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G:\OIS\Beveiligde Projecten\250248 Veiligheidsindex 2025\data\VI_1\"/>
    </mc:Choice>
  </mc:AlternateContent>
  <xr:revisionPtr revIDLastSave="0" documentId="13_ncr:1_{2E43003D-4AE0-45A1-AF81-D789DF914F9C}" xr6:coauthVersionLast="47" xr6:coauthVersionMax="47" xr10:uidLastSave="{00000000-0000-0000-0000-000000000000}"/>
  <bookViews>
    <workbookView xWindow="-4200" yWindow="-17388" windowWidth="30936" windowHeight="16776" tabRatio="764" xr2:uid="{00000000-000D-0000-FFFF-FFFF00000000}"/>
  </bookViews>
  <sheets>
    <sheet name="index_volgorde_VMgebied" sheetId="20" r:id="rId1"/>
    <sheet name="index_rangorde_VMgebied" sheetId="27" r:id="rId2"/>
    <sheet name="index_volgorde_25geb" sheetId="22" r:id="rId3"/>
    <sheet name="index_volgorde_stadsdelen" sheetId="23" r:id="rId4"/>
    <sheet name="index_volgorde_gemeenten" sheetId="24" r:id="rId5"/>
    <sheet name="klasse grenzen indexen" sheetId="5" r:id="rId6"/>
  </sheets>
  <definedNames>
    <definedName name="_xlnm._FilterDatabase" localSheetId="1" hidden="1">index_rangorde_VMgebied!$A$4:$Z$119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5" l="1"/>
  <c r="K8" i="5" s="1"/>
  <c r="K10" i="5"/>
  <c r="K11" i="5"/>
  <c r="K12" i="5"/>
  <c r="K13" i="5"/>
  <c r="K14" i="5"/>
  <c r="K15" i="5" s="1"/>
  <c r="L9" i="5"/>
  <c r="L8" i="5" s="1"/>
  <c r="L10" i="5"/>
  <c r="L11" i="5"/>
  <c r="L12" i="5"/>
  <c r="L13" i="5"/>
  <c r="L14" i="5"/>
  <c r="L15" i="5" s="1"/>
  <c r="G9" i="5" l="1"/>
  <c r="G8" i="5" s="1"/>
  <c r="H9" i="5"/>
  <c r="H8" i="5" s="1"/>
  <c r="I9" i="5"/>
  <c r="I8" i="5" s="1"/>
  <c r="J9" i="5"/>
  <c r="J8" i="5" s="1"/>
  <c r="G10" i="5"/>
  <c r="H10" i="5"/>
  <c r="I10" i="5"/>
  <c r="J10" i="5"/>
  <c r="G11" i="5"/>
  <c r="H11" i="5"/>
  <c r="I11" i="5"/>
  <c r="J11" i="5"/>
  <c r="G12" i="5"/>
  <c r="H12" i="5"/>
  <c r="I12" i="5"/>
  <c r="J12" i="5"/>
  <c r="G13" i="5"/>
  <c r="H13" i="5"/>
  <c r="I13" i="5"/>
  <c r="J13" i="5"/>
  <c r="G14" i="5"/>
  <c r="G15" i="5" s="1"/>
  <c r="H14" i="5"/>
  <c r="H15" i="5" s="1"/>
  <c r="I14" i="5"/>
  <c r="I15" i="5" s="1"/>
  <c r="J14" i="5"/>
  <c r="J15" i="5" s="1"/>
  <c r="O14" i="5" l="1"/>
  <c r="O15" i="5" s="1"/>
  <c r="P14" i="5"/>
  <c r="P15" i="5" s="1"/>
  <c r="Q14" i="5"/>
  <c r="Q15" i="5" s="1"/>
  <c r="O13" i="5"/>
  <c r="P13" i="5"/>
  <c r="Q13" i="5"/>
  <c r="O12" i="5"/>
  <c r="P12" i="5"/>
  <c r="Q12" i="5"/>
  <c r="O11" i="5"/>
  <c r="P11" i="5"/>
  <c r="Q11" i="5"/>
  <c r="O10" i="5"/>
  <c r="P10" i="5"/>
  <c r="Q10" i="5"/>
  <c r="O9" i="5"/>
  <c r="O8" i="5" s="1"/>
  <c r="P9" i="5"/>
  <c r="P8" i="5" s="1"/>
  <c r="Q9" i="5"/>
  <c r="Q8" i="5" s="1"/>
  <c r="D9" i="5" l="1"/>
  <c r="N14" i="5" l="1"/>
  <c r="N15" i="5" s="1"/>
  <c r="M14" i="5"/>
  <c r="M15" i="5" s="1"/>
  <c r="F14" i="5"/>
  <c r="F15" i="5" s="1"/>
  <c r="E14" i="5"/>
  <c r="E15" i="5" s="1"/>
  <c r="D14" i="5"/>
  <c r="D15" i="5" s="1"/>
  <c r="N13" i="5"/>
  <c r="M13" i="5"/>
  <c r="F13" i="5"/>
  <c r="E13" i="5"/>
  <c r="D13" i="5"/>
  <c r="N12" i="5"/>
  <c r="M12" i="5"/>
  <c r="F12" i="5"/>
  <c r="E12" i="5"/>
  <c r="D12" i="5"/>
  <c r="N11" i="5"/>
  <c r="M11" i="5"/>
  <c r="F11" i="5"/>
  <c r="E11" i="5"/>
  <c r="D11" i="5"/>
  <c r="N10" i="5"/>
  <c r="M10" i="5"/>
  <c r="F10" i="5"/>
  <c r="E10" i="5"/>
  <c r="D10" i="5"/>
  <c r="N9" i="5"/>
  <c r="N8" i="5" s="1"/>
  <c r="M9" i="5"/>
  <c r="M8" i="5" s="1"/>
  <c r="F9" i="5"/>
  <c r="F8" i="5" s="1"/>
  <c r="E9" i="5"/>
  <c r="E8" i="5" s="1"/>
  <c r="D8" i="5"/>
</calcChain>
</file>

<file path=xl/sharedStrings.xml><?xml version="1.0" encoding="utf-8"?>
<sst xmlns="http://schemas.openxmlformats.org/spreadsheetml/2006/main" count="1566" uniqueCount="331">
  <si>
    <t xml:space="preserve"> min 0,5</t>
  </si>
  <si>
    <t>plus half</t>
  </si>
  <si>
    <t>plus 1</t>
  </si>
  <si>
    <t>min 1</t>
  </si>
  <si>
    <t>min 1,5</t>
  </si>
  <si>
    <t>&gt;min1,5</t>
  </si>
  <si>
    <t>plus 1,5</t>
  </si>
  <si>
    <t>&gt;plus 1,5</t>
  </si>
  <si>
    <t>HIC</t>
  </si>
  <si>
    <t>HVC</t>
  </si>
  <si>
    <t>Overlast</t>
  </si>
  <si>
    <t>verloedering</t>
  </si>
  <si>
    <t>personenoverlast</t>
  </si>
  <si>
    <t>Onveiligheidsbeleving</t>
  </si>
  <si>
    <t>criminaliteitsindex</t>
  </si>
  <si>
    <t>High Impact</t>
  </si>
  <si>
    <t>High Volume</t>
  </si>
  <si>
    <t>Verloedering</t>
  </si>
  <si>
    <t>Personenoverlast</t>
  </si>
  <si>
    <t>Burgwallen-Oude Zijde</t>
  </si>
  <si>
    <t>Burgwallen-Nieuwe Zijde</t>
  </si>
  <si>
    <t>Grachtengordel-West</t>
  </si>
  <si>
    <t>Grachtengordel-Zuid</t>
  </si>
  <si>
    <t>Nieuwmarkt/Lastage</t>
  </si>
  <si>
    <t>Haarlemmerbuurt</t>
  </si>
  <si>
    <t>Jordaan</t>
  </si>
  <si>
    <t>Weesperbuurt/Plantage</t>
  </si>
  <si>
    <t>Staatsliedenbuurt</t>
  </si>
  <si>
    <t>Da Costabuurt</t>
  </si>
  <si>
    <t>Van Lennepbuurt</t>
  </si>
  <si>
    <t>Overtoomse Sluis</t>
  </si>
  <si>
    <t>Erasmuspark</t>
  </si>
  <si>
    <t>De Kolenkit</t>
  </si>
  <si>
    <t>Geuzenbuurt</t>
  </si>
  <si>
    <t>Van Galenbuurt</t>
  </si>
  <si>
    <t>Hoofdweg e.o.</t>
  </si>
  <si>
    <t>Westindische Buurt</t>
  </si>
  <si>
    <t>Slotermeer-Noordoost</t>
  </si>
  <si>
    <t>Osdorp-Oost</t>
  </si>
  <si>
    <t>Osdorp-Midden</t>
  </si>
  <si>
    <t>Overtoomse Veld</t>
  </si>
  <si>
    <t>Westlandgracht</t>
  </si>
  <si>
    <t>Oude Pijp</t>
  </si>
  <si>
    <t>Nieuwe Pijp</t>
  </si>
  <si>
    <t>Zuid Pijp</t>
  </si>
  <si>
    <t>Hoofddorppleinbuurt</t>
  </si>
  <si>
    <t>Schinkelbuurt</t>
  </si>
  <si>
    <t>Willemspark</t>
  </si>
  <si>
    <t>Museumkwartier</t>
  </si>
  <si>
    <t>Stadionbuurt</t>
  </si>
  <si>
    <t>Apollobuurt</t>
  </si>
  <si>
    <t>Scheldebuurt</t>
  </si>
  <si>
    <t>IJselbuurt</t>
  </si>
  <si>
    <t>Rijnbuurt</t>
  </si>
  <si>
    <t>Buitenveldert-Oost</t>
  </si>
  <si>
    <t>Weesperzijde</t>
  </si>
  <si>
    <t>Oosterparkbuurt</t>
  </si>
  <si>
    <t>Dapperbuurt</t>
  </si>
  <si>
    <t>Transvaalbuurt</t>
  </si>
  <si>
    <t>Oostelijk Havengebied</t>
  </si>
  <si>
    <t>Middenmeer</t>
  </si>
  <si>
    <t>Betondorp</t>
  </si>
  <si>
    <t>Volewijck</t>
  </si>
  <si>
    <t>Tuindorp Oostzaan</t>
  </si>
  <si>
    <t>Oostzanerwerf/Kadoelen</t>
  </si>
  <si>
    <t>Waterlandpleinbuurt</t>
  </si>
  <si>
    <t>Buikslotermeer</t>
  </si>
  <si>
    <t>Waterland</t>
  </si>
  <si>
    <t>Nellestein</t>
  </si>
  <si>
    <t>Gein</t>
  </si>
  <si>
    <t>Driemond</t>
  </si>
  <si>
    <t>Diemen Noord</t>
  </si>
  <si>
    <t>Diemen Centrum</t>
  </si>
  <si>
    <t>Diemen Zuid</t>
  </si>
  <si>
    <t>Amstelveen Noord</t>
  </si>
  <si>
    <t>Amstelveen Oost</t>
  </si>
  <si>
    <t>Amstelveen Oud Zuid</t>
  </si>
  <si>
    <t>Amstelveen Nieuw Zuid</t>
  </si>
  <si>
    <t>Amstelveen Westwijk e.o.</t>
  </si>
  <si>
    <t>Ouderkerk a/d Amstel</t>
  </si>
  <si>
    <t>Kudelstaart</t>
  </si>
  <si>
    <t>risicoperceptie</t>
  </si>
  <si>
    <t>onveiligheidsgevoelens</t>
  </si>
  <si>
    <t>vermijding</t>
  </si>
  <si>
    <t>Risicoperceptie</t>
  </si>
  <si>
    <t>Onveiligheidsgevoelens</t>
  </si>
  <si>
    <t>Vermijding</t>
  </si>
  <si>
    <t>NIET WEGGOOIEN</t>
  </si>
  <si>
    <t>Duivendrecht</t>
  </si>
  <si>
    <t>Hornmeer</t>
  </si>
  <si>
    <t>Centrum/Zuid</t>
  </si>
  <si>
    <t>Frankendael</t>
  </si>
  <si>
    <t>Banne Buiksloot</t>
  </si>
  <si>
    <t>Noordelijke IJ-oevers-West</t>
  </si>
  <si>
    <t>Elzenhagen</t>
  </si>
  <si>
    <t>Zuidas/Prinses Irenebuurt e.o.</t>
  </si>
  <si>
    <t>slachtofferschap</t>
  </si>
  <si>
    <t>Digitaal</t>
  </si>
  <si>
    <t xml:space="preserve">slachtofferschap </t>
  </si>
  <si>
    <t>AE</t>
  </si>
  <si>
    <t>AD</t>
  </si>
  <si>
    <t>AC</t>
  </si>
  <si>
    <t>AG</t>
  </si>
  <si>
    <t>AF</t>
  </si>
  <si>
    <t>AA</t>
  </si>
  <si>
    <t>AB</t>
  </si>
  <si>
    <t>AH</t>
  </si>
  <si>
    <t>De Weteringschans</t>
  </si>
  <si>
    <t>AJ</t>
  </si>
  <si>
    <t>AK</t>
  </si>
  <si>
    <t>Oostelijke Eilanden/Kadijken</t>
  </si>
  <si>
    <t>EH</t>
  </si>
  <si>
    <t>EJ/EG</t>
  </si>
  <si>
    <t>Frederik Hendrikbuurt/Centrale Markt</t>
  </si>
  <si>
    <t>EQ</t>
  </si>
  <si>
    <t>EP</t>
  </si>
  <si>
    <t>Bellamybuurt</t>
  </si>
  <si>
    <t>ES</t>
  </si>
  <si>
    <t>EU/EV</t>
  </si>
  <si>
    <t>Helmersbuurt/Vondelparkbuurt</t>
  </si>
  <si>
    <t>ET</t>
  </si>
  <si>
    <t>EE/EA</t>
  </si>
  <si>
    <t>Landlust/Sloterdijk-West</t>
  </si>
  <si>
    <t>EF</t>
  </si>
  <si>
    <t>ED</t>
  </si>
  <si>
    <t>EL</t>
  </si>
  <si>
    <t>EN</t>
  </si>
  <si>
    <t>Chassébuurt</t>
  </si>
  <si>
    <t>EK</t>
  </si>
  <si>
    <t>EM</t>
  </si>
  <si>
    <t>ER</t>
  </si>
  <si>
    <t>FD</t>
  </si>
  <si>
    <t>FE</t>
  </si>
  <si>
    <t>Slotermeer-Zuidoost</t>
  </si>
  <si>
    <t>FC</t>
  </si>
  <si>
    <t>Slotermeer-West</t>
  </si>
  <si>
    <t>FB/FA</t>
  </si>
  <si>
    <t>Geuzenveld</t>
  </si>
  <si>
    <t>FK</t>
  </si>
  <si>
    <t>FJ</t>
  </si>
  <si>
    <t>FH</t>
  </si>
  <si>
    <t>De Punt</t>
  </si>
  <si>
    <t>FG/FF</t>
  </si>
  <si>
    <t>De Aker/Lutkemeer/Ookmeer</t>
  </si>
  <si>
    <t>FL</t>
  </si>
  <si>
    <t>Slotervaart-Noord</t>
  </si>
  <si>
    <t>FN</t>
  </si>
  <si>
    <t>Slotervaart-Zuid</t>
  </si>
  <si>
    <t>FM</t>
  </si>
  <si>
    <t>FP</t>
  </si>
  <si>
    <t>FQ</t>
  </si>
  <si>
    <t>Sloten/Nieuw-Sloten</t>
  </si>
  <si>
    <t>KP/KN</t>
  </si>
  <si>
    <t>KE</t>
  </si>
  <si>
    <t>KF</t>
  </si>
  <si>
    <t>KG</t>
  </si>
  <si>
    <t>KA</t>
  </si>
  <si>
    <t>KB</t>
  </si>
  <si>
    <t>KC</t>
  </si>
  <si>
    <t>KD</t>
  </si>
  <si>
    <t>KH</t>
  </si>
  <si>
    <t>KJ</t>
  </si>
  <si>
    <t>KK</t>
  </si>
  <si>
    <t>KL</t>
  </si>
  <si>
    <t>KM</t>
  </si>
  <si>
    <t>KQ</t>
  </si>
  <si>
    <t>Buitenveldert-West</t>
  </si>
  <si>
    <t>KR</t>
  </si>
  <si>
    <t>MB</t>
  </si>
  <si>
    <t>MC</t>
  </si>
  <si>
    <t>ME</t>
  </si>
  <si>
    <t>MD</t>
  </si>
  <si>
    <t>MF</t>
  </si>
  <si>
    <t>Indische Buurt-West</t>
  </si>
  <si>
    <t>MG</t>
  </si>
  <si>
    <t>Indische Buurt-Oost</t>
  </si>
  <si>
    <t>MA</t>
  </si>
  <si>
    <t>MH</t>
  </si>
  <si>
    <t>Zeeburgereiland/Bovendiep</t>
  </si>
  <si>
    <t>MJ</t>
  </si>
  <si>
    <t>IJburg-West</t>
  </si>
  <si>
    <t>MK/ML</t>
  </si>
  <si>
    <t>IJburg-Oost/IJburg-Zuid</t>
  </si>
  <si>
    <t>MM</t>
  </si>
  <si>
    <t>MN</t>
  </si>
  <si>
    <t>MP</t>
  </si>
  <si>
    <t>MQ</t>
  </si>
  <si>
    <t>Omval/Overamstel</t>
  </si>
  <si>
    <t>NK</t>
  </si>
  <si>
    <t>NL(NP)</t>
  </si>
  <si>
    <t>IJplein/Vogelbuurt(Noordelijke IJ-oevers-Oost)</t>
  </si>
  <si>
    <t>NN/NM/NF</t>
  </si>
  <si>
    <t>Tuindorp Nieuwendam/Buiksloot/Ndammer-/Buiksloterdijk</t>
  </si>
  <si>
    <t>NC</t>
  </si>
  <si>
    <t>NA/ND</t>
  </si>
  <si>
    <t>NJ</t>
  </si>
  <si>
    <t>NH</t>
  </si>
  <si>
    <t>NE</t>
  </si>
  <si>
    <t>NB</t>
  </si>
  <si>
    <t>NQ</t>
  </si>
  <si>
    <t>NG</t>
  </si>
  <si>
    <t>TB</t>
  </si>
  <si>
    <t>Venserpolder</t>
  </si>
  <si>
    <t>TC</t>
  </si>
  <si>
    <t>Amsterdamse Poort e.o.</t>
  </si>
  <si>
    <t>TD</t>
  </si>
  <si>
    <t>H-buurt</t>
  </si>
  <si>
    <t>TE</t>
  </si>
  <si>
    <t>Ganzenhoef e.o.</t>
  </si>
  <si>
    <t>TG123</t>
  </si>
  <si>
    <t>Bijlmermuseum</t>
  </si>
  <si>
    <t>TF123</t>
  </si>
  <si>
    <t>Geerdinkhof/Kantershof</t>
  </si>
  <si>
    <t>TH23145</t>
  </si>
  <si>
    <t>K-buurt</t>
  </si>
  <si>
    <t>TK</t>
  </si>
  <si>
    <t>TJ</t>
  </si>
  <si>
    <t>Holendrecht</t>
  </si>
  <si>
    <t>TL/TA</t>
  </si>
  <si>
    <t>Reigersbos/Amstel III/Bullewijk</t>
  </si>
  <si>
    <t>TM</t>
  </si>
  <si>
    <t>SA</t>
  </si>
  <si>
    <t xml:space="preserve">Holland Park </t>
  </si>
  <si>
    <t xml:space="preserve">Thamerdal en Centrum </t>
  </si>
  <si>
    <t>Zijdelwaard</t>
  </si>
  <si>
    <t>Legmeer en meerwijk</t>
  </si>
  <si>
    <t>De Kwakel en Buitengebied</t>
  </si>
  <si>
    <t>Oosteinde</t>
  </si>
  <si>
    <t>SD</t>
  </si>
  <si>
    <t>Weesp Binnenstad/Zuid</t>
  </si>
  <si>
    <t>SC56</t>
  </si>
  <si>
    <t>Weesp-Noord</t>
  </si>
  <si>
    <t>SE</t>
  </si>
  <si>
    <t xml:space="preserve">Weesp Aetsveld/Oostelijke Vechtoever </t>
  </si>
  <si>
    <t>SC1234</t>
  </si>
  <si>
    <t>Weesp Hogewey</t>
  </si>
  <si>
    <t>SB</t>
  </si>
  <si>
    <t>Weesp Bloemendalerpolder</t>
  </si>
  <si>
    <t>Vmgebied115</t>
  </si>
  <si>
    <t>Gerapporteerd</t>
  </si>
  <si>
    <t>Geregistreerde</t>
  </si>
  <si>
    <t>geregistreerde criminaliteitsindex</t>
  </si>
  <si>
    <t>gerapporteerd slachtofferschap</t>
  </si>
  <si>
    <t>HIC slachtofferschap</t>
  </si>
  <si>
    <t>HVC slachtofferschap</t>
  </si>
  <si>
    <t>digitaal slachtofferschap</t>
  </si>
  <si>
    <t>overlast</t>
  </si>
  <si>
    <t>25 gebieden</t>
  </si>
  <si>
    <t>Stadsdelen</t>
  </si>
  <si>
    <t>Gemeenten</t>
  </si>
  <si>
    <t>GA01</t>
  </si>
  <si>
    <t>Centrum-West</t>
  </si>
  <si>
    <t>GA02</t>
  </si>
  <si>
    <t>Centrum-Oost</t>
  </si>
  <si>
    <t>Westerpark</t>
  </si>
  <si>
    <t>Bos en Lommer</t>
  </si>
  <si>
    <t>Oud West, De Baarsjes</t>
  </si>
  <si>
    <t>GF06</t>
  </si>
  <si>
    <t>Sloterdijk Nieuw-West</t>
  </si>
  <si>
    <t>GF07</t>
  </si>
  <si>
    <t>Geuzenveld, Slotermeer</t>
  </si>
  <si>
    <t>GF08</t>
  </si>
  <si>
    <t>Osdorp</t>
  </si>
  <si>
    <t>GF09</t>
  </si>
  <si>
    <t>De Aker, Sloten, Nieuw-Sloten</t>
  </si>
  <si>
    <t>GF10</t>
  </si>
  <si>
    <t>Slotervaart</t>
  </si>
  <si>
    <t>GK11</t>
  </si>
  <si>
    <t>Oud-Zuid</t>
  </si>
  <si>
    <t>GK12</t>
  </si>
  <si>
    <t>Buitenveldert, Zuidas</t>
  </si>
  <si>
    <t>GK13</t>
  </si>
  <si>
    <t>De Pijp, Rivierenbuurt</t>
  </si>
  <si>
    <t>GM14</t>
  </si>
  <si>
    <t>Oud-Oost</t>
  </si>
  <si>
    <t>GM15</t>
  </si>
  <si>
    <t>Indische Buurt, Oostelijk Havengebied</t>
  </si>
  <si>
    <t>GM16</t>
  </si>
  <si>
    <t>Watergraafsmeer</t>
  </si>
  <si>
    <t>GM17</t>
  </si>
  <si>
    <t>IJburg, Zeeburgereiland</t>
  </si>
  <si>
    <t>GN18</t>
  </si>
  <si>
    <t>Noord-West</t>
  </si>
  <si>
    <t>GN19</t>
  </si>
  <si>
    <t>Oud-Noord</t>
  </si>
  <si>
    <t>GN20</t>
  </si>
  <si>
    <t>Noord-Oost</t>
  </si>
  <si>
    <t>GS25</t>
  </si>
  <si>
    <t>Weesp, Driemond</t>
  </si>
  <si>
    <t>GT21</t>
  </si>
  <si>
    <t>Bijlmer-West</t>
  </si>
  <si>
    <t>GT22</t>
  </si>
  <si>
    <t>Bijlmer-Centrum</t>
  </si>
  <si>
    <t>GT23</t>
  </si>
  <si>
    <t>Bijlmer-Oost</t>
  </si>
  <si>
    <t>GT24</t>
  </si>
  <si>
    <t>Gaasperdam</t>
  </si>
  <si>
    <t>A</t>
  </si>
  <si>
    <t>Centrum</t>
  </si>
  <si>
    <t>E</t>
  </si>
  <si>
    <t>F</t>
  </si>
  <si>
    <t>Nieuw-West</t>
  </si>
  <si>
    <t>K</t>
  </si>
  <si>
    <t>Zuid</t>
  </si>
  <si>
    <t>M</t>
  </si>
  <si>
    <t>Oost</t>
  </si>
  <si>
    <t>N</t>
  </si>
  <si>
    <t>Noord</t>
  </si>
  <si>
    <t>S</t>
  </si>
  <si>
    <t>Weesp</t>
  </si>
  <si>
    <t>T</t>
  </si>
  <si>
    <t>Zuidoost</t>
  </si>
  <si>
    <t>Aalsmeer</t>
  </si>
  <si>
    <t>Amstelveen</t>
  </si>
  <si>
    <t>Amsterdam</t>
  </si>
  <si>
    <t>Diemen</t>
  </si>
  <si>
    <t>Ouder-Amstel</t>
  </si>
  <si>
    <t>Uithoorn</t>
  </si>
  <si>
    <t>West (incl. Westpoort)</t>
  </si>
  <si>
    <t>GE03</t>
  </si>
  <si>
    <t>GE04</t>
  </si>
  <si>
    <t>GE05</t>
  </si>
  <si>
    <t>EB/EC(BA/BB)</t>
  </si>
  <si>
    <t>Spaarndammerbuurt/Zeeheldenbuurt(Houthavens)</t>
  </si>
  <si>
    <t>Amsterdam (25 gebieden)</t>
  </si>
  <si>
    <t>Amsterdam (stadsdelen)</t>
  </si>
  <si>
    <t>Regio (gemeenten)</t>
  </si>
  <si>
    <t>Regio (VM-gebieden)</t>
  </si>
  <si>
    <t>2024_1</t>
  </si>
  <si>
    <t>2024_2</t>
  </si>
  <si>
    <t>2025_1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</si>
</sst>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##0.00"/>
    <numFmt numFmtId="166" formatCode="###0.0"/>
  </numFmts>
  <fonts count="6" x14ac:knownFonts="1">
    <font>
      <sz val="10"/>
      <color theme="1"/>
      <name val="Arial"/>
      <family val="2"/>
    </font>
    <font>
      <sz val="10"/>
      <color theme="1"/>
      <name val="Corbel"/>
      <family val="2"/>
    </font>
    <font>
      <sz val="9"/>
      <color theme="1"/>
      <name val="Corbel"/>
      <family val="2"/>
    </font>
    <font>
      <b/>
      <sz val="10"/>
      <color theme="1"/>
      <name val="Corbel"/>
      <family val="2"/>
    </font>
    <font>
      <sz val="10"/>
      <name val="Arial"/>
      <family val="2"/>
    </font>
    <font>
      <sz val="10"/>
      <color indexed="8"/>
      <name val="Corbel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2" fontId="1" fillId="0" borderId="0" xfId="0" applyNumberFormat="1" applyFont="1"/>
    <xf numFmtId="164" fontId="1" fillId="0" borderId="0" xfId="0" applyNumberFormat="1" applyFont="1"/>
    <xf numFmtId="165" fontId="5" fillId="0" borderId="0" xfId="1" applyNumberFormat="1" applyFont="1" applyAlignment="1">
      <alignment horizontal="right" vertical="top"/>
    </xf>
    <xf numFmtId="0" fontId="1" fillId="0" borderId="0" xfId="0" applyFont="1"/>
    <xf numFmtId="1" fontId="1" fillId="0" borderId="0" xfId="0" applyNumberFormat="1" applyFont="1"/>
    <xf numFmtId="2" fontId="0" fillId="0" borderId="0" xfId="0" applyNumberFormat="1"/>
    <xf numFmtId="1" fontId="2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6" fontId="5" fillId="0" borderId="0" xfId="1" applyNumberFormat="1" applyFont="1" applyAlignment="1">
      <alignment horizontal="left" vertical="top"/>
    </xf>
    <xf numFmtId="0" fontId="3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1" fillId="4" borderId="0" xfId="0" applyFont="1" applyFill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1" fontId="1" fillId="0" borderId="0" xfId="0" applyNumberFormat="1" applyFont="1" applyAlignment="1">
      <alignment horizontal="right"/>
    </xf>
  </cellXfs>
  <cellStyles count="2">
    <cellStyle name="Standaard" xfId="0" builtinId="0"/>
    <cellStyle name="Standaard_klasse grenzen indexen" xfId="1" xr:uid="{00000000-0005-0000-0000-000001000000}"/>
  </cellStyles>
  <dxfs count="518">
    <dxf>
      <font>
        <color theme="0"/>
      </font>
      <fill>
        <patternFill>
          <bgColor theme="2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+S kleuren (excl blauw en grijs)">
      <a:dk1>
        <a:sysClr val="windowText" lastClr="000000"/>
      </a:dk1>
      <a:lt1>
        <a:sysClr val="window" lastClr="FFFFFF"/>
      </a:lt1>
      <a:dk2>
        <a:srgbClr val="FF6A08"/>
      </a:dk2>
      <a:lt2>
        <a:srgbClr val="FF0000"/>
      </a:lt2>
      <a:accent1>
        <a:srgbClr val="F6B400"/>
      </a:accent1>
      <a:accent2>
        <a:srgbClr val="FFF498"/>
      </a:accent2>
      <a:accent3>
        <a:srgbClr val="B4E600"/>
      </a:accent3>
      <a:accent4>
        <a:srgbClr val="5ABD00"/>
      </a:accent4>
      <a:accent5>
        <a:srgbClr val="00A44A"/>
      </a:accent5>
      <a:accent6>
        <a:srgbClr val="AC0094"/>
      </a:accent6>
      <a:hlink>
        <a:srgbClr val="254E9B"/>
      </a:hlink>
      <a:folHlink>
        <a:srgbClr val="007EC5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237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ColWidth="9.1796875" defaultRowHeight="13" x14ac:dyDescent="0.3"/>
  <cols>
    <col min="1" max="1" width="11.7265625" bestFit="1" customWidth="1"/>
    <col min="2" max="2" width="22.453125" style="4" bestFit="1" customWidth="1"/>
    <col min="3" max="3" width="43.453125" style="4" bestFit="1" customWidth="1"/>
    <col min="4" max="10" width="7.26953125" style="4" customWidth="1"/>
    <col min="11" max="11" width="1.54296875" style="4" customWidth="1"/>
    <col min="12" max="18" width="7.1796875" style="4" customWidth="1"/>
    <col min="19" max="19" width="1.54296875" style="4" customWidth="1"/>
    <col min="20" max="26" width="7.1796875" style="4" customWidth="1"/>
    <col min="27" max="27" width="14.26953125" customWidth="1"/>
    <col min="28" max="34" width="7.1796875" style="4" customWidth="1"/>
    <col min="35" max="35" width="1.54296875" customWidth="1"/>
    <col min="36" max="42" width="7.1796875" style="4" customWidth="1"/>
    <col min="43" max="43" width="1.54296875" customWidth="1"/>
    <col min="44" max="50" width="7.1796875" style="4" customWidth="1"/>
    <col min="51" max="51" width="1.54296875" customWidth="1"/>
    <col min="52" max="58" width="7.1796875" style="4" customWidth="1"/>
    <col min="59" max="59" width="14.26953125" style="4" customWidth="1"/>
    <col min="60" max="66" width="7.1796875" style="4" customWidth="1"/>
    <col min="67" max="67" width="1.54296875" style="4" customWidth="1"/>
    <col min="68" max="74" width="7.1796875" style="4" customWidth="1"/>
    <col min="75" max="75" width="1.54296875" style="4" customWidth="1"/>
    <col min="76" max="82" width="7.1796875" style="4" customWidth="1"/>
    <col min="83" max="83" width="14.26953125" style="4" customWidth="1"/>
    <col min="84" max="90" width="7.1796875" style="16" customWidth="1"/>
    <col min="91" max="91" width="1.54296875" style="4" customWidth="1"/>
    <col min="92" max="98" width="7.1796875" style="4" customWidth="1"/>
    <col min="99" max="99" width="1.54296875" style="4" customWidth="1"/>
    <col min="100" max="106" width="7.26953125" customWidth="1"/>
    <col min="107" max="107" width="1.54296875" customWidth="1"/>
    <col min="108" max="114" width="7.1796875" customWidth="1"/>
    <col min="128" max="128" width="18" style="4" customWidth="1"/>
  </cols>
  <sheetData>
    <row r="1" spans="1:128" s="9" customFormat="1" x14ac:dyDescent="0.3">
      <c r="B1" s="11"/>
      <c r="C1" s="11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/>
      <c r="AB1" s="13"/>
      <c r="AC1" s="13"/>
      <c r="AD1" s="13"/>
      <c r="AE1" s="13"/>
      <c r="AF1" s="13"/>
      <c r="AG1" s="13"/>
      <c r="AH1" s="13"/>
      <c r="AI1"/>
      <c r="AJ1" s="13"/>
      <c r="AK1" s="13"/>
      <c r="AL1" s="13"/>
      <c r="AM1" s="13"/>
      <c r="AN1" s="13"/>
      <c r="AO1" s="13"/>
      <c r="AP1" s="13"/>
      <c r="AQ1"/>
      <c r="AR1" s="13"/>
      <c r="AS1" s="13"/>
      <c r="AT1" s="13"/>
      <c r="AU1" s="13"/>
      <c r="AV1" s="13"/>
      <c r="AW1" s="13"/>
      <c r="AX1" s="13"/>
      <c r="AY1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8"/>
      <c r="CG1" s="18"/>
      <c r="CH1" s="18"/>
      <c r="CI1" s="18"/>
      <c r="CJ1" s="18"/>
      <c r="CK1" s="18"/>
      <c r="CL1" s="18"/>
      <c r="CM1" s="13"/>
      <c r="CN1" s="13"/>
      <c r="CO1" s="13"/>
      <c r="CP1" s="13"/>
      <c r="CQ1" s="13"/>
      <c r="CR1" s="13"/>
      <c r="CS1" s="13"/>
      <c r="CT1" s="13"/>
      <c r="CU1" s="13"/>
      <c r="CV1" s="14"/>
      <c r="CW1" s="14"/>
      <c r="CX1" s="14"/>
      <c r="CY1" s="14"/>
      <c r="CZ1" s="14"/>
      <c r="DA1" s="14"/>
      <c r="DB1" s="14"/>
      <c r="DD1" s="14"/>
      <c r="DE1" s="14"/>
      <c r="DF1" s="14"/>
      <c r="DG1" s="14"/>
      <c r="DH1" s="14"/>
      <c r="DI1" s="14"/>
      <c r="DJ1" s="14"/>
      <c r="DX1" s="11"/>
    </row>
    <row r="2" spans="1:128" x14ac:dyDescent="0.3">
      <c r="A2" s="15" t="s">
        <v>238</v>
      </c>
      <c r="D2" s="15" t="s">
        <v>240</v>
      </c>
      <c r="E2" s="15"/>
      <c r="F2" s="15"/>
      <c r="G2" s="15"/>
      <c r="H2" s="15"/>
      <c r="I2" s="15"/>
      <c r="J2" s="15"/>
      <c r="L2" s="8"/>
      <c r="M2" s="8"/>
      <c r="N2" s="8"/>
      <c r="O2" s="8"/>
      <c r="P2" s="8"/>
      <c r="Q2" s="8"/>
      <c r="R2" s="8"/>
      <c r="AB2" s="15" t="s">
        <v>239</v>
      </c>
      <c r="AC2" s="15"/>
      <c r="AD2" s="15"/>
      <c r="AE2" s="15"/>
      <c r="AF2" s="15"/>
      <c r="AG2" s="15"/>
      <c r="AH2" s="15"/>
      <c r="AJ2" s="4" t="s">
        <v>8</v>
      </c>
      <c r="AR2" s="4" t="s">
        <v>9</v>
      </c>
      <c r="AZ2" s="4" t="s">
        <v>97</v>
      </c>
    </row>
    <row r="3" spans="1:128" s="9" customFormat="1" x14ac:dyDescent="0.3">
      <c r="B3" s="11"/>
      <c r="C3" s="11"/>
      <c r="D3" s="15" t="s">
        <v>14</v>
      </c>
      <c r="E3" s="15"/>
      <c r="F3" s="15"/>
      <c r="G3" s="15"/>
      <c r="H3" s="15"/>
      <c r="I3" s="15"/>
      <c r="J3" s="15"/>
      <c r="K3" s="11"/>
      <c r="L3" s="11" t="s">
        <v>16</v>
      </c>
      <c r="M3" s="11"/>
      <c r="N3" s="11"/>
      <c r="O3" s="11"/>
      <c r="P3" s="11"/>
      <c r="Q3" s="11"/>
      <c r="R3" s="11"/>
      <c r="S3" s="11"/>
      <c r="T3" s="11" t="s">
        <v>15</v>
      </c>
      <c r="U3" s="11"/>
      <c r="V3" s="11"/>
      <c r="W3" s="11"/>
      <c r="X3" s="11"/>
      <c r="Y3" s="11"/>
      <c r="Z3" s="11"/>
      <c r="AA3"/>
      <c r="AB3" s="15" t="s">
        <v>96</v>
      </c>
      <c r="AC3" s="15"/>
      <c r="AD3" s="15"/>
      <c r="AE3" s="15"/>
      <c r="AF3" s="15"/>
      <c r="AG3" s="15"/>
      <c r="AH3" s="15"/>
      <c r="AI3"/>
      <c r="AJ3" s="11" t="s">
        <v>98</v>
      </c>
      <c r="AK3" s="11"/>
      <c r="AL3" s="11"/>
      <c r="AM3" s="11"/>
      <c r="AN3" s="11"/>
      <c r="AO3" s="11"/>
      <c r="AP3" s="11"/>
      <c r="AQ3"/>
      <c r="AR3" s="11" t="s">
        <v>96</v>
      </c>
      <c r="AS3" s="11"/>
      <c r="AT3" s="11"/>
      <c r="AU3" s="11"/>
      <c r="AV3" s="11"/>
      <c r="AW3" s="11"/>
      <c r="AX3" s="11"/>
      <c r="AY3"/>
      <c r="AZ3" s="11" t="s">
        <v>96</v>
      </c>
      <c r="BA3" s="11"/>
      <c r="BB3" s="11"/>
      <c r="BC3" s="11"/>
      <c r="BD3" s="11"/>
      <c r="BE3" s="11"/>
      <c r="BF3" s="11"/>
      <c r="BG3" s="11"/>
      <c r="BH3" s="12" t="s">
        <v>10</v>
      </c>
      <c r="BI3" s="12"/>
      <c r="BJ3" s="12"/>
      <c r="BK3" s="12"/>
      <c r="BL3" s="12"/>
      <c r="BM3" s="12"/>
      <c r="BN3" s="12"/>
      <c r="BO3" s="11"/>
      <c r="BP3" s="11" t="s">
        <v>17</v>
      </c>
      <c r="BQ3" s="11"/>
      <c r="BR3" s="11"/>
      <c r="BS3" s="11"/>
      <c r="BT3" s="11"/>
      <c r="BU3" s="11"/>
      <c r="BV3" s="11"/>
      <c r="BW3" s="11"/>
      <c r="BX3" s="11" t="s">
        <v>18</v>
      </c>
      <c r="BY3" s="11"/>
      <c r="BZ3" s="11"/>
      <c r="CA3" s="11"/>
      <c r="CB3" s="11"/>
      <c r="CC3" s="11"/>
      <c r="CD3" s="11"/>
      <c r="CE3" s="11"/>
      <c r="CF3" s="12" t="s">
        <v>13</v>
      </c>
      <c r="CG3" s="17"/>
      <c r="CH3" s="17"/>
      <c r="CI3" s="17"/>
      <c r="CJ3" s="17"/>
      <c r="CK3" s="17"/>
      <c r="CL3" s="17"/>
      <c r="CM3" s="11"/>
      <c r="CN3" s="11" t="s">
        <v>84</v>
      </c>
      <c r="CO3" s="11"/>
      <c r="CP3" s="11"/>
      <c r="CQ3" s="11"/>
      <c r="CR3" s="11"/>
      <c r="CS3" s="11"/>
      <c r="CT3" s="11"/>
      <c r="CU3" s="11"/>
      <c r="CV3" s="11" t="s">
        <v>85</v>
      </c>
      <c r="CW3" s="11"/>
      <c r="CX3" s="11"/>
      <c r="CY3" s="11"/>
      <c r="CZ3" s="11"/>
      <c r="DA3" s="11"/>
      <c r="DB3" s="11"/>
      <c r="DD3" s="11" t="s">
        <v>86</v>
      </c>
      <c r="DE3" s="11"/>
      <c r="DF3" s="11"/>
      <c r="DG3" s="11"/>
      <c r="DH3" s="11"/>
      <c r="DI3" s="11"/>
      <c r="DJ3" s="11"/>
      <c r="DX3" s="11"/>
    </row>
    <row r="4" spans="1:128" x14ac:dyDescent="0.3">
      <c r="D4" s="17">
        <v>2021</v>
      </c>
      <c r="E4" s="17">
        <v>2022</v>
      </c>
      <c r="F4" s="17">
        <v>2023</v>
      </c>
      <c r="G4" s="16" t="s">
        <v>328</v>
      </c>
      <c r="H4" s="16" t="s">
        <v>329</v>
      </c>
      <c r="I4" s="17">
        <v>2024</v>
      </c>
      <c r="J4" s="16" t="s">
        <v>330</v>
      </c>
      <c r="L4" s="17">
        <v>2021</v>
      </c>
      <c r="M4" s="17">
        <v>2022</v>
      </c>
      <c r="N4" s="17">
        <v>2023</v>
      </c>
      <c r="O4" s="16" t="s">
        <v>328</v>
      </c>
      <c r="P4" s="16" t="s">
        <v>329</v>
      </c>
      <c r="Q4" s="17">
        <v>2024</v>
      </c>
      <c r="R4" s="16" t="s">
        <v>330</v>
      </c>
      <c r="T4" s="17">
        <v>2021</v>
      </c>
      <c r="U4" s="17">
        <v>2022</v>
      </c>
      <c r="V4" s="17">
        <v>2023</v>
      </c>
      <c r="W4" s="16" t="s">
        <v>328</v>
      </c>
      <c r="X4" s="16" t="s">
        <v>329</v>
      </c>
      <c r="Y4" s="17">
        <v>2024</v>
      </c>
      <c r="Z4" s="16" t="s">
        <v>330</v>
      </c>
      <c r="AB4" s="17">
        <v>2021</v>
      </c>
      <c r="AC4" s="17">
        <v>2022</v>
      </c>
      <c r="AD4" s="17">
        <v>2023</v>
      </c>
      <c r="AE4" s="16" t="s">
        <v>328</v>
      </c>
      <c r="AF4" s="16" t="s">
        <v>329</v>
      </c>
      <c r="AG4" s="17">
        <v>2024</v>
      </c>
      <c r="AH4" s="16" t="s">
        <v>330</v>
      </c>
      <c r="AJ4" s="17">
        <v>2021</v>
      </c>
      <c r="AK4" s="17">
        <v>2022</v>
      </c>
      <c r="AL4" s="17">
        <v>2023</v>
      </c>
      <c r="AM4" s="16" t="s">
        <v>328</v>
      </c>
      <c r="AN4" s="16" t="s">
        <v>329</v>
      </c>
      <c r="AO4" s="17">
        <v>2024</v>
      </c>
      <c r="AP4" s="16" t="s">
        <v>330</v>
      </c>
      <c r="AR4" s="17">
        <v>2021</v>
      </c>
      <c r="AS4" s="17">
        <v>2022</v>
      </c>
      <c r="AT4" s="17">
        <v>2023</v>
      </c>
      <c r="AU4" s="16" t="s">
        <v>328</v>
      </c>
      <c r="AV4" s="16" t="s">
        <v>329</v>
      </c>
      <c r="AW4" s="17">
        <v>2024</v>
      </c>
      <c r="AX4" s="16" t="s">
        <v>330</v>
      </c>
      <c r="AZ4" s="17">
        <v>2021</v>
      </c>
      <c r="BA4" s="17">
        <v>2022</v>
      </c>
      <c r="BB4" s="17">
        <v>2023</v>
      </c>
      <c r="BC4" s="16" t="s">
        <v>328</v>
      </c>
      <c r="BD4" s="16" t="s">
        <v>329</v>
      </c>
      <c r="BE4" s="17">
        <v>2024</v>
      </c>
      <c r="BF4" s="16" t="s">
        <v>330</v>
      </c>
      <c r="BH4" s="17">
        <v>2021</v>
      </c>
      <c r="BI4" s="17">
        <v>2022</v>
      </c>
      <c r="BJ4" s="17">
        <v>2023</v>
      </c>
      <c r="BK4" s="16" t="s">
        <v>328</v>
      </c>
      <c r="BL4" s="16" t="s">
        <v>329</v>
      </c>
      <c r="BM4" s="17">
        <v>2024</v>
      </c>
      <c r="BN4" s="16" t="s">
        <v>330</v>
      </c>
      <c r="BO4"/>
      <c r="BP4" s="17">
        <v>2021</v>
      </c>
      <c r="BQ4" s="17">
        <v>2022</v>
      </c>
      <c r="BR4" s="17">
        <v>2023</v>
      </c>
      <c r="BS4" s="16" t="s">
        <v>328</v>
      </c>
      <c r="BT4" s="16" t="s">
        <v>329</v>
      </c>
      <c r="BU4" s="17">
        <v>2024</v>
      </c>
      <c r="BV4" s="16" t="s">
        <v>330</v>
      </c>
      <c r="BW4"/>
      <c r="BX4" s="17">
        <v>2021</v>
      </c>
      <c r="BY4" s="17">
        <v>2022</v>
      </c>
      <c r="BZ4" s="17">
        <v>2023</v>
      </c>
      <c r="CA4" s="16" t="s">
        <v>328</v>
      </c>
      <c r="CB4" s="16" t="s">
        <v>329</v>
      </c>
      <c r="CC4" s="17">
        <v>2024</v>
      </c>
      <c r="CD4" s="16" t="s">
        <v>330</v>
      </c>
      <c r="CE4"/>
      <c r="CF4" s="17">
        <v>2021</v>
      </c>
      <c r="CG4" s="17">
        <v>2022</v>
      </c>
      <c r="CH4" s="17">
        <v>2023</v>
      </c>
      <c r="CI4" s="16" t="s">
        <v>328</v>
      </c>
      <c r="CJ4" s="16" t="s">
        <v>329</v>
      </c>
      <c r="CK4" s="17">
        <v>2024</v>
      </c>
      <c r="CL4" s="16" t="s">
        <v>330</v>
      </c>
      <c r="CN4" s="17">
        <v>2021</v>
      </c>
      <c r="CO4" s="17">
        <v>2022</v>
      </c>
      <c r="CP4" s="17">
        <v>2023</v>
      </c>
      <c r="CQ4" s="16" t="s">
        <v>328</v>
      </c>
      <c r="CR4" s="16" t="s">
        <v>329</v>
      </c>
      <c r="CS4" s="17">
        <v>2024</v>
      </c>
      <c r="CT4" s="16" t="s">
        <v>330</v>
      </c>
      <c r="CU4"/>
      <c r="CV4" s="17">
        <v>2021</v>
      </c>
      <c r="CW4" s="17">
        <v>2022</v>
      </c>
      <c r="CX4" s="17">
        <v>2023</v>
      </c>
      <c r="CY4" s="16" t="s">
        <v>328</v>
      </c>
      <c r="CZ4" s="16" t="s">
        <v>329</v>
      </c>
      <c r="DA4" s="17">
        <v>2024</v>
      </c>
      <c r="DB4" s="16" t="s">
        <v>330</v>
      </c>
      <c r="DD4" s="17">
        <v>2021</v>
      </c>
      <c r="DE4" s="17">
        <v>2022</v>
      </c>
      <c r="DF4" s="17">
        <v>2023</v>
      </c>
      <c r="DG4" s="16" t="s">
        <v>328</v>
      </c>
      <c r="DH4" s="16" t="s">
        <v>329</v>
      </c>
      <c r="DI4" s="17">
        <v>2024</v>
      </c>
      <c r="DJ4" s="16" t="s">
        <v>330</v>
      </c>
      <c r="DL4" s="4"/>
      <c r="DN4" s="9"/>
      <c r="DP4" s="9"/>
      <c r="DR4" s="9"/>
      <c r="DU4" s="9"/>
      <c r="DW4" s="9"/>
    </row>
    <row r="5" spans="1:128" ht="12.75" customHeight="1" x14ac:dyDescent="0.3">
      <c r="A5" s="4">
        <v>1</v>
      </c>
      <c r="B5" s="4" t="s">
        <v>99</v>
      </c>
      <c r="C5" s="10" t="s">
        <v>19</v>
      </c>
      <c r="D5" s="7">
        <v>137.84783665302922</v>
      </c>
      <c r="E5" s="7">
        <v>313.79931720426868</v>
      </c>
      <c r="F5" s="7">
        <v>310.91378537595153</v>
      </c>
      <c r="G5" s="7">
        <v>265.92469441163217</v>
      </c>
      <c r="H5" s="7">
        <v>269.38256627019962</v>
      </c>
      <c r="I5" s="7">
        <v>282.05405737097135</v>
      </c>
      <c r="J5" s="7">
        <v>286.25820412863584</v>
      </c>
      <c r="K5" s="5"/>
      <c r="L5" s="7">
        <v>137.16339114221398</v>
      </c>
      <c r="M5" s="7">
        <v>330.49713537512133</v>
      </c>
      <c r="N5" s="7">
        <v>343.23294187371357</v>
      </c>
      <c r="O5" s="7">
        <v>291.04774848071833</v>
      </c>
      <c r="P5" s="7">
        <v>290.26826100586686</v>
      </c>
      <c r="Q5" s="7">
        <v>303.72593975614177</v>
      </c>
      <c r="R5" s="7">
        <v>290.50716873309869</v>
      </c>
      <c r="S5" s="5"/>
      <c r="T5" s="7">
        <v>138.64158844603256</v>
      </c>
      <c r="U5" s="7">
        <v>290.29107722691521</v>
      </c>
      <c r="V5" s="7">
        <v>257.50470346773852</v>
      </c>
      <c r="W5" s="7">
        <v>224.27946519149236</v>
      </c>
      <c r="X5" s="7">
        <v>236.64841556769423</v>
      </c>
      <c r="Y5" s="7">
        <v>248.62959087058343</v>
      </c>
      <c r="Z5" s="7">
        <v>279.95497777998196</v>
      </c>
      <c r="AA5" s="20"/>
      <c r="AB5" s="7">
        <v>133.98096493969663</v>
      </c>
      <c r="AC5" s="7">
        <v>185.5806446545171</v>
      </c>
      <c r="AD5" s="7">
        <v>187.06197069126523</v>
      </c>
      <c r="AE5" s="7">
        <v>192.44629890791265</v>
      </c>
      <c r="AF5" s="7">
        <v>183.91696054031041</v>
      </c>
      <c r="AG5" s="7">
        <v>192.12369572057665</v>
      </c>
      <c r="AH5" s="7">
        <v>204.81415217953565</v>
      </c>
      <c r="AI5" s="20"/>
      <c r="AJ5" s="7">
        <v>148.43745259656001</v>
      </c>
      <c r="AK5" s="7">
        <v>263.03306484872428</v>
      </c>
      <c r="AL5" s="7">
        <v>242.02091084885686</v>
      </c>
      <c r="AM5" s="7">
        <v>238.98728486699943</v>
      </c>
      <c r="AN5" s="7">
        <v>237.00896472716659</v>
      </c>
      <c r="AO5" s="7">
        <v>233.54338402427862</v>
      </c>
      <c r="AP5" s="7">
        <v>274.74670740971527</v>
      </c>
      <c r="AR5" s="7">
        <v>101.30725027220299</v>
      </c>
      <c r="AS5" s="7">
        <v>179.27308097232481</v>
      </c>
      <c r="AT5" s="7">
        <v>168.00326690673714</v>
      </c>
      <c r="AU5" s="7">
        <v>192.4889931604213</v>
      </c>
      <c r="AV5" s="7">
        <v>190.01460990710783</v>
      </c>
      <c r="AW5" s="7">
        <v>223.28555379488034</v>
      </c>
      <c r="AX5" s="7">
        <v>189.33532007609125</v>
      </c>
      <c r="AZ5" s="7">
        <v>152.85203385905777</v>
      </c>
      <c r="BA5" s="7">
        <v>86.784256917083425</v>
      </c>
      <c r="BB5" s="7">
        <v>143.5968028419183</v>
      </c>
      <c r="BC5" s="7">
        <v>134.52458840856144</v>
      </c>
      <c r="BD5" s="7">
        <v>108.99546384062695</v>
      </c>
      <c r="BE5" s="7">
        <v>93.713595753388319</v>
      </c>
      <c r="BF5" s="7">
        <v>132.00683485954977</v>
      </c>
      <c r="BG5" s="5"/>
      <c r="BH5" s="7">
        <v>279.37736188590969</v>
      </c>
      <c r="BI5" s="7">
        <v>339.12891062527234</v>
      </c>
      <c r="BJ5" s="7">
        <v>342.60667872775826</v>
      </c>
      <c r="BK5" s="7">
        <v>346.98810336771726</v>
      </c>
      <c r="BL5" s="7">
        <v>345.11362448909551</v>
      </c>
      <c r="BM5" s="7">
        <v>336.82881958527213</v>
      </c>
      <c r="BN5" s="7">
        <v>338.31808872606206</v>
      </c>
      <c r="BO5" s="5"/>
      <c r="BP5" s="7">
        <v>131.28377932748546</v>
      </c>
      <c r="BQ5" s="7">
        <v>146.70377812917306</v>
      </c>
      <c r="BR5" s="7">
        <v>144.68720440037637</v>
      </c>
      <c r="BS5" s="7">
        <v>148.01246886371442</v>
      </c>
      <c r="BT5" s="7">
        <v>154.9824040328235</v>
      </c>
      <c r="BU5" s="7">
        <v>155.61683309766096</v>
      </c>
      <c r="BV5" s="7">
        <v>159.38138772209609</v>
      </c>
      <c r="BW5" s="5"/>
      <c r="BX5" s="7">
        <v>419.84068388393541</v>
      </c>
      <c r="BY5" s="7">
        <v>529.40186200739709</v>
      </c>
      <c r="BZ5" s="7">
        <v>545.19763540050428</v>
      </c>
      <c r="CA5" s="7">
        <v>551.54312658523338</v>
      </c>
      <c r="CB5" s="7">
        <v>541.65975569723037</v>
      </c>
      <c r="CC5" s="7">
        <v>527.94772527966097</v>
      </c>
      <c r="CD5" s="7">
        <v>523.49317826175422</v>
      </c>
      <c r="CE5" s="5"/>
      <c r="CF5" s="19">
        <v>123.50988974846133</v>
      </c>
      <c r="CG5" s="19">
        <v>143.28670664048516</v>
      </c>
      <c r="CH5" s="19">
        <v>139.24052293411904</v>
      </c>
      <c r="CI5" s="19">
        <v>140.91512166658558</v>
      </c>
      <c r="CJ5" s="19">
        <v>140.73129728940972</v>
      </c>
      <c r="CK5" s="19">
        <v>151.33657196632501</v>
      </c>
      <c r="CL5" s="19">
        <v>154.12321074188236</v>
      </c>
      <c r="CM5" s="5"/>
      <c r="CN5" s="7">
        <v>115.59618227084249</v>
      </c>
      <c r="CO5" s="7">
        <v>139.16191489218468</v>
      </c>
      <c r="CP5" s="7">
        <v>134.71139555339866</v>
      </c>
      <c r="CQ5" s="7">
        <v>134.43712527611237</v>
      </c>
      <c r="CR5" s="7">
        <v>135.50412825815292</v>
      </c>
      <c r="CS5" s="7">
        <v>142.69336721761982</v>
      </c>
      <c r="CT5" s="7">
        <v>144.48755667363093</v>
      </c>
      <c r="CU5" s="5"/>
      <c r="CV5" s="7">
        <v>131.90814342211635</v>
      </c>
      <c r="CW5" s="7">
        <v>154.26489959407513</v>
      </c>
      <c r="CX5" s="7">
        <v>154.45147546606253</v>
      </c>
      <c r="CY5" s="7">
        <v>158.15934147826715</v>
      </c>
      <c r="CZ5" s="7">
        <v>158.40112806816632</v>
      </c>
      <c r="DA5" s="7">
        <v>173.23118544268232</v>
      </c>
      <c r="DB5" s="7">
        <v>177.28474074655765</v>
      </c>
      <c r="DD5" s="7">
        <v>123.0502797515388</v>
      </c>
      <c r="DE5" s="7">
        <v>136.21457491628709</v>
      </c>
      <c r="DF5" s="7">
        <v>128.11711537358798</v>
      </c>
      <c r="DG5" s="7">
        <v>129.53134293811615</v>
      </c>
      <c r="DH5" s="7">
        <v>127.65516148616047</v>
      </c>
      <c r="DI5" s="7">
        <v>137.17829076837634</v>
      </c>
      <c r="DJ5" s="7">
        <v>139.30511703384894</v>
      </c>
      <c r="DL5" s="6"/>
      <c r="DM5" s="6"/>
    </row>
    <row r="6" spans="1:128" ht="12.75" customHeight="1" x14ac:dyDescent="0.3">
      <c r="A6" s="4">
        <v>2</v>
      </c>
      <c r="B6" s="4" t="s">
        <v>100</v>
      </c>
      <c r="C6" s="10" t="s">
        <v>20</v>
      </c>
      <c r="D6" s="7">
        <v>209.88122708418854</v>
      </c>
      <c r="E6" s="7">
        <v>317.36847670868724</v>
      </c>
      <c r="F6" s="7">
        <v>309.43982098003113</v>
      </c>
      <c r="G6" s="7">
        <v>306.17082928166337</v>
      </c>
      <c r="H6" s="7">
        <v>305.52019593111464</v>
      </c>
      <c r="I6" s="7">
        <v>297.40247122332181</v>
      </c>
      <c r="J6" s="7">
        <v>285.58804445580944</v>
      </c>
      <c r="K6" s="5"/>
      <c r="L6" s="7">
        <v>212.94800712106144</v>
      </c>
      <c r="M6" s="7">
        <v>342.76469935223372</v>
      </c>
      <c r="N6" s="7">
        <v>338.06919460164863</v>
      </c>
      <c r="O6" s="7">
        <v>327.51051005485891</v>
      </c>
      <c r="P6" s="7">
        <v>324.8145736658434</v>
      </c>
      <c r="Q6" s="7">
        <v>313.60537336665703</v>
      </c>
      <c r="R6" s="7">
        <v>300.05466751219092</v>
      </c>
      <c r="S6" s="5"/>
      <c r="T6" s="7">
        <v>206.31370360204352</v>
      </c>
      <c r="U6" s="7">
        <v>281.61341309034975</v>
      </c>
      <c r="V6" s="7">
        <v>262.12692949074273</v>
      </c>
      <c r="W6" s="7">
        <v>270.82050792935127</v>
      </c>
      <c r="X6" s="7">
        <v>275.26790661803074</v>
      </c>
      <c r="Y6" s="7">
        <v>272.41241839836539</v>
      </c>
      <c r="Z6" s="7">
        <v>264.18426335411226</v>
      </c>
      <c r="AA6" s="20"/>
      <c r="AB6" s="7">
        <v>154.11848318912183</v>
      </c>
      <c r="AC6" s="7">
        <v>148.44930185716663</v>
      </c>
      <c r="AD6" s="7">
        <v>230.13649784959119</v>
      </c>
      <c r="AE6" s="7">
        <v>177.58637435556744</v>
      </c>
      <c r="AF6" s="7">
        <v>179.34557861952888</v>
      </c>
      <c r="AG6" s="7">
        <v>133.49878687287591</v>
      </c>
      <c r="AH6" s="7">
        <v>142.5652677937166</v>
      </c>
      <c r="AI6" s="20"/>
      <c r="AJ6" s="7">
        <v>182.01057329666168</v>
      </c>
      <c r="AK6" s="7">
        <v>175.69335045183823</v>
      </c>
      <c r="AL6" s="7">
        <v>231.56894364795892</v>
      </c>
      <c r="AM6" s="7">
        <v>206.00442106845654</v>
      </c>
      <c r="AN6" s="7">
        <v>208.79557595699919</v>
      </c>
      <c r="AO6" s="7">
        <v>151.34690520254981</v>
      </c>
      <c r="AP6" s="7">
        <v>163.00414762307784</v>
      </c>
      <c r="AR6" s="7">
        <v>119.97754800191574</v>
      </c>
      <c r="AS6" s="7">
        <v>168.70774799019074</v>
      </c>
      <c r="AT6" s="7">
        <v>344.60233478791366</v>
      </c>
      <c r="AU6" s="7">
        <v>215.87519676931089</v>
      </c>
      <c r="AV6" s="7">
        <v>215.79439800066146</v>
      </c>
      <c r="AW6" s="7">
        <v>123.72205822025234</v>
      </c>
      <c r="AX6" s="7">
        <v>142.76508803362623</v>
      </c>
      <c r="AZ6" s="7">
        <v>161.18601041157447</v>
      </c>
      <c r="BA6" s="7">
        <v>85.236188436400624</v>
      </c>
      <c r="BB6" s="7">
        <v>87.822286622417508</v>
      </c>
      <c r="BC6" s="7">
        <v>94.024244943071807</v>
      </c>
      <c r="BD6" s="7">
        <v>94.899966415583108</v>
      </c>
      <c r="BE6" s="7">
        <v>123.08873374886716</v>
      </c>
      <c r="BF6" s="7">
        <v>114.80400554559658</v>
      </c>
      <c r="BG6" s="5"/>
      <c r="BH6" s="7">
        <v>269.22436786153918</v>
      </c>
      <c r="BI6" s="7">
        <v>318.47046350368066</v>
      </c>
      <c r="BJ6" s="7">
        <v>349.43814736048762</v>
      </c>
      <c r="BK6" s="7">
        <v>363.63928096487484</v>
      </c>
      <c r="BL6" s="7">
        <v>367.15462598517183</v>
      </c>
      <c r="BM6" s="7">
        <v>386.8038766126528</v>
      </c>
      <c r="BN6" s="7">
        <v>380.79669051951322</v>
      </c>
      <c r="BO6" s="5"/>
      <c r="BP6" s="7">
        <v>117.70132218839706</v>
      </c>
      <c r="BQ6" s="7">
        <v>123.3771258909202</v>
      </c>
      <c r="BR6" s="7">
        <v>149.456894299395</v>
      </c>
      <c r="BS6" s="7">
        <v>147.19708013177893</v>
      </c>
      <c r="BT6" s="7">
        <v>145.41013103166435</v>
      </c>
      <c r="BU6" s="7">
        <v>139.44872927522411</v>
      </c>
      <c r="BV6" s="7">
        <v>147.45269275076765</v>
      </c>
      <c r="BW6" s="5"/>
      <c r="BX6" s="7">
        <v>412.94036016504486</v>
      </c>
      <c r="BY6" s="7">
        <v>511.39140415763302</v>
      </c>
      <c r="BZ6" s="7">
        <v>554.12931160782523</v>
      </c>
      <c r="CA6" s="7">
        <v>586.1299528909708</v>
      </c>
      <c r="CB6" s="7">
        <v>596.37908395100101</v>
      </c>
      <c r="CC6" s="7">
        <v>647.66795713644001</v>
      </c>
      <c r="CD6" s="7">
        <v>622.26331453048954</v>
      </c>
      <c r="CE6" s="5"/>
      <c r="CF6" s="19">
        <v>109.69826907533562</v>
      </c>
      <c r="CG6" s="19">
        <v>135.09917365190196</v>
      </c>
      <c r="CH6" s="19">
        <v>133.89014675492427</v>
      </c>
      <c r="CI6" s="19">
        <v>127.02531623587265</v>
      </c>
      <c r="CJ6" s="19">
        <v>118.63808227008165</v>
      </c>
      <c r="CK6" s="19">
        <v>118.21646276843776</v>
      </c>
      <c r="CL6" s="19">
        <v>122.75471857450493</v>
      </c>
      <c r="CM6" s="5"/>
      <c r="CN6" s="7">
        <v>107.86436509978155</v>
      </c>
      <c r="CO6" s="7">
        <v>122.40054934327898</v>
      </c>
      <c r="CP6" s="7">
        <v>126.1505396844655</v>
      </c>
      <c r="CQ6" s="7">
        <v>124.09277374566111</v>
      </c>
      <c r="CR6" s="7">
        <v>122.12330390219701</v>
      </c>
      <c r="CS6" s="7">
        <v>118.9910420085111</v>
      </c>
      <c r="CT6" s="7">
        <v>119.55701139450363</v>
      </c>
      <c r="CU6" s="5"/>
      <c r="CV6" s="7">
        <v>116.05785828216835</v>
      </c>
      <c r="CW6" s="7">
        <v>148.49735543966239</v>
      </c>
      <c r="CX6" s="7">
        <v>147.04850772957562</v>
      </c>
      <c r="CY6" s="7">
        <v>138.02213525586703</v>
      </c>
      <c r="CZ6" s="7">
        <v>126.04727053855748</v>
      </c>
      <c r="DA6" s="7">
        <v>125.99151585679405</v>
      </c>
      <c r="DB6" s="7">
        <v>135.01898991485416</v>
      </c>
      <c r="DD6" s="7">
        <v>105.16436006670827</v>
      </c>
      <c r="DE6" s="7">
        <v>134.35529568202827</v>
      </c>
      <c r="DF6" s="7">
        <v>128.20984933195714</v>
      </c>
      <c r="DG6" s="7">
        <v>118.51266717085946</v>
      </c>
      <c r="DH6" s="7">
        <v>107.23238304470979</v>
      </c>
      <c r="DI6" s="7">
        <v>109.1253252297024</v>
      </c>
      <c r="DJ6" s="7">
        <v>112.90459139576315</v>
      </c>
      <c r="DL6" s="6"/>
      <c r="DM6" s="6"/>
    </row>
    <row r="7" spans="1:128" ht="12.75" customHeight="1" x14ac:dyDescent="0.3">
      <c r="A7" s="4">
        <v>3</v>
      </c>
      <c r="B7" s="4" t="s">
        <v>101</v>
      </c>
      <c r="C7" s="10" t="s">
        <v>21</v>
      </c>
      <c r="D7" s="7">
        <v>88.63894826748205</v>
      </c>
      <c r="E7" s="7">
        <v>154.43288492802787</v>
      </c>
      <c r="F7" s="7">
        <v>173.78874547371609</v>
      </c>
      <c r="G7" s="7">
        <v>176.59516149031839</v>
      </c>
      <c r="H7" s="7">
        <v>161.09545752456086</v>
      </c>
      <c r="I7" s="7">
        <v>158.73749090208676</v>
      </c>
      <c r="J7" s="7">
        <v>172.50110026214941</v>
      </c>
      <c r="K7" s="5"/>
      <c r="L7" s="7">
        <v>109.49246635228181</v>
      </c>
      <c r="M7" s="7">
        <v>191.81701689367762</v>
      </c>
      <c r="N7" s="7">
        <v>205.06921983484543</v>
      </c>
      <c r="O7" s="7">
        <v>207.48725320664585</v>
      </c>
      <c r="P7" s="7">
        <v>174.78374104734448</v>
      </c>
      <c r="Q7" s="7">
        <v>172.88604916782216</v>
      </c>
      <c r="R7" s="7">
        <v>195.76982790667165</v>
      </c>
      <c r="S7" s="5"/>
      <c r="T7" s="7">
        <v>64.39822576316773</v>
      </c>
      <c r="U7" s="7">
        <v>101.79888024129981</v>
      </c>
      <c r="V7" s="7">
        <v>122.10790182580067</v>
      </c>
      <c r="W7" s="7">
        <v>125.38909746728983</v>
      </c>
      <c r="X7" s="7">
        <v>139.63386905655614</v>
      </c>
      <c r="Y7" s="7">
        <v>136.91633029351669</v>
      </c>
      <c r="Z7" s="7">
        <v>138.09293810954114</v>
      </c>
      <c r="AA7" s="20"/>
      <c r="AB7" s="7">
        <v>164.40880425056409</v>
      </c>
      <c r="AC7" s="7">
        <v>92.871145992758542</v>
      </c>
      <c r="AD7" s="7">
        <v>143.70658376011818</v>
      </c>
      <c r="AE7" s="7">
        <v>139.57427631246671</v>
      </c>
      <c r="AF7" s="7">
        <v>119.57541807372503</v>
      </c>
      <c r="AG7" s="7">
        <v>103.90765619664141</v>
      </c>
      <c r="AH7" s="7">
        <v>148.54679808220519</v>
      </c>
      <c r="AI7" s="20"/>
      <c r="AJ7" s="7">
        <v>169.8293519500096</v>
      </c>
      <c r="AK7" s="7">
        <v>93.590834701987944</v>
      </c>
      <c r="AL7" s="7">
        <v>170.0763893637241</v>
      </c>
      <c r="AM7" s="7">
        <v>147.22274726565891</v>
      </c>
      <c r="AN7" s="7">
        <v>122.02703119541411</v>
      </c>
      <c r="AO7" s="7">
        <v>127.0561713086213</v>
      </c>
      <c r="AP7" s="7">
        <v>175.34196387359245</v>
      </c>
      <c r="AR7" s="7">
        <v>222.76132546190036</v>
      </c>
      <c r="AS7" s="7">
        <v>91.575342954818254</v>
      </c>
      <c r="AT7" s="7">
        <v>116.67355518157134</v>
      </c>
      <c r="AU7" s="7">
        <v>117.41132959165603</v>
      </c>
      <c r="AV7" s="7">
        <v>94.734502963145928</v>
      </c>
      <c r="AW7" s="7">
        <v>85.017481626863741</v>
      </c>
      <c r="AX7" s="7">
        <v>114.66172424747934</v>
      </c>
      <c r="AZ7" s="7">
        <v>99.8006020531556</v>
      </c>
      <c r="BA7" s="7">
        <v>93.531062832895003</v>
      </c>
      <c r="BB7" s="7">
        <v>144.82238010657196</v>
      </c>
      <c r="BC7" s="7">
        <v>157.98368969957426</v>
      </c>
      <c r="BD7" s="7">
        <v>148.70021064942841</v>
      </c>
      <c r="BE7" s="7">
        <v>98.940564250233024</v>
      </c>
      <c r="BF7" s="7">
        <v>159.02969719982681</v>
      </c>
      <c r="BG7" s="5"/>
      <c r="BH7" s="7">
        <v>123.47789574710578</v>
      </c>
      <c r="BI7" s="7">
        <v>124.97328077840568</v>
      </c>
      <c r="BJ7" s="7">
        <v>134.63309914810543</v>
      </c>
      <c r="BK7" s="7">
        <v>128.51520581635953</v>
      </c>
      <c r="BL7" s="7">
        <v>124.85992868787908</v>
      </c>
      <c r="BM7" s="7">
        <v>128.09819619417709</v>
      </c>
      <c r="BN7" s="7">
        <v>133.61945870084935</v>
      </c>
      <c r="BO7" s="5"/>
      <c r="BP7" s="7">
        <v>104.009087658765</v>
      </c>
      <c r="BQ7" s="7">
        <v>106.99210564556839</v>
      </c>
      <c r="BR7" s="7">
        <v>119.72814104106257</v>
      </c>
      <c r="BS7" s="7">
        <v>116.66853772776651</v>
      </c>
      <c r="BT7" s="7">
        <v>112.74330780782911</v>
      </c>
      <c r="BU7" s="7">
        <v>114.14699957733103</v>
      </c>
      <c r="BV7" s="7">
        <v>122.55281051749969</v>
      </c>
      <c r="BW7" s="5"/>
      <c r="BX7" s="7">
        <v>141.94410766595638</v>
      </c>
      <c r="BY7" s="7">
        <v>142.75390043786936</v>
      </c>
      <c r="BZ7" s="7">
        <v>149.88976617012898</v>
      </c>
      <c r="CA7" s="7">
        <v>140.69234393669745</v>
      </c>
      <c r="CB7" s="7">
        <v>137.38445722973788</v>
      </c>
      <c r="CC7" s="7">
        <v>142.81222595341467</v>
      </c>
      <c r="CD7" s="7">
        <v>145.08116768567299</v>
      </c>
      <c r="CE7" s="5"/>
      <c r="CF7" s="19">
        <v>82.145443857789147</v>
      </c>
      <c r="CG7" s="19">
        <v>83.778272594739832</v>
      </c>
      <c r="CH7" s="19">
        <v>89.327145157157474</v>
      </c>
      <c r="CI7" s="19">
        <v>84.597003313443381</v>
      </c>
      <c r="CJ7" s="19">
        <v>80.488809414235192</v>
      </c>
      <c r="CK7" s="19">
        <v>75.648786360437811</v>
      </c>
      <c r="CL7" s="19">
        <v>78.294979521175534</v>
      </c>
      <c r="CM7" s="5"/>
      <c r="CN7" s="7">
        <v>94.265994044063447</v>
      </c>
      <c r="CO7" s="7">
        <v>105.60047394322108</v>
      </c>
      <c r="CP7" s="7">
        <v>111.47051559256967</v>
      </c>
      <c r="CQ7" s="7">
        <v>106.06658251814454</v>
      </c>
      <c r="CR7" s="7">
        <v>103.95871230396527</v>
      </c>
      <c r="CS7" s="7">
        <v>103.1990801883646</v>
      </c>
      <c r="CT7" s="7">
        <v>106.60620364634148</v>
      </c>
      <c r="CU7" s="5"/>
      <c r="CV7" s="7">
        <v>73.401796053925295</v>
      </c>
      <c r="CW7" s="7">
        <v>70.968809645420578</v>
      </c>
      <c r="CX7" s="7">
        <v>81.462375895478601</v>
      </c>
      <c r="CY7" s="7">
        <v>77.257919592554586</v>
      </c>
      <c r="CZ7" s="7">
        <v>76.081355379674591</v>
      </c>
      <c r="DA7" s="7">
        <v>64.749611682191102</v>
      </c>
      <c r="DB7" s="7">
        <v>68.520749846011128</v>
      </c>
      <c r="DD7" s="7">
        <v>78.724304880437046</v>
      </c>
      <c r="DE7" s="7">
        <v>74.5501374249869</v>
      </c>
      <c r="DF7" s="7">
        <v>74.599317621423268</v>
      </c>
      <c r="DG7" s="7">
        <v>69.86748342309221</v>
      </c>
      <c r="DH7" s="7">
        <v>60.592694533807844</v>
      </c>
      <c r="DI7" s="7">
        <v>58.075628983429262</v>
      </c>
      <c r="DJ7" s="7">
        <v>58.96759741061507</v>
      </c>
      <c r="DL7" s="6"/>
      <c r="DM7" s="6"/>
    </row>
    <row r="8" spans="1:128" ht="12.75" customHeight="1" x14ac:dyDescent="0.3">
      <c r="A8" s="4">
        <v>4</v>
      </c>
      <c r="B8" s="4" t="s">
        <v>102</v>
      </c>
      <c r="C8" s="10" t="s">
        <v>22</v>
      </c>
      <c r="D8" s="7">
        <v>77.047617699382272</v>
      </c>
      <c r="E8" s="7">
        <v>305.85027498390161</v>
      </c>
      <c r="F8" s="7">
        <v>283.52029613101473</v>
      </c>
      <c r="G8" s="7">
        <v>267.79158971213013</v>
      </c>
      <c r="H8" s="7">
        <v>232.46122897808402</v>
      </c>
      <c r="I8" s="7">
        <v>216.40675469980707</v>
      </c>
      <c r="J8" s="7">
        <v>219.53230595811522</v>
      </c>
      <c r="K8" s="5"/>
      <c r="L8" s="7">
        <v>89.594840390604929</v>
      </c>
      <c r="M8" s="7">
        <v>355.22671816840443</v>
      </c>
      <c r="N8" s="7">
        <v>310.26382924760424</v>
      </c>
      <c r="O8" s="7">
        <v>296.43292531386282</v>
      </c>
      <c r="P8" s="7">
        <v>247.77471174085446</v>
      </c>
      <c r="Q8" s="7">
        <v>234.68299693596717</v>
      </c>
      <c r="R8" s="7">
        <v>217.05261930273414</v>
      </c>
      <c r="S8" s="5"/>
      <c r="T8" s="7">
        <v>62.473788987446241</v>
      </c>
      <c r="U8" s="7">
        <v>236.3443366687334</v>
      </c>
      <c r="V8" s="7">
        <v>239.32312823363412</v>
      </c>
      <c r="W8" s="7">
        <v>220.32833756752314</v>
      </c>
      <c r="X8" s="7">
        <v>208.43842387412258</v>
      </c>
      <c r="Y8" s="7">
        <v>188.20700652813071</v>
      </c>
      <c r="Z8" s="7">
        <v>223.1952838793284</v>
      </c>
      <c r="AA8" s="20"/>
      <c r="AB8" s="7">
        <v>174.37416780480288</v>
      </c>
      <c r="AC8" s="7">
        <v>161.05779367516578</v>
      </c>
      <c r="AD8" s="7">
        <v>174.82584658869359</v>
      </c>
      <c r="AE8" s="7">
        <v>185.78033155009575</v>
      </c>
      <c r="AF8" s="7">
        <v>164.53465216601788</v>
      </c>
      <c r="AG8" s="7">
        <v>175.4717178088851</v>
      </c>
      <c r="AH8" s="7">
        <v>129.82378889152514</v>
      </c>
      <c r="AI8" s="20"/>
      <c r="AJ8" s="7">
        <v>193.00557096062016</v>
      </c>
      <c r="AK8" s="7">
        <v>182.26289243467991</v>
      </c>
      <c r="AL8" s="7">
        <v>165.34075587286924</v>
      </c>
      <c r="AM8" s="7">
        <v>208.57255244819041</v>
      </c>
      <c r="AN8" s="7">
        <v>162.02899673533864</v>
      </c>
      <c r="AO8" s="7">
        <v>191.8182357674095</v>
      </c>
      <c r="AP8" s="7">
        <v>132.39367817412668</v>
      </c>
      <c r="AR8" s="7">
        <v>160.49461971400305</v>
      </c>
      <c r="AS8" s="7">
        <v>186.15240831993191</v>
      </c>
      <c r="AT8" s="7">
        <v>226.84336278268597</v>
      </c>
      <c r="AU8" s="7">
        <v>216.47972682010726</v>
      </c>
      <c r="AV8" s="7">
        <v>202.45117123453022</v>
      </c>
      <c r="AW8" s="7">
        <v>199.48158396409281</v>
      </c>
      <c r="AX8" s="7">
        <v>138.4904184893123</v>
      </c>
      <c r="AZ8" s="7">
        <v>170.05257244792062</v>
      </c>
      <c r="BA8" s="7">
        <v>100.05836650144562</v>
      </c>
      <c r="BB8" s="7">
        <v>122.48247172104331</v>
      </c>
      <c r="BC8" s="7">
        <v>118.76691805739182</v>
      </c>
      <c r="BD8" s="7">
        <v>118.51044511573039</v>
      </c>
      <c r="BE8" s="7">
        <v>120.51774517928094</v>
      </c>
      <c r="BF8" s="7">
        <v>114.44857518787026</v>
      </c>
      <c r="BG8" s="5"/>
      <c r="BH8" s="7">
        <v>148.95268075370828</v>
      </c>
      <c r="BI8" s="7">
        <v>190.81286284702915</v>
      </c>
      <c r="BJ8" s="7">
        <v>204.9440589818787</v>
      </c>
      <c r="BK8" s="7">
        <v>208.70066389061458</v>
      </c>
      <c r="BL8" s="7">
        <v>195.86790691194048</v>
      </c>
      <c r="BM8" s="7">
        <v>180.71662534489181</v>
      </c>
      <c r="BN8" s="7">
        <v>179.46669712868291</v>
      </c>
      <c r="BO8" s="5"/>
      <c r="BP8" s="7">
        <v>104.70767105313396</v>
      </c>
      <c r="BQ8" s="7">
        <v>114.32927222495948</v>
      </c>
      <c r="BR8" s="7">
        <v>117.34825418916139</v>
      </c>
      <c r="BS8" s="7">
        <v>128.46255331469024</v>
      </c>
      <c r="BT8" s="7">
        <v>124.01667751702557</v>
      </c>
      <c r="BU8" s="7">
        <v>116.24614750580669</v>
      </c>
      <c r="BV8" s="7">
        <v>110.41192684985219</v>
      </c>
      <c r="BW8" s="5"/>
      <c r="BX8" s="7">
        <v>190.9184216872726</v>
      </c>
      <c r="BY8" s="7">
        <v>266.44135526931092</v>
      </c>
      <c r="BZ8" s="7">
        <v>294.60321999283343</v>
      </c>
      <c r="CA8" s="7">
        <v>291.18395603041574</v>
      </c>
      <c r="CB8" s="7">
        <v>270.13942880837607</v>
      </c>
      <c r="CC8" s="7">
        <v>248.70874596282576</v>
      </c>
      <c r="CD8" s="7">
        <v>250.9349537815302</v>
      </c>
      <c r="CE8" s="5"/>
      <c r="CF8" s="19">
        <v>94.156423525460013</v>
      </c>
      <c r="CG8" s="19">
        <v>94.376199681273022</v>
      </c>
      <c r="CH8" s="19">
        <v>104.35244969046005</v>
      </c>
      <c r="CI8" s="19">
        <v>113.59484297612509</v>
      </c>
      <c r="CJ8" s="19">
        <v>100.66562420941479</v>
      </c>
      <c r="CK8" s="19">
        <v>92.584208696831737</v>
      </c>
      <c r="CL8" s="19">
        <v>80.946248363805253</v>
      </c>
      <c r="CM8" s="5"/>
      <c r="CN8" s="7">
        <v>98.327454425749167</v>
      </c>
      <c r="CO8" s="7">
        <v>113.98115671767393</v>
      </c>
      <c r="CP8" s="7">
        <v>121.87509478601113</v>
      </c>
      <c r="CQ8" s="7">
        <v>124.83236036604607</v>
      </c>
      <c r="CR8" s="7">
        <v>115.5358211423418</v>
      </c>
      <c r="CS8" s="7">
        <v>109.72872560398072</v>
      </c>
      <c r="CT8" s="7">
        <v>106.83695300488336</v>
      </c>
      <c r="CU8" s="5"/>
      <c r="CV8" s="7">
        <v>95.322830860663771</v>
      </c>
      <c r="CW8" s="7">
        <v>94.753891233635329</v>
      </c>
      <c r="CX8" s="7">
        <v>105.58396019348287</v>
      </c>
      <c r="CY8" s="7">
        <v>118.62930046970351</v>
      </c>
      <c r="CZ8" s="7">
        <v>103.73931506023636</v>
      </c>
      <c r="DA8" s="7">
        <v>95.823324928760073</v>
      </c>
      <c r="DB8" s="7">
        <v>80.157236331392198</v>
      </c>
      <c r="DD8" s="7">
        <v>88.793340411648813</v>
      </c>
      <c r="DE8" s="7">
        <v>73.834265206448748</v>
      </c>
      <c r="DF8" s="7">
        <v>84.964913412466316</v>
      </c>
      <c r="DG8" s="7">
        <v>96.5475354213374</v>
      </c>
      <c r="DH8" s="7">
        <v>81.906090380975954</v>
      </c>
      <c r="DI8" s="7">
        <v>70.99034927484918</v>
      </c>
      <c r="DJ8" s="7">
        <v>54.484680648404563</v>
      </c>
      <c r="DL8" s="6"/>
      <c r="DM8" s="6"/>
    </row>
    <row r="9" spans="1:128" ht="12.75" customHeight="1" x14ac:dyDescent="0.3">
      <c r="A9" s="4">
        <v>5</v>
      </c>
      <c r="B9" s="4" t="s">
        <v>103</v>
      </c>
      <c r="C9" s="10" t="s">
        <v>23</v>
      </c>
      <c r="D9" s="7">
        <v>99.958946191197455</v>
      </c>
      <c r="E9" s="7">
        <v>149.75639615908057</v>
      </c>
      <c r="F9" s="7">
        <v>179.5270093798467</v>
      </c>
      <c r="G9" s="7">
        <v>167.78604245932553</v>
      </c>
      <c r="H9" s="7">
        <v>169.20344511648773</v>
      </c>
      <c r="I9" s="7">
        <v>169.3520069953789</v>
      </c>
      <c r="J9" s="7">
        <v>176.04194390663514</v>
      </c>
      <c r="K9" s="5"/>
      <c r="L9" s="7">
        <v>100.30584046434372</v>
      </c>
      <c r="M9" s="7">
        <v>164.61870310017619</v>
      </c>
      <c r="N9" s="7">
        <v>184.73417474182875</v>
      </c>
      <c r="O9" s="7">
        <v>180.29060595992706</v>
      </c>
      <c r="P9" s="7">
        <v>180.01322874357945</v>
      </c>
      <c r="Q9" s="7">
        <v>184.18721647862409</v>
      </c>
      <c r="R9" s="7">
        <v>183.57350593689185</v>
      </c>
      <c r="S9" s="5"/>
      <c r="T9" s="7">
        <v>99.542665661252144</v>
      </c>
      <c r="U9" s="7">
        <v>128.83176810706127</v>
      </c>
      <c r="V9" s="7">
        <v>170.92401761662464</v>
      </c>
      <c r="W9" s="7">
        <v>147.06421083663548</v>
      </c>
      <c r="X9" s="7">
        <v>152.24203355192171</v>
      </c>
      <c r="Y9" s="7">
        <v>146.45936114018033</v>
      </c>
      <c r="Z9" s="7">
        <v>164.91059164975817</v>
      </c>
      <c r="AA9" s="20"/>
      <c r="AB9" s="7">
        <v>109.87502622351424</v>
      </c>
      <c r="AC9" s="7">
        <v>88.925049383052922</v>
      </c>
      <c r="AD9" s="7">
        <v>119.63690122935179</v>
      </c>
      <c r="AE9" s="7">
        <v>135.12434099853533</v>
      </c>
      <c r="AF9" s="7">
        <v>147.70564924076069</v>
      </c>
      <c r="AG9" s="7">
        <v>178.95302730020683</v>
      </c>
      <c r="AH9" s="7">
        <v>129.3239623879665</v>
      </c>
      <c r="AI9" s="20"/>
      <c r="AJ9" s="7">
        <v>110.17924676313061</v>
      </c>
      <c r="AK9" s="7">
        <v>79.169684507510269</v>
      </c>
      <c r="AL9" s="7">
        <v>122.41082465633235</v>
      </c>
      <c r="AM9" s="7">
        <v>152.08205468025341</v>
      </c>
      <c r="AN9" s="7">
        <v>158.53119649014829</v>
      </c>
      <c r="AO9" s="7">
        <v>202.18207061401867</v>
      </c>
      <c r="AP9" s="7">
        <v>108.51086740278173</v>
      </c>
      <c r="AR9" s="7">
        <v>118.71472869657616</v>
      </c>
      <c r="AS9" s="7">
        <v>99.239315066210821</v>
      </c>
      <c r="AT9" s="7">
        <v>95.718007795819844</v>
      </c>
      <c r="AU9" s="7">
        <v>106.43869510802335</v>
      </c>
      <c r="AV9" s="7">
        <v>122.85717873902691</v>
      </c>
      <c r="AW9" s="7">
        <v>166.28090454012857</v>
      </c>
      <c r="AX9" s="7">
        <v>167.45167443314159</v>
      </c>
      <c r="AZ9" s="7">
        <v>100.58961758475482</v>
      </c>
      <c r="BA9" s="7">
        <v>89.314309135512772</v>
      </c>
      <c r="BB9" s="7">
        <v>145.6179302608208</v>
      </c>
      <c r="BC9" s="7">
        <v>150.19877441349973</v>
      </c>
      <c r="BD9" s="7">
        <v>166.28314650681318</v>
      </c>
      <c r="BE9" s="7">
        <v>165.31881459227705</v>
      </c>
      <c r="BF9" s="7">
        <v>104.97381736619475</v>
      </c>
      <c r="BG9" s="5"/>
      <c r="BH9" s="7">
        <v>139.97529656373851</v>
      </c>
      <c r="BI9" s="7">
        <v>141.77731986969565</v>
      </c>
      <c r="BJ9" s="7">
        <v>166.19227729577992</v>
      </c>
      <c r="BK9" s="7">
        <v>164.33688811757315</v>
      </c>
      <c r="BL9" s="7">
        <v>161.59493118133958</v>
      </c>
      <c r="BM9" s="7">
        <v>162.06935895311142</v>
      </c>
      <c r="BN9" s="7">
        <v>159.10474309912931</v>
      </c>
      <c r="BO9" s="5"/>
      <c r="BP9" s="7">
        <v>109.23848335375565</v>
      </c>
      <c r="BQ9" s="7">
        <v>111.8868461533832</v>
      </c>
      <c r="BR9" s="7">
        <v>127.561935261904</v>
      </c>
      <c r="BS9" s="7">
        <v>124.74476897741305</v>
      </c>
      <c r="BT9" s="7">
        <v>124.05512038048406</v>
      </c>
      <c r="BU9" s="7">
        <v>122.94476178423119</v>
      </c>
      <c r="BV9" s="7">
        <v>121.98082359698743</v>
      </c>
      <c r="BW9" s="5"/>
      <c r="BX9" s="7">
        <v>169.12892209757993</v>
      </c>
      <c r="BY9" s="7">
        <v>171.33401351868386</v>
      </c>
      <c r="BZ9" s="7">
        <v>205.7330417299915</v>
      </c>
      <c r="CA9" s="7">
        <v>205.03621468666728</v>
      </c>
      <c r="CB9" s="7">
        <v>200.3991084849427</v>
      </c>
      <c r="CC9" s="7">
        <v>203.33155091651861</v>
      </c>
      <c r="CD9" s="7">
        <v>197.53072583959067</v>
      </c>
      <c r="CE9" s="5"/>
      <c r="CF9" s="19">
        <v>88.020160881172544</v>
      </c>
      <c r="CG9" s="19">
        <v>87.759814262608671</v>
      </c>
      <c r="CH9" s="19">
        <v>106.63541095489089</v>
      </c>
      <c r="CI9" s="19">
        <v>108.87171000076405</v>
      </c>
      <c r="CJ9" s="19">
        <v>103.00899443168959</v>
      </c>
      <c r="CK9" s="19">
        <v>102.91900874091786</v>
      </c>
      <c r="CL9" s="19">
        <v>97.47540429844193</v>
      </c>
      <c r="CM9" s="5"/>
      <c r="CN9" s="7">
        <v>97.906265941722495</v>
      </c>
      <c r="CO9" s="7">
        <v>103.51014198100188</v>
      </c>
      <c r="CP9" s="7">
        <v>110.7429923347907</v>
      </c>
      <c r="CQ9" s="7">
        <v>111.32257810034713</v>
      </c>
      <c r="CR9" s="7">
        <v>107.4387069166864</v>
      </c>
      <c r="CS9" s="7">
        <v>107.61929536692413</v>
      </c>
      <c r="CT9" s="7">
        <v>104.74097966479474</v>
      </c>
      <c r="CU9" s="5"/>
      <c r="CV9" s="7">
        <v>84.98044442502237</v>
      </c>
      <c r="CW9" s="7">
        <v>85.643683297938139</v>
      </c>
      <c r="CX9" s="7">
        <v>105.88126813470721</v>
      </c>
      <c r="CY9" s="7">
        <v>111.41085641040928</v>
      </c>
      <c r="CZ9" s="7">
        <v>105.53566683617119</v>
      </c>
      <c r="DA9" s="7">
        <v>109.82555951747473</v>
      </c>
      <c r="DB9" s="7">
        <v>97.626076592792913</v>
      </c>
      <c r="DD9" s="7">
        <v>81.117846927475341</v>
      </c>
      <c r="DE9" s="7">
        <v>73.734838509429551</v>
      </c>
      <c r="DF9" s="7">
        <v>103.17168057228052</v>
      </c>
      <c r="DG9" s="7">
        <v>103.63539146263456</v>
      </c>
      <c r="DH9" s="7">
        <v>95.746489605457825</v>
      </c>
      <c r="DI9" s="7">
        <v>90.575644433771387</v>
      </c>
      <c r="DJ9" s="7">
        <v>89.658335244210036</v>
      </c>
      <c r="DL9" s="6"/>
      <c r="DM9" s="6"/>
    </row>
    <row r="10" spans="1:128" ht="12.75" customHeight="1" x14ac:dyDescent="0.3">
      <c r="A10" s="4">
        <v>6</v>
      </c>
      <c r="B10" s="4" t="s">
        <v>104</v>
      </c>
      <c r="C10" s="10" t="s">
        <v>24</v>
      </c>
      <c r="D10" s="7">
        <v>80.716035051458803</v>
      </c>
      <c r="E10" s="7">
        <v>77.829428306878071</v>
      </c>
      <c r="F10" s="7">
        <v>81.392499347054311</v>
      </c>
      <c r="G10" s="7">
        <v>78.972485626089039</v>
      </c>
      <c r="H10" s="7">
        <v>84.088926206964473</v>
      </c>
      <c r="I10" s="7">
        <v>93.648846972674662</v>
      </c>
      <c r="J10" s="7">
        <v>103.85474452173821</v>
      </c>
      <c r="K10" s="5"/>
      <c r="L10" s="7">
        <v>76.622517021373682</v>
      </c>
      <c r="M10" s="7">
        <v>78.255390883633652</v>
      </c>
      <c r="N10" s="7">
        <v>88.364067151359691</v>
      </c>
      <c r="O10" s="7">
        <v>88.516963895639805</v>
      </c>
      <c r="P10" s="7">
        <v>96.610823454837984</v>
      </c>
      <c r="Q10" s="7">
        <v>95.797386089206768</v>
      </c>
      <c r="R10" s="7">
        <v>106.43910403592022</v>
      </c>
      <c r="S10" s="5"/>
      <c r="T10" s="7">
        <v>85.473155331434711</v>
      </c>
      <c r="U10" s="7">
        <v>77.24192398103304</v>
      </c>
      <c r="V10" s="7">
        <v>69.861995980673029</v>
      </c>
      <c r="W10" s="7">
        <v>63.155721358524616</v>
      </c>
      <c r="X10" s="7">
        <v>64.444490051188794</v>
      </c>
      <c r="Y10" s="7">
        <v>90.322419893357221</v>
      </c>
      <c r="Z10" s="7">
        <v>100.04237004901124</v>
      </c>
      <c r="AA10" s="20"/>
      <c r="AB10" s="7">
        <v>75.252280910566043</v>
      </c>
      <c r="AC10" s="7">
        <v>91.901262006758614</v>
      </c>
      <c r="AD10" s="7">
        <v>127.53842283805143</v>
      </c>
      <c r="AE10" s="7">
        <v>113.52696418373174</v>
      </c>
      <c r="AF10" s="7">
        <v>95.62172777865095</v>
      </c>
      <c r="AG10" s="7">
        <v>114.55737636467479</v>
      </c>
      <c r="AH10" s="7">
        <v>110.02738179976012</v>
      </c>
      <c r="AI10" s="20"/>
      <c r="AJ10" s="7">
        <v>56.878927171846847</v>
      </c>
      <c r="AK10" s="7">
        <v>84.163877137323567</v>
      </c>
      <c r="AL10" s="7">
        <v>161.59465773831241</v>
      </c>
      <c r="AM10" s="7">
        <v>130.05151588351674</v>
      </c>
      <c r="AN10" s="7">
        <v>106.88089617142953</v>
      </c>
      <c r="AO10" s="7">
        <v>113.08959448623833</v>
      </c>
      <c r="AP10" s="7">
        <v>138.58523834880353</v>
      </c>
      <c r="AR10" s="7">
        <v>92.176095295132242</v>
      </c>
      <c r="AS10" s="7">
        <v>92.18663596846504</v>
      </c>
      <c r="AT10" s="7">
        <v>109.06688405449614</v>
      </c>
      <c r="AU10" s="7">
        <v>111.076185908653</v>
      </c>
      <c r="AV10" s="7">
        <v>98.930839462656834</v>
      </c>
      <c r="AW10" s="7">
        <v>109.49209439006007</v>
      </c>
      <c r="AX10" s="7">
        <v>70.162266378730436</v>
      </c>
      <c r="AZ10" s="7">
        <v>76.228763046629084</v>
      </c>
      <c r="BA10" s="7">
        <v>102.21873072448804</v>
      </c>
      <c r="BB10" s="7">
        <v>108.79685893241098</v>
      </c>
      <c r="BC10" s="7">
        <v>96.069611425740192</v>
      </c>
      <c r="BD10" s="7">
        <v>77.129645806609844</v>
      </c>
      <c r="BE10" s="7">
        <v>123.50306661751948</v>
      </c>
      <c r="BF10" s="7">
        <v>126.35041459516255</v>
      </c>
      <c r="BG10" s="5"/>
      <c r="BH10" s="7">
        <v>123.43903261208426</v>
      </c>
      <c r="BI10" s="7">
        <v>132.5444394093555</v>
      </c>
      <c r="BJ10" s="7">
        <v>129.51702131742709</v>
      </c>
      <c r="BK10" s="7">
        <v>127.56061702976125</v>
      </c>
      <c r="BL10" s="7">
        <v>126.08117212183723</v>
      </c>
      <c r="BM10" s="7">
        <v>130.77987805842906</v>
      </c>
      <c r="BN10" s="7">
        <v>132.53098558221885</v>
      </c>
      <c r="BO10" s="5"/>
      <c r="BP10" s="7">
        <v>100.81556357022106</v>
      </c>
      <c r="BQ10" s="7">
        <v>110.36403799539636</v>
      </c>
      <c r="BR10" s="7">
        <v>104.99267494970769</v>
      </c>
      <c r="BS10" s="7">
        <v>103.8941142607775</v>
      </c>
      <c r="BT10" s="7">
        <v>99.855337833376907</v>
      </c>
      <c r="BU10" s="7">
        <v>109.77144233975294</v>
      </c>
      <c r="BV10" s="7">
        <v>115.62438830290753</v>
      </c>
      <c r="BW10" s="5"/>
      <c r="BX10" s="7">
        <v>144.90679809670087</v>
      </c>
      <c r="BY10" s="7">
        <v>154.46754240530547</v>
      </c>
      <c r="BZ10" s="7">
        <v>154.60934507513372</v>
      </c>
      <c r="CA10" s="7">
        <v>151.88865643382309</v>
      </c>
      <c r="CB10" s="7">
        <v>153.19027626600317</v>
      </c>
      <c r="CC10" s="7">
        <v>152.92665711291244</v>
      </c>
      <c r="CD10" s="7">
        <v>150.0263571876259</v>
      </c>
      <c r="CE10" s="5"/>
      <c r="CF10" s="19">
        <v>81.783303767306606</v>
      </c>
      <c r="CG10" s="19">
        <v>94.200543431219998</v>
      </c>
      <c r="CH10" s="19">
        <v>95.089862357681142</v>
      </c>
      <c r="CI10" s="19">
        <v>92.725185643134466</v>
      </c>
      <c r="CJ10" s="19">
        <v>88.541662169594758</v>
      </c>
      <c r="CK10" s="19">
        <v>92.26246492187434</v>
      </c>
      <c r="CL10" s="19">
        <v>87.326774479584515</v>
      </c>
      <c r="CM10" s="5"/>
      <c r="CN10" s="7">
        <v>93.543956642874875</v>
      </c>
      <c r="CO10" s="7">
        <v>98.574635959095474</v>
      </c>
      <c r="CP10" s="7">
        <v>105.07229735292462</v>
      </c>
      <c r="CQ10" s="7">
        <v>104.10421268538971</v>
      </c>
      <c r="CR10" s="7">
        <v>100.21404204464281</v>
      </c>
      <c r="CS10" s="7">
        <v>100.35134936833821</v>
      </c>
      <c r="CT10" s="7">
        <v>95.203339511731002</v>
      </c>
      <c r="CU10" s="5"/>
      <c r="CV10" s="7">
        <v>78.175978324993963</v>
      </c>
      <c r="CW10" s="7">
        <v>76.494831850318576</v>
      </c>
      <c r="CX10" s="7">
        <v>90.332062808672447</v>
      </c>
      <c r="CY10" s="7">
        <v>89.060124601305631</v>
      </c>
      <c r="CZ10" s="7">
        <v>82.83720010221208</v>
      </c>
      <c r="DA10" s="7">
        <v>92.75408085962043</v>
      </c>
      <c r="DB10" s="7">
        <v>84.484466552309996</v>
      </c>
      <c r="DD10" s="7">
        <v>73.563545445683559</v>
      </c>
      <c r="DE10" s="7">
        <v>107.9376222840301</v>
      </c>
      <c r="DF10" s="7">
        <v>89.714952835598368</v>
      </c>
      <c r="DG10" s="7">
        <v>84.672539346325721</v>
      </c>
      <c r="DH10" s="7">
        <v>82.336043611322268</v>
      </c>
      <c r="DI10" s="7">
        <v>83.194353826961418</v>
      </c>
      <c r="DJ10" s="7">
        <v>82.061718377930248</v>
      </c>
      <c r="DL10" s="6"/>
      <c r="DM10" s="6"/>
    </row>
    <row r="11" spans="1:128" ht="12.75" customHeight="1" x14ac:dyDescent="0.3">
      <c r="A11" s="4">
        <v>7</v>
      </c>
      <c r="B11" s="4" t="s">
        <v>105</v>
      </c>
      <c r="C11" s="10" t="s">
        <v>25</v>
      </c>
      <c r="D11" s="7">
        <v>122.52296889820067</v>
      </c>
      <c r="E11" s="7">
        <v>144.00223873090437</v>
      </c>
      <c r="F11" s="7">
        <v>123.83154968997172</v>
      </c>
      <c r="G11" s="7">
        <v>116.85451187438407</v>
      </c>
      <c r="H11" s="7">
        <v>122.27774127299702</v>
      </c>
      <c r="I11" s="7">
        <v>120.78790058516404</v>
      </c>
      <c r="J11" s="7">
        <v>133.51181064010032</v>
      </c>
      <c r="K11" s="5"/>
      <c r="L11" s="7">
        <v>103.24354170982721</v>
      </c>
      <c r="M11" s="7">
        <v>133.59892899126825</v>
      </c>
      <c r="N11" s="7">
        <v>114.04143290913524</v>
      </c>
      <c r="O11" s="7">
        <v>110.2532223422707</v>
      </c>
      <c r="P11" s="7">
        <v>110.45311891744785</v>
      </c>
      <c r="Q11" s="7">
        <v>108.1325415456718</v>
      </c>
      <c r="R11" s="7">
        <v>118.03189667111297</v>
      </c>
      <c r="S11" s="5"/>
      <c r="T11" s="7">
        <v>144.9194767082947</v>
      </c>
      <c r="U11" s="7">
        <v>158.63817551167011</v>
      </c>
      <c r="V11" s="7">
        <v>139.99444135630907</v>
      </c>
      <c r="W11" s="7">
        <v>127.79467359166232</v>
      </c>
      <c r="X11" s="7">
        <v>140.82636540291585</v>
      </c>
      <c r="Y11" s="7">
        <v>140.29252005780631</v>
      </c>
      <c r="Z11" s="7">
        <v>156.40531641693855</v>
      </c>
      <c r="AA11" s="20"/>
      <c r="AB11" s="7">
        <v>111.19455064670399</v>
      </c>
      <c r="AC11" s="7">
        <v>99.860015891875719</v>
      </c>
      <c r="AD11" s="7">
        <v>129.07378959614002</v>
      </c>
      <c r="AE11" s="7">
        <v>119.85337824450167</v>
      </c>
      <c r="AF11" s="7">
        <v>110.81872103545251</v>
      </c>
      <c r="AG11" s="7">
        <v>91.208593741844751</v>
      </c>
      <c r="AH11" s="7">
        <v>148.79261439543077</v>
      </c>
      <c r="AI11" s="20"/>
      <c r="AJ11" s="7">
        <v>102.68311054980623</v>
      </c>
      <c r="AK11" s="7">
        <v>118.88021952879426</v>
      </c>
      <c r="AL11" s="7">
        <v>148.67768728377916</v>
      </c>
      <c r="AM11" s="7">
        <v>138.10839864346616</v>
      </c>
      <c r="AN11" s="7">
        <v>129.78983787165026</v>
      </c>
      <c r="AO11" s="7">
        <v>85.473863041981119</v>
      </c>
      <c r="AP11" s="7">
        <v>127.37247388612656</v>
      </c>
      <c r="AR11" s="7">
        <v>95.731417339395946</v>
      </c>
      <c r="AS11" s="7">
        <v>63.620092300881502</v>
      </c>
      <c r="AT11" s="7">
        <v>113.86372614613853</v>
      </c>
      <c r="AU11" s="7">
        <v>125.16256421556562</v>
      </c>
      <c r="AV11" s="7">
        <v>111.19890544306254</v>
      </c>
      <c r="AW11" s="7">
        <v>109.15291865412917</v>
      </c>
      <c r="AX11" s="7">
        <v>215.41228342081595</v>
      </c>
      <c r="AZ11" s="7">
        <v>135.30630097512025</v>
      </c>
      <c r="BA11" s="7">
        <v>119.52475000853899</v>
      </c>
      <c r="BB11" s="7">
        <v>123.89081050761897</v>
      </c>
      <c r="BC11" s="7">
        <v>90.476160228238925</v>
      </c>
      <c r="BD11" s="7">
        <v>86.394780746261986</v>
      </c>
      <c r="BE11" s="7">
        <v>74.154959569056857</v>
      </c>
      <c r="BF11" s="7">
        <v>86.146163559778472</v>
      </c>
      <c r="BG11" s="5"/>
      <c r="BH11" s="7">
        <v>128.99646092016079</v>
      </c>
      <c r="BI11" s="7">
        <v>128.67036603196041</v>
      </c>
      <c r="BJ11" s="7">
        <v>125.68497870699747</v>
      </c>
      <c r="BK11" s="7">
        <v>126.06476656004023</v>
      </c>
      <c r="BL11" s="7">
        <v>124.5766002112008</v>
      </c>
      <c r="BM11" s="7">
        <v>127.85876031344033</v>
      </c>
      <c r="BN11" s="7">
        <v>123.76690029945246</v>
      </c>
      <c r="BO11" s="5"/>
      <c r="BP11" s="7">
        <v>102.75163754890082</v>
      </c>
      <c r="BQ11" s="7">
        <v>116.75192156721124</v>
      </c>
      <c r="BR11" s="7">
        <v>119.66864386976506</v>
      </c>
      <c r="BS11" s="7">
        <v>120.51251317831944</v>
      </c>
      <c r="BT11" s="7">
        <v>122.10414505996665</v>
      </c>
      <c r="BU11" s="7">
        <v>125.91155752314343</v>
      </c>
      <c r="BV11" s="7">
        <v>120.39402117234049</v>
      </c>
      <c r="BW11" s="5"/>
      <c r="BX11" s="7">
        <v>153.88952403528401</v>
      </c>
      <c r="BY11" s="7">
        <v>140.45614930068447</v>
      </c>
      <c r="BZ11" s="7">
        <v>131.84372037851949</v>
      </c>
      <c r="CA11" s="7">
        <v>131.78119682445751</v>
      </c>
      <c r="CB11" s="7">
        <v>127.1220995525147</v>
      </c>
      <c r="CC11" s="7">
        <v>129.91337454281</v>
      </c>
      <c r="CD11" s="7">
        <v>127.2670294411862</v>
      </c>
      <c r="CE11" s="5"/>
      <c r="CF11" s="19">
        <v>84.720662278998319</v>
      </c>
      <c r="CG11" s="19">
        <v>85.134729192371623</v>
      </c>
      <c r="CH11" s="19">
        <v>88.804176056935432</v>
      </c>
      <c r="CI11" s="19">
        <v>85.615522475149135</v>
      </c>
      <c r="CJ11" s="19">
        <v>85.284774742026386</v>
      </c>
      <c r="CK11" s="19">
        <v>78.583479580503763</v>
      </c>
      <c r="CL11" s="19">
        <v>79.324409914284516</v>
      </c>
      <c r="CM11" s="5"/>
      <c r="CN11" s="7">
        <v>96.010917763602492</v>
      </c>
      <c r="CO11" s="7">
        <v>104.37143616913849</v>
      </c>
      <c r="CP11" s="7">
        <v>103.89630085404906</v>
      </c>
      <c r="CQ11" s="7">
        <v>102.92087409277377</v>
      </c>
      <c r="CR11" s="7">
        <v>103.22350217451715</v>
      </c>
      <c r="CS11" s="7">
        <v>102.67172262910047</v>
      </c>
      <c r="CT11" s="7">
        <v>99.44335897493778</v>
      </c>
      <c r="CU11" s="5"/>
      <c r="CV11" s="7">
        <v>80.558044005506133</v>
      </c>
      <c r="CW11" s="7">
        <v>78.204807252883157</v>
      </c>
      <c r="CX11" s="7">
        <v>83.880480484103515</v>
      </c>
      <c r="CY11" s="7">
        <v>77.669282754685327</v>
      </c>
      <c r="CZ11" s="7">
        <v>76.706173388695376</v>
      </c>
      <c r="DA11" s="7">
        <v>66.084065625295281</v>
      </c>
      <c r="DB11" s="7">
        <v>67.260208868613347</v>
      </c>
      <c r="DD11" s="7">
        <v>77.532583523683783</v>
      </c>
      <c r="DE11" s="7">
        <v>72.482062126987799</v>
      </c>
      <c r="DF11" s="7">
        <v>78.308675956190157</v>
      </c>
      <c r="DG11" s="7">
        <v>75.882359801660243</v>
      </c>
      <c r="DH11" s="7">
        <v>75.548924760855201</v>
      </c>
      <c r="DI11" s="7">
        <v>66.391003133329349</v>
      </c>
      <c r="DJ11" s="7">
        <v>71.128269804032243</v>
      </c>
      <c r="DL11" s="6"/>
      <c r="DM11" s="6"/>
    </row>
    <row r="12" spans="1:128" ht="12.75" customHeight="1" x14ac:dyDescent="0.3">
      <c r="A12" s="4">
        <v>8</v>
      </c>
      <c r="B12" s="4" t="s">
        <v>106</v>
      </c>
      <c r="C12" s="10" t="s">
        <v>107</v>
      </c>
      <c r="D12" s="7">
        <v>87.228018516683392</v>
      </c>
      <c r="E12" s="7">
        <v>188.22620123302144</v>
      </c>
      <c r="F12" s="7">
        <v>177.91399173902806</v>
      </c>
      <c r="G12" s="7">
        <v>168.51779036605339</v>
      </c>
      <c r="H12" s="7">
        <v>172.4156788641246</v>
      </c>
      <c r="I12" s="7">
        <v>177.54566854107813</v>
      </c>
      <c r="J12" s="7">
        <v>177.48228708405307</v>
      </c>
      <c r="K12" s="5"/>
      <c r="L12" s="7">
        <v>89.917886575675269</v>
      </c>
      <c r="M12" s="7">
        <v>174.45980886816989</v>
      </c>
      <c r="N12" s="7">
        <v>189.01249560845318</v>
      </c>
      <c r="O12" s="7">
        <v>172.51368857798371</v>
      </c>
      <c r="P12" s="7">
        <v>170.96463033585167</v>
      </c>
      <c r="Q12" s="7">
        <v>167.07794388085534</v>
      </c>
      <c r="R12" s="7">
        <v>164.78027304600093</v>
      </c>
      <c r="S12" s="5"/>
      <c r="T12" s="7">
        <v>84.100233973145606</v>
      </c>
      <c r="U12" s="7">
        <v>207.60924582419435</v>
      </c>
      <c r="V12" s="7">
        <v>159.56514302817808</v>
      </c>
      <c r="W12" s="7">
        <v>161.88405545776942</v>
      </c>
      <c r="X12" s="7">
        <v>174.70071474169603</v>
      </c>
      <c r="Y12" s="7">
        <v>193.68864304579651</v>
      </c>
      <c r="Z12" s="7">
        <v>196.26604509553206</v>
      </c>
      <c r="AA12" s="20"/>
      <c r="AB12" s="7">
        <v>91.185045960722519</v>
      </c>
      <c r="AC12" s="7">
        <v>101.50501520146385</v>
      </c>
      <c r="AD12" s="7">
        <v>118.61644405476855</v>
      </c>
      <c r="AE12" s="7">
        <v>120.33590135083156</v>
      </c>
      <c r="AF12" s="7">
        <v>139.68598882695201</v>
      </c>
      <c r="AG12" s="7">
        <v>150.26223528552109</v>
      </c>
      <c r="AH12" s="7">
        <v>175.84060272734973</v>
      </c>
      <c r="AI12" s="20"/>
      <c r="AJ12" s="7">
        <v>109.36184893135852</v>
      </c>
      <c r="AK12" s="7">
        <v>121.83818932464006</v>
      </c>
      <c r="AL12" s="7">
        <v>133.26037302717145</v>
      </c>
      <c r="AM12" s="7">
        <v>137.02575502259796</v>
      </c>
      <c r="AN12" s="7">
        <v>162.02899673533864</v>
      </c>
      <c r="AO12" s="7">
        <v>165.9959397560265</v>
      </c>
      <c r="AP12" s="7">
        <v>200.56879624383069</v>
      </c>
      <c r="AR12" s="7">
        <v>90.291580331779343</v>
      </c>
      <c r="AS12" s="7">
        <v>92.177512192141947</v>
      </c>
      <c r="AT12" s="7">
        <v>132.02695121941937</v>
      </c>
      <c r="AU12" s="7">
        <v>131.72130120502757</v>
      </c>
      <c r="AV12" s="7">
        <v>163.0633779723905</v>
      </c>
      <c r="AW12" s="7">
        <v>168.49325536313245</v>
      </c>
      <c r="AX12" s="7">
        <v>204.98445633174569</v>
      </c>
      <c r="AZ12" s="7">
        <v>74.098421111311197</v>
      </c>
      <c r="BA12" s="7">
        <v>85.270846685968152</v>
      </c>
      <c r="BB12" s="7">
        <v>84.328316350378614</v>
      </c>
      <c r="BC12" s="7">
        <v>85.237517502220939</v>
      </c>
      <c r="BD12" s="7">
        <v>81.158417965761956</v>
      </c>
      <c r="BE12" s="7">
        <v>104.06129354998738</v>
      </c>
      <c r="BF12" s="7">
        <v>102.55689093365588</v>
      </c>
      <c r="BG12" s="5"/>
      <c r="BH12" s="7">
        <v>128.21919821973049</v>
      </c>
      <c r="BI12" s="7">
        <v>163.65501851107663</v>
      </c>
      <c r="BJ12" s="7">
        <v>173.00368287819282</v>
      </c>
      <c r="BK12" s="7">
        <v>169.29681335927964</v>
      </c>
      <c r="BL12" s="7">
        <v>173.05507956560265</v>
      </c>
      <c r="BM12" s="7">
        <v>166.54202120527444</v>
      </c>
      <c r="BN12" s="7">
        <v>173.78974681168756</v>
      </c>
      <c r="BO12" s="5"/>
      <c r="BP12" s="7">
        <v>96.065196488511987</v>
      </c>
      <c r="BQ12" s="7">
        <v>100.32734786321041</v>
      </c>
      <c r="BR12" s="7">
        <v>113.13387122225302</v>
      </c>
      <c r="BS12" s="7">
        <v>113.9894033228357</v>
      </c>
      <c r="BT12" s="7">
        <v>116.77019775510389</v>
      </c>
      <c r="BU12" s="7">
        <v>114.27761322621397</v>
      </c>
      <c r="BV12" s="7">
        <v>122.48823134905477</v>
      </c>
      <c r="BW12" s="5"/>
      <c r="BX12" s="7">
        <v>158.72637646375182</v>
      </c>
      <c r="BY12" s="7">
        <v>226.28448752285001</v>
      </c>
      <c r="BZ12" s="7">
        <v>234.27380706520293</v>
      </c>
      <c r="CA12" s="7">
        <v>226.14156311039343</v>
      </c>
      <c r="CB12" s="7">
        <v>231.24578862799976</v>
      </c>
      <c r="CC12" s="7">
        <v>221.66149765790414</v>
      </c>
      <c r="CD12" s="7">
        <v>226.86772842550062</v>
      </c>
      <c r="CE12" s="5"/>
      <c r="CF12" s="19">
        <v>80.043019443598851</v>
      </c>
      <c r="CG12" s="19">
        <v>90.306829888377692</v>
      </c>
      <c r="CH12" s="19">
        <v>92.293989091109452</v>
      </c>
      <c r="CI12" s="19">
        <v>91.027653706958191</v>
      </c>
      <c r="CJ12" s="19">
        <v>96.455501437192268</v>
      </c>
      <c r="CK12" s="19">
        <v>96.172139278174839</v>
      </c>
      <c r="CL12" s="19">
        <v>106.67229658404761</v>
      </c>
      <c r="CM12" s="5"/>
      <c r="CN12" s="7">
        <v>92.440843946614564</v>
      </c>
      <c r="CO12" s="7">
        <v>113.30373432251028</v>
      </c>
      <c r="CP12" s="7">
        <v>107.35452784650516</v>
      </c>
      <c r="CQ12" s="7">
        <v>103.9661565162512</v>
      </c>
      <c r="CR12" s="7">
        <v>109.42867566705934</v>
      </c>
      <c r="CS12" s="7">
        <v>110.01637518176118</v>
      </c>
      <c r="CT12" s="7">
        <v>116.95146655430176</v>
      </c>
      <c r="CU12" s="5"/>
      <c r="CV12" s="7">
        <v>73.029912382284152</v>
      </c>
      <c r="CW12" s="7">
        <v>82.310680394634289</v>
      </c>
      <c r="CX12" s="7">
        <v>90.193319102767731</v>
      </c>
      <c r="CY12" s="7">
        <v>89.00135843528696</v>
      </c>
      <c r="CZ12" s="7">
        <v>94.406096050488031</v>
      </c>
      <c r="DA12" s="7">
        <v>94.412616474621345</v>
      </c>
      <c r="DB12" s="7">
        <v>108.72636281166896</v>
      </c>
      <c r="DD12" s="7">
        <v>74.603776799459709</v>
      </c>
      <c r="DE12" s="7">
        <v>74.898130864554048</v>
      </c>
      <c r="DF12" s="7">
        <v>78.906294799013708</v>
      </c>
      <c r="DG12" s="7">
        <v>79.627471509070546</v>
      </c>
      <c r="DH12" s="7">
        <v>85.038606773499197</v>
      </c>
      <c r="DI12" s="7">
        <v>83.387262384773507</v>
      </c>
      <c r="DJ12" s="7">
        <v>93.623992380011643</v>
      </c>
      <c r="DL12" s="6"/>
      <c r="DM12" s="6"/>
    </row>
    <row r="13" spans="1:128" ht="12.75" customHeight="1" x14ac:dyDescent="0.3">
      <c r="A13" s="4">
        <v>9</v>
      </c>
      <c r="B13" s="4" t="s">
        <v>108</v>
      </c>
      <c r="C13" s="10" t="s">
        <v>26</v>
      </c>
      <c r="D13" s="7">
        <v>128.68764657861328</v>
      </c>
      <c r="E13" s="7">
        <v>122.34010999356062</v>
      </c>
      <c r="F13" s="7">
        <v>118.89052438792389</v>
      </c>
      <c r="G13" s="7">
        <v>116.80760495728613</v>
      </c>
      <c r="H13" s="7">
        <v>136.11356735468604</v>
      </c>
      <c r="I13" s="7">
        <v>134.20551141777437</v>
      </c>
      <c r="J13" s="7">
        <v>140.00335732165749</v>
      </c>
      <c r="K13" s="5"/>
      <c r="L13" s="7">
        <v>153.01284459722802</v>
      </c>
      <c r="M13" s="7">
        <v>150.96459157499592</v>
      </c>
      <c r="N13" s="7">
        <v>146.80965046846396</v>
      </c>
      <c r="O13" s="7">
        <v>144.79055756266138</v>
      </c>
      <c r="P13" s="7">
        <v>169.57802374972877</v>
      </c>
      <c r="Q13" s="7">
        <v>169.4690414677012</v>
      </c>
      <c r="R13" s="7">
        <v>171.81306626431382</v>
      </c>
      <c r="S13" s="5"/>
      <c r="T13" s="7">
        <v>100.42274345502722</v>
      </c>
      <c r="U13" s="7">
        <v>82.039041466678952</v>
      </c>
      <c r="V13" s="7">
        <v>72.775473553683682</v>
      </c>
      <c r="W13" s="7">
        <v>70.422306231628994</v>
      </c>
      <c r="X13" s="7">
        <v>83.661071799297702</v>
      </c>
      <c r="Y13" s="7">
        <v>79.807644391289159</v>
      </c>
      <c r="Z13" s="7">
        <v>92.938109541131283</v>
      </c>
      <c r="AA13" s="20"/>
      <c r="AB13" s="7">
        <v>104.1144158685442</v>
      </c>
      <c r="AC13" s="7">
        <v>107.81876977699285</v>
      </c>
      <c r="AD13" s="7">
        <v>113.55160615156178</v>
      </c>
      <c r="AE13" s="7">
        <v>130.3169811613966</v>
      </c>
      <c r="AF13" s="7">
        <v>91.173185295280064</v>
      </c>
      <c r="AG13" s="7">
        <v>108.73518635332644</v>
      </c>
      <c r="AH13" s="7">
        <v>141.96711476486774</v>
      </c>
      <c r="AI13" s="20"/>
      <c r="AJ13" s="7">
        <v>80.394067234655594</v>
      </c>
      <c r="AK13" s="7">
        <v>127.12566507868736</v>
      </c>
      <c r="AL13" s="7">
        <v>80.40858283632484</v>
      </c>
      <c r="AM13" s="7">
        <v>100.87049363732497</v>
      </c>
      <c r="AN13" s="7">
        <v>89.647630340762944</v>
      </c>
      <c r="AO13" s="7">
        <v>113.34353224664531</v>
      </c>
      <c r="AP13" s="7">
        <v>146.50590496250601</v>
      </c>
      <c r="AR13" s="7">
        <v>153.05369980715605</v>
      </c>
      <c r="AS13" s="7">
        <v>101.19180319935133</v>
      </c>
      <c r="AT13" s="7">
        <v>174.27067372720416</v>
      </c>
      <c r="AU13" s="7">
        <v>178.51855212352442</v>
      </c>
      <c r="AV13" s="7">
        <v>79.553874555737451</v>
      </c>
      <c r="AW13" s="7">
        <v>103.27130305150907</v>
      </c>
      <c r="AX13" s="7">
        <v>167.6587518505132</v>
      </c>
      <c r="AZ13" s="7">
        <v>77.88569566298743</v>
      </c>
      <c r="BA13" s="7">
        <v>89.568469632341291</v>
      </c>
      <c r="BB13" s="7">
        <v>79.318500514162864</v>
      </c>
      <c r="BC13" s="7">
        <v>106.18165286301395</v>
      </c>
      <c r="BD13" s="7">
        <v>108.17305298643312</v>
      </c>
      <c r="BE13" s="7">
        <v>110.10630386442767</v>
      </c>
      <c r="BF13" s="7">
        <v>100.59694638962226</v>
      </c>
      <c r="BG13" s="5"/>
      <c r="BH13" s="7">
        <v>108.27269416993836</v>
      </c>
      <c r="BI13" s="7">
        <v>104.41316039228087</v>
      </c>
      <c r="BJ13" s="7">
        <v>107.59813884677585</v>
      </c>
      <c r="BK13" s="7">
        <v>107.14028989376723</v>
      </c>
      <c r="BL13" s="7">
        <v>107.77229055993693</v>
      </c>
      <c r="BM13" s="7">
        <v>112.65937060426955</v>
      </c>
      <c r="BN13" s="7">
        <v>115.48136785332534</v>
      </c>
      <c r="BO13" s="5"/>
      <c r="BP13" s="7">
        <v>97.182929919502342</v>
      </c>
      <c r="BQ13" s="7">
        <v>91.319047655898686</v>
      </c>
      <c r="BR13" s="7">
        <v>107.80887439112409</v>
      </c>
      <c r="BS13" s="7">
        <v>105.42782163751328</v>
      </c>
      <c r="BT13" s="7">
        <v>104.61264218636262</v>
      </c>
      <c r="BU13" s="7">
        <v>105.55448739010409</v>
      </c>
      <c r="BV13" s="7">
        <v>108.32694226863005</v>
      </c>
      <c r="BW13" s="5"/>
      <c r="BX13" s="7">
        <v>118.80104663346349</v>
      </c>
      <c r="BY13" s="7">
        <v>117.35152829145943</v>
      </c>
      <c r="BZ13" s="7">
        <v>107.38310712892502</v>
      </c>
      <c r="CA13" s="7">
        <v>108.90958519931313</v>
      </c>
      <c r="CB13" s="7">
        <v>111.04804851500543</v>
      </c>
      <c r="CC13" s="7">
        <v>120.16298419352761</v>
      </c>
      <c r="CD13" s="7">
        <v>122.87554841628592</v>
      </c>
      <c r="CE13" s="5"/>
      <c r="CF13" s="19">
        <v>86.310054898338336</v>
      </c>
      <c r="CG13" s="19">
        <v>97.225734404355606</v>
      </c>
      <c r="CH13" s="19">
        <v>87.828637543059699</v>
      </c>
      <c r="CI13" s="19">
        <v>90.698132801700453</v>
      </c>
      <c r="CJ13" s="19">
        <v>85.672026600792137</v>
      </c>
      <c r="CK13" s="19">
        <v>89.444769438156527</v>
      </c>
      <c r="CL13" s="19">
        <v>89.929485284803434</v>
      </c>
      <c r="CM13" s="5"/>
      <c r="CN13" s="7">
        <v>96.532389220016483</v>
      </c>
      <c r="CO13" s="7">
        <v>101.3617452420544</v>
      </c>
      <c r="CP13" s="7">
        <v>101.74362929678531</v>
      </c>
      <c r="CQ13" s="7">
        <v>99.873777216787644</v>
      </c>
      <c r="CR13" s="7">
        <v>96.145879328363165</v>
      </c>
      <c r="CS13" s="7">
        <v>95.576366377182808</v>
      </c>
      <c r="CT13" s="7">
        <v>98.366528635075738</v>
      </c>
      <c r="CU13" s="5"/>
      <c r="CV13" s="7">
        <v>84.638713483514294</v>
      </c>
      <c r="CW13" s="7">
        <v>97.768085163579684</v>
      </c>
      <c r="CX13" s="7">
        <v>79.262297130418233</v>
      </c>
      <c r="CY13" s="7">
        <v>84.437186207836334</v>
      </c>
      <c r="CZ13" s="7">
        <v>78.863748076095376</v>
      </c>
      <c r="DA13" s="7">
        <v>87.788005828496978</v>
      </c>
      <c r="DB13" s="7">
        <v>88.642370373278823</v>
      </c>
      <c r="DD13" s="7">
        <v>77.684073526660896</v>
      </c>
      <c r="DE13" s="7">
        <v>92.417114879334918</v>
      </c>
      <c r="DF13" s="7">
        <v>82.34775503182523</v>
      </c>
      <c r="DG13" s="7">
        <v>87.685136091680548</v>
      </c>
      <c r="DH13" s="7">
        <v>81.88561641762611</v>
      </c>
      <c r="DI13" s="7">
        <v>84.717316125477922</v>
      </c>
      <c r="DJ13" s="7">
        <v>82.416700474485395</v>
      </c>
      <c r="DL13" s="6"/>
      <c r="DM13" s="6"/>
    </row>
    <row r="14" spans="1:128" ht="12.75" customHeight="1" x14ac:dyDescent="0.3">
      <c r="A14" s="4">
        <v>10</v>
      </c>
      <c r="B14" s="4" t="s">
        <v>109</v>
      </c>
      <c r="C14" s="10" t="s">
        <v>110</v>
      </c>
      <c r="D14" s="7">
        <v>99.307747844675006</v>
      </c>
      <c r="E14" s="7">
        <v>100.0155610711863</v>
      </c>
      <c r="F14" s="7">
        <v>94.852853453195877</v>
      </c>
      <c r="G14" s="7">
        <v>99.958640335706662</v>
      </c>
      <c r="H14" s="7">
        <v>98.650407502728086</v>
      </c>
      <c r="I14" s="7">
        <v>94.96218506732022</v>
      </c>
      <c r="J14" s="7">
        <v>97.363197840181044</v>
      </c>
      <c r="K14" s="5"/>
      <c r="L14" s="7">
        <v>97.448900765127817</v>
      </c>
      <c r="M14" s="7">
        <v>99.746877878685154</v>
      </c>
      <c r="N14" s="7">
        <v>101.08742138079934</v>
      </c>
      <c r="O14" s="7">
        <v>99.001512087544114</v>
      </c>
      <c r="P14" s="7">
        <v>102.71981589998521</v>
      </c>
      <c r="Q14" s="7">
        <v>102.00131496318525</v>
      </c>
      <c r="R14" s="7">
        <v>112.50792678926769</v>
      </c>
      <c r="S14" s="5"/>
      <c r="T14" s="7">
        <v>101.46710243697363</v>
      </c>
      <c r="U14" s="7">
        <v>100.39426519587498</v>
      </c>
      <c r="V14" s="7">
        <v>84.552315388891273</v>
      </c>
      <c r="W14" s="7">
        <v>101.54522634850997</v>
      </c>
      <c r="X14" s="7">
        <v>92.269404799581793</v>
      </c>
      <c r="Y14" s="7">
        <v>84.118204016544539</v>
      </c>
      <c r="Z14" s="7">
        <v>74.972885324869381</v>
      </c>
      <c r="AA14" s="20"/>
      <c r="AB14" s="7">
        <v>83.139885858140431</v>
      </c>
      <c r="AC14" s="7">
        <v>79.473434852818258</v>
      </c>
      <c r="AD14" s="7">
        <v>125.40388856461124</v>
      </c>
      <c r="AE14" s="7">
        <v>109.14851377444181</v>
      </c>
      <c r="AF14" s="7">
        <v>116.50443213845911</v>
      </c>
      <c r="AG14" s="7">
        <v>124.94985691512287</v>
      </c>
      <c r="AH14" s="7">
        <v>127.341044127947</v>
      </c>
      <c r="AI14" s="20"/>
      <c r="AJ14" s="7">
        <v>113.13982183674408</v>
      </c>
      <c r="AK14" s="7">
        <v>103.00103323098182</v>
      </c>
      <c r="AL14" s="7">
        <v>132.05879438023814</v>
      </c>
      <c r="AM14" s="7">
        <v>119.45167950245832</v>
      </c>
      <c r="AN14" s="7">
        <v>133.23814094355959</v>
      </c>
      <c r="AO14" s="7">
        <v>147.52990324143263</v>
      </c>
      <c r="AP14" s="7">
        <v>133.47342586312521</v>
      </c>
      <c r="AR14" s="7">
        <v>77.857667171512801</v>
      </c>
      <c r="AS14" s="7">
        <v>44.578771114600173</v>
      </c>
      <c r="AT14" s="7">
        <v>143.24000727670744</v>
      </c>
      <c r="AU14" s="7">
        <v>116.38445662865946</v>
      </c>
      <c r="AV14" s="7">
        <v>107.74876262319697</v>
      </c>
      <c r="AW14" s="7">
        <v>91.739328029858143</v>
      </c>
      <c r="AX14" s="7">
        <v>103.94546789849861</v>
      </c>
      <c r="AZ14" s="7">
        <v>58.830970574866406</v>
      </c>
      <c r="BA14" s="7">
        <v>91.232065611582485</v>
      </c>
      <c r="BB14" s="7">
        <v>95.412265121062006</v>
      </c>
      <c r="BC14" s="7">
        <v>87.199399638657951</v>
      </c>
      <c r="BD14" s="7">
        <v>106.75725708554245</v>
      </c>
      <c r="BE14" s="7">
        <v>140.5119620716828</v>
      </c>
      <c r="BF14" s="7">
        <v>151.2305396360039</v>
      </c>
      <c r="BG14" s="5"/>
      <c r="BH14" s="7">
        <v>105.88261136611526</v>
      </c>
      <c r="BI14" s="7">
        <v>99.093684003522625</v>
      </c>
      <c r="BJ14" s="7">
        <v>110.92860519929586</v>
      </c>
      <c r="BK14" s="7">
        <v>111.34244877910189</v>
      </c>
      <c r="BL14" s="7">
        <v>110.70327480143645</v>
      </c>
      <c r="BM14" s="7">
        <v>110.65768664131008</v>
      </c>
      <c r="BN14" s="7">
        <v>104.3526685542237</v>
      </c>
      <c r="BO14" s="5"/>
      <c r="BP14" s="7">
        <v>94.937483294744894</v>
      </c>
      <c r="BQ14" s="7">
        <v>94.789863652349197</v>
      </c>
      <c r="BR14" s="7">
        <v>102.13681072742627</v>
      </c>
      <c r="BS14" s="7">
        <v>105.4472356549403</v>
      </c>
      <c r="BT14" s="7">
        <v>104.90096366230115</v>
      </c>
      <c r="BU14" s="7">
        <v>106.77665796179434</v>
      </c>
      <c r="BV14" s="7">
        <v>100.23609502202908</v>
      </c>
      <c r="BW14" s="5"/>
      <c r="BX14" s="7">
        <v>116.27376757592747</v>
      </c>
      <c r="BY14" s="7">
        <v>103.34991285125199</v>
      </c>
      <c r="BZ14" s="7">
        <v>119.93820197944301</v>
      </c>
      <c r="CA14" s="7">
        <v>117.40161900952162</v>
      </c>
      <c r="CB14" s="7">
        <v>116.70078957825807</v>
      </c>
      <c r="CC14" s="7">
        <v>114.76140568519659</v>
      </c>
      <c r="CD14" s="7">
        <v>108.61278178324021</v>
      </c>
      <c r="CE14" s="5"/>
      <c r="CF14" s="19">
        <v>96.711523052753478</v>
      </c>
      <c r="CG14" s="19">
        <v>80.743322941045705</v>
      </c>
      <c r="CH14" s="19">
        <v>98.740588961154259</v>
      </c>
      <c r="CI14" s="19">
        <v>97.448318618495506</v>
      </c>
      <c r="CJ14" s="19">
        <v>91.937563084925173</v>
      </c>
      <c r="CK14" s="19">
        <v>89.990758874447877</v>
      </c>
      <c r="CL14" s="19">
        <v>93.231431828737911</v>
      </c>
      <c r="CM14" s="5"/>
      <c r="CN14" s="7">
        <v>98.538048667762496</v>
      </c>
      <c r="CO14" s="7">
        <v>94.413326960233206</v>
      </c>
      <c r="CP14" s="7">
        <v>103.22857402841632</v>
      </c>
      <c r="CQ14" s="7">
        <v>102.11225938781952</v>
      </c>
      <c r="CR14" s="7">
        <v>99.047508639251774</v>
      </c>
      <c r="CS14" s="7">
        <v>100.47599751870973</v>
      </c>
      <c r="CT14" s="7">
        <v>98.693423559676717</v>
      </c>
      <c r="CU14" s="5"/>
      <c r="CV14" s="7">
        <v>96.257565494788793</v>
      </c>
      <c r="CW14" s="7">
        <v>81.354253474555776</v>
      </c>
      <c r="CX14" s="7">
        <v>102.12527781057261</v>
      </c>
      <c r="CY14" s="7">
        <v>99.618445762661338</v>
      </c>
      <c r="CZ14" s="7">
        <v>91.233192098429228</v>
      </c>
      <c r="DA14" s="7">
        <v>89.217777910394318</v>
      </c>
      <c r="DB14" s="7">
        <v>92.743832060931325</v>
      </c>
      <c r="DD14" s="7">
        <v>95.327609206728056</v>
      </c>
      <c r="DE14" s="7">
        <v>66.078982838952101</v>
      </c>
      <c r="DF14" s="7">
        <v>90.570166007225211</v>
      </c>
      <c r="DG14" s="7">
        <v>90.274731239228714</v>
      </c>
      <c r="DH14" s="7">
        <v>85.24334640699746</v>
      </c>
      <c r="DI14" s="7">
        <v>79.721999786343787</v>
      </c>
      <c r="DJ14" s="7">
        <v>88.005132908824706</v>
      </c>
      <c r="DL14" s="6"/>
      <c r="DM14" s="6"/>
    </row>
    <row r="15" spans="1:128" ht="12.75" customHeight="1" x14ac:dyDescent="0.3">
      <c r="A15" s="4">
        <v>11</v>
      </c>
      <c r="B15" s="4" t="s">
        <v>322</v>
      </c>
      <c r="C15" s="10" t="s">
        <v>323</v>
      </c>
      <c r="D15" s="7">
        <v>110.4215329586583</v>
      </c>
      <c r="E15" s="7">
        <v>122.73558473089233</v>
      </c>
      <c r="F15" s="7">
        <v>130.12602657569494</v>
      </c>
      <c r="G15" s="7">
        <v>130.72957795195424</v>
      </c>
      <c r="H15" s="7">
        <v>118.31082610272254</v>
      </c>
      <c r="I15" s="7">
        <v>113.59394415628461</v>
      </c>
      <c r="J15" s="7">
        <v>108.96596232493654</v>
      </c>
      <c r="K15" s="5"/>
      <c r="L15" s="7">
        <v>124.95830246252481</v>
      </c>
      <c r="M15" s="7">
        <v>136.97229772101863</v>
      </c>
      <c r="N15" s="7">
        <v>137.97770808814533</v>
      </c>
      <c r="O15" s="7">
        <v>144.36937054777857</v>
      </c>
      <c r="P15" s="7">
        <v>132.29019178233207</v>
      </c>
      <c r="Q15" s="7">
        <v>120.20112193333306</v>
      </c>
      <c r="R15" s="7">
        <v>105.4751335709548</v>
      </c>
      <c r="S15" s="5"/>
      <c r="T15" s="7">
        <v>93.534667922414343</v>
      </c>
      <c r="U15" s="7">
        <v>102.69164404135797</v>
      </c>
      <c r="V15" s="7">
        <v>117.14146748193444</v>
      </c>
      <c r="W15" s="7">
        <v>108.12628434679318</v>
      </c>
      <c r="X15" s="7">
        <v>96.393454664075747</v>
      </c>
      <c r="Y15" s="7">
        <v>103.39113968206503</v>
      </c>
      <c r="Z15" s="7">
        <v>114.11450910039653</v>
      </c>
      <c r="AA15" s="20"/>
      <c r="AB15" s="7">
        <v>65.897443581982202</v>
      </c>
      <c r="AC15" s="7">
        <v>82.592277474465106</v>
      </c>
      <c r="AD15" s="7">
        <v>98.534970298061481</v>
      </c>
      <c r="AE15" s="7">
        <v>88.784251564703538</v>
      </c>
      <c r="AF15" s="7">
        <v>101.33376161824555</v>
      </c>
      <c r="AG15" s="7">
        <v>91.903140709325186</v>
      </c>
      <c r="AH15" s="7">
        <v>76.547199938439022</v>
      </c>
      <c r="AI15" s="20"/>
      <c r="AJ15" s="7">
        <v>61.823187227443775</v>
      </c>
      <c r="AK15" s="7">
        <v>76.588793014251038</v>
      </c>
      <c r="AL15" s="7">
        <v>95.110250987038441</v>
      </c>
      <c r="AM15" s="7">
        <v>86.603097083247889</v>
      </c>
      <c r="AN15" s="7">
        <v>107.50786036632213</v>
      </c>
      <c r="AO15" s="7">
        <v>103.63041291107898</v>
      </c>
      <c r="AP15" s="7">
        <v>89.732318433975237</v>
      </c>
      <c r="AR15" s="7">
        <v>76.041150170755103</v>
      </c>
      <c r="AS15" s="7">
        <v>93.217622692973805</v>
      </c>
      <c r="AT15" s="7">
        <v>103.14961169327307</v>
      </c>
      <c r="AU15" s="7">
        <v>78.613750304245372</v>
      </c>
      <c r="AV15" s="7">
        <v>96.307126201968387</v>
      </c>
      <c r="AW15" s="7">
        <v>92.679769843121122</v>
      </c>
      <c r="AX15" s="7">
        <v>74.888068868032491</v>
      </c>
      <c r="AZ15" s="7">
        <v>59.619986106465625</v>
      </c>
      <c r="BA15" s="7">
        <v>77.403424034139888</v>
      </c>
      <c r="BB15" s="7">
        <v>97.035617462840079</v>
      </c>
      <c r="BC15" s="7">
        <v>104.32412615936614</v>
      </c>
      <c r="BD15" s="7">
        <v>100.0634573482432</v>
      </c>
      <c r="BE15" s="7">
        <v>75.132360182287982</v>
      </c>
      <c r="BF15" s="7">
        <v>61.093400916612907</v>
      </c>
      <c r="BG15" s="5"/>
      <c r="BH15" s="7">
        <v>99.849109654025185</v>
      </c>
      <c r="BI15" s="7">
        <v>103.56755046726569</v>
      </c>
      <c r="BJ15" s="7">
        <v>100.68641801278102</v>
      </c>
      <c r="BK15" s="7">
        <v>104.06985998223462</v>
      </c>
      <c r="BL15" s="7">
        <v>106.33610828160218</v>
      </c>
      <c r="BM15" s="7">
        <v>107.42051353374882</v>
      </c>
      <c r="BN15" s="7">
        <v>105.00012239202981</v>
      </c>
      <c r="BO15" s="5"/>
      <c r="BP15" s="7">
        <v>91.085294862938781</v>
      </c>
      <c r="BQ15" s="7">
        <v>101.6326119986277</v>
      </c>
      <c r="BR15" s="7">
        <v>87.708746687775275</v>
      </c>
      <c r="BS15" s="7">
        <v>92.760175266372968</v>
      </c>
      <c r="BT15" s="7">
        <v>96.232097952416069</v>
      </c>
      <c r="BU15" s="7">
        <v>101.78535066519669</v>
      </c>
      <c r="BV15" s="7">
        <v>99.867071202343737</v>
      </c>
      <c r="BW15" s="5"/>
      <c r="BX15" s="7">
        <v>108.16186438376123</v>
      </c>
      <c r="BY15" s="7">
        <v>105.48144369340646</v>
      </c>
      <c r="BZ15" s="7">
        <v>113.9702183318241</v>
      </c>
      <c r="CA15" s="7">
        <v>115.69522913696504</v>
      </c>
      <c r="CB15" s="7">
        <v>116.79020024533939</v>
      </c>
      <c r="CC15" s="7">
        <v>113.36427608923485</v>
      </c>
      <c r="CD15" s="7">
        <v>110.32164070379923</v>
      </c>
      <c r="CE15" s="5"/>
      <c r="CF15" s="19">
        <v>72.840455421779467</v>
      </c>
      <c r="CG15" s="19">
        <v>97.079354195978098</v>
      </c>
      <c r="CH15" s="19">
        <v>82.196662617591542</v>
      </c>
      <c r="CI15" s="19">
        <v>78.266207739703631</v>
      </c>
      <c r="CJ15" s="19">
        <v>83.894639864405747</v>
      </c>
      <c r="CK15" s="19">
        <v>83.9166263957067</v>
      </c>
      <c r="CL15" s="19">
        <v>82.354431448718486</v>
      </c>
      <c r="CM15" s="5"/>
      <c r="CN15" s="7">
        <v>85.070045476147911</v>
      </c>
      <c r="CO15" s="7">
        <v>95.893978766805148</v>
      </c>
      <c r="CP15" s="7">
        <v>91.488541183709387</v>
      </c>
      <c r="CQ15" s="7">
        <v>89.52942568633641</v>
      </c>
      <c r="CR15" s="7">
        <v>92.234561439699121</v>
      </c>
      <c r="CS15" s="7">
        <v>93.284758074198592</v>
      </c>
      <c r="CT15" s="7">
        <v>91.703640907179391</v>
      </c>
      <c r="CU15" s="5"/>
      <c r="CV15" s="7">
        <v>66.285751742521896</v>
      </c>
      <c r="CW15" s="7">
        <v>97.806728675502043</v>
      </c>
      <c r="CX15" s="7">
        <v>80.045208042309085</v>
      </c>
      <c r="CY15" s="7">
        <v>73.320586469303194</v>
      </c>
      <c r="CZ15" s="7">
        <v>83.296050827586726</v>
      </c>
      <c r="DA15" s="7">
        <v>84.518593667891722</v>
      </c>
      <c r="DB15" s="7">
        <v>82.499584864019454</v>
      </c>
      <c r="DD15" s="7">
        <v>67.099971985326974</v>
      </c>
      <c r="DE15" s="7">
        <v>97.547532445524993</v>
      </c>
      <c r="DF15" s="7">
        <v>74.815696857617979</v>
      </c>
      <c r="DG15" s="7">
        <v>71.683295160018417</v>
      </c>
      <c r="DH15" s="7">
        <v>75.794612321053108</v>
      </c>
      <c r="DI15" s="7">
        <v>73.345864296554709</v>
      </c>
      <c r="DJ15" s="7">
        <v>72.345351277935549</v>
      </c>
      <c r="DL15" s="6"/>
      <c r="DM15" s="6"/>
    </row>
    <row r="16" spans="1:128" ht="12.75" customHeight="1" x14ac:dyDescent="0.3">
      <c r="A16" s="4">
        <v>12</v>
      </c>
      <c r="B16" s="4" t="s">
        <v>111</v>
      </c>
      <c r="C16" s="10" t="s">
        <v>27</v>
      </c>
      <c r="D16" s="7">
        <v>88.367615623097691</v>
      </c>
      <c r="E16" s="7">
        <v>75.792733409619828</v>
      </c>
      <c r="F16" s="7">
        <v>66.43037019601266</v>
      </c>
      <c r="G16" s="7">
        <v>58.042619216988932</v>
      </c>
      <c r="H16" s="7">
        <v>71.172263396436634</v>
      </c>
      <c r="I16" s="7">
        <v>78.388642395337726</v>
      </c>
      <c r="J16" s="7">
        <v>80.34914405693182</v>
      </c>
      <c r="K16" s="5"/>
      <c r="L16" s="7">
        <v>85.566858270509002</v>
      </c>
      <c r="M16" s="7">
        <v>73.673020328433836</v>
      </c>
      <c r="N16" s="7">
        <v>62.054253961126626</v>
      </c>
      <c r="O16" s="7">
        <v>58.966182083593857</v>
      </c>
      <c r="P16" s="7">
        <v>66.279794816675135</v>
      </c>
      <c r="Q16" s="7">
        <v>72.02373677134392</v>
      </c>
      <c r="R16" s="7">
        <v>72.918078910731609</v>
      </c>
      <c r="S16" s="5"/>
      <c r="T16" s="7">
        <v>91.633699887860203</v>
      </c>
      <c r="U16" s="7">
        <v>78.77747771713311</v>
      </c>
      <c r="V16" s="7">
        <v>73.672873818788219</v>
      </c>
      <c r="W16" s="7">
        <v>56.499878610260922</v>
      </c>
      <c r="X16" s="7">
        <v>78.841399066093913</v>
      </c>
      <c r="Y16" s="7">
        <v>88.204514875168144</v>
      </c>
      <c r="Z16" s="7">
        <v>91.338721049828479</v>
      </c>
      <c r="AA16" s="20"/>
      <c r="AB16" s="7">
        <v>100.59896647243427</v>
      </c>
      <c r="AC16" s="7">
        <v>106.04064913599296</v>
      </c>
      <c r="AD16" s="7">
        <v>92.037747553467213</v>
      </c>
      <c r="AE16" s="7">
        <v>105.15429472759976</v>
      </c>
      <c r="AF16" s="7">
        <v>92.348934196210436</v>
      </c>
      <c r="AG16" s="7">
        <v>110.33007198235558</v>
      </c>
      <c r="AH16" s="7">
        <v>95.96668868325817</v>
      </c>
      <c r="AI16" s="20"/>
      <c r="AJ16" s="7">
        <v>99.62285281378152</v>
      </c>
      <c r="AK16" s="7">
        <v>73.094534076948776</v>
      </c>
      <c r="AL16" s="7">
        <v>102.29321745730897</v>
      </c>
      <c r="AM16" s="7">
        <v>117.79834001942704</v>
      </c>
      <c r="AN16" s="7">
        <v>95.496546316800575</v>
      </c>
      <c r="AO16" s="7">
        <v>116.44633425661787</v>
      </c>
      <c r="AP16" s="7">
        <v>89.286828128724082</v>
      </c>
      <c r="AR16" s="7">
        <v>101.8415199783082</v>
      </c>
      <c r="AS16" s="7">
        <v>126.84786221987029</v>
      </c>
      <c r="AT16" s="7">
        <v>96.987245210579232</v>
      </c>
      <c r="AU16" s="7">
        <v>113.69305571757975</v>
      </c>
      <c r="AV16" s="7">
        <v>98.208716546871031</v>
      </c>
      <c r="AW16" s="7">
        <v>92.995819960693098</v>
      </c>
      <c r="AX16" s="7">
        <v>70.997971670265841</v>
      </c>
      <c r="AZ16" s="7">
        <v>100.31346214869509</v>
      </c>
      <c r="BA16" s="7">
        <v>125.11628093876641</v>
      </c>
      <c r="BB16" s="7">
        <v>73.470131812657769</v>
      </c>
      <c r="BC16" s="7">
        <v>78.683996323058992</v>
      </c>
      <c r="BD16" s="7">
        <v>80.783648462585006</v>
      </c>
      <c r="BE16" s="7">
        <v>126.02093558856053</v>
      </c>
      <c r="BF16" s="7">
        <v>139.2169935448548</v>
      </c>
      <c r="BG16" s="5"/>
      <c r="BH16" s="7">
        <v>113.99529080185633</v>
      </c>
      <c r="BI16" s="7">
        <v>109.28033379789149</v>
      </c>
      <c r="BJ16" s="7">
        <v>106.68527005738031</v>
      </c>
      <c r="BK16" s="7">
        <v>104.99492540429894</v>
      </c>
      <c r="BL16" s="7">
        <v>110.9963732255864</v>
      </c>
      <c r="BM16" s="7">
        <v>111.60585272902772</v>
      </c>
      <c r="BN16" s="7">
        <v>116.84195925161349</v>
      </c>
      <c r="BO16" s="5"/>
      <c r="BP16" s="7">
        <v>109.23848335375565</v>
      </c>
      <c r="BQ16" s="7">
        <v>111.64952540148914</v>
      </c>
      <c r="BR16" s="7">
        <v>108.99881781707469</v>
      </c>
      <c r="BS16" s="7">
        <v>102.62249611930672</v>
      </c>
      <c r="BT16" s="7">
        <v>108.42809638461581</v>
      </c>
      <c r="BU16" s="7">
        <v>110.04199918386757</v>
      </c>
      <c r="BV16" s="7">
        <v>111.81421736465644</v>
      </c>
      <c r="BW16" s="5"/>
      <c r="BX16" s="7">
        <v>118.46028990660471</v>
      </c>
      <c r="BY16" s="7">
        <v>106.93831569102584</v>
      </c>
      <c r="BZ16" s="7">
        <v>104.31791824868539</v>
      </c>
      <c r="CA16" s="7">
        <v>107.43270975405947</v>
      </c>
      <c r="CB16" s="7">
        <v>113.64095786036384</v>
      </c>
      <c r="CC16" s="7">
        <v>113.25604774025189</v>
      </c>
      <c r="CD16" s="7">
        <v>122.05453239858714</v>
      </c>
      <c r="CE16" s="5"/>
      <c r="CF16" s="19">
        <v>92.758160398319092</v>
      </c>
      <c r="CG16" s="19">
        <v>87.076706623513516</v>
      </c>
      <c r="CH16" s="19">
        <v>94.687578434433433</v>
      </c>
      <c r="CI16" s="19">
        <v>95.321410957286403</v>
      </c>
      <c r="CJ16" s="19">
        <v>98.878307938188243</v>
      </c>
      <c r="CK16" s="19">
        <v>92.028469449178061</v>
      </c>
      <c r="CL16" s="19">
        <v>96.785880167208532</v>
      </c>
      <c r="CM16" s="5"/>
      <c r="CN16" s="7">
        <v>101.27577381393581</v>
      </c>
      <c r="CO16" s="7">
        <v>97.413340424529267</v>
      </c>
      <c r="CP16" s="7">
        <v>96.252323611357866</v>
      </c>
      <c r="CQ16" s="7">
        <v>94.805143578415922</v>
      </c>
      <c r="CR16" s="7">
        <v>96.763455837099585</v>
      </c>
      <c r="CS16" s="7">
        <v>99.219927695735123</v>
      </c>
      <c r="CT16" s="7">
        <v>102.73153733415934</v>
      </c>
      <c r="CU16" s="5"/>
      <c r="CV16" s="7">
        <v>91.533637773941891</v>
      </c>
      <c r="CW16" s="7">
        <v>84.020655797198856</v>
      </c>
      <c r="CX16" s="7">
        <v>100.17295566319923</v>
      </c>
      <c r="CY16" s="7">
        <v>103.98673077004969</v>
      </c>
      <c r="CZ16" s="7">
        <v>105.66258299425355</v>
      </c>
      <c r="DA16" s="7">
        <v>91.648390449619825</v>
      </c>
      <c r="DB16" s="7">
        <v>91.360999794681518</v>
      </c>
      <c r="DD16" s="7">
        <v>85.399964344961603</v>
      </c>
      <c r="DE16" s="7">
        <v>79.610956303263535</v>
      </c>
      <c r="DF16" s="7">
        <v>87.365692556912691</v>
      </c>
      <c r="DG16" s="7">
        <v>86.725644662509325</v>
      </c>
      <c r="DH16" s="7">
        <v>93.975491775697932</v>
      </c>
      <c r="DI16" s="7">
        <v>84.808693863388925</v>
      </c>
      <c r="DJ16" s="7">
        <v>96.38271038752579</v>
      </c>
      <c r="DL16" s="6"/>
      <c r="DM16" s="6"/>
      <c r="DX16"/>
    </row>
    <row r="17" spans="1:128" ht="12.75" customHeight="1" x14ac:dyDescent="0.3">
      <c r="A17" s="4">
        <v>13</v>
      </c>
      <c r="B17" s="4" t="s">
        <v>112</v>
      </c>
      <c r="C17" s="10" t="s">
        <v>113</v>
      </c>
      <c r="D17" s="7">
        <v>113.54728502196612</v>
      </c>
      <c r="E17" s="7">
        <v>113.27385164023144</v>
      </c>
      <c r="F17" s="7">
        <v>106.03273434300766</v>
      </c>
      <c r="G17" s="7">
        <v>100.22131907145513</v>
      </c>
      <c r="H17" s="7">
        <v>91.006839247808983</v>
      </c>
      <c r="I17" s="7">
        <v>92.090483114102668</v>
      </c>
      <c r="J17" s="7">
        <v>94.562530550757316</v>
      </c>
      <c r="K17" s="5"/>
      <c r="L17" s="7">
        <v>136.93120169669467</v>
      </c>
      <c r="M17" s="7">
        <v>109.87543862615632</v>
      </c>
      <c r="N17" s="7">
        <v>93.371562704817507</v>
      </c>
      <c r="O17" s="7">
        <v>88.26876440472671</v>
      </c>
      <c r="P17" s="7">
        <v>86.563868305101693</v>
      </c>
      <c r="Q17" s="7">
        <v>84.375048292584935</v>
      </c>
      <c r="R17" s="7">
        <v>91.971164709569734</v>
      </c>
      <c r="S17" s="5"/>
      <c r="T17" s="7">
        <v>86.364967495793437</v>
      </c>
      <c r="U17" s="7">
        <v>118.04718140235855</v>
      </c>
      <c r="V17" s="7">
        <v>126.96369778081842</v>
      </c>
      <c r="W17" s="7">
        <v>120.01705959369127</v>
      </c>
      <c r="X17" s="7">
        <v>97.983449792555348</v>
      </c>
      <c r="Y17" s="7">
        <v>103.97667812827025</v>
      </c>
      <c r="Z17" s="7">
        <v>98.40578647651536</v>
      </c>
      <c r="AA17" s="20"/>
      <c r="AB17" s="7">
        <v>104.39998458699571</v>
      </c>
      <c r="AC17" s="7">
        <v>97.444814593405312</v>
      </c>
      <c r="AD17" s="7">
        <v>111.45451984783105</v>
      </c>
      <c r="AE17" s="7">
        <v>84.977680392545352</v>
      </c>
      <c r="AF17" s="7">
        <v>94.560044069601872</v>
      </c>
      <c r="AG17" s="7">
        <v>97.931122414741836</v>
      </c>
      <c r="AH17" s="7">
        <v>99.457280331061099</v>
      </c>
      <c r="AI17" s="20"/>
      <c r="AJ17" s="7">
        <v>138.15020183572125</v>
      </c>
      <c r="AK17" s="7">
        <v>98.593406849636509</v>
      </c>
      <c r="AL17" s="7">
        <v>117.81655335923433</v>
      </c>
      <c r="AM17" s="7">
        <v>94.441772601782006</v>
      </c>
      <c r="AN17" s="7">
        <v>93.203177288114446</v>
      </c>
      <c r="AO17" s="7">
        <v>74.030792713642384</v>
      </c>
      <c r="AP17" s="7">
        <v>82.075925730167512</v>
      </c>
      <c r="AR17" s="7">
        <v>95.954839216494506</v>
      </c>
      <c r="AS17" s="7">
        <v>100.4710248698275</v>
      </c>
      <c r="AT17" s="7">
        <v>93.643461124799344</v>
      </c>
      <c r="AU17" s="7">
        <v>82.779210791239507</v>
      </c>
      <c r="AV17" s="7">
        <v>92.881054145962338</v>
      </c>
      <c r="AW17" s="7">
        <v>145.12867228116454</v>
      </c>
      <c r="AX17" s="7">
        <v>128.49153747908321</v>
      </c>
      <c r="AZ17" s="7">
        <v>79.582079055925732</v>
      </c>
      <c r="BA17" s="7">
        <v>92.017652601779744</v>
      </c>
      <c r="BB17" s="7">
        <v>125.58941759371787</v>
      </c>
      <c r="BC17" s="7">
        <v>75.97075507053971</v>
      </c>
      <c r="BD17" s="7">
        <v>98.460276695764065</v>
      </c>
      <c r="BE17" s="7">
        <v>64.890901582779264</v>
      </c>
      <c r="BF17" s="7">
        <v>82.967600646397528</v>
      </c>
      <c r="BG17" s="5"/>
      <c r="BH17" s="7">
        <v>96.40972220462119</v>
      </c>
      <c r="BI17" s="7">
        <v>98.838034491308719</v>
      </c>
      <c r="BJ17" s="7">
        <v>102.09083153492801</v>
      </c>
      <c r="BK17" s="7">
        <v>96.925205765014539</v>
      </c>
      <c r="BL17" s="7">
        <v>99.506914998908329</v>
      </c>
      <c r="BM17" s="7">
        <v>97.737726516753455</v>
      </c>
      <c r="BN17" s="7">
        <v>100.82451430762825</v>
      </c>
      <c r="BO17" s="5"/>
      <c r="BP17" s="7">
        <v>95.226896415269195</v>
      </c>
      <c r="BQ17" s="7">
        <v>97.341061735210261</v>
      </c>
      <c r="BR17" s="7">
        <v>103.84239630462211</v>
      </c>
      <c r="BS17" s="7">
        <v>101.17615182099262</v>
      </c>
      <c r="BT17" s="7">
        <v>102.315681094719</v>
      </c>
      <c r="BU17" s="7">
        <v>97.223202500642969</v>
      </c>
      <c r="BV17" s="7">
        <v>99.378114641260666</v>
      </c>
      <c r="BW17" s="5"/>
      <c r="BX17" s="7">
        <v>97.522682134058996</v>
      </c>
      <c r="BY17" s="7">
        <v>100.3286145474642</v>
      </c>
      <c r="BZ17" s="7">
        <v>100.30881358744479</v>
      </c>
      <c r="CA17" s="7">
        <v>92.544208643799692</v>
      </c>
      <c r="CB17" s="7">
        <v>96.603258522089163</v>
      </c>
      <c r="CC17" s="7">
        <v>98.281179817337858</v>
      </c>
      <c r="CD17" s="7">
        <v>102.33105457805675</v>
      </c>
      <c r="CE17" s="5"/>
      <c r="CF17" s="19">
        <v>92.174712474763894</v>
      </c>
      <c r="CG17" s="19">
        <v>78.781828148786801</v>
      </c>
      <c r="CH17" s="19">
        <v>81.241238299878191</v>
      </c>
      <c r="CI17" s="19">
        <v>78.585743162983874</v>
      </c>
      <c r="CJ17" s="19">
        <v>84.321609862532085</v>
      </c>
      <c r="CK17" s="19">
        <v>78.427482598706248</v>
      </c>
      <c r="CL17" s="19">
        <v>88.161972723050283</v>
      </c>
      <c r="CM17" s="5"/>
      <c r="CN17" s="7">
        <v>96.071087547034878</v>
      </c>
      <c r="CO17" s="7">
        <v>96.077850559778128</v>
      </c>
      <c r="CP17" s="7">
        <v>91.040067942612765</v>
      </c>
      <c r="CQ17" s="7">
        <v>92.635689491953315</v>
      </c>
      <c r="CR17" s="7">
        <v>96.067456914555365</v>
      </c>
      <c r="CS17" s="7">
        <v>93.073815050492911</v>
      </c>
      <c r="CT17" s="7">
        <v>97.385843861272818</v>
      </c>
      <c r="CU17" s="5"/>
      <c r="CV17" s="7">
        <v>93.543819782812903</v>
      </c>
      <c r="CW17" s="7">
        <v>69.606625850157272</v>
      </c>
      <c r="CX17" s="7">
        <v>79.460502424567807</v>
      </c>
      <c r="CY17" s="7">
        <v>72.879840224163118</v>
      </c>
      <c r="CZ17" s="7">
        <v>81.851159181726118</v>
      </c>
      <c r="DA17" s="7">
        <v>68.867355278055456</v>
      </c>
      <c r="DB17" s="7">
        <v>85.312284507615999</v>
      </c>
      <c r="DD17" s="7">
        <v>86.894665707669063</v>
      </c>
      <c r="DE17" s="7">
        <v>70.453757507796368</v>
      </c>
      <c r="DF17" s="7">
        <v>72.971321463386658</v>
      </c>
      <c r="DG17" s="7">
        <v>69.898434759517087</v>
      </c>
      <c r="DH17" s="7">
        <v>74.637833391787964</v>
      </c>
      <c r="DI17" s="7">
        <v>73.112343410782188</v>
      </c>
      <c r="DJ17" s="7">
        <v>81.524174060289624</v>
      </c>
      <c r="DL17" s="6"/>
      <c r="DM17" s="6"/>
      <c r="DX17"/>
    </row>
    <row r="18" spans="1:128" ht="12.75" customHeight="1" x14ac:dyDescent="0.3">
      <c r="A18" s="4">
        <v>14</v>
      </c>
      <c r="B18" s="4" t="s">
        <v>114</v>
      </c>
      <c r="C18" s="10" t="s">
        <v>28</v>
      </c>
      <c r="D18" s="7">
        <v>144.89163210124713</v>
      </c>
      <c r="E18" s="7">
        <v>129.20159668626559</v>
      </c>
      <c r="F18" s="7">
        <v>99.589933996059756</v>
      </c>
      <c r="G18" s="7">
        <v>91.853125061182908</v>
      </c>
      <c r="H18" s="7">
        <v>89.807089293872309</v>
      </c>
      <c r="I18" s="7">
        <v>86.935141041090972</v>
      </c>
      <c r="J18" s="7">
        <v>95.622783167467716</v>
      </c>
      <c r="K18" s="5"/>
      <c r="L18" s="7">
        <v>157.50520560836262</v>
      </c>
      <c r="M18" s="7">
        <v>130.40310598413629</v>
      </c>
      <c r="N18" s="7">
        <v>104.55472142227235</v>
      </c>
      <c r="O18" s="7">
        <v>99.332444742094893</v>
      </c>
      <c r="P18" s="7">
        <v>107.45804869142236</v>
      </c>
      <c r="Q18" s="7">
        <v>114.83730842770584</v>
      </c>
      <c r="R18" s="7">
        <v>120.26160226833733</v>
      </c>
      <c r="S18" s="5"/>
      <c r="T18" s="7">
        <v>130.22804473754292</v>
      </c>
      <c r="U18" s="7">
        <v>127.51047768297519</v>
      </c>
      <c r="V18" s="7">
        <v>91.387309188865615</v>
      </c>
      <c r="W18" s="7">
        <v>79.458796854271654</v>
      </c>
      <c r="X18" s="7">
        <v>62.134028380116881</v>
      </c>
      <c r="Y18" s="7">
        <v>43.902925200578053</v>
      </c>
      <c r="Z18" s="7">
        <v>59.177374178204325</v>
      </c>
      <c r="AA18" s="20"/>
      <c r="AB18" s="7">
        <v>103.8189999529047</v>
      </c>
      <c r="AC18" s="7">
        <v>142.49687660975525</v>
      </c>
      <c r="AD18" s="7">
        <v>111.39834789326683</v>
      </c>
      <c r="AE18" s="7">
        <v>108.59450576347042</v>
      </c>
      <c r="AF18" s="7">
        <v>106.19469364149501</v>
      </c>
      <c r="AG18" s="7">
        <v>123.45786713312783</v>
      </c>
      <c r="AH18" s="7">
        <v>128.69303385068758</v>
      </c>
      <c r="AI18" s="20"/>
      <c r="AJ18" s="7">
        <v>115.21322121489763</v>
      </c>
      <c r="AK18" s="7">
        <v>154.81997152421249</v>
      </c>
      <c r="AL18" s="7">
        <v>145.49703792424978</v>
      </c>
      <c r="AM18" s="7">
        <v>143.1187726098097</v>
      </c>
      <c r="AN18" s="7">
        <v>144.33375728738275</v>
      </c>
      <c r="AO18" s="7">
        <v>167.77350407887522</v>
      </c>
      <c r="AP18" s="7">
        <v>129.53951994726347</v>
      </c>
      <c r="AR18" s="7">
        <v>97.722786243969892</v>
      </c>
      <c r="AS18" s="7">
        <v>122.48669713743499</v>
      </c>
      <c r="AT18" s="7">
        <v>90.483497630122528</v>
      </c>
      <c r="AU18" s="7">
        <v>100.52589433722052</v>
      </c>
      <c r="AV18" s="7">
        <v>100.02204742428876</v>
      </c>
      <c r="AW18" s="7">
        <v>111.95111847555917</v>
      </c>
      <c r="AX18" s="7">
        <v>142.08469080511955</v>
      </c>
      <c r="AZ18" s="7">
        <v>98.725568391351672</v>
      </c>
      <c r="BA18" s="7">
        <v>150.84425486772605</v>
      </c>
      <c r="BB18" s="7">
        <v>95.605777320744153</v>
      </c>
      <c r="BC18" s="7">
        <v>75.824657464634825</v>
      </c>
      <c r="BD18" s="7">
        <v>66.063535198912959</v>
      </c>
      <c r="BE18" s="7">
        <v>79.987491489316497</v>
      </c>
      <c r="BF18" s="7">
        <v>109.16789558736517</v>
      </c>
      <c r="BG18" s="5"/>
      <c r="BH18" s="7">
        <v>120.18424505403244</v>
      </c>
      <c r="BI18" s="7">
        <v>117.07764392041513</v>
      </c>
      <c r="BJ18" s="7">
        <v>109.26337202303587</v>
      </c>
      <c r="BK18" s="7">
        <v>94.110645012776331</v>
      </c>
      <c r="BL18" s="7">
        <v>99.145426942456723</v>
      </c>
      <c r="BM18" s="7">
        <v>102.59348617809533</v>
      </c>
      <c r="BN18" s="7">
        <v>102.26017281754609</v>
      </c>
      <c r="BO18" s="5"/>
      <c r="BP18" s="7">
        <v>99.248740814279202</v>
      </c>
      <c r="BQ18" s="7">
        <v>110.42336818336986</v>
      </c>
      <c r="BR18" s="7">
        <v>106.53960140344347</v>
      </c>
      <c r="BS18" s="7">
        <v>102.32157884918769</v>
      </c>
      <c r="BT18" s="7">
        <v>108.81252501920051</v>
      </c>
      <c r="BU18" s="7">
        <v>114.61347689477006</v>
      </c>
      <c r="BV18" s="7">
        <v>113.60398289013031</v>
      </c>
      <c r="BW18" s="5"/>
      <c r="BX18" s="7">
        <v>140.03208380969318</v>
      </c>
      <c r="BY18" s="7">
        <v>123.65812183820093</v>
      </c>
      <c r="BZ18" s="7">
        <v>112.04178824160711</v>
      </c>
      <c r="CA18" s="7">
        <v>85.668754712855332</v>
      </c>
      <c r="CB18" s="7">
        <v>89.152369598645436</v>
      </c>
      <c r="CC18" s="7">
        <v>89.918080123200596</v>
      </c>
      <c r="CD18" s="7">
        <v>90.521789300227098</v>
      </c>
      <c r="CE18" s="5"/>
      <c r="CF18" s="19">
        <v>87.758615260268485</v>
      </c>
      <c r="CG18" s="19">
        <v>92.678189264093675</v>
      </c>
      <c r="CH18" s="19">
        <v>88.562805702986807</v>
      </c>
      <c r="CI18" s="19">
        <v>74.921071277238624</v>
      </c>
      <c r="CJ18" s="19">
        <v>85.642237996271703</v>
      </c>
      <c r="CK18" s="19">
        <v>82.181159973209233</v>
      </c>
      <c r="CL18" s="19">
        <v>78.644597390533306</v>
      </c>
      <c r="CM18" s="5"/>
      <c r="CN18" s="7">
        <v>101.35600019184568</v>
      </c>
      <c r="CO18" s="7">
        <v>104.40046855750265</v>
      </c>
      <c r="CP18" s="7">
        <v>100.03943098061816</v>
      </c>
      <c r="CQ18" s="7">
        <v>95.919454086462622</v>
      </c>
      <c r="CR18" s="7">
        <v>103.3215301917769</v>
      </c>
      <c r="CS18" s="7">
        <v>101.09923827056735</v>
      </c>
      <c r="CT18" s="7">
        <v>97.520447653755568</v>
      </c>
      <c r="CU18" s="5"/>
      <c r="CV18" s="7">
        <v>78.216181965171387</v>
      </c>
      <c r="CW18" s="7">
        <v>93.710516411731518</v>
      </c>
      <c r="CX18" s="7">
        <v>85.15890463136833</v>
      </c>
      <c r="CY18" s="7">
        <v>65.347976612769287</v>
      </c>
      <c r="CZ18" s="7">
        <v>77.701977090572299</v>
      </c>
      <c r="DA18" s="7">
        <v>71.593454047539723</v>
      </c>
      <c r="DB18" s="7">
        <v>68.360830468281563</v>
      </c>
      <c r="DD18" s="7">
        <v>83.642680310427124</v>
      </c>
      <c r="DE18" s="7">
        <v>79.581128294157793</v>
      </c>
      <c r="DF18" s="7">
        <v>80.245785308790659</v>
      </c>
      <c r="DG18" s="7">
        <v>63.016920961052456</v>
      </c>
      <c r="DH18" s="7">
        <v>75.497739852480635</v>
      </c>
      <c r="DI18" s="7">
        <v>73.427088952475586</v>
      </c>
      <c r="DJ18" s="7">
        <v>69.830049565202046</v>
      </c>
      <c r="DL18" s="6"/>
      <c r="DM18" s="6"/>
      <c r="DX18"/>
    </row>
    <row r="19" spans="1:128" ht="12.75" customHeight="1" x14ac:dyDescent="0.3">
      <c r="A19" s="4">
        <v>15</v>
      </c>
      <c r="B19" s="4" t="s">
        <v>115</v>
      </c>
      <c r="C19" s="10" t="s">
        <v>116</v>
      </c>
      <c r="D19" s="7">
        <v>115.13186766517076</v>
      </c>
      <c r="E19" s="7">
        <v>100.09465601865264</v>
      </c>
      <c r="F19" s="7">
        <v>91.302360600129603</v>
      </c>
      <c r="G19" s="7">
        <v>89.207574936859189</v>
      </c>
      <c r="H19" s="7">
        <v>110.0964090793981</v>
      </c>
      <c r="I19" s="7">
        <v>112.34921327553842</v>
      </c>
      <c r="J19" s="7">
        <v>115.82759718402471</v>
      </c>
      <c r="K19" s="5"/>
      <c r="L19" s="7">
        <v>104.07134755906999</v>
      </c>
      <c r="M19" s="7">
        <v>92.611230741067743</v>
      </c>
      <c r="N19" s="7">
        <v>99.167757409340012</v>
      </c>
      <c r="O19" s="7">
        <v>97.647696682563662</v>
      </c>
      <c r="P19" s="7">
        <v>102.59304044068254</v>
      </c>
      <c r="Q19" s="7">
        <v>103.62499947317181</v>
      </c>
      <c r="R19" s="7">
        <v>100.10204602275627</v>
      </c>
      <c r="S19" s="5"/>
      <c r="T19" s="7">
        <v>127.97504558547872</v>
      </c>
      <c r="U19" s="7">
        <v>110.63129010320867</v>
      </c>
      <c r="V19" s="7">
        <v>78.307392996108959</v>
      </c>
      <c r="W19" s="7">
        <v>75.220994355377172</v>
      </c>
      <c r="X19" s="7">
        <v>121.8457985566906</v>
      </c>
      <c r="Y19" s="7">
        <v>125.79109981561763</v>
      </c>
      <c r="Z19" s="7">
        <v>139.08480694135682</v>
      </c>
      <c r="AA19" s="20"/>
      <c r="AB19" s="7">
        <v>131.94259512178414</v>
      </c>
      <c r="AC19" s="7">
        <v>108.73160176381631</v>
      </c>
      <c r="AD19" s="7">
        <v>114.56270133371767</v>
      </c>
      <c r="AE19" s="7">
        <v>162.09202127452923</v>
      </c>
      <c r="AF19" s="7">
        <v>128.0425650095296</v>
      </c>
      <c r="AG19" s="7">
        <v>144.03703653995564</v>
      </c>
      <c r="AH19" s="7">
        <v>92.476097035455226</v>
      </c>
      <c r="AI19" s="20"/>
      <c r="AJ19" s="7">
        <v>115.87112678681173</v>
      </c>
      <c r="AK19" s="7">
        <v>138.11959247854486</v>
      </c>
      <c r="AL19" s="7">
        <v>115.80214209819906</v>
      </c>
      <c r="AM19" s="7">
        <v>164.38558606159285</v>
      </c>
      <c r="AN19" s="7">
        <v>119.51917441584369</v>
      </c>
      <c r="AO19" s="7">
        <v>142.55431024845873</v>
      </c>
      <c r="AP19" s="7">
        <v>85.375574262281873</v>
      </c>
      <c r="AR19" s="7">
        <v>191.99710438489711</v>
      </c>
      <c r="AS19" s="7">
        <v>105.47085429487883</v>
      </c>
      <c r="AT19" s="7">
        <v>110.7737895433105</v>
      </c>
      <c r="AU19" s="7">
        <v>142.55315471792684</v>
      </c>
      <c r="AV19" s="7">
        <v>111.64822636844039</v>
      </c>
      <c r="AW19" s="7">
        <v>150.01588629435082</v>
      </c>
      <c r="AX19" s="7">
        <v>119.35054862653649</v>
      </c>
      <c r="AZ19" s="7">
        <v>86.870610029073475</v>
      </c>
      <c r="BA19" s="7">
        <v>72.354872347137047</v>
      </c>
      <c r="BB19" s="7">
        <v>117.69842011779006</v>
      </c>
      <c r="BC19" s="7">
        <v>183.85340148801768</v>
      </c>
      <c r="BD19" s="7">
        <v>160.05780864848512</v>
      </c>
      <c r="BE19" s="7">
        <v>137.7922386261701</v>
      </c>
      <c r="BF19" s="7">
        <v>65.135151841614899</v>
      </c>
      <c r="BG19" s="5"/>
      <c r="BH19" s="7">
        <v>107.61202087457262</v>
      </c>
      <c r="BI19" s="7">
        <v>102.9874227280111</v>
      </c>
      <c r="BJ19" s="7">
        <v>97.636834364690401</v>
      </c>
      <c r="BK19" s="7">
        <v>108.01614970827491</v>
      </c>
      <c r="BL19" s="7">
        <v>116.30145470270052</v>
      </c>
      <c r="BM19" s="7">
        <v>120.76188080840218</v>
      </c>
      <c r="BN19" s="7">
        <v>116.34463963706678</v>
      </c>
      <c r="BO19" s="5"/>
      <c r="BP19" s="7">
        <v>101.26465289517255</v>
      </c>
      <c r="BQ19" s="7">
        <v>102.25557897234958</v>
      </c>
      <c r="BR19" s="7">
        <v>104.84393202146387</v>
      </c>
      <c r="BS19" s="7">
        <v>113.5525879307274</v>
      </c>
      <c r="BT19" s="7">
        <v>115.94367619074677</v>
      </c>
      <c r="BU19" s="7">
        <v>115.67704517853106</v>
      </c>
      <c r="BV19" s="7">
        <v>114.38815850696164</v>
      </c>
      <c r="BW19" s="5"/>
      <c r="BX19" s="7">
        <v>113.63290294277182</v>
      </c>
      <c r="BY19" s="7">
        <v>103.70190877013987</v>
      </c>
      <c r="BZ19" s="7">
        <v>90.260677854208922</v>
      </c>
      <c r="CA19" s="7">
        <v>102.33349791267695</v>
      </c>
      <c r="CB19" s="7">
        <v>116.6610515039997</v>
      </c>
      <c r="CC19" s="7">
        <v>126.12538232840664</v>
      </c>
      <c r="CD19" s="7">
        <v>118.36950701682301</v>
      </c>
      <c r="CE19" s="5"/>
      <c r="CF19" s="19">
        <v>91.420253952925265</v>
      </c>
      <c r="CG19" s="19">
        <v>81.553293427401371</v>
      </c>
      <c r="CH19" s="19">
        <v>79.048790918178085</v>
      </c>
      <c r="CI19" s="19">
        <v>85.106262894296265</v>
      </c>
      <c r="CJ19" s="19">
        <v>91.222636576434567</v>
      </c>
      <c r="CK19" s="19">
        <v>100.78380005256422</v>
      </c>
      <c r="CL19" s="19">
        <v>98.621373981336831</v>
      </c>
      <c r="CM19" s="5"/>
      <c r="CN19" s="7">
        <v>92.962315403028541</v>
      </c>
      <c r="CO19" s="7">
        <v>96.445594145724087</v>
      </c>
      <c r="CP19" s="7">
        <v>92.714368042706795</v>
      </c>
      <c r="CQ19" s="7">
        <v>95.702508677816354</v>
      </c>
      <c r="CR19" s="7">
        <v>98.008411656298421</v>
      </c>
      <c r="CS19" s="7">
        <v>103.39084657355157</v>
      </c>
      <c r="CT19" s="7">
        <v>102.63539176810023</v>
      </c>
      <c r="CU19" s="5"/>
      <c r="CV19" s="7">
        <v>102.519282452422</v>
      </c>
      <c r="CW19" s="7">
        <v>79.402756122476433</v>
      </c>
      <c r="CX19" s="7">
        <v>74.138690276651502</v>
      </c>
      <c r="CY19" s="7">
        <v>81.234430159818416</v>
      </c>
      <c r="CZ19" s="7">
        <v>95.558104254620133</v>
      </c>
      <c r="DA19" s="7">
        <v>111.54128601575152</v>
      </c>
      <c r="DB19" s="7">
        <v>105.65026654592957</v>
      </c>
      <c r="DD19" s="7">
        <v>78.71420554690522</v>
      </c>
      <c r="DE19" s="7">
        <v>68.465223567412608</v>
      </c>
      <c r="DF19" s="7">
        <v>70.034746115029535</v>
      </c>
      <c r="DG19" s="7">
        <v>78.11085602425149</v>
      </c>
      <c r="DH19" s="7">
        <v>79.592532522445694</v>
      </c>
      <c r="DI19" s="7">
        <v>86.575330129668046</v>
      </c>
      <c r="DJ19" s="7">
        <v>86.798193780537275</v>
      </c>
      <c r="DL19" s="6"/>
      <c r="DM19" s="6"/>
      <c r="DX19"/>
    </row>
    <row r="20" spans="1:128" ht="12.75" customHeight="1" x14ac:dyDescent="0.3">
      <c r="A20" s="4">
        <v>16</v>
      </c>
      <c r="B20" s="4" t="s">
        <v>117</v>
      </c>
      <c r="C20" s="10" t="s">
        <v>29</v>
      </c>
      <c r="D20" s="7">
        <v>119.34295030601598</v>
      </c>
      <c r="E20" s="7">
        <v>99.016987359423766</v>
      </c>
      <c r="F20" s="7">
        <v>85.499205179713215</v>
      </c>
      <c r="G20" s="7">
        <v>96.262375268389121</v>
      </c>
      <c r="H20" s="7">
        <v>101.90134286178227</v>
      </c>
      <c r="I20" s="7">
        <v>113.6821534312981</v>
      </c>
      <c r="J20" s="7">
        <v>113.77710863283947</v>
      </c>
      <c r="K20" s="5"/>
      <c r="L20" s="7">
        <v>118.2449989290316</v>
      </c>
      <c r="M20" s="7">
        <v>112.36107874281451</v>
      </c>
      <c r="N20" s="7">
        <v>70.335595047305759</v>
      </c>
      <c r="O20" s="7">
        <v>79.062819650859524</v>
      </c>
      <c r="P20" s="7">
        <v>82.110880297095548</v>
      </c>
      <c r="Q20" s="7">
        <v>94.957270720855519</v>
      </c>
      <c r="R20" s="7">
        <v>88.324841646439694</v>
      </c>
      <c r="S20" s="5"/>
      <c r="T20" s="7">
        <v>120.61759522951914</v>
      </c>
      <c r="U20" s="7">
        <v>80.229706831894404</v>
      </c>
      <c r="V20" s="7">
        <v>110.56462992260658</v>
      </c>
      <c r="W20" s="7">
        <v>124.77835534244916</v>
      </c>
      <c r="X20" s="7">
        <v>132.91365527134155</v>
      </c>
      <c r="Y20" s="7">
        <v>142.54746598893701</v>
      </c>
      <c r="Z20" s="7">
        <v>151.42117553706461</v>
      </c>
      <c r="AA20" s="20"/>
      <c r="AB20" s="7">
        <v>293.48586499064521</v>
      </c>
      <c r="AC20" s="7">
        <v>156.50314240757785</v>
      </c>
      <c r="AD20" s="7">
        <v>60.749968861199143</v>
      </c>
      <c r="AE20" s="7">
        <v>73.566902489150991</v>
      </c>
      <c r="AF20" s="7">
        <v>83.390429510763326</v>
      </c>
      <c r="AG20" s="7">
        <v>93.163614835493405</v>
      </c>
      <c r="AH20" s="7">
        <v>103.1117495210144</v>
      </c>
      <c r="AI20" s="20"/>
      <c r="AJ20" s="7">
        <v>221.43506628030246</v>
      </c>
      <c r="AK20" s="7">
        <v>188.67322357865169</v>
      </c>
      <c r="AL20" s="7">
        <v>62.446749092093611</v>
      </c>
      <c r="AM20" s="7">
        <v>69.163302942440737</v>
      </c>
      <c r="AN20" s="7">
        <v>89.622881754122446</v>
      </c>
      <c r="AO20" s="7">
        <v>102.51943520929852</v>
      </c>
      <c r="AP20" s="7">
        <v>102.02483058565073</v>
      </c>
      <c r="AR20" s="7">
        <v>484.17463566184813</v>
      </c>
      <c r="AS20" s="7">
        <v>161.06202343144432</v>
      </c>
      <c r="AT20" s="7">
        <v>77.554782722538988</v>
      </c>
      <c r="AU20" s="7">
        <v>101.57761100093477</v>
      </c>
      <c r="AV20" s="7">
        <v>104.78805866847513</v>
      </c>
      <c r="AW20" s="7">
        <v>95.886522255558802</v>
      </c>
      <c r="AX20" s="7">
        <v>85.471204020131495</v>
      </c>
      <c r="AZ20" s="7">
        <v>171.16705688630452</v>
      </c>
      <c r="BA20" s="7">
        <v>106.38927342244691</v>
      </c>
      <c r="BB20" s="7">
        <v>38.035897915303366</v>
      </c>
      <c r="BC20" s="7">
        <v>43.766668511791693</v>
      </c>
      <c r="BD20" s="7">
        <v>47.762291127105684</v>
      </c>
      <c r="BE20" s="7">
        <v>76.874683014569541</v>
      </c>
      <c r="BF20" s="7">
        <v>128.80796164001299</v>
      </c>
      <c r="BG20" s="5"/>
      <c r="BH20" s="7">
        <v>122.10797023759741</v>
      </c>
      <c r="BI20" s="7">
        <v>119.34899150970008</v>
      </c>
      <c r="BJ20" s="7">
        <v>110.26652453885512</v>
      </c>
      <c r="BK20" s="7">
        <v>107.82916839955978</v>
      </c>
      <c r="BL20" s="7">
        <v>102.49651892523781</v>
      </c>
      <c r="BM20" s="7">
        <v>101.1760257641336</v>
      </c>
      <c r="BN20" s="7">
        <v>104.24945127573288</v>
      </c>
      <c r="BO20" s="5"/>
      <c r="BP20" s="7">
        <v>107.2425307984157</v>
      </c>
      <c r="BQ20" s="7">
        <v>113.4986495933303</v>
      </c>
      <c r="BR20" s="7">
        <v>109.95077255783518</v>
      </c>
      <c r="BS20" s="7">
        <v>108.70879058268217</v>
      </c>
      <c r="BT20" s="7">
        <v>102.04658105050972</v>
      </c>
      <c r="BU20" s="7">
        <v>103.55796447146504</v>
      </c>
      <c r="BV20" s="7">
        <v>106.62020710258535</v>
      </c>
      <c r="BW20" s="5"/>
      <c r="BX20" s="7">
        <v>136.20803609716674</v>
      </c>
      <c r="BY20" s="7">
        <v>125.12477150023382</v>
      </c>
      <c r="BZ20" s="7">
        <v>110.58024122586372</v>
      </c>
      <c r="CA20" s="7">
        <v>106.91380757059198</v>
      </c>
      <c r="CB20" s="7">
        <v>102.96135040342782</v>
      </c>
      <c r="CC20" s="7">
        <v>98.674737450003164</v>
      </c>
      <c r="CD20" s="7">
        <v>101.79643949676456</v>
      </c>
      <c r="CE20" s="5"/>
      <c r="CF20" s="19">
        <v>109.91957690840827</v>
      </c>
      <c r="CG20" s="19">
        <v>96.425522598558459</v>
      </c>
      <c r="CH20" s="19">
        <v>98.167334370526248</v>
      </c>
      <c r="CI20" s="19">
        <v>90.837929549385549</v>
      </c>
      <c r="CJ20" s="19">
        <v>87.32032938425661</v>
      </c>
      <c r="CK20" s="19">
        <v>88.430789056472619</v>
      </c>
      <c r="CL20" s="19">
        <v>93.746147025292402</v>
      </c>
      <c r="CM20" s="5"/>
      <c r="CN20" s="7">
        <v>104.24414979659996</v>
      </c>
      <c r="CO20" s="7">
        <v>103.529496906578</v>
      </c>
      <c r="CP20" s="7">
        <v>100.23875242110556</v>
      </c>
      <c r="CQ20" s="7">
        <v>95.998343325970353</v>
      </c>
      <c r="CR20" s="7">
        <v>94.244135793524009</v>
      </c>
      <c r="CS20" s="7">
        <v>98.443273835727922</v>
      </c>
      <c r="CT20" s="7">
        <v>102.23158039065197</v>
      </c>
      <c r="CU20" s="5"/>
      <c r="CV20" s="7">
        <v>112.17820700504728</v>
      </c>
      <c r="CW20" s="7">
        <v>102.32801957041858</v>
      </c>
      <c r="CX20" s="7">
        <v>101.52075166341639</v>
      </c>
      <c r="CY20" s="7">
        <v>91.645835906127431</v>
      </c>
      <c r="CZ20" s="7">
        <v>86.205359682089892</v>
      </c>
      <c r="DA20" s="7">
        <v>86.768101743410213</v>
      </c>
      <c r="DB20" s="7">
        <v>91.878386016747768</v>
      </c>
      <c r="DD20" s="7">
        <v>113.35491956100387</v>
      </c>
      <c r="DE20" s="7">
        <v>83.041177350425514</v>
      </c>
      <c r="DF20" s="7">
        <v>92.55879422558634</v>
      </c>
      <c r="DG20" s="7">
        <v>84.590002449192696</v>
      </c>
      <c r="DH20" s="7">
        <v>81.281634498806284</v>
      </c>
      <c r="DI20" s="7">
        <v>79.610315884452589</v>
      </c>
      <c r="DJ20" s="7">
        <v>86.808336126153137</v>
      </c>
      <c r="DL20" s="6"/>
      <c r="DM20" s="6"/>
      <c r="DX20"/>
    </row>
    <row r="21" spans="1:128" ht="12.75" customHeight="1" x14ac:dyDescent="0.3">
      <c r="A21" s="4">
        <v>17</v>
      </c>
      <c r="B21" s="4" t="s">
        <v>118</v>
      </c>
      <c r="C21" s="10" t="s">
        <v>119</v>
      </c>
      <c r="D21" s="7">
        <v>129.05665897497599</v>
      </c>
      <c r="E21" s="7">
        <v>155.55998792942322</v>
      </c>
      <c r="F21" s="7">
        <v>147.70235673082192</v>
      </c>
      <c r="G21" s="7">
        <v>148.24462079632443</v>
      </c>
      <c r="H21" s="7">
        <v>133.03678924700972</v>
      </c>
      <c r="I21" s="7">
        <v>138.30234219062399</v>
      </c>
      <c r="J21" s="7">
        <v>135.91238260246354</v>
      </c>
      <c r="K21" s="5"/>
      <c r="L21" s="7">
        <v>148.7728634181797</v>
      </c>
      <c r="M21" s="7">
        <v>175.16999175864365</v>
      </c>
      <c r="N21" s="7">
        <v>154.3097329616073</v>
      </c>
      <c r="O21" s="7">
        <v>137.14150052452172</v>
      </c>
      <c r="P21" s="7">
        <v>127.17955607919336</v>
      </c>
      <c r="Q21" s="7">
        <v>125.44376495314037</v>
      </c>
      <c r="R21" s="7">
        <v>134.95586509515795</v>
      </c>
      <c r="S21" s="5"/>
      <c r="T21" s="7">
        <v>106.13738192927333</v>
      </c>
      <c r="U21" s="7">
        <v>127.96281134167131</v>
      </c>
      <c r="V21" s="7">
        <v>136.79822123401891</v>
      </c>
      <c r="W21" s="7">
        <v>166.64535120652735</v>
      </c>
      <c r="X21" s="7">
        <v>142.23003297727672</v>
      </c>
      <c r="Y21" s="7">
        <v>158.13275526984597</v>
      </c>
      <c r="Z21" s="7">
        <v>137.32423976488397</v>
      </c>
      <c r="AA21" s="20"/>
      <c r="AB21" s="7">
        <v>115.61594218410833</v>
      </c>
      <c r="AC21" s="7">
        <v>122.81393689387421</v>
      </c>
      <c r="AD21" s="7">
        <v>151.16809172473148</v>
      </c>
      <c r="AE21" s="7">
        <v>148.25969222640509</v>
      </c>
      <c r="AF21" s="7">
        <v>105.50152824467783</v>
      </c>
      <c r="AG21" s="7">
        <v>96.799268097366308</v>
      </c>
      <c r="AH21" s="7">
        <v>112.35444289829543</v>
      </c>
      <c r="AI21" s="20"/>
      <c r="AJ21" s="7">
        <v>97.798660091656046</v>
      </c>
      <c r="AK21" s="7">
        <v>134.10580343545664</v>
      </c>
      <c r="AL21" s="7">
        <v>151.18686622296346</v>
      </c>
      <c r="AM21" s="7">
        <v>139.40085691954138</v>
      </c>
      <c r="AN21" s="7">
        <v>108.36581136985941</v>
      </c>
      <c r="AO21" s="7">
        <v>83.974043144577507</v>
      </c>
      <c r="AP21" s="7">
        <v>117.42067350780449</v>
      </c>
      <c r="AR21" s="7">
        <v>151.02347492395626</v>
      </c>
      <c r="AS21" s="7">
        <v>125.51579087669967</v>
      </c>
      <c r="AT21" s="7">
        <v>169.09743709187453</v>
      </c>
      <c r="AU21" s="7">
        <v>159.23984036662108</v>
      </c>
      <c r="AV21" s="7">
        <v>105.98357327349832</v>
      </c>
      <c r="AW21" s="7">
        <v>81.61030718864869</v>
      </c>
      <c r="AX21" s="7">
        <v>93.621179518114104</v>
      </c>
      <c r="AZ21" s="7">
        <v>97.29547774032811</v>
      </c>
      <c r="BA21" s="7">
        <v>103.81301020459419</v>
      </c>
      <c r="BB21" s="7">
        <v>129.12639057679723</v>
      </c>
      <c r="BC21" s="7">
        <v>145.450602221591</v>
      </c>
      <c r="BD21" s="7">
        <v>101.26063770561397</v>
      </c>
      <c r="BE21" s="7">
        <v>134.9025324653129</v>
      </c>
      <c r="BF21" s="7">
        <v>131.25535353178554</v>
      </c>
      <c r="BG21" s="5"/>
      <c r="BH21" s="7">
        <v>110.46846129865393</v>
      </c>
      <c r="BI21" s="7">
        <v>105.46525646177652</v>
      </c>
      <c r="BJ21" s="7">
        <v>100.91714309141946</v>
      </c>
      <c r="BK21" s="7">
        <v>106.12665437810101</v>
      </c>
      <c r="BL21" s="7">
        <v>105.97462022515059</v>
      </c>
      <c r="BM21" s="7">
        <v>106.42446026988381</v>
      </c>
      <c r="BN21" s="7">
        <v>103.93041605130671</v>
      </c>
      <c r="BO21" s="5"/>
      <c r="BP21" s="7">
        <v>95.925479809638176</v>
      </c>
      <c r="BQ21" s="7">
        <v>93.108841659766327</v>
      </c>
      <c r="BR21" s="7">
        <v>101.84924106615485</v>
      </c>
      <c r="BS21" s="7">
        <v>105.30163052423755</v>
      </c>
      <c r="BT21" s="7">
        <v>102.40217753750056</v>
      </c>
      <c r="BU21" s="7">
        <v>100.8244073912723</v>
      </c>
      <c r="BV21" s="7">
        <v>97.975824126456402</v>
      </c>
      <c r="BW21" s="5"/>
      <c r="BX21" s="7">
        <v>124.27208519247408</v>
      </c>
      <c r="BY21" s="7">
        <v>117.69374654593379</v>
      </c>
      <c r="BZ21" s="7">
        <v>99.953576465562719</v>
      </c>
      <c r="CA21" s="7">
        <v>106.97368089945363</v>
      </c>
      <c r="CB21" s="7">
        <v>109.6671504345272</v>
      </c>
      <c r="CC21" s="7">
        <v>112.32134836267184</v>
      </c>
      <c r="CD21" s="7">
        <v>110.09251995467399</v>
      </c>
      <c r="CE21" s="5"/>
      <c r="CF21" s="19">
        <v>82.809367357007119</v>
      </c>
      <c r="CG21" s="19">
        <v>88.218472248858262</v>
      </c>
      <c r="CH21" s="19">
        <v>86.943612911914698</v>
      </c>
      <c r="CI21" s="19">
        <v>90.748060211587983</v>
      </c>
      <c r="CJ21" s="19">
        <v>86.0195603201973</v>
      </c>
      <c r="CK21" s="19">
        <v>92.057718883265096</v>
      </c>
      <c r="CL21" s="19">
        <v>89.812945995017529</v>
      </c>
      <c r="CM21" s="5"/>
      <c r="CN21" s="7">
        <v>96.442134544867898</v>
      </c>
      <c r="CO21" s="7">
        <v>96.668175789849272</v>
      </c>
      <c r="CP21" s="7">
        <v>101.37488463188365</v>
      </c>
      <c r="CQ21" s="7">
        <v>104.72546544651311</v>
      </c>
      <c r="CR21" s="7">
        <v>104.54688040752377</v>
      </c>
      <c r="CS21" s="7">
        <v>103.64014287429464</v>
      </c>
      <c r="CT21" s="7">
        <v>102.14504938119877</v>
      </c>
      <c r="CU21" s="5"/>
      <c r="CV21" s="7">
        <v>75.512487163239854</v>
      </c>
      <c r="CW21" s="7">
        <v>85.943170515336448</v>
      </c>
      <c r="CX21" s="7">
        <v>82.393940777981641</v>
      </c>
      <c r="CY21" s="7">
        <v>81.498877906902464</v>
      </c>
      <c r="CZ21" s="7">
        <v>76.120406505238378</v>
      </c>
      <c r="DA21" s="7">
        <v>85.042843431254084</v>
      </c>
      <c r="DB21" s="7">
        <v>82.715946375065343</v>
      </c>
      <c r="DD21" s="7">
        <v>76.411557501653192</v>
      </c>
      <c r="DE21" s="7">
        <v>81.877884995301017</v>
      </c>
      <c r="DF21" s="7">
        <v>76.763109983370612</v>
      </c>
      <c r="DG21" s="7">
        <v>85.859007242612734</v>
      </c>
      <c r="DH21" s="7">
        <v>77.053761067067356</v>
      </c>
      <c r="DI21" s="7">
        <v>87.255586623005428</v>
      </c>
      <c r="DJ21" s="7">
        <v>84.455311943273415</v>
      </c>
      <c r="DL21" s="6"/>
      <c r="DM21" s="6"/>
      <c r="DX21"/>
    </row>
    <row r="22" spans="1:128" ht="12.75" customHeight="1" x14ac:dyDescent="0.3">
      <c r="A22" s="4">
        <v>18</v>
      </c>
      <c r="B22" s="4" t="s">
        <v>120</v>
      </c>
      <c r="C22" s="10" t="s">
        <v>30</v>
      </c>
      <c r="D22" s="7">
        <v>74.18234497468346</v>
      </c>
      <c r="E22" s="7">
        <v>76.336511173450901</v>
      </c>
      <c r="F22" s="7">
        <v>62.110449387843268</v>
      </c>
      <c r="G22" s="7">
        <v>65.932362672862183</v>
      </c>
      <c r="H22" s="7">
        <v>66.470017609233238</v>
      </c>
      <c r="I22" s="7">
        <v>79.084515564888719</v>
      </c>
      <c r="J22" s="7">
        <v>77.178388589977089</v>
      </c>
      <c r="K22" s="5"/>
      <c r="L22" s="7">
        <v>101.89078580984514</v>
      </c>
      <c r="M22" s="7">
        <v>86.726858219999343</v>
      </c>
      <c r="N22" s="7">
        <v>62.039372845068797</v>
      </c>
      <c r="O22" s="7">
        <v>66.810790235786243</v>
      </c>
      <c r="P22" s="7">
        <v>69.789890346117687</v>
      </c>
      <c r="Q22" s="7">
        <v>85.005134818848376</v>
      </c>
      <c r="R22" s="7">
        <v>80.160430925776112</v>
      </c>
      <c r="S22" s="5"/>
      <c r="T22" s="7">
        <v>41.96210920719529</v>
      </c>
      <c r="U22" s="7">
        <v>61.707833860020841</v>
      </c>
      <c r="V22" s="7">
        <v>62.227947150126141</v>
      </c>
      <c r="W22" s="7">
        <v>64.476918608179957</v>
      </c>
      <c r="X22" s="7">
        <v>61.276921631170836</v>
      </c>
      <c r="Y22" s="7">
        <v>69.96561518911642</v>
      </c>
      <c r="Z22" s="7">
        <v>72.765977174079438</v>
      </c>
      <c r="AA22" s="20"/>
      <c r="AB22" s="7">
        <v>95.714756667194706</v>
      </c>
      <c r="AC22" s="7">
        <v>109.62541641758096</v>
      </c>
      <c r="AD22" s="7">
        <v>94.509313554292689</v>
      </c>
      <c r="AE22" s="7">
        <v>86.23760183685124</v>
      </c>
      <c r="AF22" s="7">
        <v>96.823799416169322</v>
      </c>
      <c r="AG22" s="7">
        <v>95.007165428188387</v>
      </c>
      <c r="AH22" s="7">
        <v>95.729066247140125</v>
      </c>
      <c r="AI22" s="20"/>
      <c r="AJ22" s="7">
        <v>78.868922499763812</v>
      </c>
      <c r="AK22" s="7">
        <v>101.8279007340458</v>
      </c>
      <c r="AL22" s="7">
        <v>89.420422688324749</v>
      </c>
      <c r="AM22" s="7">
        <v>94.811046394946345</v>
      </c>
      <c r="AN22" s="7">
        <v>97.270195026036234</v>
      </c>
      <c r="AO22" s="7">
        <v>73.903823833438892</v>
      </c>
      <c r="AP22" s="7">
        <v>87.39915734376163</v>
      </c>
      <c r="AR22" s="7">
        <v>124.89282929808358</v>
      </c>
      <c r="AS22" s="7">
        <v>125.41542933714574</v>
      </c>
      <c r="AT22" s="7">
        <v>76.110478078157627</v>
      </c>
      <c r="AU22" s="7">
        <v>60.568942349652446</v>
      </c>
      <c r="AV22" s="7">
        <v>96.603998956235884</v>
      </c>
      <c r="AW22" s="7">
        <v>84.955813311239936</v>
      </c>
      <c r="AX22" s="7">
        <v>77.469140963128623</v>
      </c>
      <c r="AZ22" s="7">
        <v>82.757866570612578</v>
      </c>
      <c r="BA22" s="7">
        <v>100.37029074755333</v>
      </c>
      <c r="BB22" s="7">
        <v>123.2995232308124</v>
      </c>
      <c r="BC22" s="7">
        <v>107.92438859059364</v>
      </c>
      <c r="BD22" s="7">
        <v>96.523967596016533</v>
      </c>
      <c r="BE22" s="7">
        <v>137.11230776479195</v>
      </c>
      <c r="BF22" s="7">
        <v>132.00683485954977</v>
      </c>
      <c r="BG22" s="5"/>
      <c r="BH22" s="7">
        <v>91.464388273133508</v>
      </c>
      <c r="BI22" s="7">
        <v>82.722282548286927</v>
      </c>
      <c r="BJ22" s="7">
        <v>76.289748828056162</v>
      </c>
      <c r="BK22" s="7">
        <v>74.339831896529589</v>
      </c>
      <c r="BL22" s="7">
        <v>75.218825584349062</v>
      </c>
      <c r="BM22" s="7">
        <v>81.379467144816658</v>
      </c>
      <c r="BN22" s="7">
        <v>76.118051192506314</v>
      </c>
      <c r="BO22" s="5"/>
      <c r="BP22" s="7">
        <v>98.639975284900515</v>
      </c>
      <c r="BQ22" s="7">
        <v>92.782525625912015</v>
      </c>
      <c r="BR22" s="7">
        <v>84.833050075061323</v>
      </c>
      <c r="BS22" s="7">
        <v>82.548402099752593</v>
      </c>
      <c r="BT22" s="7">
        <v>84.295588848560996</v>
      </c>
      <c r="BU22" s="7">
        <v>89.321076743225774</v>
      </c>
      <c r="BV22" s="7">
        <v>87.707736343711957</v>
      </c>
      <c r="BW22" s="5"/>
      <c r="BX22" s="7">
        <v>84.649650230504676</v>
      </c>
      <c r="BY22" s="7">
        <v>72.77515623007271</v>
      </c>
      <c r="BZ22" s="7">
        <v>67.535651685809754</v>
      </c>
      <c r="CA22" s="7">
        <v>65.900577300372362</v>
      </c>
      <c r="CB22" s="7">
        <v>65.845989046113431</v>
      </c>
      <c r="CC22" s="7">
        <v>72.995101918593406</v>
      </c>
      <c r="CD22" s="7">
        <v>64.125169661424323</v>
      </c>
      <c r="CE22" s="5"/>
      <c r="CF22" s="19">
        <v>75.496149418651427</v>
      </c>
      <c r="CG22" s="19">
        <v>74.819803842034986</v>
      </c>
      <c r="CH22" s="19">
        <v>66.075134393438944</v>
      </c>
      <c r="CI22" s="19">
        <v>69.23933203203687</v>
      </c>
      <c r="CJ22" s="19">
        <v>69.337941788749603</v>
      </c>
      <c r="CK22" s="19">
        <v>74.254563335622422</v>
      </c>
      <c r="CL22" s="19">
        <v>65.611620149474305</v>
      </c>
      <c r="CM22" s="5"/>
      <c r="CN22" s="7">
        <v>90.274731743048847</v>
      </c>
      <c r="CO22" s="7">
        <v>87.76491002484164</v>
      </c>
      <c r="CP22" s="7">
        <v>87.163265925133132</v>
      </c>
      <c r="CQ22" s="7">
        <v>86.383717260965611</v>
      </c>
      <c r="CR22" s="7">
        <v>90.538676741105434</v>
      </c>
      <c r="CS22" s="7">
        <v>87.090703832659642</v>
      </c>
      <c r="CT22" s="7">
        <v>83.752402594090967</v>
      </c>
      <c r="CU22" s="5"/>
      <c r="CV22" s="7">
        <v>74.718465269735816</v>
      </c>
      <c r="CW22" s="7">
        <v>67.065814941261863</v>
      </c>
      <c r="CX22" s="7">
        <v>61.057140862779036</v>
      </c>
      <c r="CY22" s="7">
        <v>62.928769445000412</v>
      </c>
      <c r="CZ22" s="7">
        <v>65.049412407900903</v>
      </c>
      <c r="DA22" s="7">
        <v>70.973886145384199</v>
      </c>
      <c r="DB22" s="7">
        <v>54.955823805655825</v>
      </c>
      <c r="DD22" s="7">
        <v>61.393848539855902</v>
      </c>
      <c r="DE22" s="7">
        <v>69.509203886114079</v>
      </c>
      <c r="DF22" s="7">
        <v>49.478718676529624</v>
      </c>
      <c r="DG22" s="7">
        <v>57.961536011655646</v>
      </c>
      <c r="DH22" s="7">
        <v>51.706994439983688</v>
      </c>
      <c r="DI22" s="7">
        <v>64.157325095505144</v>
      </c>
      <c r="DJ22" s="7">
        <v>57.953362849028977</v>
      </c>
      <c r="DL22" s="6"/>
      <c r="DM22" s="6"/>
      <c r="DX22"/>
    </row>
    <row r="23" spans="1:128" ht="12.75" customHeight="1" x14ac:dyDescent="0.3">
      <c r="A23" s="4">
        <v>19</v>
      </c>
      <c r="B23" s="4" t="s">
        <v>121</v>
      </c>
      <c r="C23" s="10" t="s">
        <v>122</v>
      </c>
      <c r="D23" s="7">
        <v>128.01474162054006</v>
      </c>
      <c r="E23" s="7">
        <v>124.62397660165117</v>
      </c>
      <c r="F23" s="7">
        <v>111.47435132668886</v>
      </c>
      <c r="G23" s="7">
        <v>108.50508063095103</v>
      </c>
      <c r="H23" s="7">
        <v>110.21251391365003</v>
      </c>
      <c r="I23" s="7">
        <v>110.29099685855657</v>
      </c>
      <c r="J23" s="7">
        <v>114.15719919354697</v>
      </c>
      <c r="K23" s="5"/>
      <c r="L23" s="7">
        <v>134.12473796389602</v>
      </c>
      <c r="M23" s="7">
        <v>116.85890371581506</v>
      </c>
      <c r="N23" s="7">
        <v>116.28848143386665</v>
      </c>
      <c r="O23" s="7">
        <v>111.74994048444356</v>
      </c>
      <c r="P23" s="7">
        <v>115.62714235023792</v>
      </c>
      <c r="Q23" s="7">
        <v>123.95740699374971</v>
      </c>
      <c r="R23" s="7">
        <v>127.55424839459741</v>
      </c>
      <c r="S23" s="5"/>
      <c r="T23" s="7">
        <v>120.92268886469448</v>
      </c>
      <c r="U23" s="7">
        <v>135.54535188349871</v>
      </c>
      <c r="V23" s="7">
        <v>103.52065249925172</v>
      </c>
      <c r="W23" s="7">
        <v>103.12817022309704</v>
      </c>
      <c r="X23" s="7">
        <v>101.72242271187066</v>
      </c>
      <c r="Y23" s="7">
        <v>89.226092589824063</v>
      </c>
      <c r="Z23" s="7">
        <v>94.339124266070968</v>
      </c>
      <c r="AA23" s="20"/>
      <c r="AB23" s="7">
        <v>124.51780844204497</v>
      </c>
      <c r="AC23" s="7">
        <v>165.0038902848714</v>
      </c>
      <c r="AD23" s="7">
        <v>92.908412849212553</v>
      </c>
      <c r="AE23" s="7">
        <v>93.564804562601722</v>
      </c>
      <c r="AF23" s="7">
        <v>81.837388052071702</v>
      </c>
      <c r="AG23" s="7">
        <v>90.736987776271619</v>
      </c>
      <c r="AH23" s="7">
        <v>72.720659329227828</v>
      </c>
      <c r="AI23" s="20"/>
      <c r="AJ23" s="7">
        <v>106.66044878001424</v>
      </c>
      <c r="AK23" s="7">
        <v>171.21868792781089</v>
      </c>
      <c r="AL23" s="7">
        <v>96.647564844144313</v>
      </c>
      <c r="AM23" s="7">
        <v>98.680028636963726</v>
      </c>
      <c r="AN23" s="7">
        <v>83.048007236630212</v>
      </c>
      <c r="AO23" s="7">
        <v>81.323567770329831</v>
      </c>
      <c r="AP23" s="7">
        <v>58.087405394864646</v>
      </c>
      <c r="AR23" s="7">
        <v>177.9020981383762</v>
      </c>
      <c r="AS23" s="7">
        <v>166.23520460663431</v>
      </c>
      <c r="AT23" s="7">
        <v>113.30351101134816</v>
      </c>
      <c r="AU23" s="7">
        <v>106.3061953708625</v>
      </c>
      <c r="AV23" s="7">
        <v>84.905607720505643</v>
      </c>
      <c r="AW23" s="7">
        <v>93.350412775529961</v>
      </c>
      <c r="AX23" s="7">
        <v>76.515105718809423</v>
      </c>
      <c r="AZ23" s="7">
        <v>87.985094467457373</v>
      </c>
      <c r="BA23" s="7">
        <v>154.87616456741483</v>
      </c>
      <c r="BB23" s="7">
        <v>63.321492007104808</v>
      </c>
      <c r="BC23" s="7">
        <v>71.139098532399615</v>
      </c>
      <c r="BD23" s="7">
        <v>76.348876008324552</v>
      </c>
      <c r="BE23" s="7">
        <v>99.737358228410571</v>
      </c>
      <c r="BF23" s="7">
        <v>87.181989173723707</v>
      </c>
      <c r="BG23" s="5"/>
      <c r="BH23" s="7">
        <v>109.08882000539018</v>
      </c>
      <c r="BI23" s="7">
        <v>111.10921107757548</v>
      </c>
      <c r="BJ23" s="7">
        <v>106.52476565484923</v>
      </c>
      <c r="BK23" s="7">
        <v>103.80414970142893</v>
      </c>
      <c r="BL23" s="7">
        <v>101.95917181429625</v>
      </c>
      <c r="BM23" s="7">
        <v>102.13376928708074</v>
      </c>
      <c r="BN23" s="7">
        <v>100.72129702913743</v>
      </c>
      <c r="BO23" s="5"/>
      <c r="BP23" s="7">
        <v>107.47206534227981</v>
      </c>
      <c r="BQ23" s="7">
        <v>107.07121256286638</v>
      </c>
      <c r="BR23" s="7">
        <v>111.92409540586992</v>
      </c>
      <c r="BS23" s="7">
        <v>108.57289246069293</v>
      </c>
      <c r="BT23" s="7">
        <v>107.51507837747714</v>
      </c>
      <c r="BU23" s="7">
        <v>105.85303287326506</v>
      </c>
      <c r="BV23" s="7">
        <v>102.64397544547587</v>
      </c>
      <c r="BW23" s="5"/>
      <c r="BX23" s="7">
        <v>110.62288518885251</v>
      </c>
      <c r="BY23" s="7">
        <v>115.09288781192876</v>
      </c>
      <c r="BZ23" s="7">
        <v>100.99898856710141</v>
      </c>
      <c r="CA23" s="7">
        <v>98.890781503132956</v>
      </c>
      <c r="CB23" s="7">
        <v>96.225746816634683</v>
      </c>
      <c r="CC23" s="7">
        <v>98.202468290804816</v>
      </c>
      <c r="CD23" s="7">
        <v>98.73194947721457</v>
      </c>
      <c r="CE23" s="5"/>
      <c r="CF23" s="19">
        <v>106.36859213228782</v>
      </c>
      <c r="CG23" s="19">
        <v>107.17958857402768</v>
      </c>
      <c r="CH23" s="19">
        <v>96.93031130653948</v>
      </c>
      <c r="CI23" s="19">
        <v>95.95049632186938</v>
      </c>
      <c r="CJ23" s="19">
        <v>98.183240499377916</v>
      </c>
      <c r="CK23" s="19">
        <v>100.01356495493891</v>
      </c>
      <c r="CL23" s="19">
        <v>98.553392728961711</v>
      </c>
      <c r="CM23" s="5"/>
      <c r="CN23" s="7">
        <v>99.811642417081231</v>
      </c>
      <c r="CO23" s="7">
        <v>100.46174120276558</v>
      </c>
      <c r="CP23" s="7">
        <v>98.414961240645994</v>
      </c>
      <c r="CQ23" s="7">
        <v>97.230987693278649</v>
      </c>
      <c r="CR23" s="7">
        <v>95.910612086939778</v>
      </c>
      <c r="CS23" s="7">
        <v>96.362608556449359</v>
      </c>
      <c r="CT23" s="7">
        <v>95.020662936218685</v>
      </c>
      <c r="CU23" s="5"/>
      <c r="CV23" s="7">
        <v>109.52476675333753</v>
      </c>
      <c r="CW23" s="7">
        <v>115.39918747815803</v>
      </c>
      <c r="CX23" s="7">
        <v>98.577403045295085</v>
      </c>
      <c r="CY23" s="7">
        <v>97.473480702979614</v>
      </c>
      <c r="CZ23" s="7">
        <v>98.525989797468995</v>
      </c>
      <c r="DA23" s="7">
        <v>102.98171715212612</v>
      </c>
      <c r="DB23" s="7">
        <v>100.98438352511387</v>
      </c>
      <c r="DD23" s="7">
        <v>109.81005349133956</v>
      </c>
      <c r="DE23" s="7">
        <v>105.62098024348303</v>
      </c>
      <c r="DF23" s="7">
        <v>93.671601726016405</v>
      </c>
      <c r="DG23" s="7">
        <v>93.019083068901267</v>
      </c>
      <c r="DH23" s="7">
        <v>100.1893396523699</v>
      </c>
      <c r="DI23" s="7">
        <v>100.7185733418913</v>
      </c>
      <c r="DJ23" s="7">
        <v>99.668830367064714</v>
      </c>
      <c r="DL23" s="6"/>
      <c r="DM23" s="6"/>
      <c r="DX23"/>
    </row>
    <row r="24" spans="1:128" ht="12.75" customHeight="1" x14ac:dyDescent="0.3">
      <c r="A24" s="4">
        <v>20</v>
      </c>
      <c r="B24" s="4" t="s">
        <v>123</v>
      </c>
      <c r="C24" s="10" t="s">
        <v>31</v>
      </c>
      <c r="D24" s="7">
        <v>99.633347017936231</v>
      </c>
      <c r="E24" s="7">
        <v>64.15588926363462</v>
      </c>
      <c r="F24" s="7">
        <v>75.487371547045939</v>
      </c>
      <c r="G24" s="7">
        <v>58.66179052268172</v>
      </c>
      <c r="H24" s="7">
        <v>67.563338131772284</v>
      </c>
      <c r="I24" s="7">
        <v>65.010235684955617</v>
      </c>
      <c r="J24" s="7">
        <v>81.779484851173237</v>
      </c>
      <c r="K24" s="5"/>
      <c r="L24" s="7">
        <v>113.40940134625981</v>
      </c>
      <c r="M24" s="7">
        <v>69.665559732188981</v>
      </c>
      <c r="N24" s="7">
        <v>74.346055824889362</v>
      </c>
      <c r="O24" s="7">
        <v>66.90856579281261</v>
      </c>
      <c r="P24" s="7">
        <v>80.130013745491397</v>
      </c>
      <c r="Q24" s="7">
        <v>76.046596900564339</v>
      </c>
      <c r="R24" s="7">
        <v>88.45895927634794</v>
      </c>
      <c r="S24" s="5"/>
      <c r="T24" s="7">
        <v>83.619124779215241</v>
      </c>
      <c r="U24" s="7">
        <v>56.386961611674138</v>
      </c>
      <c r="V24" s="7">
        <v>77.360820113738399</v>
      </c>
      <c r="W24" s="7">
        <v>45.007955363258809</v>
      </c>
      <c r="X24" s="7">
        <v>47.873759571565458</v>
      </c>
      <c r="Y24" s="7">
        <v>47.976777794388774</v>
      </c>
      <c r="Z24" s="7">
        <v>71.910490306638408</v>
      </c>
      <c r="AA24" s="20"/>
      <c r="AB24" s="7">
        <v>80.451601025821063</v>
      </c>
      <c r="AC24" s="7">
        <v>135.66014537510864</v>
      </c>
      <c r="AD24" s="7">
        <v>112.84009472708172</v>
      </c>
      <c r="AE24" s="7">
        <v>139.44917772934414</v>
      </c>
      <c r="AF24" s="7">
        <v>152.28580540707156</v>
      </c>
      <c r="AG24" s="7">
        <v>149.08750769854797</v>
      </c>
      <c r="AH24" s="7">
        <v>114.37833054385254</v>
      </c>
      <c r="AI24" s="20"/>
      <c r="AJ24" s="7">
        <v>95.944562570807207</v>
      </c>
      <c r="AK24" s="7">
        <v>143.06350800134661</v>
      </c>
      <c r="AL24" s="7">
        <v>144.03040516402237</v>
      </c>
      <c r="AM24" s="7">
        <v>178.19978296042279</v>
      </c>
      <c r="AN24" s="7">
        <v>185.77114085245611</v>
      </c>
      <c r="AO24" s="7">
        <v>172.63006374665838</v>
      </c>
      <c r="AP24" s="7">
        <v>121.48294103704369</v>
      </c>
      <c r="AR24" s="7">
        <v>64.928340283766886</v>
      </c>
      <c r="AS24" s="7">
        <v>156.5092590462242</v>
      </c>
      <c r="AT24" s="7">
        <v>102.46684949774733</v>
      </c>
      <c r="AU24" s="7">
        <v>99.341677936345448</v>
      </c>
      <c r="AV24" s="7">
        <v>98.67408464815523</v>
      </c>
      <c r="AW24" s="7">
        <v>130.69057788574193</v>
      </c>
      <c r="AX24" s="7">
        <v>125.75515732095836</v>
      </c>
      <c r="AZ24" s="7">
        <v>80.89381737720943</v>
      </c>
      <c r="BA24" s="7">
        <v>99.053277263987368</v>
      </c>
      <c r="BB24" s="7">
        <v>87.639525100495476</v>
      </c>
      <c r="BC24" s="7">
        <v>141.80859761724781</v>
      </c>
      <c r="BD24" s="7">
        <v>179.57705360561746</v>
      </c>
      <c r="BE24" s="7">
        <v>142.94483968505159</v>
      </c>
      <c r="BF24" s="7">
        <v>89.202864636224717</v>
      </c>
      <c r="BG24" s="5"/>
      <c r="BH24" s="7">
        <v>97.65334252530964</v>
      </c>
      <c r="BI24" s="7">
        <v>88.700548064673285</v>
      </c>
      <c r="BJ24" s="7">
        <v>86.973323121531479</v>
      </c>
      <c r="BK24" s="7">
        <v>85.765373971174924</v>
      </c>
      <c r="BL24" s="7">
        <v>88.496184198341837</v>
      </c>
      <c r="BM24" s="7">
        <v>115.14950376393207</v>
      </c>
      <c r="BN24" s="7">
        <v>135.02696704390604</v>
      </c>
      <c r="BO24" s="5"/>
      <c r="BP24" s="7">
        <v>103.25062568773579</v>
      </c>
      <c r="BQ24" s="7">
        <v>95.521602637355869</v>
      </c>
      <c r="BR24" s="7">
        <v>89.007768261104687</v>
      </c>
      <c r="BS24" s="7">
        <v>89.556862390912201</v>
      </c>
      <c r="BT24" s="7">
        <v>103.03648478456533</v>
      </c>
      <c r="BU24" s="7">
        <v>111.43210158983588</v>
      </c>
      <c r="BV24" s="7">
        <v>109.33253217727258</v>
      </c>
      <c r="BW24" s="5"/>
      <c r="BX24" s="7">
        <v>92.345072978732361</v>
      </c>
      <c r="BY24" s="7">
        <v>81.956383114398676</v>
      </c>
      <c r="BZ24" s="7">
        <v>84.901672129816433</v>
      </c>
      <c r="CA24" s="7">
        <v>81.876777218285156</v>
      </c>
      <c r="CB24" s="7">
        <v>73.46576478515523</v>
      </c>
      <c r="CC24" s="7">
        <v>119.07086176288144</v>
      </c>
      <c r="CD24" s="7">
        <v>161.61604841421055</v>
      </c>
      <c r="CE24" s="5"/>
      <c r="CF24" s="19">
        <v>87.49706963936444</v>
      </c>
      <c r="CG24" s="19">
        <v>96.962250029276063</v>
      </c>
      <c r="CH24" s="19">
        <v>106.82649581843356</v>
      </c>
      <c r="CI24" s="19">
        <v>109.9900839822449</v>
      </c>
      <c r="CJ24" s="19">
        <v>108.79791324349553</v>
      </c>
      <c r="CK24" s="19">
        <v>114.8527778484286</v>
      </c>
      <c r="CL24" s="19">
        <v>107.89595912679981</v>
      </c>
      <c r="CM24" s="5"/>
      <c r="CN24" s="7">
        <v>96.000889466363773</v>
      </c>
      <c r="CO24" s="7">
        <v>101.21658330023362</v>
      </c>
      <c r="CP24" s="7">
        <v>94.279041350532751</v>
      </c>
      <c r="CQ24" s="7">
        <v>93.611943830861492</v>
      </c>
      <c r="CR24" s="7">
        <v>96.077259716281347</v>
      </c>
      <c r="CS24" s="7">
        <v>101.04170835501127</v>
      </c>
      <c r="CT24" s="7">
        <v>100.23175261662247</v>
      </c>
      <c r="CU24" s="5"/>
      <c r="CV24" s="7">
        <v>86.980575523849041</v>
      </c>
      <c r="CW24" s="7">
        <v>96.985554047151822</v>
      </c>
      <c r="CX24" s="7">
        <v>113.65091566537089</v>
      </c>
      <c r="CY24" s="7">
        <v>119.22675649089338</v>
      </c>
      <c r="CZ24" s="7">
        <v>120.62892686658016</v>
      </c>
      <c r="DA24" s="7">
        <v>128.11711035188142</v>
      </c>
      <c r="DB24" s="7">
        <v>115.67815223179556</v>
      </c>
      <c r="DD24" s="7">
        <v>79.461556228258971</v>
      </c>
      <c r="DE24" s="7">
        <v>92.556312255161771</v>
      </c>
      <c r="DF24" s="7">
        <v>112.70267073800105</v>
      </c>
      <c r="DG24" s="7">
        <v>117.39841905956384</v>
      </c>
      <c r="DH24" s="7">
        <v>109.66878468333898</v>
      </c>
      <c r="DI24" s="7">
        <v>115.33901140764971</v>
      </c>
      <c r="DJ24" s="7">
        <v>107.59000229305204</v>
      </c>
      <c r="DL24" s="6"/>
      <c r="DM24" s="6"/>
      <c r="DX24"/>
    </row>
    <row r="25" spans="1:128" ht="12.75" customHeight="1" x14ac:dyDescent="0.3">
      <c r="A25" s="4">
        <v>21</v>
      </c>
      <c r="B25" s="4" t="s">
        <v>124</v>
      </c>
      <c r="C25" s="10" t="s">
        <v>32</v>
      </c>
      <c r="D25" s="7">
        <v>102.53117965996117</v>
      </c>
      <c r="E25" s="7">
        <v>85.837791737844938</v>
      </c>
      <c r="F25" s="7">
        <v>90.709066755230808</v>
      </c>
      <c r="G25" s="7">
        <v>85.717700304772578</v>
      </c>
      <c r="H25" s="7">
        <v>82.966579475862432</v>
      </c>
      <c r="I25" s="7">
        <v>77.56535582854498</v>
      </c>
      <c r="J25" s="7">
        <v>81.929520598820929</v>
      </c>
      <c r="K25" s="5"/>
      <c r="L25" s="7">
        <v>100.25536449792649</v>
      </c>
      <c r="M25" s="7">
        <v>82.905397904592874</v>
      </c>
      <c r="N25" s="7">
        <v>80.224096667729881</v>
      </c>
      <c r="O25" s="7">
        <v>82.996405521997204</v>
      </c>
      <c r="P25" s="7">
        <v>76.865545668447737</v>
      </c>
      <c r="Q25" s="7">
        <v>68.711743492266862</v>
      </c>
      <c r="R25" s="7">
        <v>69.766314607888162</v>
      </c>
      <c r="S25" s="5"/>
      <c r="T25" s="7">
        <v>105.17516354141259</v>
      </c>
      <c r="U25" s="7">
        <v>89.978687528529633</v>
      </c>
      <c r="V25" s="7">
        <v>108.03224013340747</v>
      </c>
      <c r="W25" s="7">
        <v>90.240264976459102</v>
      </c>
      <c r="X25" s="7">
        <v>92.530263375347971</v>
      </c>
      <c r="Y25" s="7">
        <v>91.219414959884347</v>
      </c>
      <c r="Z25" s="7">
        <v>99.918386445034301</v>
      </c>
      <c r="AA25" s="20"/>
      <c r="AB25" s="7">
        <v>96.46314365348141</v>
      </c>
      <c r="AC25" s="7">
        <v>96.322791942934785</v>
      </c>
      <c r="AD25" s="7">
        <v>111.10812612801841</v>
      </c>
      <c r="AE25" s="7">
        <v>88.828929630104454</v>
      </c>
      <c r="AF25" s="7">
        <v>113.11757336413729</v>
      </c>
      <c r="AG25" s="7">
        <v>91.062824625213054</v>
      </c>
      <c r="AH25" s="7">
        <v>107.78225947230003</v>
      </c>
      <c r="AI25" s="20"/>
      <c r="AJ25" s="7">
        <v>96.233642291799768</v>
      </c>
      <c r="AK25" s="7">
        <v>78.130624295938361</v>
      </c>
      <c r="AL25" s="7">
        <v>99.784038518124675</v>
      </c>
      <c r="AM25" s="7">
        <v>90.211909152808573</v>
      </c>
      <c r="AN25" s="7">
        <v>131.21700636791894</v>
      </c>
      <c r="AO25" s="7">
        <v>105.21752391362249</v>
      </c>
      <c r="AP25" s="7">
        <v>124.18608560110994</v>
      </c>
      <c r="AR25" s="7">
        <v>114.68342091414598</v>
      </c>
      <c r="AS25" s="7">
        <v>144.27427499696532</v>
      </c>
      <c r="AT25" s="7">
        <v>128.52560662697968</v>
      </c>
      <c r="AU25" s="7">
        <v>95.822153668010429</v>
      </c>
      <c r="AV25" s="7">
        <v>104.57142179373939</v>
      </c>
      <c r="AW25" s="7">
        <v>63.672535881575342</v>
      </c>
      <c r="AX25" s="7">
        <v>73.808308048880534</v>
      </c>
      <c r="AZ25" s="7">
        <v>78.181576487337139</v>
      </c>
      <c r="BA25" s="7">
        <v>60.675042242881005</v>
      </c>
      <c r="BB25" s="7">
        <v>103.48602411891186</v>
      </c>
      <c r="BC25" s="7">
        <v>78.297881221738947</v>
      </c>
      <c r="BD25" s="7">
        <v>101.36474034538536</v>
      </c>
      <c r="BE25" s="7">
        <v>109.85132979141088</v>
      </c>
      <c r="BF25" s="7">
        <v>132.38257552343185</v>
      </c>
      <c r="BG25" s="5"/>
      <c r="BH25" s="7">
        <v>121.42786537472089</v>
      </c>
      <c r="BI25" s="7">
        <v>110.45042194994737</v>
      </c>
      <c r="BJ25" s="7">
        <v>105.52161313902995</v>
      </c>
      <c r="BK25" s="7">
        <v>104.55207493628942</v>
      </c>
      <c r="BL25" s="7">
        <v>104.70452705383413</v>
      </c>
      <c r="BM25" s="7">
        <v>103.4363004782888</v>
      </c>
      <c r="BN25" s="7">
        <v>97.071158726143707</v>
      </c>
      <c r="BO25" s="5"/>
      <c r="BP25" s="7">
        <v>111.03484065356164</v>
      </c>
      <c r="BQ25" s="7">
        <v>114.21061184901245</v>
      </c>
      <c r="BR25" s="7">
        <v>103.55482664335074</v>
      </c>
      <c r="BS25" s="7">
        <v>108.80586066981736</v>
      </c>
      <c r="BT25" s="7">
        <v>107.8226212851449</v>
      </c>
      <c r="BU25" s="7">
        <v>107.16849890844313</v>
      </c>
      <c r="BV25" s="7">
        <v>97.247002082577865</v>
      </c>
      <c r="BW25" s="5"/>
      <c r="BX25" s="7">
        <v>131.29545995161916</v>
      </c>
      <c r="BY25" s="7">
        <v>106.7329847383412</v>
      </c>
      <c r="BZ25" s="7">
        <v>107.53535160973162</v>
      </c>
      <c r="CA25" s="7">
        <v>100.17805807365809</v>
      </c>
      <c r="CB25" s="7">
        <v>101.47117261873908</v>
      </c>
      <c r="CC25" s="7">
        <v>99.501208478600233</v>
      </c>
      <c r="CD25" s="7">
        <v>96.889436786332496</v>
      </c>
      <c r="CE25" s="5"/>
      <c r="CF25" s="19">
        <v>125.73302752614579</v>
      </c>
      <c r="CG25" s="19">
        <v>112.56638024232079</v>
      </c>
      <c r="CH25" s="19">
        <v>123.44082184856462</v>
      </c>
      <c r="CI25" s="19">
        <v>122.92128314311708</v>
      </c>
      <c r="CJ25" s="19">
        <v>118.55864599136048</v>
      </c>
      <c r="CK25" s="19">
        <v>104.94696950428568</v>
      </c>
      <c r="CL25" s="19">
        <v>99.223493645230747</v>
      </c>
      <c r="CM25" s="5"/>
      <c r="CN25" s="7">
        <v>103.18115028929455</v>
      </c>
      <c r="CO25" s="7">
        <v>102.21336196740296</v>
      </c>
      <c r="CP25" s="7">
        <v>105.75995632260612</v>
      </c>
      <c r="CQ25" s="7">
        <v>105.06074471442098</v>
      </c>
      <c r="CR25" s="7">
        <v>103.48817782111846</v>
      </c>
      <c r="CS25" s="7">
        <v>101.11841490908606</v>
      </c>
      <c r="CT25" s="7">
        <v>99.991388701474705</v>
      </c>
      <c r="CU25" s="5"/>
      <c r="CV25" s="7">
        <v>144.57229007800376</v>
      </c>
      <c r="CW25" s="7">
        <v>118.08491155676231</v>
      </c>
      <c r="CX25" s="7">
        <v>130.07222428566382</v>
      </c>
      <c r="CY25" s="7">
        <v>132.88009572923275</v>
      </c>
      <c r="CZ25" s="7">
        <v>123.24535227935478</v>
      </c>
      <c r="DA25" s="7">
        <v>108.77705999075002</v>
      </c>
      <c r="DB25" s="7">
        <v>98.726698192461129</v>
      </c>
      <c r="DD25" s="7">
        <v>129.50375387836357</v>
      </c>
      <c r="DE25" s="7">
        <v>117.52235587667981</v>
      </c>
      <c r="DF25" s="7">
        <v>134.82487169562475</v>
      </c>
      <c r="DG25" s="7">
        <v>131.12017820792661</v>
      </c>
      <c r="DH25" s="7">
        <v>129.39544837089562</v>
      </c>
      <c r="DI25" s="7">
        <v>104.90164312181662</v>
      </c>
      <c r="DJ25" s="7">
        <v>98.958866173954448</v>
      </c>
      <c r="DL25" s="6"/>
      <c r="DM25" s="6"/>
      <c r="DX25"/>
    </row>
    <row r="26" spans="1:128" ht="12.75" customHeight="1" x14ac:dyDescent="0.3">
      <c r="A26" s="4">
        <v>22</v>
      </c>
      <c r="B26" s="4" t="s">
        <v>125</v>
      </c>
      <c r="C26" s="10" t="s">
        <v>33</v>
      </c>
      <c r="D26" s="7">
        <v>125.33397509402262</v>
      </c>
      <c r="E26" s="7">
        <v>102.05225596844454</v>
      </c>
      <c r="F26" s="7">
        <v>91.515575575640113</v>
      </c>
      <c r="G26" s="7">
        <v>84.507501843645755</v>
      </c>
      <c r="H26" s="7">
        <v>98.408522431369889</v>
      </c>
      <c r="I26" s="7">
        <v>90.247889369376054</v>
      </c>
      <c r="J26" s="7">
        <v>82.829735084707139</v>
      </c>
      <c r="K26" s="5"/>
      <c r="L26" s="7">
        <v>134.94244861985533</v>
      </c>
      <c r="M26" s="7">
        <v>125.96446291867522</v>
      </c>
      <c r="N26" s="7">
        <v>100.35080613593703</v>
      </c>
      <c r="O26" s="7">
        <v>90.871098460966948</v>
      </c>
      <c r="P26" s="7">
        <v>87.261133331266365</v>
      </c>
      <c r="Q26" s="7">
        <v>80.166393418440677</v>
      </c>
      <c r="R26" s="7">
        <v>79.196460460810698</v>
      </c>
      <c r="S26" s="5"/>
      <c r="T26" s="7">
        <v>114.17542577908564</v>
      </c>
      <c r="U26" s="7">
        <v>68.385707084455973</v>
      </c>
      <c r="V26" s="7">
        <v>76.918266558344385</v>
      </c>
      <c r="W26" s="7">
        <v>73.949653605708804</v>
      </c>
      <c r="X26" s="7">
        <v>115.89573866183333</v>
      </c>
      <c r="Y26" s="7">
        <v>105.79558479095029</v>
      </c>
      <c r="Z26" s="7">
        <v>88.189537508813615</v>
      </c>
      <c r="AA26" s="20"/>
      <c r="AB26" s="7">
        <v>112.37621430926194</v>
      </c>
      <c r="AC26" s="7">
        <v>117.1752976419334</v>
      </c>
      <c r="AD26" s="7">
        <v>172.82238020923657</v>
      </c>
      <c r="AE26" s="7">
        <v>137.64418388714708</v>
      </c>
      <c r="AF26" s="7">
        <v>117.97850538738675</v>
      </c>
      <c r="AG26" s="7">
        <v>103.33315438403415</v>
      </c>
      <c r="AH26" s="7">
        <v>79.898495675414139</v>
      </c>
      <c r="AI26" s="20"/>
      <c r="AJ26" s="7">
        <v>72.708533962749883</v>
      </c>
      <c r="AK26" s="7">
        <v>103.69653321130816</v>
      </c>
      <c r="AL26" s="7">
        <v>203.40252654190419</v>
      </c>
      <c r="AM26" s="7">
        <v>151.29315157667506</v>
      </c>
      <c r="AN26" s="7">
        <v>112.89480272507046</v>
      </c>
      <c r="AO26" s="7">
        <v>112.32778120501746</v>
      </c>
      <c r="AP26" s="7">
        <v>92.269347968964766</v>
      </c>
      <c r="AR26" s="7">
        <v>126.28193053395714</v>
      </c>
      <c r="AS26" s="7">
        <v>166.47242279103455</v>
      </c>
      <c r="AT26" s="7">
        <v>182.12243897575016</v>
      </c>
      <c r="AU26" s="7">
        <v>139.23238005533312</v>
      </c>
      <c r="AV26" s="7">
        <v>128.56194977373482</v>
      </c>
      <c r="AW26" s="7">
        <v>86.304807715510606</v>
      </c>
      <c r="AX26" s="7">
        <v>64.216186251345661</v>
      </c>
      <c r="AZ26" s="7">
        <v>137.50568176945305</v>
      </c>
      <c r="BA26" s="7">
        <v>73.336856084883578</v>
      </c>
      <c r="BB26" s="7">
        <v>124.20258016266246</v>
      </c>
      <c r="BC26" s="7">
        <v>118.68343371116046</v>
      </c>
      <c r="BD26" s="7">
        <v>110.65069581299178</v>
      </c>
      <c r="BE26" s="7">
        <v>114.78082853640264</v>
      </c>
      <c r="BF26" s="7">
        <v>84.80568335349642</v>
      </c>
      <c r="BG26" s="5"/>
      <c r="BH26" s="7">
        <v>103.66741266988895</v>
      </c>
      <c r="BI26" s="7">
        <v>89.13318570072758</v>
      </c>
      <c r="BJ26" s="7">
        <v>96.683839474662093</v>
      </c>
      <c r="BK26" s="7">
        <v>96.659495484208833</v>
      </c>
      <c r="BL26" s="7">
        <v>98.539690199213496</v>
      </c>
      <c r="BM26" s="7">
        <v>98.839131568142633</v>
      </c>
      <c r="BN26" s="7">
        <v>97.699845786042388</v>
      </c>
      <c r="BO26" s="5"/>
      <c r="BP26" s="7">
        <v>113.36012538053268</v>
      </c>
      <c r="BQ26" s="7">
        <v>99.565943784216998</v>
      </c>
      <c r="BR26" s="7">
        <v>96.702735748918528</v>
      </c>
      <c r="BS26" s="7">
        <v>104.25327358317766</v>
      </c>
      <c r="BT26" s="7">
        <v>112.48381847948446</v>
      </c>
      <c r="BU26" s="7">
        <v>113.04611310817494</v>
      </c>
      <c r="BV26" s="7">
        <v>110.51340840026565</v>
      </c>
      <c r="BW26" s="5"/>
      <c r="BX26" s="7">
        <v>94.484267986234755</v>
      </c>
      <c r="BY26" s="7">
        <v>78.827530502061833</v>
      </c>
      <c r="BZ26" s="7">
        <v>96.675245312193837</v>
      </c>
      <c r="CA26" s="7">
        <v>88.852020030665585</v>
      </c>
      <c r="CB26" s="7">
        <v>84.125503204962072</v>
      </c>
      <c r="CC26" s="7">
        <v>83.847453639338596</v>
      </c>
      <c r="CD26" s="7">
        <v>84.430996052648013</v>
      </c>
      <c r="CE26" s="5"/>
      <c r="CF26" s="19">
        <v>96.842295863205493</v>
      </c>
      <c r="CG26" s="19">
        <v>94.786064264730101</v>
      </c>
      <c r="CH26" s="19">
        <v>106.34375511053626</v>
      </c>
      <c r="CI26" s="19">
        <v>97.238623496967847</v>
      </c>
      <c r="CJ26" s="19">
        <v>91.113411693192944</v>
      </c>
      <c r="CK26" s="19">
        <v>90.536748310739213</v>
      </c>
      <c r="CL26" s="19">
        <v>85.850610142296162</v>
      </c>
      <c r="CM26" s="5"/>
      <c r="CN26" s="7">
        <v>102.00783951236315</v>
      </c>
      <c r="CO26" s="7">
        <v>96.193980113234744</v>
      </c>
      <c r="CP26" s="7">
        <v>105.09222949697336</v>
      </c>
      <c r="CQ26" s="7">
        <v>102.25031555695804</v>
      </c>
      <c r="CR26" s="7">
        <v>97.047737087152868</v>
      </c>
      <c r="CS26" s="7">
        <v>92.498515894932027</v>
      </c>
      <c r="CT26" s="7">
        <v>91.290214973125217</v>
      </c>
      <c r="CU26" s="5"/>
      <c r="CV26" s="7">
        <v>94.790132628312946</v>
      </c>
      <c r="CW26" s="7">
        <v>99.903139197290258</v>
      </c>
      <c r="CX26" s="7">
        <v>111.25263160616092</v>
      </c>
      <c r="CY26" s="7">
        <v>96.44507279765277</v>
      </c>
      <c r="CZ26" s="7">
        <v>86.576345374946001</v>
      </c>
      <c r="DA26" s="7">
        <v>90.77146357272278</v>
      </c>
      <c r="DB26" s="7">
        <v>87.466492595855513</v>
      </c>
      <c r="DD26" s="7">
        <v>93.701616508107094</v>
      </c>
      <c r="DE26" s="7">
        <v>88.082110889298335</v>
      </c>
      <c r="DF26" s="7">
        <v>102.55345418315271</v>
      </c>
      <c r="DG26" s="7">
        <v>92.843692162493625</v>
      </c>
      <c r="DH26" s="7">
        <v>89.675959472234624</v>
      </c>
      <c r="DI26" s="7">
        <v>88.220129412065873</v>
      </c>
      <c r="DJ26" s="7">
        <v>78.380046919372759</v>
      </c>
      <c r="DL26" s="6"/>
      <c r="DM26" s="6"/>
      <c r="DX26"/>
    </row>
    <row r="27" spans="1:128" ht="12.75" customHeight="1" x14ac:dyDescent="0.3">
      <c r="A27" s="4">
        <v>23</v>
      </c>
      <c r="B27" s="4" t="s">
        <v>126</v>
      </c>
      <c r="C27" s="10" t="s">
        <v>127</v>
      </c>
      <c r="D27" s="7">
        <v>84.666638353695049</v>
      </c>
      <c r="E27" s="7">
        <v>69.119097217147427</v>
      </c>
      <c r="F27" s="7">
        <v>57.169424085795448</v>
      </c>
      <c r="G27" s="7">
        <v>60.763220408669362</v>
      </c>
      <c r="H27" s="7">
        <v>66.470017609233238</v>
      </c>
      <c r="I27" s="7">
        <v>67.450692293662684</v>
      </c>
      <c r="J27" s="7">
        <v>66.705893404167597</v>
      </c>
      <c r="K27" s="5"/>
      <c r="L27" s="7">
        <v>95.510623654705711</v>
      </c>
      <c r="M27" s="7">
        <v>81.6118504969442</v>
      </c>
      <c r="N27" s="7">
        <v>67.158476768960313</v>
      </c>
      <c r="O27" s="7">
        <v>63.373603346474717</v>
      </c>
      <c r="P27" s="7">
        <v>58.007696097176151</v>
      </c>
      <c r="Q27" s="7">
        <v>57.144001112661144</v>
      </c>
      <c r="R27" s="7">
        <v>65.055432857361538</v>
      </c>
      <c r="S27" s="5"/>
      <c r="T27" s="7">
        <v>72.060769754302655</v>
      </c>
      <c r="U27" s="7">
        <v>51.530326539357688</v>
      </c>
      <c r="V27" s="7">
        <v>40.653461324667553</v>
      </c>
      <c r="W27" s="7">
        <v>56.437557985277188</v>
      </c>
      <c r="X27" s="7">
        <v>79.735771325863695</v>
      </c>
      <c r="Y27" s="7">
        <v>83.3333333333333</v>
      </c>
      <c r="Z27" s="7">
        <v>69.145655937952142</v>
      </c>
      <c r="AA27" s="20"/>
      <c r="AB27" s="7">
        <v>151.96194700495354</v>
      </c>
      <c r="AC27" s="7">
        <v>98.348137913699361</v>
      </c>
      <c r="AD27" s="7">
        <v>146.02835788210572</v>
      </c>
      <c r="AE27" s="7">
        <v>95.074923173152754</v>
      </c>
      <c r="AF27" s="7">
        <v>106.9229560204295</v>
      </c>
      <c r="AG27" s="7">
        <v>87.650112365247452</v>
      </c>
      <c r="AH27" s="7">
        <v>134.56804373677841</v>
      </c>
      <c r="AI27" s="20"/>
      <c r="AJ27" s="7">
        <v>174.22535736234477</v>
      </c>
      <c r="AK27" s="7">
        <v>97.395135799194733</v>
      </c>
      <c r="AL27" s="7">
        <v>138.2257200828812</v>
      </c>
      <c r="AM27" s="7">
        <v>98.881450705962465</v>
      </c>
      <c r="AN27" s="7">
        <v>102.24466094077628</v>
      </c>
      <c r="AO27" s="7">
        <v>94.488653536428302</v>
      </c>
      <c r="AP27" s="7">
        <v>176.64823205678647</v>
      </c>
      <c r="AR27" s="7">
        <v>171.73371153152522</v>
      </c>
      <c r="AS27" s="7">
        <v>99.111582197687625</v>
      </c>
      <c r="AT27" s="7">
        <v>167.53058538675776</v>
      </c>
      <c r="AU27" s="7">
        <v>81.32171368247019</v>
      </c>
      <c r="AV27" s="7">
        <v>115.78839775227907</v>
      </c>
      <c r="AW27" s="7">
        <v>101.23624863592362</v>
      </c>
      <c r="AX27" s="7">
        <v>128.97225291226729</v>
      </c>
      <c r="AZ27" s="7">
        <v>109.85068738690057</v>
      </c>
      <c r="BA27" s="7">
        <v>98.706694768312119</v>
      </c>
      <c r="BB27" s="7">
        <v>129.12639057679723</v>
      </c>
      <c r="BC27" s="7">
        <v>107.67393555189958</v>
      </c>
      <c r="BD27" s="7">
        <v>101.31268902549965</v>
      </c>
      <c r="BE27" s="7">
        <v>59.759548363315872</v>
      </c>
      <c r="BF27" s="7">
        <v>85.66887136511744</v>
      </c>
      <c r="BG27" s="5"/>
      <c r="BH27" s="7">
        <v>116.01617382297506</v>
      </c>
      <c r="BI27" s="7">
        <v>112.76110023341907</v>
      </c>
      <c r="BJ27" s="7">
        <v>96.342767619283549</v>
      </c>
      <c r="BK27" s="7">
        <v>95.340785201691631</v>
      </c>
      <c r="BL27" s="7">
        <v>96.312142175673856</v>
      </c>
      <c r="BM27" s="7">
        <v>100.40025351054645</v>
      </c>
      <c r="BN27" s="7">
        <v>99.811108300627424</v>
      </c>
      <c r="BO27" s="5"/>
      <c r="BP27" s="7">
        <v>109.32830121874598</v>
      </c>
      <c r="BQ27" s="7">
        <v>113.35032412339649</v>
      </c>
      <c r="BR27" s="7">
        <v>105.33974178227663</v>
      </c>
      <c r="BS27" s="7">
        <v>106.86445892711387</v>
      </c>
      <c r="BT27" s="7">
        <v>108.50498211153274</v>
      </c>
      <c r="BU27" s="7">
        <v>112.15047665869197</v>
      </c>
      <c r="BV27" s="7">
        <v>111.18687687119137</v>
      </c>
      <c r="BW27" s="5"/>
      <c r="BX27" s="7">
        <v>122.36006133621086</v>
      </c>
      <c r="BY27" s="7">
        <v>112.16936615227651</v>
      </c>
      <c r="BZ27" s="7">
        <v>87.124441549592859</v>
      </c>
      <c r="CA27" s="7">
        <v>83.493357097549293</v>
      </c>
      <c r="CB27" s="7">
        <v>83.708253425249211</v>
      </c>
      <c r="CC27" s="7">
        <v>88.019164545590598</v>
      </c>
      <c r="CD27" s="7">
        <v>88.039647851370418</v>
      </c>
      <c r="CE27" s="5"/>
      <c r="CF27" s="19">
        <v>100.06131888971697</v>
      </c>
      <c r="CG27" s="19">
        <v>96.77683509866452</v>
      </c>
      <c r="CH27" s="19">
        <v>90.835709869336441</v>
      </c>
      <c r="CI27" s="19">
        <v>86.024927236226958</v>
      </c>
      <c r="CJ27" s="19">
        <v>93.645443077430542</v>
      </c>
      <c r="CK27" s="19">
        <v>92.886452849064455</v>
      </c>
      <c r="CL27" s="19">
        <v>87.812354853692526</v>
      </c>
      <c r="CM27" s="5"/>
      <c r="CN27" s="7">
        <v>100.49356662931488</v>
      </c>
      <c r="CO27" s="7">
        <v>100.98432419332038</v>
      </c>
      <c r="CP27" s="7">
        <v>91.807455488489211</v>
      </c>
      <c r="CQ27" s="7">
        <v>92.122909435153062</v>
      </c>
      <c r="CR27" s="7">
        <v>94.685261871192878</v>
      </c>
      <c r="CS27" s="7">
        <v>97.158439054975247</v>
      </c>
      <c r="CT27" s="7">
        <v>99.010703927671784</v>
      </c>
      <c r="CU27" s="5"/>
      <c r="CV27" s="7">
        <v>104.17768260974063</v>
      </c>
      <c r="CW27" s="7">
        <v>99.999747977096177</v>
      </c>
      <c r="CX27" s="7">
        <v>95.098900132969902</v>
      </c>
      <c r="CY27" s="7">
        <v>84.113972294733614</v>
      </c>
      <c r="CZ27" s="7">
        <v>90.237388396552305</v>
      </c>
      <c r="DA27" s="7">
        <v>83.508221396684263</v>
      </c>
      <c r="DB27" s="7">
        <v>77.071733043433454</v>
      </c>
      <c r="DD27" s="7">
        <v>95.499297876768779</v>
      </c>
      <c r="DE27" s="7">
        <v>89.155919217105563</v>
      </c>
      <c r="DF27" s="7">
        <v>85.397671884855782</v>
      </c>
      <c r="DG27" s="7">
        <v>81.649625488829258</v>
      </c>
      <c r="DH27" s="7">
        <v>96.145731890779402</v>
      </c>
      <c r="DI27" s="7">
        <v>98.35290523819566</v>
      </c>
      <c r="DJ27" s="7">
        <v>87.56901204734271</v>
      </c>
      <c r="DL27" s="6"/>
      <c r="DM27" s="6"/>
      <c r="DX27"/>
    </row>
    <row r="28" spans="1:128" ht="12.75" customHeight="1" x14ac:dyDescent="0.3">
      <c r="A28" s="4">
        <v>24</v>
      </c>
      <c r="B28" s="4" t="s">
        <v>128</v>
      </c>
      <c r="C28" s="10" t="s">
        <v>34</v>
      </c>
      <c r="D28" s="7">
        <v>95.476530905967877</v>
      </c>
      <c r="E28" s="7">
        <v>81.299719126963723</v>
      </c>
      <c r="F28" s="7">
        <v>67.255419449075077</v>
      </c>
      <c r="G28" s="7">
        <v>81.327212864405539</v>
      </c>
      <c r="H28" s="7">
        <v>71.685059747716011</v>
      </c>
      <c r="I28" s="7">
        <v>79.319740298258097</v>
      </c>
      <c r="J28" s="7">
        <v>63.39510457274168</v>
      </c>
      <c r="K28" s="5"/>
      <c r="L28" s="7">
        <v>75.95623426466608</v>
      </c>
      <c r="M28" s="7">
        <v>69.285104612292329</v>
      </c>
      <c r="N28" s="7">
        <v>66.994784492324243</v>
      </c>
      <c r="O28" s="7">
        <v>71.504016973051876</v>
      </c>
      <c r="P28" s="7">
        <v>63.538275509254973</v>
      </c>
      <c r="Q28" s="7">
        <v>66.797249816312558</v>
      </c>
      <c r="R28" s="7">
        <v>55.139110596021666</v>
      </c>
      <c r="S28" s="5"/>
      <c r="T28" s="7">
        <v>118.15337740694893</v>
      </c>
      <c r="U28" s="7">
        <v>98.21592152373303</v>
      </c>
      <c r="V28" s="7">
        <v>67.673814512335923</v>
      </c>
      <c r="W28" s="7">
        <v>97.619026974534194</v>
      </c>
      <c r="X28" s="7">
        <v>84.456069363537495</v>
      </c>
      <c r="Y28" s="7">
        <v>98.644540788358967</v>
      </c>
      <c r="Z28" s="7">
        <v>75.617600065549595</v>
      </c>
      <c r="AA28" s="20"/>
      <c r="AB28" s="7">
        <v>222.11337977214441</v>
      </c>
      <c r="AC28" s="7">
        <v>132.01832609434419</v>
      </c>
      <c r="AD28" s="7">
        <v>112.18475525716588</v>
      </c>
      <c r="AE28" s="7">
        <v>100.47203347358359</v>
      </c>
      <c r="AF28" s="7">
        <v>119.13670579725846</v>
      </c>
      <c r="AG28" s="7">
        <v>151.0339541382771</v>
      </c>
      <c r="AH28" s="7">
        <v>145.36757376448796</v>
      </c>
      <c r="AI28" s="20"/>
      <c r="AJ28" s="7">
        <v>202.5053286884102</v>
      </c>
      <c r="AK28" s="7">
        <v>106.12659338353276</v>
      </c>
      <c r="AL28" s="7">
        <v>71.679467371838626</v>
      </c>
      <c r="AM28" s="7">
        <v>72.352485701587369</v>
      </c>
      <c r="AN28" s="7">
        <v>115.27066704255824</v>
      </c>
      <c r="AO28" s="7">
        <v>150.45018748611275</v>
      </c>
      <c r="AP28" s="7">
        <v>145.07882584907438</v>
      </c>
      <c r="AR28" s="7">
        <v>300.94926845173273</v>
      </c>
      <c r="AS28" s="7">
        <v>166.0344815275264</v>
      </c>
      <c r="AT28" s="7">
        <v>200.4169644712475</v>
      </c>
      <c r="AU28" s="7">
        <v>120.41741737849276</v>
      </c>
      <c r="AV28" s="7">
        <v>135.87946198703111</v>
      </c>
      <c r="AW28" s="7">
        <v>156.06708976493638</v>
      </c>
      <c r="AX28" s="7">
        <v>181.66606001129273</v>
      </c>
      <c r="AZ28" s="7">
        <v>161.4621658476342</v>
      </c>
      <c r="BA28" s="7">
        <v>124.6426181946769</v>
      </c>
      <c r="BB28" s="7">
        <v>53.108348134991125</v>
      </c>
      <c r="BC28" s="7">
        <v>110.30369245818747</v>
      </c>
      <c r="BD28" s="7">
        <v>102.31207436730485</v>
      </c>
      <c r="BE28" s="7">
        <v>144.87839307209575</v>
      </c>
      <c r="BF28" s="7">
        <v>95.905265667635035</v>
      </c>
      <c r="BG28" s="5"/>
      <c r="BH28" s="7">
        <v>109.13739892416704</v>
      </c>
      <c r="BI28" s="7">
        <v>95.170447258394077</v>
      </c>
      <c r="BJ28" s="7">
        <v>116.52619623756743</v>
      </c>
      <c r="BK28" s="7">
        <v>108.13424316641078</v>
      </c>
      <c r="BL28" s="7">
        <v>114.2888455235375</v>
      </c>
      <c r="BM28" s="7">
        <v>118.20470560213339</v>
      </c>
      <c r="BN28" s="7">
        <v>120.47333077669977</v>
      </c>
      <c r="BO28" s="5"/>
      <c r="BP28" s="7">
        <v>114.38804094653274</v>
      </c>
      <c r="BQ28" s="7">
        <v>111.40231628493282</v>
      </c>
      <c r="BR28" s="7">
        <v>130.06081645640026</v>
      </c>
      <c r="BS28" s="7">
        <v>122.63834808657977</v>
      </c>
      <c r="BT28" s="7">
        <v>127.98590316911262</v>
      </c>
      <c r="BU28" s="7">
        <v>124.88530742477757</v>
      </c>
      <c r="BV28" s="7">
        <v>128.14352138573253</v>
      </c>
      <c r="BW28" s="5"/>
      <c r="BX28" s="7">
        <v>104.15797284317046</v>
      </c>
      <c r="BY28" s="7">
        <v>79.120860434468412</v>
      </c>
      <c r="BZ28" s="7">
        <v>102.66352822392028</v>
      </c>
      <c r="CA28" s="7">
        <v>93.232751925708499</v>
      </c>
      <c r="CB28" s="7">
        <v>100.12007809395462</v>
      </c>
      <c r="CC28" s="7">
        <v>111.15051440549261</v>
      </c>
      <c r="CD28" s="7">
        <v>112.52692791412959</v>
      </c>
      <c r="CE28" s="5"/>
      <c r="CF28" s="19">
        <v>113.38002666190809</v>
      </c>
      <c r="CG28" s="19">
        <v>87.271880234683564</v>
      </c>
      <c r="CH28" s="19">
        <v>104.5535916520839</v>
      </c>
      <c r="CI28" s="19">
        <v>93.613893539132633</v>
      </c>
      <c r="CJ28" s="19">
        <v>96.167544926827986</v>
      </c>
      <c r="CK28" s="19">
        <v>115.16477181202364</v>
      </c>
      <c r="CL28" s="19">
        <v>123.65789807034582</v>
      </c>
      <c r="CM28" s="5"/>
      <c r="CN28" s="7">
        <v>106.47043178359806</v>
      </c>
      <c r="CO28" s="7">
        <v>90.668148861257166</v>
      </c>
      <c r="CP28" s="7">
        <v>100.82675067054335</v>
      </c>
      <c r="CQ28" s="7">
        <v>94.982644367308296</v>
      </c>
      <c r="CR28" s="7">
        <v>95.979231699021582</v>
      </c>
      <c r="CS28" s="7">
        <v>106.87140646469497</v>
      </c>
      <c r="CT28" s="7">
        <v>111.91343889280438</v>
      </c>
      <c r="CU28" s="5"/>
      <c r="CV28" s="7">
        <v>120.45010597155152</v>
      </c>
      <c r="CW28" s="7">
        <v>88.174833328852941</v>
      </c>
      <c r="CX28" s="7">
        <v>111.212990547331</v>
      </c>
      <c r="CY28" s="7">
        <v>90.470512585753895</v>
      </c>
      <c r="CZ28" s="7">
        <v>97.901171788448181</v>
      </c>
      <c r="DA28" s="7">
        <v>131.83451776481451</v>
      </c>
      <c r="DB28" s="7">
        <v>140.77608751311871</v>
      </c>
      <c r="DD28" s="7">
        <v>113.23372755862221</v>
      </c>
      <c r="DE28" s="7">
        <v>82.852266626089062</v>
      </c>
      <c r="DF28" s="7">
        <v>101.48186177533117</v>
      </c>
      <c r="DG28" s="7">
        <v>95.505507095033153</v>
      </c>
      <c r="DH28" s="7">
        <v>94.558999731167958</v>
      </c>
      <c r="DI28" s="7">
        <v>106.19108453456059</v>
      </c>
      <c r="DJ28" s="7">
        <v>117.60049741590673</v>
      </c>
      <c r="DL28" s="6"/>
      <c r="DM28" s="6"/>
      <c r="DX28"/>
    </row>
    <row r="29" spans="1:128" ht="12.75" customHeight="1" x14ac:dyDescent="0.3">
      <c r="A29" s="4">
        <v>25</v>
      </c>
      <c r="B29" s="4" t="s">
        <v>129</v>
      </c>
      <c r="C29" s="10" t="s">
        <v>35</v>
      </c>
      <c r="D29" s="7">
        <v>107.62138006861173</v>
      </c>
      <c r="E29" s="7">
        <v>106.87704776389124</v>
      </c>
      <c r="F29" s="7">
        <v>80.669422473583907</v>
      </c>
      <c r="G29" s="7">
        <v>81.224017646790088</v>
      </c>
      <c r="H29" s="7">
        <v>84.504968529700591</v>
      </c>
      <c r="I29" s="7">
        <v>75.987389908858887</v>
      </c>
      <c r="J29" s="7">
        <v>70.986913403715306</v>
      </c>
      <c r="K29" s="5"/>
      <c r="L29" s="7">
        <v>108.56370857020457</v>
      </c>
      <c r="M29" s="7">
        <v>99.11278601219071</v>
      </c>
      <c r="N29" s="7">
        <v>83.274725459583834</v>
      </c>
      <c r="O29" s="7">
        <v>88.742599796469861</v>
      </c>
      <c r="P29" s="7">
        <v>85.034639327263278</v>
      </c>
      <c r="Q29" s="7">
        <v>82.46863264901863</v>
      </c>
      <c r="R29" s="7">
        <v>70.177049849482131</v>
      </c>
      <c r="S29" s="5"/>
      <c r="T29" s="7">
        <v>106.52461615853437</v>
      </c>
      <c r="U29" s="7">
        <v>117.82101457301049</v>
      </c>
      <c r="V29" s="7">
        <v>76.352781459785362</v>
      </c>
      <c r="W29" s="7">
        <v>68.76457760706144</v>
      </c>
      <c r="X29" s="7">
        <v>83.673493636238945</v>
      </c>
      <c r="Y29" s="7">
        <v>65.978970448995838</v>
      </c>
      <c r="Z29" s="7">
        <v>72.183254235387722</v>
      </c>
      <c r="AA29" s="20"/>
      <c r="AB29" s="7">
        <v>125.7093193017909</v>
      </c>
      <c r="AC29" s="7">
        <v>145.06421657269627</v>
      </c>
      <c r="AD29" s="7">
        <v>133.13689430961827</v>
      </c>
      <c r="AE29" s="7">
        <v>124.33012039767361</v>
      </c>
      <c r="AF29" s="7">
        <v>125.00667605638101</v>
      </c>
      <c r="AG29" s="7">
        <v>123.86087586734487</v>
      </c>
      <c r="AH29" s="7">
        <v>127.19355434001164</v>
      </c>
      <c r="AI29" s="20"/>
      <c r="AJ29" s="7">
        <v>133.75419642338608</v>
      </c>
      <c r="AK29" s="7">
        <v>177.58712148260639</v>
      </c>
      <c r="AL29" s="7">
        <v>120.59962154882254</v>
      </c>
      <c r="AM29" s="7">
        <v>95.960830705480802</v>
      </c>
      <c r="AN29" s="7">
        <v>113.33202775571927</v>
      </c>
      <c r="AO29" s="7">
        <v>120.23952955269688</v>
      </c>
      <c r="AP29" s="7">
        <v>124.64667727264079</v>
      </c>
      <c r="AR29" s="7">
        <v>105.03742422028294</v>
      </c>
      <c r="AS29" s="7">
        <v>141.02621062594656</v>
      </c>
      <c r="AT29" s="7">
        <v>172.23989386358915</v>
      </c>
      <c r="AU29" s="7">
        <v>186.54306745532824</v>
      </c>
      <c r="AV29" s="7">
        <v>176.97627948319723</v>
      </c>
      <c r="AW29" s="7">
        <v>154.41746232199966</v>
      </c>
      <c r="AX29" s="7">
        <v>159.0946215177874</v>
      </c>
      <c r="AZ29" s="7">
        <v>138.73851853757682</v>
      </c>
      <c r="BA29" s="7">
        <v>105.32642043570945</v>
      </c>
      <c r="BB29" s="7">
        <v>100.35757689071703</v>
      </c>
      <c r="BC29" s="7">
        <v>81.219833339836612</v>
      </c>
      <c r="BD29" s="7">
        <v>72.299283321218169</v>
      </c>
      <c r="BE29" s="7">
        <v>86.595569548335604</v>
      </c>
      <c r="BF29" s="7">
        <v>86.826558815997416</v>
      </c>
      <c r="BG29" s="5"/>
      <c r="BH29" s="7">
        <v>123.55562201714881</v>
      </c>
      <c r="BI29" s="7">
        <v>117.61844096548299</v>
      </c>
      <c r="BJ29" s="7">
        <v>123.74889435146623</v>
      </c>
      <c r="BK29" s="7">
        <v>126.29111235480066</v>
      </c>
      <c r="BL29" s="7">
        <v>123.48236609437431</v>
      </c>
      <c r="BM29" s="7">
        <v>120.23512187078127</v>
      </c>
      <c r="BN29" s="7">
        <v>119.55375865923605</v>
      </c>
      <c r="BO29" s="5"/>
      <c r="BP29" s="7">
        <v>116.86302211515429</v>
      </c>
      <c r="BQ29" s="7">
        <v>105.95382735603189</v>
      </c>
      <c r="BR29" s="7">
        <v>117.97297448778545</v>
      </c>
      <c r="BS29" s="7">
        <v>119.07587588871884</v>
      </c>
      <c r="BT29" s="7">
        <v>115.15559748984812</v>
      </c>
      <c r="BU29" s="7">
        <v>115.92894292994815</v>
      </c>
      <c r="BV29" s="7">
        <v>116.7499109529478</v>
      </c>
      <c r="BW29" s="5"/>
      <c r="BX29" s="7">
        <v>129.9040366502791</v>
      </c>
      <c r="BY29" s="7">
        <v>129.1629469030311</v>
      </c>
      <c r="BZ29" s="7">
        <v>129.66154948695814</v>
      </c>
      <c r="CA29" s="7">
        <v>133.70712223617343</v>
      </c>
      <c r="CB29" s="7">
        <v>132.08935883481055</v>
      </c>
      <c r="CC29" s="7">
        <v>124.77744743652805</v>
      </c>
      <c r="CD29" s="7">
        <v>122.45549370955632</v>
      </c>
      <c r="CE29" s="5"/>
      <c r="CF29" s="19">
        <v>111.49891008079047</v>
      </c>
      <c r="CG29" s="19">
        <v>117.69944621609285</v>
      </c>
      <c r="CH29" s="19">
        <v>110.60796469696217</v>
      </c>
      <c r="CI29" s="19">
        <v>123.23083308441983</v>
      </c>
      <c r="CJ29" s="19">
        <v>120.98145249235645</v>
      </c>
      <c r="CK29" s="19">
        <v>124.50509109715054</v>
      </c>
      <c r="CL29" s="19">
        <v>116.54900139340457</v>
      </c>
      <c r="CM29" s="5"/>
      <c r="CN29" s="7">
        <v>105.6581397072609</v>
      </c>
      <c r="CO29" s="7">
        <v>113.56502581778769</v>
      </c>
      <c r="CP29" s="7">
        <v>105.11216164102211</v>
      </c>
      <c r="CQ29" s="7">
        <v>111.28313348059326</v>
      </c>
      <c r="CR29" s="7">
        <v>109.40907006360739</v>
      </c>
      <c r="CS29" s="7">
        <v>112.47098491215432</v>
      </c>
      <c r="CT29" s="7">
        <v>109.29827949599658</v>
      </c>
      <c r="CU29" s="5"/>
      <c r="CV29" s="7">
        <v>121.77682609740638</v>
      </c>
      <c r="CW29" s="7">
        <v>124.28719522030165</v>
      </c>
      <c r="CX29" s="7">
        <v>122.60979496093202</v>
      </c>
      <c r="CY29" s="7">
        <v>138.60979691605382</v>
      </c>
      <c r="CZ29" s="7">
        <v>129.54234627651763</v>
      </c>
      <c r="DA29" s="7">
        <v>130.61444558826213</v>
      </c>
      <c r="DB29" s="7">
        <v>118.50025889761152</v>
      </c>
      <c r="DD29" s="7">
        <v>107.05293543715622</v>
      </c>
      <c r="DE29" s="7">
        <v>115.16594315732505</v>
      </c>
      <c r="DF29" s="7">
        <v>103.82081828086476</v>
      </c>
      <c r="DG29" s="7">
        <v>119.54437838502207</v>
      </c>
      <c r="DH29" s="7">
        <v>124.09269186329088</v>
      </c>
      <c r="DI29" s="7">
        <v>130.7412367866466</v>
      </c>
      <c r="DJ29" s="7">
        <v>122.08341417811724</v>
      </c>
      <c r="DL29" s="6"/>
      <c r="DM29" s="6"/>
      <c r="DX29"/>
    </row>
    <row r="30" spans="1:128" ht="12.75" customHeight="1" x14ac:dyDescent="0.3">
      <c r="A30" s="4">
        <v>26</v>
      </c>
      <c r="B30" s="4" t="s">
        <v>130</v>
      </c>
      <c r="C30" s="10" t="s">
        <v>36</v>
      </c>
      <c r="D30" s="7">
        <v>96.963433797194156</v>
      </c>
      <c r="E30" s="7">
        <v>89.644236084662538</v>
      </c>
      <c r="F30" s="7">
        <v>65.401376183766317</v>
      </c>
      <c r="G30" s="7">
        <v>55.950570714420891</v>
      </c>
      <c r="H30" s="7">
        <v>58.729695325770848</v>
      </c>
      <c r="I30" s="7">
        <v>57.512447308807424</v>
      </c>
      <c r="J30" s="7">
        <v>64.715419152041449</v>
      </c>
      <c r="K30" s="5"/>
      <c r="L30" s="7">
        <v>104.02087159265277</v>
      </c>
      <c r="M30" s="7">
        <v>112.83453400313037</v>
      </c>
      <c r="N30" s="7">
        <v>76.511258211302774</v>
      </c>
      <c r="O30" s="7">
        <v>63.072755478701282</v>
      </c>
      <c r="P30" s="7">
        <v>68.672681611012948</v>
      </c>
      <c r="Q30" s="7">
        <v>69.939604415241774</v>
      </c>
      <c r="R30" s="7">
        <v>82.079989503837666</v>
      </c>
      <c r="S30" s="5"/>
      <c r="T30" s="7">
        <v>88.758779094861637</v>
      </c>
      <c r="U30" s="7">
        <v>56.994040995713704</v>
      </c>
      <c r="V30" s="7">
        <v>47.033608414931379</v>
      </c>
      <c r="W30" s="7">
        <v>44.135466613486415</v>
      </c>
      <c r="X30" s="7">
        <v>43.141039696950394</v>
      </c>
      <c r="Y30" s="7">
        <v>38.346539094034974</v>
      </c>
      <c r="Z30" s="7">
        <v>39.030038531947881</v>
      </c>
      <c r="AA30" s="20"/>
      <c r="AB30" s="7">
        <v>74.79930983991882</v>
      </c>
      <c r="AC30" s="7">
        <v>107.92336510881637</v>
      </c>
      <c r="AD30" s="7">
        <v>72.826939092505498</v>
      </c>
      <c r="AE30" s="7">
        <v>89.651006033481337</v>
      </c>
      <c r="AF30" s="7">
        <v>78.915564290804426</v>
      </c>
      <c r="AG30" s="7">
        <v>75.319760028989791</v>
      </c>
      <c r="AH30" s="7">
        <v>96.155147856731091</v>
      </c>
      <c r="AI30" s="20"/>
      <c r="AJ30" s="7">
        <v>58.384135374256395</v>
      </c>
      <c r="AK30" s="7">
        <v>116.24905092852349</v>
      </c>
      <c r="AL30" s="7">
        <v>68.675520754505328</v>
      </c>
      <c r="AM30" s="7">
        <v>79.024591737170468</v>
      </c>
      <c r="AN30" s="7">
        <v>77.075348327390103</v>
      </c>
      <c r="AO30" s="7">
        <v>72.745232801582119</v>
      </c>
      <c r="AP30" s="7">
        <v>61.613574421174498</v>
      </c>
      <c r="AR30" s="7">
        <v>77.265113497468846</v>
      </c>
      <c r="AS30" s="7">
        <v>116.97593623829081</v>
      </c>
      <c r="AT30" s="7">
        <v>84.802566028889132</v>
      </c>
      <c r="AU30" s="7">
        <v>109.75118853704456</v>
      </c>
      <c r="AV30" s="7">
        <v>88.5964581789665</v>
      </c>
      <c r="AW30" s="7">
        <v>84.100165431959681</v>
      </c>
      <c r="AX30" s="7">
        <v>133.40223051960993</v>
      </c>
      <c r="AZ30" s="7">
        <v>88.537405339576807</v>
      </c>
      <c r="BA30" s="7">
        <v>84.970475189716254</v>
      </c>
      <c r="BB30" s="7">
        <v>63.170982518463127</v>
      </c>
      <c r="BC30" s="7">
        <v>77.546522105656678</v>
      </c>
      <c r="BD30" s="7">
        <v>68.666101193197264</v>
      </c>
      <c r="BE30" s="7">
        <v>66.665096174187937</v>
      </c>
      <c r="BF30" s="7">
        <v>91.467463772595153</v>
      </c>
      <c r="BG30" s="5"/>
      <c r="BH30" s="7">
        <v>97.449311066446683</v>
      </c>
      <c r="BI30" s="7">
        <v>96.360200757543325</v>
      </c>
      <c r="BJ30" s="7">
        <v>82.318695448130029</v>
      </c>
      <c r="BK30" s="7">
        <v>86.20822443918442</v>
      </c>
      <c r="BL30" s="7">
        <v>82.702605347644479</v>
      </c>
      <c r="BM30" s="7">
        <v>86.091565277716484</v>
      </c>
      <c r="BN30" s="7">
        <v>82.648889904289405</v>
      </c>
      <c r="BO30" s="5"/>
      <c r="BP30" s="7">
        <v>91.554343713443672</v>
      </c>
      <c r="BQ30" s="7">
        <v>96.302783445673796</v>
      </c>
      <c r="BR30" s="7">
        <v>87.837657225586582</v>
      </c>
      <c r="BS30" s="7">
        <v>95.041322314049566</v>
      </c>
      <c r="BT30" s="7">
        <v>95.194140639037357</v>
      </c>
      <c r="BU30" s="7">
        <v>101.09496423538693</v>
      </c>
      <c r="BV30" s="7">
        <v>95.973869904663459</v>
      </c>
      <c r="BW30" s="5"/>
      <c r="BX30" s="7">
        <v>103.0410480162444</v>
      </c>
      <c r="BY30" s="7">
        <v>96.407771117629565</v>
      </c>
      <c r="BZ30" s="7">
        <v>76.660170902152231</v>
      </c>
      <c r="CA30" s="7">
        <v>77.126826461928829</v>
      </c>
      <c r="CB30" s="7">
        <v>69.780058397691718</v>
      </c>
      <c r="CC30" s="7">
        <v>70.269715312386325</v>
      </c>
      <c r="CD30" s="7">
        <v>68.86033181001244</v>
      </c>
      <c r="CE30" s="5"/>
      <c r="CF30" s="19">
        <v>79.922306080104676</v>
      </c>
      <c r="CG30" s="19">
        <v>91.360767388695905</v>
      </c>
      <c r="CH30" s="19">
        <v>73.839214112120047</v>
      </c>
      <c r="CI30" s="19">
        <v>85.385856389666472</v>
      </c>
      <c r="CJ30" s="19">
        <v>85.443647299468751</v>
      </c>
      <c r="CK30" s="19">
        <v>91.979720392366332</v>
      </c>
      <c r="CL30" s="19">
        <v>84.287041337668384</v>
      </c>
      <c r="CM30" s="5"/>
      <c r="CN30" s="7">
        <v>97.655558510754233</v>
      </c>
      <c r="CO30" s="7">
        <v>96.155270262082539</v>
      </c>
      <c r="CP30" s="7">
        <v>85.180017592283676</v>
      </c>
      <c r="CQ30" s="7">
        <v>94.302224676554118</v>
      </c>
      <c r="CR30" s="7">
        <v>93.008982776051155</v>
      </c>
      <c r="CS30" s="7">
        <v>94.406591427542324</v>
      </c>
      <c r="CT30" s="7">
        <v>91.742099133603034</v>
      </c>
      <c r="CU30" s="5"/>
      <c r="CV30" s="7">
        <v>77.934756483929462</v>
      </c>
      <c r="CW30" s="7">
        <v>98.87908613134762</v>
      </c>
      <c r="CX30" s="7">
        <v>60.076024656738589</v>
      </c>
      <c r="CY30" s="7">
        <v>79.109053822142911</v>
      </c>
      <c r="CZ30" s="7">
        <v>81.57780130277952</v>
      </c>
      <c r="DA30" s="7">
        <v>91.696049519016398</v>
      </c>
      <c r="DB30" s="7">
        <v>83.581392419248886</v>
      </c>
      <c r="DD30" s="7">
        <v>64.060072592253007</v>
      </c>
      <c r="DE30" s="7">
        <v>78.706173360388931</v>
      </c>
      <c r="DF30" s="7">
        <v>76.433389242502457</v>
      </c>
      <c r="DG30" s="7">
        <v>82.660702478708629</v>
      </c>
      <c r="DH30" s="7">
        <v>81.588743949053651</v>
      </c>
      <c r="DI30" s="7">
        <v>89.702479382621931</v>
      </c>
      <c r="DJ30" s="7">
        <v>77.193392482317037</v>
      </c>
      <c r="DL30" s="6"/>
      <c r="DM30" s="6"/>
      <c r="DX30"/>
    </row>
    <row r="31" spans="1:128" ht="12.75" customHeight="1" x14ac:dyDescent="0.3">
      <c r="A31" s="4">
        <v>27</v>
      </c>
      <c r="B31" s="4" t="s">
        <v>131</v>
      </c>
      <c r="C31" s="10" t="s">
        <v>37</v>
      </c>
      <c r="D31" s="7">
        <v>106.98103502786465</v>
      </c>
      <c r="E31" s="7">
        <v>112.4532415602682</v>
      </c>
      <c r="F31" s="7">
        <v>112.68874966546609</v>
      </c>
      <c r="G31" s="7">
        <v>104.41479746001082</v>
      </c>
      <c r="H31" s="7">
        <v>112.05084045597235</v>
      </c>
      <c r="I31" s="7">
        <v>103.31266310193234</v>
      </c>
      <c r="J31" s="7">
        <v>112.94691082918887</v>
      </c>
      <c r="K31" s="5"/>
      <c r="L31" s="7">
        <v>119.07280477827437</v>
      </c>
      <c r="M31" s="7">
        <v>109.62180187955855</v>
      </c>
      <c r="N31" s="7">
        <v>102.63505745081302</v>
      </c>
      <c r="O31" s="7">
        <v>93.729153204814622</v>
      </c>
      <c r="P31" s="7">
        <v>97.696338325117054</v>
      </c>
      <c r="Q31" s="7">
        <v>97.67148960322109</v>
      </c>
      <c r="R31" s="7">
        <v>96.556311182057414</v>
      </c>
      <c r="S31" s="5"/>
      <c r="T31" s="7">
        <v>92.924480652063622</v>
      </c>
      <c r="U31" s="7">
        <v>116.42830304491973</v>
      </c>
      <c r="V31" s="7">
        <v>129.31169025527004</v>
      </c>
      <c r="W31" s="7">
        <v>122.13596084313849</v>
      </c>
      <c r="X31" s="7">
        <v>134.55333774758614</v>
      </c>
      <c r="Y31" s="7">
        <v>112.01225893257583</v>
      </c>
      <c r="Z31" s="7">
        <v>137.17545944011161</v>
      </c>
      <c r="AA31" s="20"/>
      <c r="AB31" s="7">
        <v>101.61322778279651</v>
      </c>
      <c r="AC31" s="7">
        <v>116.17688765634524</v>
      </c>
      <c r="AD31" s="7">
        <v>73.725690365532941</v>
      </c>
      <c r="AE31" s="7">
        <v>80.813684697179838</v>
      </c>
      <c r="AF31" s="7">
        <v>154.3214303698764</v>
      </c>
      <c r="AG31" s="7">
        <v>174.63140172477299</v>
      </c>
      <c r="AH31" s="7">
        <v>171.86657233020321</v>
      </c>
      <c r="AI31" s="20"/>
      <c r="AJ31" s="7">
        <v>77.732540148275802</v>
      </c>
      <c r="AK31" s="7">
        <v>111.28837637005122</v>
      </c>
      <c r="AL31" s="7">
        <v>58.011510262972074</v>
      </c>
      <c r="AM31" s="7">
        <v>74.601698805406585</v>
      </c>
      <c r="AN31" s="7">
        <v>73.643544313241065</v>
      </c>
      <c r="AO31" s="7">
        <v>90.957331555768988</v>
      </c>
      <c r="AP31" s="7">
        <v>102.44011815834246</v>
      </c>
      <c r="AR31" s="7">
        <v>145.33107405527176</v>
      </c>
      <c r="AS31" s="7">
        <v>126.72925312767018</v>
      </c>
      <c r="AT31" s="7">
        <v>95.69174771137655</v>
      </c>
      <c r="AU31" s="7">
        <v>91.507630976710345</v>
      </c>
      <c r="AV31" s="7">
        <v>270.48317348950729</v>
      </c>
      <c r="AW31" s="7">
        <v>280.12832372111961</v>
      </c>
      <c r="AX31" s="7">
        <v>275.32421763965175</v>
      </c>
      <c r="AZ31" s="7">
        <v>80.834641212339491</v>
      </c>
      <c r="BA31" s="7">
        <v>109.54317413309171</v>
      </c>
      <c r="BB31" s="7">
        <v>65.880153314013285</v>
      </c>
      <c r="BC31" s="7">
        <v>75.052427261994723</v>
      </c>
      <c r="BD31" s="7">
        <v>105.43515356044601</v>
      </c>
      <c r="BE31" s="7">
        <v>141.25563645131518</v>
      </c>
      <c r="BF31" s="7">
        <v>123.19216198793738</v>
      </c>
      <c r="BG31" s="5"/>
      <c r="BH31" s="7">
        <v>118.92119316583324</v>
      </c>
      <c r="BI31" s="7">
        <v>100.57841770907253</v>
      </c>
      <c r="BJ31" s="7">
        <v>124.00971400557926</v>
      </c>
      <c r="BK31" s="7">
        <v>129.7355048837635</v>
      </c>
      <c r="BL31" s="7">
        <v>133.35001304075601</v>
      </c>
      <c r="BM31" s="7">
        <v>130.29142886172599</v>
      </c>
      <c r="BN31" s="7">
        <v>123.94518468957297</v>
      </c>
      <c r="BO31" s="5"/>
      <c r="BP31" s="7">
        <v>122.43172974455277</v>
      </c>
      <c r="BQ31" s="7">
        <v>104.12447989351523</v>
      </c>
      <c r="BR31" s="7">
        <v>124.21026127880985</v>
      </c>
      <c r="BS31" s="7">
        <v>133.62668195028152</v>
      </c>
      <c r="BT31" s="7">
        <v>138.57691205192123</v>
      </c>
      <c r="BU31" s="7">
        <v>131.63056943494595</v>
      </c>
      <c r="BV31" s="7">
        <v>126.92574278077093</v>
      </c>
      <c r="BW31" s="5"/>
      <c r="BX31" s="7">
        <v>115.59225412220988</v>
      </c>
      <c r="BY31" s="7">
        <v>97.08242996216471</v>
      </c>
      <c r="BZ31" s="7">
        <v>123.81536142398453</v>
      </c>
      <c r="CA31" s="7">
        <v>125.73399060943242</v>
      </c>
      <c r="CB31" s="7">
        <v>127.9466645933758</v>
      </c>
      <c r="CC31" s="7">
        <v>128.87044681624701</v>
      </c>
      <c r="CD31" s="7">
        <v>120.85164846567969</v>
      </c>
      <c r="CE31" s="5"/>
      <c r="CF31" s="19">
        <v>134.14272518290696</v>
      </c>
      <c r="CG31" s="19">
        <v>114.24487329838313</v>
      </c>
      <c r="CH31" s="19">
        <v>117.35627750944275</v>
      </c>
      <c r="CI31" s="19">
        <v>128.95251425753159</v>
      </c>
      <c r="CJ31" s="19">
        <v>141.39657612369959</v>
      </c>
      <c r="CK31" s="19">
        <v>148.03138591448993</v>
      </c>
      <c r="CL31" s="19">
        <v>145.47988008275979</v>
      </c>
      <c r="CM31" s="5"/>
      <c r="CN31" s="7">
        <v>112.82837223295297</v>
      </c>
      <c r="CO31" s="7">
        <v>100.42303135161336</v>
      </c>
      <c r="CP31" s="7">
        <v>115.21775867373248</v>
      </c>
      <c r="CQ31" s="7">
        <v>115.47412432944147</v>
      </c>
      <c r="CR31" s="7">
        <v>122.73107760920747</v>
      </c>
      <c r="CS31" s="7">
        <v>122.3948953455797</v>
      </c>
      <c r="CT31" s="7">
        <v>119.69161518698638</v>
      </c>
      <c r="CU31" s="5"/>
      <c r="CV31" s="7">
        <v>145.48692289204007</v>
      </c>
      <c r="CW31" s="7">
        <v>120.43250490604586</v>
      </c>
      <c r="CX31" s="7">
        <v>121.78724299021127</v>
      </c>
      <c r="CY31" s="7">
        <v>139.53046685034641</v>
      </c>
      <c r="CZ31" s="7">
        <v>150.59090295540619</v>
      </c>
      <c r="DA31" s="7">
        <v>157.66573337775989</v>
      </c>
      <c r="DB31" s="7">
        <v>155.79910199747891</v>
      </c>
      <c r="DD31" s="7">
        <v>144.19828416714304</v>
      </c>
      <c r="DE31" s="7">
        <v>122.09598393956243</v>
      </c>
      <c r="DF31" s="7">
        <v>114.9695008314697</v>
      </c>
      <c r="DG31" s="7">
        <v>131.90427873069018</v>
      </c>
      <c r="DH31" s="7">
        <v>151.24116726515919</v>
      </c>
      <c r="DI31" s="7">
        <v>164.89620460137667</v>
      </c>
      <c r="DJ31" s="7">
        <v>161.54728096943185</v>
      </c>
      <c r="DL31" s="6"/>
      <c r="DM31" s="6"/>
      <c r="DX31"/>
    </row>
    <row r="32" spans="1:128" x14ac:dyDescent="0.3">
      <c r="A32" s="4">
        <v>28</v>
      </c>
      <c r="B32" s="4" t="s">
        <v>132</v>
      </c>
      <c r="C32" s="10" t="s">
        <v>133</v>
      </c>
      <c r="D32" s="7">
        <v>163.54846472911561</v>
      </c>
      <c r="E32" s="7">
        <v>175.83795508610601</v>
      </c>
      <c r="F32" s="7">
        <v>171.84200004514193</v>
      </c>
      <c r="G32" s="7">
        <v>148.23523941290483</v>
      </c>
      <c r="H32" s="7">
        <v>121.41663041896183</v>
      </c>
      <c r="I32" s="7">
        <v>125.99224781096106</v>
      </c>
      <c r="J32" s="7">
        <v>130.26103610773347</v>
      </c>
      <c r="K32" s="5"/>
      <c r="L32" s="7">
        <v>174.15217933276907</v>
      </c>
      <c r="M32" s="7">
        <v>203.03621565151926</v>
      </c>
      <c r="N32" s="7">
        <v>184.58536358125053</v>
      </c>
      <c r="O32" s="7">
        <v>173.61178329535676</v>
      </c>
      <c r="P32" s="7">
        <v>134.35029299600041</v>
      </c>
      <c r="Q32" s="7">
        <v>131.6073036651789</v>
      </c>
      <c r="R32" s="7">
        <v>150.50512781264354</v>
      </c>
      <c r="S32" s="5"/>
      <c r="T32" s="7">
        <v>151.22083371172423</v>
      </c>
      <c r="U32" s="7">
        <v>137.545142795629</v>
      </c>
      <c r="V32" s="7">
        <v>150.80012400051314</v>
      </c>
      <c r="W32" s="7">
        <v>106.16941672230369</v>
      </c>
      <c r="X32" s="7">
        <v>101.13859637563208</v>
      </c>
      <c r="Y32" s="7">
        <v>117.31947974286136</v>
      </c>
      <c r="Z32" s="7">
        <v>100.3027356173629</v>
      </c>
      <c r="AA32" s="20"/>
      <c r="AB32" s="7">
        <v>101.47536702216475</v>
      </c>
      <c r="AC32" s="7">
        <v>146.89938921287262</v>
      </c>
      <c r="AD32" s="7">
        <v>122.11782922260466</v>
      </c>
      <c r="AE32" s="7">
        <v>105.27045769764216</v>
      </c>
      <c r="AF32" s="7">
        <v>92.875388927970292</v>
      </c>
      <c r="AG32" s="7">
        <v>110.79310329400923</v>
      </c>
      <c r="AH32" s="7">
        <v>116.17278963039909</v>
      </c>
      <c r="AI32" s="20"/>
      <c r="AJ32" s="7">
        <v>85.178835030394552</v>
      </c>
      <c r="AK32" s="7">
        <v>155.9931040211485</v>
      </c>
      <c r="AL32" s="7">
        <v>118.17879398073627</v>
      </c>
      <c r="AM32" s="7">
        <v>98.27718449896625</v>
      </c>
      <c r="AN32" s="7">
        <v>75.813170408724716</v>
      </c>
      <c r="AO32" s="7">
        <v>98.242171057443727</v>
      </c>
      <c r="AP32" s="7">
        <v>137.33937563072831</v>
      </c>
      <c r="AR32" s="7">
        <v>142.51401560489884</v>
      </c>
      <c r="AS32" s="7">
        <v>132.63233640870709</v>
      </c>
      <c r="AT32" s="7">
        <v>117.17249678599401</v>
      </c>
      <c r="AU32" s="7">
        <v>81.677806726089969</v>
      </c>
      <c r="AV32" s="7">
        <v>96.210843146530266</v>
      </c>
      <c r="AW32" s="7">
        <v>121.34782806873596</v>
      </c>
      <c r="AX32" s="7">
        <v>128.22529508531971</v>
      </c>
      <c r="AZ32" s="7">
        <v>75.92301952813439</v>
      </c>
      <c r="BA32" s="7">
        <v>152.41542884812054</v>
      </c>
      <c r="BB32" s="7">
        <v>132.97513321492011</v>
      </c>
      <c r="BC32" s="7">
        <v>143.69743095073238</v>
      </c>
      <c r="BD32" s="7">
        <v>110.07813129424922</v>
      </c>
      <c r="BE32" s="7">
        <v>113.0491296238301</v>
      </c>
      <c r="BF32" s="7">
        <v>71.157157616806288</v>
      </c>
      <c r="BG32" s="5"/>
      <c r="BH32" s="7">
        <v>122.99210655933686</v>
      </c>
      <c r="BI32" s="7">
        <v>115.5437468471318</v>
      </c>
      <c r="BJ32" s="7">
        <v>124.37084891127419</v>
      </c>
      <c r="BK32" s="7">
        <v>127.59014039429522</v>
      </c>
      <c r="BL32" s="7">
        <v>131.0833852273297</v>
      </c>
      <c r="BM32" s="7">
        <v>121.85370842456189</v>
      </c>
      <c r="BN32" s="7">
        <v>122.969312238387</v>
      </c>
      <c r="BO32" s="5"/>
      <c r="BP32" s="7">
        <v>108.49000114550319</v>
      </c>
      <c r="BQ32" s="7">
        <v>105.16275818305172</v>
      </c>
      <c r="BR32" s="7">
        <v>105.84546773830562</v>
      </c>
      <c r="BS32" s="7">
        <v>112.31009081539716</v>
      </c>
      <c r="BT32" s="7">
        <v>114.24257948270946</v>
      </c>
      <c r="BU32" s="7">
        <v>105.77839650247481</v>
      </c>
      <c r="BV32" s="7">
        <v>102.71778020941295</v>
      </c>
      <c r="BW32" s="5"/>
      <c r="BX32" s="7">
        <v>136.74756758135982</v>
      </c>
      <c r="BY32" s="7">
        <v>125.80920800918251</v>
      </c>
      <c r="BZ32" s="7">
        <v>143.33310386339122</v>
      </c>
      <c r="CA32" s="7">
        <v>143.29683374217851</v>
      </c>
      <c r="CB32" s="7">
        <v>148.48131446638675</v>
      </c>
      <c r="CC32" s="7">
        <v>138.79793810022878</v>
      </c>
      <c r="CD32" s="7">
        <v>143.93556394004682</v>
      </c>
      <c r="CE32" s="5"/>
      <c r="CF32" s="19">
        <v>128.97216944657293</v>
      </c>
      <c r="CG32" s="19">
        <v>125.17459552390542</v>
      </c>
      <c r="CH32" s="19">
        <v>130.2092488572076</v>
      </c>
      <c r="CI32" s="19">
        <v>136.08214838947194</v>
      </c>
      <c r="CJ32" s="19">
        <v>132.70823313857059</v>
      </c>
      <c r="CK32" s="19">
        <v>130.49147527363058</v>
      </c>
      <c r="CL32" s="19">
        <v>136.34125744204701</v>
      </c>
      <c r="CM32" s="5"/>
      <c r="CN32" s="7">
        <v>109.6794868999917</v>
      </c>
      <c r="CO32" s="7">
        <v>108.27145367272337</v>
      </c>
      <c r="CP32" s="7">
        <v>113.2743746289805</v>
      </c>
      <c r="CQ32" s="7">
        <v>113.9949510886715</v>
      </c>
      <c r="CR32" s="7">
        <v>116.42787609940551</v>
      </c>
      <c r="CS32" s="7">
        <v>109.89172703138965</v>
      </c>
      <c r="CT32" s="7">
        <v>116.9899247807254</v>
      </c>
      <c r="CU32" s="5"/>
      <c r="CV32" s="7">
        <v>137.70751851770922</v>
      </c>
      <c r="CW32" s="7">
        <v>130.4991397618216</v>
      </c>
      <c r="CX32" s="7">
        <v>142.1528369640809</v>
      </c>
      <c r="CY32" s="7">
        <v>155.94581589156365</v>
      </c>
      <c r="CZ32" s="7">
        <v>144.52821571162613</v>
      </c>
      <c r="DA32" s="7">
        <v>145.33156621792546</v>
      </c>
      <c r="DB32" s="7">
        <v>146.11927613373024</v>
      </c>
      <c r="DD32" s="7">
        <v>139.62328607723441</v>
      </c>
      <c r="DE32" s="7">
        <v>137.04975917124824</v>
      </c>
      <c r="DF32" s="7">
        <v>135.3091490337749</v>
      </c>
      <c r="DG32" s="7">
        <v>138.29057114635674</v>
      </c>
      <c r="DH32" s="7">
        <v>137.31887218727798</v>
      </c>
      <c r="DI32" s="7">
        <v>136.48788119304888</v>
      </c>
      <c r="DJ32" s="7">
        <v>146.21205439825022</v>
      </c>
      <c r="DL32" s="6"/>
      <c r="DM32" s="6"/>
      <c r="DX32"/>
    </row>
    <row r="33" spans="1:128" x14ac:dyDescent="0.3">
      <c r="A33" s="4">
        <v>29</v>
      </c>
      <c r="B33" s="4" t="s">
        <v>134</v>
      </c>
      <c r="C33" s="10" t="s">
        <v>135</v>
      </c>
      <c r="D33" s="7">
        <v>131.53121269176137</v>
      </c>
      <c r="E33" s="7">
        <v>121.57882112419711</v>
      </c>
      <c r="F33" s="7">
        <v>103.18677793075872</v>
      </c>
      <c r="G33" s="7">
        <v>113.99318993140983</v>
      </c>
      <c r="H33" s="7">
        <v>103.44940731847475</v>
      </c>
      <c r="I33" s="7">
        <v>98.431749884518226</v>
      </c>
      <c r="J33" s="7">
        <v>88.931188822380278</v>
      </c>
      <c r="K33" s="5"/>
      <c r="L33" s="7">
        <v>125.83658427818484</v>
      </c>
      <c r="M33" s="7">
        <v>114.17880876009858</v>
      </c>
      <c r="N33" s="7">
        <v>93.393884378904247</v>
      </c>
      <c r="O33" s="7">
        <v>96.323966064360505</v>
      </c>
      <c r="P33" s="7">
        <v>84.273986571447296</v>
      </c>
      <c r="Q33" s="7">
        <v>85.077837110340297</v>
      </c>
      <c r="R33" s="7">
        <v>77.19307836405649</v>
      </c>
      <c r="S33" s="5"/>
      <c r="T33" s="7">
        <v>138.13701051093486</v>
      </c>
      <c r="U33" s="7">
        <v>131.98620020060014</v>
      </c>
      <c r="V33" s="7">
        <v>119.36652841322102</v>
      </c>
      <c r="W33" s="7">
        <v>143.26265271262719</v>
      </c>
      <c r="X33" s="7">
        <v>133.50990344452143</v>
      </c>
      <c r="Y33" s="7">
        <v>119.01380375741262</v>
      </c>
      <c r="Z33" s="7">
        <v>106.29114368945018</v>
      </c>
      <c r="AA33" s="20"/>
      <c r="AB33" s="7">
        <v>184.9599047818846</v>
      </c>
      <c r="AC33" s="7">
        <v>124.63960086752115</v>
      </c>
      <c r="AD33" s="7">
        <v>129.75721504333796</v>
      </c>
      <c r="AE33" s="7">
        <v>155.6405086306367</v>
      </c>
      <c r="AF33" s="7">
        <v>129.35870183892925</v>
      </c>
      <c r="AG33" s="7">
        <v>120.79972441807925</v>
      </c>
      <c r="AH33" s="7">
        <v>114.59137134864801</v>
      </c>
      <c r="AI33" s="20"/>
      <c r="AJ33" s="7">
        <v>140.38309347373277</v>
      </c>
      <c r="AK33" s="7">
        <v>135.37111062858048</v>
      </c>
      <c r="AL33" s="7">
        <v>99.731027695465841</v>
      </c>
      <c r="AM33" s="7">
        <v>119.98880501978826</v>
      </c>
      <c r="AN33" s="7">
        <v>131.41499506104296</v>
      </c>
      <c r="AO33" s="7">
        <v>111.16125461814796</v>
      </c>
      <c r="AP33" s="7">
        <v>120.47870017944369</v>
      </c>
      <c r="AR33" s="7">
        <v>318.0944690203815</v>
      </c>
      <c r="AS33" s="7">
        <v>119.29337542435474</v>
      </c>
      <c r="AT33" s="7">
        <v>164.7120029898438</v>
      </c>
      <c r="AU33" s="7">
        <v>212.53785963957205</v>
      </c>
      <c r="AV33" s="7">
        <v>144.89797484640064</v>
      </c>
      <c r="AW33" s="7">
        <v>164.8702418202341</v>
      </c>
      <c r="AX33" s="7">
        <v>129.30505590447169</v>
      </c>
      <c r="AZ33" s="7">
        <v>93.882985566161494</v>
      </c>
      <c r="BA33" s="7">
        <v>116.62500979472273</v>
      </c>
      <c r="BB33" s="7">
        <v>123.36402729737313</v>
      </c>
      <c r="BC33" s="7">
        <v>128.28413352776712</v>
      </c>
      <c r="BD33" s="7">
        <v>106.61151338986252</v>
      </c>
      <c r="BE33" s="7">
        <v>72.975704481354086</v>
      </c>
      <c r="BF33" s="7">
        <v>86.47112845827111</v>
      </c>
      <c r="BG33" s="5"/>
      <c r="BH33" s="7">
        <v>123.740221908501</v>
      </c>
      <c r="BI33" s="7">
        <v>115.51424882649172</v>
      </c>
      <c r="BJ33" s="7">
        <v>118.87357312458455</v>
      </c>
      <c r="BK33" s="7">
        <v>121.87244879621689</v>
      </c>
      <c r="BL33" s="7">
        <v>121.03987922645804</v>
      </c>
      <c r="BM33" s="7">
        <v>120.59906440950117</v>
      </c>
      <c r="BN33" s="7">
        <v>118.93445498829112</v>
      </c>
      <c r="BO33" s="5"/>
      <c r="BP33" s="7">
        <v>136.04412617197124</v>
      </c>
      <c r="BQ33" s="7">
        <v>119.15479418013852</v>
      </c>
      <c r="BR33" s="7">
        <v>122.67325102029032</v>
      </c>
      <c r="BS33" s="7">
        <v>121.667647215228</v>
      </c>
      <c r="BT33" s="7">
        <v>121.27762349560953</v>
      </c>
      <c r="BU33" s="7">
        <v>122.15175034458483</v>
      </c>
      <c r="BV33" s="7">
        <v>121.32580631704595</v>
      </c>
      <c r="BW33" s="5"/>
      <c r="BX33" s="7">
        <v>112.07110127800237</v>
      </c>
      <c r="BY33" s="7">
        <v>111.91514687752414</v>
      </c>
      <c r="BZ33" s="7">
        <v>114.98518153720147</v>
      </c>
      <c r="CA33" s="7">
        <v>122.08171754887272</v>
      </c>
      <c r="CB33" s="7">
        <v>120.78387670830524</v>
      </c>
      <c r="CC33" s="7">
        <v>118.9626334138985</v>
      </c>
      <c r="CD33" s="7">
        <v>116.46971413865963</v>
      </c>
      <c r="CE33" s="5"/>
      <c r="CF33" s="19">
        <v>133.35808832019481</v>
      </c>
      <c r="CG33" s="19">
        <v>140.53475872298756</v>
      </c>
      <c r="CH33" s="19">
        <v>130.98364540945948</v>
      </c>
      <c r="CI33" s="19">
        <v>145.40858855646394</v>
      </c>
      <c r="CJ33" s="19">
        <v>158.20727860806923</v>
      </c>
      <c r="CK33" s="19">
        <v>150.00084780968368</v>
      </c>
      <c r="CL33" s="19">
        <v>156.29861081788624</v>
      </c>
      <c r="CM33" s="5"/>
      <c r="CN33" s="7">
        <v>116.33827626650853</v>
      </c>
      <c r="CO33" s="7">
        <v>114.04889895719027</v>
      </c>
      <c r="CP33" s="7">
        <v>116.77246590953408</v>
      </c>
      <c r="CQ33" s="7">
        <v>117.98871883875042</v>
      </c>
      <c r="CR33" s="7">
        <v>121.82921985041777</v>
      </c>
      <c r="CS33" s="7">
        <v>115.12694934699377</v>
      </c>
      <c r="CT33" s="7">
        <v>116.74956086557764</v>
      </c>
      <c r="CU33" s="5"/>
      <c r="CV33" s="7">
        <v>144.51198461773762</v>
      </c>
      <c r="CW33" s="7">
        <v>164.17696040216137</v>
      </c>
      <c r="CX33" s="7">
        <v>142.35104225823048</v>
      </c>
      <c r="CY33" s="7">
        <v>161.22497647224151</v>
      </c>
      <c r="CZ33" s="7">
        <v>182.00753347148378</v>
      </c>
      <c r="DA33" s="7">
        <v>171.86813605794018</v>
      </c>
      <c r="DB33" s="7">
        <v>180.15388252347051</v>
      </c>
      <c r="DD33" s="7">
        <v>139.30010740421656</v>
      </c>
      <c r="DE33" s="7">
        <v>143.42301045017817</v>
      </c>
      <c r="DF33" s="7">
        <v>133.84601324617239</v>
      </c>
      <c r="DG33" s="7">
        <v>157.41849705693164</v>
      </c>
      <c r="DH33" s="7">
        <v>171.24422945793845</v>
      </c>
      <c r="DI33" s="7">
        <v>163.63722243460302</v>
      </c>
      <c r="DJ33" s="7">
        <v>172.29816732224435</v>
      </c>
      <c r="DL33" s="6"/>
      <c r="DM33" s="6"/>
      <c r="DX33"/>
    </row>
    <row r="34" spans="1:128" x14ac:dyDescent="0.3">
      <c r="A34" s="4">
        <v>30</v>
      </c>
      <c r="B34" s="4" t="s">
        <v>136</v>
      </c>
      <c r="C34" s="10" t="s">
        <v>137</v>
      </c>
      <c r="D34" s="7">
        <v>163.3748118367096</v>
      </c>
      <c r="E34" s="7">
        <v>147.01773360305853</v>
      </c>
      <c r="F34" s="7">
        <v>139.62799831040232</v>
      </c>
      <c r="G34" s="7">
        <v>142.30620509172542</v>
      </c>
      <c r="H34" s="7">
        <v>140.32236759631871</v>
      </c>
      <c r="I34" s="7">
        <v>137.32223913491833</v>
      </c>
      <c r="J34" s="7">
        <v>144.73448456414829</v>
      </c>
      <c r="K34" s="5"/>
      <c r="L34" s="7">
        <v>176.79711997303255</v>
      </c>
      <c r="M34" s="7">
        <v>153.3065042019154</v>
      </c>
      <c r="N34" s="7">
        <v>136.55656150462315</v>
      </c>
      <c r="O34" s="7">
        <v>138.97667251793968</v>
      </c>
      <c r="P34" s="7">
        <v>148.69969029582091</v>
      </c>
      <c r="Q34" s="7">
        <v>149.75056440861076</v>
      </c>
      <c r="R34" s="7">
        <v>158.68630323704565</v>
      </c>
      <c r="S34" s="5"/>
      <c r="T34" s="7">
        <v>147.75919438954227</v>
      </c>
      <c r="U34" s="7">
        <v>138.1641256970027</v>
      </c>
      <c r="V34" s="7">
        <v>144.69042630521233</v>
      </c>
      <c r="W34" s="7">
        <v>147.82452246143714</v>
      </c>
      <c r="X34" s="7">
        <v>127.1747666044855</v>
      </c>
      <c r="Y34" s="7">
        <v>118.14172522051125</v>
      </c>
      <c r="Z34" s="7">
        <v>124.10758758093972</v>
      </c>
      <c r="AA34" s="20"/>
      <c r="AB34" s="7">
        <v>113.51848918306796</v>
      </c>
      <c r="AC34" s="7">
        <v>122.34801223393303</v>
      </c>
      <c r="AD34" s="7">
        <v>103.0380886556261</v>
      </c>
      <c r="AE34" s="7">
        <v>110.4441776710684</v>
      </c>
      <c r="AF34" s="7">
        <v>110.8713665086285</v>
      </c>
      <c r="AG34" s="7">
        <v>106.11134225395588</v>
      </c>
      <c r="AH34" s="7">
        <v>106.76621871096772</v>
      </c>
      <c r="AI34" s="20"/>
      <c r="AJ34" s="7">
        <v>125.19145572226158</v>
      </c>
      <c r="AK34" s="7">
        <v>132.52207456459303</v>
      </c>
      <c r="AL34" s="7">
        <v>85.833357021744405</v>
      </c>
      <c r="AM34" s="7">
        <v>82.683759323980837</v>
      </c>
      <c r="AN34" s="7">
        <v>96.890716697548612</v>
      </c>
      <c r="AO34" s="7">
        <v>101.59891082782326</v>
      </c>
      <c r="AP34" s="7">
        <v>123.4083652377054</v>
      </c>
      <c r="AR34" s="7">
        <v>123.21230822251633</v>
      </c>
      <c r="AS34" s="7">
        <v>135.13225112123274</v>
      </c>
      <c r="AT34" s="7">
        <v>123.68499772793184</v>
      </c>
      <c r="AU34" s="7">
        <v>120.38429244420257</v>
      </c>
      <c r="AV34" s="7">
        <v>120.1371824229003</v>
      </c>
      <c r="AW34" s="7">
        <v>105.79970399208494</v>
      </c>
      <c r="AX34" s="7">
        <v>104.71461259159314</v>
      </c>
      <c r="AZ34" s="7">
        <v>92.117563314208269</v>
      </c>
      <c r="BA34" s="7">
        <v>92.133180100338151</v>
      </c>
      <c r="BB34" s="7">
        <v>98.626717771337766</v>
      </c>
      <c r="BC34" s="7">
        <v>132.43747975277739</v>
      </c>
      <c r="BD34" s="7">
        <v>116.47003337621149</v>
      </c>
      <c r="BE34" s="7">
        <v>112.58167715663259</v>
      </c>
      <c r="BF34" s="7">
        <v>87.192144326801596</v>
      </c>
      <c r="BG34" s="5"/>
      <c r="BH34" s="7">
        <v>119.75675056879579</v>
      </c>
      <c r="BI34" s="7">
        <v>109.67364073975901</v>
      </c>
      <c r="BJ34" s="7">
        <v>112.91484718061804</v>
      </c>
      <c r="BK34" s="7">
        <v>113.76336467088719</v>
      </c>
      <c r="BL34" s="7">
        <v>111.9733679727529</v>
      </c>
      <c r="BM34" s="7">
        <v>114.48866073309856</v>
      </c>
      <c r="BN34" s="7">
        <v>108.11540752466196</v>
      </c>
      <c r="BO34" s="5"/>
      <c r="BP34" s="7">
        <v>120.5754938680866</v>
      </c>
      <c r="BQ34" s="7">
        <v>114.10183983772768</v>
      </c>
      <c r="BR34" s="7">
        <v>118.02255546386672</v>
      </c>
      <c r="BS34" s="7">
        <v>119.95921368164892</v>
      </c>
      <c r="BT34" s="7">
        <v>119.25937316403986</v>
      </c>
      <c r="BU34" s="7">
        <v>120.03394332341162</v>
      </c>
      <c r="BV34" s="7">
        <v>113.75159241800445</v>
      </c>
      <c r="BW34" s="5"/>
      <c r="BX34" s="7">
        <v>118.98089046152785</v>
      </c>
      <c r="BY34" s="7">
        <v>105.29566806954898</v>
      </c>
      <c r="BZ34" s="7">
        <v>107.67744645848445</v>
      </c>
      <c r="CA34" s="7">
        <v>107.39279420148506</v>
      </c>
      <c r="CB34" s="7">
        <v>104.45152818811658</v>
      </c>
      <c r="CC34" s="7">
        <v>108.65142343806808</v>
      </c>
      <c r="CD34" s="7">
        <v>102.27377439077546</v>
      </c>
      <c r="CE34" s="5"/>
      <c r="CF34" s="19">
        <v>131.356258375583</v>
      </c>
      <c r="CG34" s="19">
        <v>136.27021531892217</v>
      </c>
      <c r="CH34" s="19">
        <v>118.0602743751263</v>
      </c>
      <c r="CI34" s="19">
        <v>116.94996492056762</v>
      </c>
      <c r="CJ34" s="19">
        <v>125.62847479754544</v>
      </c>
      <c r="CK34" s="19">
        <v>132.16844282795398</v>
      </c>
      <c r="CL34" s="19">
        <v>128.30004644681841</v>
      </c>
      <c r="CM34" s="5"/>
      <c r="CN34" s="7">
        <v>114.38275830495614</v>
      </c>
      <c r="CO34" s="7">
        <v>112.51018237389006</v>
      </c>
      <c r="CP34" s="7">
        <v>104.99256877672967</v>
      </c>
      <c r="CQ34" s="7">
        <v>107.53589460397603</v>
      </c>
      <c r="CR34" s="7">
        <v>107.83081898572541</v>
      </c>
      <c r="CS34" s="7">
        <v>109.92049198916772</v>
      </c>
      <c r="CT34" s="7">
        <v>107.8272523352922</v>
      </c>
      <c r="CU34" s="5"/>
      <c r="CV34" s="7">
        <v>139.55688596587058</v>
      </c>
      <c r="CW34" s="7">
        <v>146.34297964999061</v>
      </c>
      <c r="CX34" s="7">
        <v>123.95759096114918</v>
      </c>
      <c r="CY34" s="7">
        <v>124.13373135345293</v>
      </c>
      <c r="CZ34" s="7">
        <v>139.05129535130308</v>
      </c>
      <c r="DA34" s="7">
        <v>143.90179413602812</v>
      </c>
      <c r="DB34" s="7">
        <v>138.36788982495577</v>
      </c>
      <c r="DD34" s="7">
        <v>140.19894808854741</v>
      </c>
      <c r="DE34" s="7">
        <v>150.32322322330981</v>
      </c>
      <c r="DF34" s="7">
        <v>125.41752680772981</v>
      </c>
      <c r="DG34" s="7">
        <v>119.24518213291491</v>
      </c>
      <c r="DH34" s="7">
        <v>130.14274803316422</v>
      </c>
      <c r="DI34" s="7">
        <v>143.21937455249181</v>
      </c>
      <c r="DJ34" s="7">
        <v>139.04141604783661</v>
      </c>
      <c r="DL34" s="6"/>
      <c r="DM34" s="6"/>
      <c r="DX34"/>
    </row>
    <row r="35" spans="1:128" x14ac:dyDescent="0.3">
      <c r="A35" s="4">
        <v>31</v>
      </c>
      <c r="B35" s="4" t="s">
        <v>138</v>
      </c>
      <c r="C35" s="10" t="s">
        <v>38</v>
      </c>
      <c r="D35" s="7">
        <v>110.03081395074483</v>
      </c>
      <c r="E35" s="7">
        <v>110.53518908420945</v>
      </c>
      <c r="F35" s="7">
        <v>99.293287073610344</v>
      </c>
      <c r="G35" s="7">
        <v>103.63614263618504</v>
      </c>
      <c r="H35" s="7">
        <v>113.46344927270422</v>
      </c>
      <c r="I35" s="7">
        <v>117.46535122632189</v>
      </c>
      <c r="J35" s="7">
        <v>116.20768774473223</v>
      </c>
      <c r="K35" s="5"/>
      <c r="L35" s="7">
        <v>108.14980564558316</v>
      </c>
      <c r="M35" s="7">
        <v>97.278146878466814</v>
      </c>
      <c r="N35" s="7">
        <v>95.655814019693523</v>
      </c>
      <c r="O35" s="7">
        <v>97.858290190005064</v>
      </c>
      <c r="P35" s="7">
        <v>105.50095253843746</v>
      </c>
      <c r="Q35" s="7">
        <v>104.19046174033129</v>
      </c>
      <c r="R35" s="7">
        <v>98.953663816667046</v>
      </c>
      <c r="S35" s="5"/>
      <c r="T35" s="7">
        <v>112.22752026219682</v>
      </c>
      <c r="U35" s="7">
        <v>129.18887362708455</v>
      </c>
      <c r="V35" s="7">
        <v>105.30315987514432</v>
      </c>
      <c r="W35" s="7">
        <v>113.21164734546656</v>
      </c>
      <c r="X35" s="7">
        <v>125.95742658424331</v>
      </c>
      <c r="Y35" s="7">
        <v>137.93790800817257</v>
      </c>
      <c r="Z35" s="7">
        <v>141.73805606646383</v>
      </c>
      <c r="AA35" s="20"/>
      <c r="AB35" s="7">
        <v>81.426473547431371</v>
      </c>
      <c r="AC35" s="7">
        <v>131.54289276787364</v>
      </c>
      <c r="AD35" s="7">
        <v>80.054397246434561</v>
      </c>
      <c r="AE35" s="7">
        <v>95.217892982435686</v>
      </c>
      <c r="AF35" s="7">
        <v>121.11091104135797</v>
      </c>
      <c r="AG35" s="7">
        <v>124.68404264361799</v>
      </c>
      <c r="AH35" s="7">
        <v>115.07481009799162</v>
      </c>
      <c r="AI35" s="20"/>
      <c r="AJ35" s="7">
        <v>84.540865990962686</v>
      </c>
      <c r="AK35" s="7">
        <v>103.99819585337741</v>
      </c>
      <c r="AL35" s="7">
        <v>76.044025104081726</v>
      </c>
      <c r="AM35" s="7">
        <v>88.239651393862616</v>
      </c>
      <c r="AN35" s="7">
        <v>110.19720678125624</v>
      </c>
      <c r="AO35" s="7">
        <v>115.07348323941773</v>
      </c>
      <c r="AP35" s="7">
        <v>124.78258956915806</v>
      </c>
      <c r="AR35" s="7">
        <v>87.299669977590213</v>
      </c>
      <c r="AS35" s="7">
        <v>160.06753181222788</v>
      </c>
      <c r="AT35" s="7">
        <v>65.466390517140994</v>
      </c>
      <c r="AU35" s="7">
        <v>82.141555806152937</v>
      </c>
      <c r="AV35" s="7">
        <v>118.58862994793742</v>
      </c>
      <c r="AW35" s="7">
        <v>130.77537181972468</v>
      </c>
      <c r="AX35" s="7">
        <v>101.79334188224365</v>
      </c>
      <c r="AZ35" s="7">
        <v>72.372449635937926</v>
      </c>
      <c r="BA35" s="7">
        <v>133.38804983554914</v>
      </c>
      <c r="BB35" s="7">
        <v>102.84098345330467</v>
      </c>
      <c r="BC35" s="7">
        <v>120.36355617906662</v>
      </c>
      <c r="BD35" s="7">
        <v>138.16502350456551</v>
      </c>
      <c r="BE35" s="7">
        <v>129.15499190272553</v>
      </c>
      <c r="BF35" s="7">
        <v>120.24716759534799</v>
      </c>
      <c r="BG35" s="5"/>
      <c r="BH35" s="7">
        <v>114.03415393687783</v>
      </c>
      <c r="BI35" s="7">
        <v>122.18080149114627</v>
      </c>
      <c r="BJ35" s="7">
        <v>128.9151298079355</v>
      </c>
      <c r="BK35" s="7">
        <v>129.50915908900308</v>
      </c>
      <c r="BL35" s="7">
        <v>123.46282619943099</v>
      </c>
      <c r="BM35" s="7">
        <v>111.52923324719197</v>
      </c>
      <c r="BN35" s="7">
        <v>114.71192995912102</v>
      </c>
      <c r="BO35" s="5"/>
      <c r="BP35" s="7">
        <v>112.97091463224137</v>
      </c>
      <c r="BQ35" s="7">
        <v>129.76500946273509</v>
      </c>
      <c r="BR35" s="7">
        <v>130.49712904591547</v>
      </c>
      <c r="BS35" s="7">
        <v>123.29842467909893</v>
      </c>
      <c r="BT35" s="7">
        <v>118.7403945073505</v>
      </c>
      <c r="BU35" s="7">
        <v>108.76385133408462</v>
      </c>
      <c r="BV35" s="7">
        <v>113.85307396841793</v>
      </c>
      <c r="BW35" s="5"/>
      <c r="BX35" s="7">
        <v>115.03379170874686</v>
      </c>
      <c r="BY35" s="7">
        <v>114.672448242146</v>
      </c>
      <c r="BZ35" s="7">
        <v>127.30683485048266</v>
      </c>
      <c r="CA35" s="7">
        <v>135.89249873962308</v>
      </c>
      <c r="CB35" s="7">
        <v>128.3341108173949</v>
      </c>
      <c r="CC35" s="7">
        <v>114.44655957906437</v>
      </c>
      <c r="CD35" s="7">
        <v>115.6009646315598</v>
      </c>
      <c r="CE35" s="5"/>
      <c r="CF35" s="19">
        <v>136.34574406667573</v>
      </c>
      <c r="CG35" s="19">
        <v>147.00476393327443</v>
      </c>
      <c r="CH35" s="19">
        <v>136.2133364116799</v>
      </c>
      <c r="CI35" s="19">
        <v>133.98519717419538</v>
      </c>
      <c r="CJ35" s="19">
        <v>132.54936058112824</v>
      </c>
      <c r="CK35" s="19">
        <v>125.44107298793567</v>
      </c>
      <c r="CL35" s="19">
        <v>136.38010387197568</v>
      </c>
      <c r="CM35" s="5"/>
      <c r="CN35" s="7">
        <v>118.66484122589391</v>
      </c>
      <c r="CO35" s="7">
        <v>127.1908934233646</v>
      </c>
      <c r="CP35" s="7">
        <v>120.71903043118428</v>
      </c>
      <c r="CQ35" s="7">
        <v>119.48761438939729</v>
      </c>
      <c r="CR35" s="7">
        <v>118.97660454815903</v>
      </c>
      <c r="CS35" s="7">
        <v>112.93122423660304</v>
      </c>
      <c r="CT35" s="7">
        <v>113.6729027516861</v>
      </c>
      <c r="CU35" s="5"/>
      <c r="CV35" s="7">
        <v>139.6372932462254</v>
      </c>
      <c r="CW35" s="7">
        <v>157.31773703594186</v>
      </c>
      <c r="CX35" s="7">
        <v>143.77812037610749</v>
      </c>
      <c r="CY35" s="7">
        <v>139.00157135617832</v>
      </c>
      <c r="CZ35" s="7">
        <v>138.8950908490479</v>
      </c>
      <c r="DA35" s="7">
        <v>130.50006382171034</v>
      </c>
      <c r="DB35" s="7">
        <v>147.05997835566887</v>
      </c>
      <c r="DD35" s="7">
        <v>150.83354629754035</v>
      </c>
      <c r="DE35" s="7">
        <v>156.73624518104739</v>
      </c>
      <c r="DF35" s="7">
        <v>144.36616563449743</v>
      </c>
      <c r="DG35" s="7">
        <v>143.88244592711814</v>
      </c>
      <c r="DH35" s="7">
        <v>140.07262025782953</v>
      </c>
      <c r="DI35" s="7">
        <v>133.30996653014444</v>
      </c>
      <c r="DJ35" s="7">
        <v>148.81863722152647</v>
      </c>
      <c r="DL35" s="6"/>
      <c r="DM35" s="6"/>
      <c r="DX35"/>
    </row>
    <row r="36" spans="1:128" x14ac:dyDescent="0.3">
      <c r="A36" s="4">
        <v>32</v>
      </c>
      <c r="B36" s="4" t="s">
        <v>139</v>
      </c>
      <c r="C36" s="10" t="s">
        <v>39</v>
      </c>
      <c r="D36" s="7">
        <v>94.803625947894659</v>
      </c>
      <c r="E36" s="7">
        <v>85.501638211113004</v>
      </c>
      <c r="F36" s="7">
        <v>105.11498292667984</v>
      </c>
      <c r="G36" s="7">
        <v>98.260609936761284</v>
      </c>
      <c r="H36" s="7">
        <v>86.488426114837822</v>
      </c>
      <c r="I36" s="7">
        <v>101.23484462383638</v>
      </c>
      <c r="J36" s="7">
        <v>92.892132560279578</v>
      </c>
      <c r="K36" s="5"/>
      <c r="L36" s="7">
        <v>89.675601936872511</v>
      </c>
      <c r="M36" s="7">
        <v>87.327131853614091</v>
      </c>
      <c r="N36" s="7">
        <v>107.1886789645072</v>
      </c>
      <c r="O36" s="7">
        <v>100.70882373715837</v>
      </c>
      <c r="P36" s="7">
        <v>75.875112392645676</v>
      </c>
      <c r="Q36" s="7">
        <v>83.704571604381528</v>
      </c>
      <c r="R36" s="7">
        <v>77.595431253781172</v>
      </c>
      <c r="S36" s="5"/>
      <c r="T36" s="7">
        <v>100.77477457253725</v>
      </c>
      <c r="U36" s="7">
        <v>82.943708784071234</v>
      </c>
      <c r="V36" s="7">
        <v>101.67667935177663</v>
      </c>
      <c r="W36" s="7">
        <v>94.203856725425112</v>
      </c>
      <c r="X36" s="7">
        <v>103.11366844929033</v>
      </c>
      <c r="Y36" s="7">
        <v>128.27029451338012</v>
      </c>
      <c r="Z36" s="7">
        <v>115.52792218573391</v>
      </c>
      <c r="AA36" s="20"/>
      <c r="AB36" s="7">
        <v>103.34633448788153</v>
      </c>
      <c r="AC36" s="7">
        <v>96.674612604523006</v>
      </c>
      <c r="AD36" s="7">
        <v>92.665001046100954</v>
      </c>
      <c r="AE36" s="7">
        <v>164.71909152010318</v>
      </c>
      <c r="AF36" s="7">
        <v>166.31582400847208</v>
      </c>
      <c r="AG36" s="7">
        <v>139.1923570754316</v>
      </c>
      <c r="AH36" s="7">
        <v>111.04342256109246</v>
      </c>
      <c r="AI36" s="20"/>
      <c r="AJ36" s="7">
        <v>115.27303081234437</v>
      </c>
      <c r="AK36" s="7">
        <v>87.95979871669509</v>
      </c>
      <c r="AL36" s="7">
        <v>86.080740860818906</v>
      </c>
      <c r="AM36" s="7">
        <v>109.03648001798203</v>
      </c>
      <c r="AN36" s="7">
        <v>104.90925876906987</v>
      </c>
      <c r="AO36" s="7">
        <v>126.77842688317615</v>
      </c>
      <c r="AP36" s="7">
        <v>126.77596991807843</v>
      </c>
      <c r="AR36" s="7">
        <v>89.174470946286647</v>
      </c>
      <c r="AS36" s="7">
        <v>128.65436993184139</v>
      </c>
      <c r="AT36" s="7">
        <v>98.037648588311143</v>
      </c>
      <c r="AU36" s="7">
        <v>263.2769777386041</v>
      </c>
      <c r="AV36" s="7">
        <v>270.34677249430331</v>
      </c>
      <c r="AW36" s="7">
        <v>179.96356206915956</v>
      </c>
      <c r="AX36" s="7">
        <v>108.08701624593078</v>
      </c>
      <c r="AZ36" s="7">
        <v>105.93519781133949</v>
      </c>
      <c r="BA36" s="7">
        <v>68.207435148889843</v>
      </c>
      <c r="BB36" s="7">
        <v>94.089931756567267</v>
      </c>
      <c r="BC36" s="7">
        <v>109.76104420768363</v>
      </c>
      <c r="BD36" s="7">
        <v>108.83930988096988</v>
      </c>
      <c r="BE36" s="7">
        <v>99.609871191902172</v>
      </c>
      <c r="BF36" s="7">
        <v>93.945321123601417</v>
      </c>
      <c r="BG36" s="5"/>
      <c r="BH36" s="7">
        <v>114.25761696325154</v>
      </c>
      <c r="BI36" s="7">
        <v>114.28516463315572</v>
      </c>
      <c r="BJ36" s="7">
        <v>113.486644114635</v>
      </c>
      <c r="BK36" s="7">
        <v>112.19862635058695</v>
      </c>
      <c r="BL36" s="7">
        <v>114.90435221425241</v>
      </c>
      <c r="BM36" s="7">
        <v>111.86444348022344</v>
      </c>
      <c r="BN36" s="7">
        <v>113.52023956199969</v>
      </c>
      <c r="BO36" s="5"/>
      <c r="BP36" s="7">
        <v>125.8048895630773</v>
      </c>
      <c r="BQ36" s="7">
        <v>122.20041049611218</v>
      </c>
      <c r="BR36" s="7">
        <v>123.34755229499565</v>
      </c>
      <c r="BS36" s="7">
        <v>121.55116311066581</v>
      </c>
      <c r="BT36" s="7">
        <v>123.50730957620083</v>
      </c>
      <c r="BU36" s="7">
        <v>118.9330568542555</v>
      </c>
      <c r="BV36" s="7">
        <v>116.96209964926688</v>
      </c>
      <c r="BW36" s="5"/>
      <c r="BX36" s="7">
        <v>103.29661556138849</v>
      </c>
      <c r="BY36" s="7">
        <v>106.45921013476173</v>
      </c>
      <c r="BZ36" s="7">
        <v>103.39430173179198</v>
      </c>
      <c r="CA36" s="7">
        <v>102.58297011626709</v>
      </c>
      <c r="CB36" s="7">
        <v>106.02118212132206</v>
      </c>
      <c r="CC36" s="7">
        <v>104.42067888691628</v>
      </c>
      <c r="CD36" s="7">
        <v>109.96841288223116</v>
      </c>
      <c r="CE36" s="5"/>
      <c r="CF36" s="19">
        <v>145.14776015479299</v>
      </c>
      <c r="CG36" s="19">
        <v>127.31174656621735</v>
      </c>
      <c r="CH36" s="19">
        <v>152.32480753775133</v>
      </c>
      <c r="CI36" s="19">
        <v>141.17474419800075</v>
      </c>
      <c r="CJ36" s="19">
        <v>139.66883706151393</v>
      </c>
      <c r="CK36" s="19">
        <v>134.81064170714961</v>
      </c>
      <c r="CL36" s="19">
        <v>141.42042815521683</v>
      </c>
      <c r="CM36" s="5"/>
      <c r="CN36" s="7">
        <v>125.19326272830726</v>
      </c>
      <c r="CO36" s="7">
        <v>113.93276940373367</v>
      </c>
      <c r="CP36" s="7">
        <v>124.51610387246896</v>
      </c>
      <c r="CQ36" s="7">
        <v>120.67095298201326</v>
      </c>
      <c r="CR36" s="7">
        <v>116.33965088387174</v>
      </c>
      <c r="CS36" s="7">
        <v>115.50089379810835</v>
      </c>
      <c r="CT36" s="7">
        <v>116.99953933733131</v>
      </c>
      <c r="CU36" s="5"/>
      <c r="CV36" s="7">
        <v>154.55284375204837</v>
      </c>
      <c r="CW36" s="7">
        <v>131.12709683055996</v>
      </c>
      <c r="CX36" s="7">
        <v>161.99318690845416</v>
      </c>
      <c r="CY36" s="7">
        <v>147.29739512581494</v>
      </c>
      <c r="CZ36" s="7">
        <v>149.10696018398176</v>
      </c>
      <c r="DA36" s="7">
        <v>143.00580363137246</v>
      </c>
      <c r="DB36" s="7">
        <v>153.3062411093415</v>
      </c>
      <c r="DD36" s="7">
        <v>155.80241839518951</v>
      </c>
      <c r="DE36" s="7">
        <v>137.13924319856551</v>
      </c>
      <c r="DF36" s="7">
        <v>171.0323305522106</v>
      </c>
      <c r="DG36" s="7">
        <v>156.15980937565325</v>
      </c>
      <c r="DH36" s="7">
        <v>154.12799609748453</v>
      </c>
      <c r="DI36" s="7">
        <v>146.51912619927757</v>
      </c>
      <c r="DJ36" s="7">
        <v>154.37664261901821</v>
      </c>
      <c r="DL36" s="6"/>
      <c r="DM36" s="6"/>
      <c r="DX36"/>
    </row>
    <row r="37" spans="1:128" x14ac:dyDescent="0.3">
      <c r="A37" s="4">
        <v>33</v>
      </c>
      <c r="B37" s="4" t="s">
        <v>140</v>
      </c>
      <c r="C37" s="10" t="s">
        <v>141</v>
      </c>
      <c r="D37" s="7">
        <v>119.22356394248688</v>
      </c>
      <c r="E37" s="7">
        <v>116.07183540685322</v>
      </c>
      <c r="F37" s="7">
        <v>107.86823717566334</v>
      </c>
      <c r="G37" s="7">
        <v>107.10725450143248</v>
      </c>
      <c r="H37" s="7">
        <v>116.8401648688647</v>
      </c>
      <c r="I37" s="7">
        <v>117.63196874579185</v>
      </c>
      <c r="J37" s="7">
        <v>116.46774970732156</v>
      </c>
      <c r="K37" s="5"/>
      <c r="L37" s="7">
        <v>120.04194333348543</v>
      </c>
      <c r="M37" s="7">
        <v>120.27454523666509</v>
      </c>
      <c r="N37" s="7">
        <v>126.63829765208334</v>
      </c>
      <c r="O37" s="7">
        <v>122.94900236230977</v>
      </c>
      <c r="P37" s="7">
        <v>118.98669202175856</v>
      </c>
      <c r="Q37" s="7">
        <v>110.3620784847578</v>
      </c>
      <c r="R37" s="7">
        <v>113.32101492058635</v>
      </c>
      <c r="S37" s="5"/>
      <c r="T37" s="7">
        <v>118.27072111278562</v>
      </c>
      <c r="U37" s="7">
        <v>110.14324589251021</v>
      </c>
      <c r="V37" s="7">
        <v>76.856800786761895</v>
      </c>
      <c r="W37" s="7">
        <v>80.867242978904216</v>
      </c>
      <c r="X37" s="7">
        <v>113.4734804582902</v>
      </c>
      <c r="Y37" s="7">
        <v>128.83091642995959</v>
      </c>
      <c r="Z37" s="7">
        <v>121.10718436469723</v>
      </c>
      <c r="AA37" s="20"/>
      <c r="AB37" s="7">
        <v>93.380970933642743</v>
      </c>
      <c r="AC37" s="7">
        <v>128.64274947640322</v>
      </c>
      <c r="AD37" s="7">
        <v>125.63793837529549</v>
      </c>
      <c r="AE37" s="7">
        <v>71.458097802227684</v>
      </c>
      <c r="AF37" s="7">
        <v>101.0178887791896</v>
      </c>
      <c r="AG37" s="7">
        <v>112.61092992494568</v>
      </c>
      <c r="AH37" s="7">
        <v>136.69025790762575</v>
      </c>
      <c r="AI37" s="20"/>
      <c r="AJ37" s="7">
        <v>113.22953623291419</v>
      </c>
      <c r="AK37" s="7">
        <v>107.40028009449185</v>
      </c>
      <c r="AL37" s="7">
        <v>140.05459346461063</v>
      </c>
      <c r="AM37" s="7">
        <v>65.050935700383221</v>
      </c>
      <c r="AN37" s="7">
        <v>110.84067003390918</v>
      </c>
      <c r="AO37" s="7">
        <v>120.0252695673535</v>
      </c>
      <c r="AP37" s="7">
        <v>144.15764250601271</v>
      </c>
      <c r="AR37" s="7">
        <v>73.194949736412823</v>
      </c>
      <c r="AS37" s="7">
        <v>184.94806984528452</v>
      </c>
      <c r="AT37" s="7">
        <v>133.13862812751896</v>
      </c>
      <c r="AU37" s="7">
        <v>88.625761693461897</v>
      </c>
      <c r="AV37" s="7">
        <v>114.44845856409871</v>
      </c>
      <c r="AW37" s="7">
        <v>121.13198896405267</v>
      </c>
      <c r="AX37" s="7">
        <v>151.79514255543819</v>
      </c>
      <c r="AZ37" s="7">
        <v>94.228179861236157</v>
      </c>
      <c r="BA37" s="7">
        <v>86.622518419101638</v>
      </c>
      <c r="BB37" s="7">
        <v>98.863232682060399</v>
      </c>
      <c r="BC37" s="7">
        <v>57.771167592102721</v>
      </c>
      <c r="BD37" s="7">
        <v>71.19579533964162</v>
      </c>
      <c r="BE37" s="7">
        <v>90.951376629039501</v>
      </c>
      <c r="BF37" s="7">
        <v>105.90809144936107</v>
      </c>
      <c r="BG37" s="5"/>
      <c r="BH37" s="7">
        <v>142.62770552895688</v>
      </c>
      <c r="BI37" s="7">
        <v>177.74523970348068</v>
      </c>
      <c r="BJ37" s="7">
        <v>178.68152611772996</v>
      </c>
      <c r="BK37" s="7">
        <v>185.84957974132394</v>
      </c>
      <c r="BL37" s="7">
        <v>190.16225758848813</v>
      </c>
      <c r="BM37" s="7">
        <v>186.91322593835966</v>
      </c>
      <c r="BN37" s="7">
        <v>179.13827851530303</v>
      </c>
      <c r="BO37" s="5"/>
      <c r="BP37" s="7">
        <v>128.46948622445612</v>
      </c>
      <c r="BQ37" s="7">
        <v>135.35193549690757</v>
      </c>
      <c r="BR37" s="7">
        <v>124.7259034300551</v>
      </c>
      <c r="BS37" s="7">
        <v>130.21952189183691</v>
      </c>
      <c r="BT37" s="7">
        <v>139.23044073071523</v>
      </c>
      <c r="BU37" s="7">
        <v>139.99917250980218</v>
      </c>
      <c r="BV37" s="7">
        <v>129.0568553394537</v>
      </c>
      <c r="BW37" s="5"/>
      <c r="BX37" s="7">
        <v>156.04764997205635</v>
      </c>
      <c r="BY37" s="7">
        <v>219.66500871487483</v>
      </c>
      <c r="BZ37" s="7">
        <v>233.89827067921334</v>
      </c>
      <c r="CA37" s="7">
        <v>243.03582073751801</v>
      </c>
      <c r="CB37" s="7">
        <v>242.81950275574903</v>
      </c>
      <c r="CC37" s="7">
        <v>236.39039206040238</v>
      </c>
      <c r="CD37" s="7">
        <v>230.96326181611414</v>
      </c>
      <c r="CE37" s="5"/>
      <c r="CF37" s="19">
        <v>160.42806008376454</v>
      </c>
      <c r="CG37" s="19">
        <v>161.75013025717098</v>
      </c>
      <c r="CH37" s="19">
        <v>172.08700526729586</v>
      </c>
      <c r="CI37" s="19">
        <v>163.55220930959501</v>
      </c>
      <c r="CJ37" s="19">
        <v>172.25757040687785</v>
      </c>
      <c r="CK37" s="19">
        <v>171.1189392205238</v>
      </c>
      <c r="CL37" s="19">
        <v>170.88544525609086</v>
      </c>
      <c r="CM37" s="5"/>
      <c r="CN37" s="7">
        <v>127.82067660485454</v>
      </c>
      <c r="CO37" s="7">
        <v>132.80382184043464</v>
      </c>
      <c r="CP37" s="7">
        <v>133.49553476642561</v>
      </c>
      <c r="CQ37" s="7">
        <v>121.86415272956769</v>
      </c>
      <c r="CR37" s="7">
        <v>128.66177265342236</v>
      </c>
      <c r="CS37" s="7">
        <v>131.80103653900028</v>
      </c>
      <c r="CT37" s="7">
        <v>131.06563565177913</v>
      </c>
      <c r="CU37" s="5"/>
      <c r="CV37" s="7">
        <v>183.06727554788378</v>
      </c>
      <c r="CW37" s="7">
        <v>182.91906368450768</v>
      </c>
      <c r="CX37" s="7">
        <v>198.69089712024945</v>
      </c>
      <c r="CY37" s="7">
        <v>197.2780193247001</v>
      </c>
      <c r="CZ37" s="7">
        <v>194.18172186599864</v>
      </c>
      <c r="DA37" s="7">
        <v>187.34780179794879</v>
      </c>
      <c r="DB37" s="7">
        <v>192.5523378086219</v>
      </c>
      <c r="DD37" s="7">
        <v>170.51714735103258</v>
      </c>
      <c r="DE37" s="7">
        <v>169.7114291420514</v>
      </c>
      <c r="DF37" s="7">
        <v>184.30359037215439</v>
      </c>
      <c r="DG37" s="7">
        <v>171.65611181237571</v>
      </c>
      <c r="DH37" s="7">
        <v>194.79952429191241</v>
      </c>
      <c r="DI37" s="7">
        <v>195.44682830961767</v>
      </c>
      <c r="DJ37" s="7">
        <v>189.54015486920784</v>
      </c>
      <c r="DL37" s="6"/>
      <c r="DM37" s="6"/>
      <c r="DX37"/>
    </row>
    <row r="38" spans="1:128" x14ac:dyDescent="0.3">
      <c r="A38" s="4">
        <v>34</v>
      </c>
      <c r="B38" s="4" t="s">
        <v>142</v>
      </c>
      <c r="C38" s="10" t="s">
        <v>143</v>
      </c>
      <c r="D38" s="7">
        <v>77.275537120665149</v>
      </c>
      <c r="E38" s="7">
        <v>75.466466751321164</v>
      </c>
      <c r="F38" s="7">
        <v>64.789541906214424</v>
      </c>
      <c r="G38" s="7">
        <v>70.38851979716631</v>
      </c>
      <c r="H38" s="7">
        <v>73.678192735707583</v>
      </c>
      <c r="I38" s="7">
        <v>71.135879783115925</v>
      </c>
      <c r="J38" s="7">
        <v>66.005726581811658</v>
      </c>
      <c r="K38" s="5"/>
      <c r="L38" s="7">
        <v>72.281583909490848</v>
      </c>
      <c r="M38" s="7">
        <v>58.632361255185749</v>
      </c>
      <c r="N38" s="7">
        <v>55.610730708088774</v>
      </c>
      <c r="O38" s="7">
        <v>59.582920212529402</v>
      </c>
      <c r="P38" s="7">
        <v>63.340188854094549</v>
      </c>
      <c r="Q38" s="7">
        <v>71.458274504184416</v>
      </c>
      <c r="R38" s="7">
        <v>68.768814735445702</v>
      </c>
      <c r="S38" s="5"/>
      <c r="T38" s="7">
        <v>83.07934373236651</v>
      </c>
      <c r="U38" s="7">
        <v>99.156299393127625</v>
      </c>
      <c r="V38" s="7">
        <v>79.954675674520047</v>
      </c>
      <c r="W38" s="7">
        <v>88.295861476966337</v>
      </c>
      <c r="X38" s="7">
        <v>89.884412106862385</v>
      </c>
      <c r="Y38" s="7">
        <v>70.638361489011785</v>
      </c>
      <c r="Z38" s="7">
        <v>61.905013465697515</v>
      </c>
      <c r="AA38" s="20"/>
      <c r="AB38" s="7">
        <v>58.896086381326299</v>
      </c>
      <c r="AC38" s="7">
        <v>66.446561707524992</v>
      </c>
      <c r="AD38" s="7">
        <v>69.690671629336791</v>
      </c>
      <c r="AE38" s="7">
        <v>74.549819927971186</v>
      </c>
      <c r="AF38" s="7">
        <v>83.241267336764693</v>
      </c>
      <c r="AG38" s="7">
        <v>91.131421856569148</v>
      </c>
      <c r="AH38" s="7">
        <v>78.505536567135977</v>
      </c>
      <c r="AI38" s="20"/>
      <c r="AJ38" s="7">
        <v>74.692218944733341</v>
      </c>
      <c r="AK38" s="7">
        <v>72.13088952589419</v>
      </c>
      <c r="AL38" s="7">
        <v>79.136323092513067</v>
      </c>
      <c r="AM38" s="7">
        <v>82.759292599855357</v>
      </c>
      <c r="AN38" s="7">
        <v>91.957498427209401</v>
      </c>
      <c r="AO38" s="7">
        <v>84.815211975925564</v>
      </c>
      <c r="AP38" s="7">
        <v>73.098163476886086</v>
      </c>
      <c r="AR38" s="7">
        <v>48.084273549468286</v>
      </c>
      <c r="AS38" s="7">
        <v>50.317626421821529</v>
      </c>
      <c r="AT38" s="7">
        <v>66.157906074147817</v>
      </c>
      <c r="AU38" s="7">
        <v>74.994851233039711</v>
      </c>
      <c r="AV38" s="7">
        <v>82.322012399583073</v>
      </c>
      <c r="AW38" s="7">
        <v>116.69187023913894</v>
      </c>
      <c r="AX38" s="7">
        <v>102.3480135359176</v>
      </c>
      <c r="AZ38" s="7">
        <v>54.254680491590968</v>
      </c>
      <c r="BA38" s="7">
        <v>79.043914513669421</v>
      </c>
      <c r="BB38" s="7">
        <v>62.536692530616079</v>
      </c>
      <c r="BC38" s="7">
        <v>63.771604977481886</v>
      </c>
      <c r="BD38" s="7">
        <v>73.444412358703261</v>
      </c>
      <c r="BE38" s="7">
        <v>64.370329517036609</v>
      </c>
      <c r="BF38" s="7">
        <v>53.04036452584262</v>
      </c>
      <c r="BG38" s="5"/>
      <c r="BH38" s="7">
        <v>87.646085257269732</v>
      </c>
      <c r="BI38" s="7">
        <v>88.730046085313361</v>
      </c>
      <c r="BJ38" s="7">
        <v>87.545120055548466</v>
      </c>
      <c r="BK38" s="7">
        <v>87.202177711827986</v>
      </c>
      <c r="BL38" s="7">
        <v>82.292267553834549</v>
      </c>
      <c r="BM38" s="7">
        <v>80.689891808294746</v>
      </c>
      <c r="BN38" s="7">
        <v>82.01081945543703</v>
      </c>
      <c r="BO38" s="5"/>
      <c r="BP38" s="7">
        <v>100.42635282192978</v>
      </c>
      <c r="BQ38" s="7">
        <v>110.15638233748905</v>
      </c>
      <c r="BR38" s="7">
        <v>108.40384610409939</v>
      </c>
      <c r="BS38" s="7">
        <v>106.29174541301634</v>
      </c>
      <c r="BT38" s="7">
        <v>97.89475179699491</v>
      </c>
      <c r="BU38" s="7">
        <v>94.405679503311219</v>
      </c>
      <c r="BV38" s="7">
        <v>95.309627029229844</v>
      </c>
      <c r="BW38" s="5"/>
      <c r="BX38" s="7">
        <v>75.515476857762067</v>
      </c>
      <c r="BY38" s="7">
        <v>67.544105768822021</v>
      </c>
      <c r="BZ38" s="7">
        <v>66.195900254711631</v>
      </c>
      <c r="CA38" s="7">
        <v>67.577030508498126</v>
      </c>
      <c r="CB38" s="7">
        <v>66.163893640180362</v>
      </c>
      <c r="CC38" s="7">
        <v>66.235749577567177</v>
      </c>
      <c r="CD38" s="7">
        <v>68.249343145678495</v>
      </c>
      <c r="CE38" s="5"/>
      <c r="CF38" s="19">
        <v>117.63517272507794</v>
      </c>
      <c r="CG38" s="19">
        <v>123.30092885667301</v>
      </c>
      <c r="CH38" s="19">
        <v>134.73494299374451</v>
      </c>
      <c r="CI38" s="19">
        <v>132.58722969734433</v>
      </c>
      <c r="CJ38" s="19">
        <v>125.04263224197676</v>
      </c>
      <c r="CK38" s="19">
        <v>116.82223974362236</v>
      </c>
      <c r="CL38" s="19">
        <v>109.14875649199848</v>
      </c>
      <c r="CM38" s="5"/>
      <c r="CN38" s="7">
        <v>112.14644802071932</v>
      </c>
      <c r="CO38" s="7">
        <v>117.86181929568269</v>
      </c>
      <c r="CP38" s="7">
        <v>116.00507836365766</v>
      </c>
      <c r="CQ38" s="7">
        <v>114.35981382139477</v>
      </c>
      <c r="CR38" s="7">
        <v>109.90901295163211</v>
      </c>
      <c r="CS38" s="7">
        <v>108.86577687063941</v>
      </c>
      <c r="CT38" s="7">
        <v>107.64457575977988</v>
      </c>
      <c r="CU38" s="5"/>
      <c r="CV38" s="7">
        <v>117.8167675399305</v>
      </c>
      <c r="CW38" s="7">
        <v>125.36921355412782</v>
      </c>
      <c r="CX38" s="7">
        <v>143.02494025833906</v>
      </c>
      <c r="CY38" s="7">
        <v>140.08874542752386</v>
      </c>
      <c r="CZ38" s="7">
        <v>130.7431683876045</v>
      </c>
      <c r="DA38" s="7">
        <v>120.32008659860125</v>
      </c>
      <c r="DB38" s="7">
        <v>108.52881534506184</v>
      </c>
      <c r="DD38" s="7">
        <v>122.98968375034795</v>
      </c>
      <c r="DE38" s="7">
        <v>126.7491533600604</v>
      </c>
      <c r="DF38" s="7">
        <v>145.46866936177537</v>
      </c>
      <c r="DG38" s="7">
        <v>143.76895769356025</v>
      </c>
      <c r="DH38" s="7">
        <v>134.85175960362406</v>
      </c>
      <c r="DI38" s="7">
        <v>121.5222383396267</v>
      </c>
      <c r="DJ38" s="7">
        <v>111.383239553384</v>
      </c>
      <c r="DL38" s="6"/>
      <c r="DM38" s="6"/>
      <c r="DX38"/>
    </row>
    <row r="39" spans="1:128" x14ac:dyDescent="0.3">
      <c r="A39" s="4">
        <v>35</v>
      </c>
      <c r="B39" s="4" t="s">
        <v>144</v>
      </c>
      <c r="C39" s="10" t="s">
        <v>145</v>
      </c>
      <c r="D39" s="7">
        <v>90.722782976353926</v>
      </c>
      <c r="E39" s="7">
        <v>91.344777455188833</v>
      </c>
      <c r="F39" s="7">
        <v>73.549896334798291</v>
      </c>
      <c r="G39" s="7">
        <v>70.510477781620949</v>
      </c>
      <c r="H39" s="7">
        <v>70.475634390925009</v>
      </c>
      <c r="I39" s="7">
        <v>78.859091862076426</v>
      </c>
      <c r="J39" s="7">
        <v>89.001205504615882</v>
      </c>
      <c r="K39" s="5"/>
      <c r="L39" s="7">
        <v>87.323421901829022</v>
      </c>
      <c r="M39" s="7">
        <v>84.740037038316771</v>
      </c>
      <c r="N39" s="7">
        <v>78.259789348097115</v>
      </c>
      <c r="O39" s="7">
        <v>73.173722639194466</v>
      </c>
      <c r="P39" s="7">
        <v>68.118038976563781</v>
      </c>
      <c r="Q39" s="7">
        <v>71.434040407020447</v>
      </c>
      <c r="R39" s="7">
        <v>81.417783706165778</v>
      </c>
      <c r="S39" s="5"/>
      <c r="T39" s="7">
        <v>94.672901869030113</v>
      </c>
      <c r="U39" s="7">
        <v>100.64423905989123</v>
      </c>
      <c r="V39" s="7">
        <v>65.768375593278321</v>
      </c>
      <c r="W39" s="7">
        <v>66.084790732760524</v>
      </c>
      <c r="X39" s="7">
        <v>74.158366539243843</v>
      </c>
      <c r="Y39" s="7">
        <v>90.322419893357221</v>
      </c>
      <c r="Z39" s="7">
        <v>100.2035487341813</v>
      </c>
      <c r="AA39" s="20"/>
      <c r="AB39" s="7">
        <v>108.63427937782839</v>
      </c>
      <c r="AC39" s="7">
        <v>121.42567158058017</v>
      </c>
      <c r="AD39" s="7">
        <v>83.789832224954893</v>
      </c>
      <c r="AE39" s="7">
        <v>95.468090148680815</v>
      </c>
      <c r="AF39" s="7">
        <v>97.253737447106545</v>
      </c>
      <c r="AG39" s="7">
        <v>91.362937512395959</v>
      </c>
      <c r="AH39" s="7">
        <v>113.20660611747735</v>
      </c>
      <c r="AI39" s="20"/>
      <c r="AJ39" s="7">
        <v>123.91551764339785</v>
      </c>
      <c r="AK39" s="7">
        <v>121.45273150421822</v>
      </c>
      <c r="AL39" s="7">
        <v>94.156056179179615</v>
      </c>
      <c r="AM39" s="7">
        <v>105.92283053470992</v>
      </c>
      <c r="AN39" s="7">
        <v>104.28229457417726</v>
      </c>
      <c r="AO39" s="7">
        <v>110.9866724078682</v>
      </c>
      <c r="AP39" s="7">
        <v>136.96184147373583</v>
      </c>
      <c r="AR39" s="7">
        <v>84.83231533484981</v>
      </c>
      <c r="AS39" s="7">
        <v>137.14860568863483</v>
      </c>
      <c r="AT39" s="7">
        <v>81.231194544600655</v>
      </c>
      <c r="AU39" s="7">
        <v>89.064667072807211</v>
      </c>
      <c r="AV39" s="7">
        <v>85.691919339916879</v>
      </c>
      <c r="AW39" s="7">
        <v>60.828084823427488</v>
      </c>
      <c r="AX39" s="7">
        <v>79.495541404550778</v>
      </c>
      <c r="AZ39" s="7">
        <v>117.6915292321678</v>
      </c>
      <c r="BA39" s="7">
        <v>101.46780198385832</v>
      </c>
      <c r="BB39" s="7">
        <v>74.330186033467342</v>
      </c>
      <c r="BC39" s="7">
        <v>90.549209031191353</v>
      </c>
      <c r="BD39" s="7">
        <v>103.39474182092712</v>
      </c>
      <c r="BE39" s="7">
        <v>107.16347810502529</v>
      </c>
      <c r="BF39" s="7">
        <v>127.53856750527619</v>
      </c>
      <c r="BG39" s="5"/>
      <c r="BH39" s="7">
        <v>85.605770668640247</v>
      </c>
      <c r="BI39" s="7">
        <v>98.051420607573675</v>
      </c>
      <c r="BJ39" s="7">
        <v>101.78988578018222</v>
      </c>
      <c r="BK39" s="7">
        <v>102.50512166193435</v>
      </c>
      <c r="BL39" s="7">
        <v>94.768490475150784</v>
      </c>
      <c r="BM39" s="7">
        <v>91.263380301630932</v>
      </c>
      <c r="BN39" s="7">
        <v>84.450500583401976</v>
      </c>
      <c r="BO39" s="5"/>
      <c r="BP39" s="7">
        <v>99.617992037017089</v>
      </c>
      <c r="BQ39" s="7">
        <v>108.34681160429692</v>
      </c>
      <c r="BR39" s="7">
        <v>113.56026761655198</v>
      </c>
      <c r="BS39" s="7">
        <v>110.6113642905316</v>
      </c>
      <c r="BT39" s="7">
        <v>103.52663129366081</v>
      </c>
      <c r="BU39" s="7">
        <v>103.77254403748699</v>
      </c>
      <c r="BV39" s="7">
        <v>99.378114641260666</v>
      </c>
      <c r="BW39" s="5"/>
      <c r="BX39" s="7">
        <v>72.325615275778389</v>
      </c>
      <c r="BY39" s="7">
        <v>87.871870084598072</v>
      </c>
      <c r="BZ39" s="7">
        <v>89.743046619466455</v>
      </c>
      <c r="CA39" s="7">
        <v>94.180746299351043</v>
      </c>
      <c r="CB39" s="7">
        <v>85.72496069386132</v>
      </c>
      <c r="CC39" s="7">
        <v>78.071995379975561</v>
      </c>
      <c r="CD39" s="7">
        <v>69.003532278215715</v>
      </c>
      <c r="CE39" s="5"/>
      <c r="CF39" s="19">
        <v>111.22730501292854</v>
      </c>
      <c r="CG39" s="19">
        <v>119.3779392721552</v>
      </c>
      <c r="CH39" s="19">
        <v>136.29379319632946</v>
      </c>
      <c r="CI39" s="19">
        <v>138.4287366541862</v>
      </c>
      <c r="CJ39" s="19">
        <v>125.59868619302502</v>
      </c>
      <c r="CK39" s="19">
        <v>99.760069859517941</v>
      </c>
      <c r="CL39" s="19">
        <v>96.038086391082217</v>
      </c>
      <c r="CM39" s="5"/>
      <c r="CN39" s="7">
        <v>110.76254300177457</v>
      </c>
      <c r="CO39" s="7">
        <v>109.95533219784438</v>
      </c>
      <c r="CP39" s="7">
        <v>112.21797099439735</v>
      </c>
      <c r="CQ39" s="7">
        <v>114.22175765225624</v>
      </c>
      <c r="CR39" s="7">
        <v>108.19352264958648</v>
      </c>
      <c r="CS39" s="7">
        <v>97.63785501794267</v>
      </c>
      <c r="CT39" s="7">
        <v>96.751283125282683</v>
      </c>
      <c r="CU39" s="5"/>
      <c r="CV39" s="7">
        <v>113.20339982957148</v>
      </c>
      <c r="CW39" s="7">
        <v>136.46956235382672</v>
      </c>
      <c r="CX39" s="7">
        <v>145.10609584690968</v>
      </c>
      <c r="CY39" s="7">
        <v>151.77341810423758</v>
      </c>
      <c r="CZ39" s="7">
        <v>134.09180240470039</v>
      </c>
      <c r="DA39" s="7">
        <v>95.37532967643223</v>
      </c>
      <c r="DB39" s="7">
        <v>90.533181839375501</v>
      </c>
      <c r="DD39" s="7">
        <v>109.71915948955331</v>
      </c>
      <c r="DE39" s="7">
        <v>111.46727002821126</v>
      </c>
      <c r="DF39" s="7">
        <v>152.03217285968236</v>
      </c>
      <c r="DG39" s="7">
        <v>149.70129717499526</v>
      </c>
      <c r="DH39" s="7">
        <v>134.8824705486488</v>
      </c>
      <c r="DI39" s="7">
        <v>106.67843247008587</v>
      </c>
      <c r="DJ39" s="7">
        <v>101.22060924629142</v>
      </c>
      <c r="DL39" s="6"/>
      <c r="DM39" s="6"/>
      <c r="DX39"/>
    </row>
    <row r="40" spans="1:128" x14ac:dyDescent="0.3">
      <c r="A40" s="4">
        <v>36</v>
      </c>
      <c r="B40" s="4" t="s">
        <v>146</v>
      </c>
      <c r="C40" s="10" t="s">
        <v>147</v>
      </c>
      <c r="D40" s="7">
        <v>97.386712722433757</v>
      </c>
      <c r="E40" s="7">
        <v>102.7641104956416</v>
      </c>
      <c r="F40" s="7">
        <v>109.56468676342084</v>
      </c>
      <c r="G40" s="7">
        <v>103.67366816986339</v>
      </c>
      <c r="H40" s="7">
        <v>98.495601057058835</v>
      </c>
      <c r="I40" s="7">
        <v>87.05275340777564</v>
      </c>
      <c r="J40" s="7">
        <v>84.970245084480993</v>
      </c>
      <c r="K40" s="5"/>
      <c r="L40" s="7">
        <v>94.379962006959488</v>
      </c>
      <c r="M40" s="7">
        <v>104.83652192708051</v>
      </c>
      <c r="N40" s="7">
        <v>100.78235850161393</v>
      </c>
      <c r="O40" s="7">
        <v>99.114330037959149</v>
      </c>
      <c r="P40" s="7">
        <v>102.7673566972237</v>
      </c>
      <c r="Q40" s="7">
        <v>97.429148631581313</v>
      </c>
      <c r="R40" s="7">
        <v>95.315723105406263</v>
      </c>
      <c r="S40" s="5"/>
      <c r="T40" s="7">
        <v>100.88038390779026</v>
      </c>
      <c r="U40" s="7">
        <v>99.834799881171847</v>
      </c>
      <c r="V40" s="7">
        <v>124.07480651644079</v>
      </c>
      <c r="W40" s="7">
        <v>111.22985147098356</v>
      </c>
      <c r="X40" s="7">
        <v>91.809796832755652</v>
      </c>
      <c r="Y40" s="7">
        <v>71.061942492649592</v>
      </c>
      <c r="Z40" s="7">
        <v>69.666387074655375</v>
      </c>
      <c r="AA40" s="20"/>
      <c r="AB40" s="7">
        <v>114.56229208499416</v>
      </c>
      <c r="AC40" s="7">
        <v>109.78706374858093</v>
      </c>
      <c r="AD40" s="7">
        <v>148.88376557245337</v>
      </c>
      <c r="AE40" s="7">
        <v>106.36060249342454</v>
      </c>
      <c r="AF40" s="7">
        <v>87.637164346959594</v>
      </c>
      <c r="AG40" s="7">
        <v>78.123671860670072</v>
      </c>
      <c r="AH40" s="7">
        <v>65.91974132998736</v>
      </c>
      <c r="AI40" s="20"/>
      <c r="AJ40" s="7">
        <v>107.63733887164429</v>
      </c>
      <c r="AK40" s="7">
        <v>130.74561678351847</v>
      </c>
      <c r="AL40" s="7">
        <v>145.2938297707243</v>
      </c>
      <c r="AM40" s="7">
        <v>102.52383312035627</v>
      </c>
      <c r="AN40" s="7">
        <v>92.650458853143334</v>
      </c>
      <c r="AO40" s="7">
        <v>95.639309013272353</v>
      </c>
      <c r="AP40" s="7">
        <v>84.635607314576603</v>
      </c>
      <c r="AR40" s="7">
        <v>116.01423818208076</v>
      </c>
      <c r="AS40" s="7">
        <v>82.542804394962715</v>
      </c>
      <c r="AT40" s="7">
        <v>157.37668606868266</v>
      </c>
      <c r="AU40" s="7">
        <v>101.49479866520923</v>
      </c>
      <c r="AV40" s="7">
        <v>67.606752093458766</v>
      </c>
      <c r="AW40" s="7">
        <v>68.829548775615777</v>
      </c>
      <c r="AX40" s="7">
        <v>52.590268390339631</v>
      </c>
      <c r="AZ40" s="7">
        <v>119.95008619137053</v>
      </c>
      <c r="BA40" s="7">
        <v>115.38886556014765</v>
      </c>
      <c r="BB40" s="7">
        <v>142.81200336542958</v>
      </c>
      <c r="BC40" s="7">
        <v>117.26419982522731</v>
      </c>
      <c r="BD40" s="7">
        <v>107.29859081235358</v>
      </c>
      <c r="BE40" s="7">
        <v>67.493761911492584</v>
      </c>
      <c r="BF40" s="7">
        <v>59.052215147956133</v>
      </c>
      <c r="BG40" s="5"/>
      <c r="BH40" s="7">
        <v>97.352153228892902</v>
      </c>
      <c r="BI40" s="7">
        <v>122.59377378010716</v>
      </c>
      <c r="BJ40" s="7">
        <v>107.67839104804141</v>
      </c>
      <c r="BK40" s="7">
        <v>101.18641137941715</v>
      </c>
      <c r="BL40" s="7">
        <v>108.52457651525515</v>
      </c>
      <c r="BM40" s="7">
        <v>108.18670835210651</v>
      </c>
      <c r="BN40" s="7">
        <v>106.9894008502166</v>
      </c>
      <c r="BO40" s="5"/>
      <c r="BP40" s="7">
        <v>101.06505763963855</v>
      </c>
      <c r="BQ40" s="7">
        <v>123.12002840970165</v>
      </c>
      <c r="BR40" s="7">
        <v>112.79672058490036</v>
      </c>
      <c r="BS40" s="7">
        <v>104.02030537405325</v>
      </c>
      <c r="BT40" s="7">
        <v>109.54293942491145</v>
      </c>
      <c r="BU40" s="7">
        <v>110.01401054482123</v>
      </c>
      <c r="BV40" s="7">
        <v>110.56876197321843</v>
      </c>
      <c r="BW40" s="5"/>
      <c r="BX40" s="7">
        <v>93.831150926422083</v>
      </c>
      <c r="BY40" s="7">
        <v>122.07414020320539</v>
      </c>
      <c r="BZ40" s="7">
        <v>102.45038595079103</v>
      </c>
      <c r="CA40" s="7">
        <v>98.272090438229412</v>
      </c>
      <c r="CB40" s="7">
        <v>107.48155635031702</v>
      </c>
      <c r="CC40" s="7">
        <v>106.25072187880984</v>
      </c>
      <c r="CD40" s="7">
        <v>103.28572436607857</v>
      </c>
      <c r="CE40" s="5"/>
      <c r="CF40" s="19">
        <v>116.47833632492537</v>
      </c>
      <c r="CG40" s="19">
        <v>134.81617191570541</v>
      </c>
      <c r="CH40" s="19">
        <v>129.40468101071215</v>
      </c>
      <c r="CI40" s="19">
        <v>111.36808049514093</v>
      </c>
      <c r="CJ40" s="19">
        <v>108.77805417381524</v>
      </c>
      <c r="CK40" s="19">
        <v>108.31065442429484</v>
      </c>
      <c r="CL40" s="19">
        <v>107.64345733226367</v>
      </c>
      <c r="CM40" s="5"/>
      <c r="CN40" s="7">
        <v>100.91475511334154</v>
      </c>
      <c r="CO40" s="7">
        <v>108.23274382157118</v>
      </c>
      <c r="CP40" s="7">
        <v>105.29155093746074</v>
      </c>
      <c r="CQ40" s="7">
        <v>101.2050331334806</v>
      </c>
      <c r="CR40" s="7">
        <v>99.802324372151858</v>
      </c>
      <c r="CS40" s="7">
        <v>100.44723256093168</v>
      </c>
      <c r="CT40" s="7">
        <v>100.75093867334168</v>
      </c>
      <c r="CU40" s="5"/>
      <c r="CV40" s="7">
        <v>129.54617956169287</v>
      </c>
      <c r="CW40" s="7">
        <v>153.45338584370552</v>
      </c>
      <c r="CX40" s="7">
        <v>148.05935472973849</v>
      </c>
      <c r="CY40" s="7">
        <v>119.84380123408948</v>
      </c>
      <c r="CZ40" s="7">
        <v>110.95401050814854</v>
      </c>
      <c r="DA40" s="7">
        <v>110.06385486445762</v>
      </c>
      <c r="DB40" s="7">
        <v>109.93986867796981</v>
      </c>
      <c r="DD40" s="7">
        <v>119.02064567234771</v>
      </c>
      <c r="DE40" s="7">
        <v>142.94576230448607</v>
      </c>
      <c r="DF40" s="7">
        <v>134.94851697345035</v>
      </c>
      <c r="DG40" s="7">
        <v>113.06523196008085</v>
      </c>
      <c r="DH40" s="7">
        <v>115.86215859666113</v>
      </c>
      <c r="DI40" s="7">
        <v>114.77043881620355</v>
      </c>
      <c r="DJ40" s="7">
        <v>112.4481858430494</v>
      </c>
      <c r="DL40" s="6"/>
      <c r="DM40" s="6"/>
      <c r="DX40"/>
    </row>
    <row r="41" spans="1:128" x14ac:dyDescent="0.3">
      <c r="A41" s="4">
        <v>37</v>
      </c>
      <c r="B41" s="4" t="s">
        <v>148</v>
      </c>
      <c r="C41" s="10" t="s">
        <v>40</v>
      </c>
      <c r="D41" s="7">
        <v>126.03943996942195</v>
      </c>
      <c r="E41" s="7">
        <v>106.86716089545796</v>
      </c>
      <c r="F41" s="7">
        <v>105.90295131443605</v>
      </c>
      <c r="G41" s="7">
        <v>103.09202239784894</v>
      </c>
      <c r="H41" s="7">
        <v>108.16132850853251</v>
      </c>
      <c r="I41" s="7">
        <v>102.35216210734082</v>
      </c>
      <c r="J41" s="7">
        <v>98.033357513007445</v>
      </c>
      <c r="K41" s="5"/>
      <c r="L41" s="7">
        <v>136.65863147804157</v>
      </c>
      <c r="M41" s="7">
        <v>102.90888265293742</v>
      </c>
      <c r="N41" s="7">
        <v>110.55925175160439</v>
      </c>
      <c r="O41" s="7">
        <v>104.07079865952656</v>
      </c>
      <c r="P41" s="7">
        <v>99.328572363638884</v>
      </c>
      <c r="Q41" s="7">
        <v>98.697399716496193</v>
      </c>
      <c r="R41" s="7">
        <v>89.288812111405107</v>
      </c>
      <c r="S41" s="5"/>
      <c r="T41" s="7">
        <v>113.69431658515525</v>
      </c>
      <c r="U41" s="7">
        <v>112.42872122065913</v>
      </c>
      <c r="V41" s="7">
        <v>98.210009834523461</v>
      </c>
      <c r="W41" s="7">
        <v>101.47044159852949</v>
      </c>
      <c r="X41" s="7">
        <v>122.01970427386806</v>
      </c>
      <c r="Y41" s="7">
        <v>107.97578113320374</v>
      </c>
      <c r="Z41" s="7">
        <v>110.96532555938168</v>
      </c>
      <c r="AA41" s="20"/>
      <c r="AB41" s="7">
        <v>118.61933732644314</v>
      </c>
      <c r="AC41" s="7">
        <v>106.60166046122821</v>
      </c>
      <c r="AD41" s="7">
        <v>179.99366640860143</v>
      </c>
      <c r="AE41" s="7">
        <v>130.39740167911825</v>
      </c>
      <c r="AF41" s="7">
        <v>87.584518873783608</v>
      </c>
      <c r="AG41" s="7">
        <v>121.17700919053776</v>
      </c>
      <c r="AH41" s="7">
        <v>123.80948309460646</v>
      </c>
      <c r="AI41" s="20"/>
      <c r="AJ41" s="7">
        <v>101.59656952952385</v>
      </c>
      <c r="AK41" s="7">
        <v>110.02306917692736</v>
      </c>
      <c r="AL41" s="7">
        <v>140.84975580449296</v>
      </c>
      <c r="AM41" s="7">
        <v>120.72735260611695</v>
      </c>
      <c r="AN41" s="7">
        <v>84.169943164332778</v>
      </c>
      <c r="AO41" s="7">
        <v>132.59518870749815</v>
      </c>
      <c r="AP41" s="7">
        <v>112.71659791167808</v>
      </c>
      <c r="AR41" s="7">
        <v>166.08988063612298</v>
      </c>
      <c r="AS41" s="7">
        <v>84.787253370441974</v>
      </c>
      <c r="AT41" s="7">
        <v>235.60547762526633</v>
      </c>
      <c r="AU41" s="7">
        <v>131.70473873788245</v>
      </c>
      <c r="AV41" s="7">
        <v>79.858770897958124</v>
      </c>
      <c r="AW41" s="7">
        <v>109.20687843029999</v>
      </c>
      <c r="AX41" s="7">
        <v>172.13310319014974</v>
      </c>
      <c r="AZ41" s="7">
        <v>87.284843183163076</v>
      </c>
      <c r="BA41" s="7">
        <v>129.49477313413047</v>
      </c>
      <c r="BB41" s="7">
        <v>159.31429372721325</v>
      </c>
      <c r="BC41" s="7">
        <v>140.78591437591365</v>
      </c>
      <c r="BD41" s="7">
        <v>101.93730486412791</v>
      </c>
      <c r="BE41" s="7">
        <v>122.38755504807092</v>
      </c>
      <c r="BF41" s="7">
        <v>72.365620833075738</v>
      </c>
      <c r="BG41" s="5"/>
      <c r="BH41" s="7">
        <v>108.89450433028259</v>
      </c>
      <c r="BI41" s="7">
        <v>100.10644937883148</v>
      </c>
      <c r="BJ41" s="7">
        <v>106.89593208570236</v>
      </c>
      <c r="BK41" s="7">
        <v>108.9707384948732</v>
      </c>
      <c r="BL41" s="7">
        <v>104.37234883979751</v>
      </c>
      <c r="BM41" s="7">
        <v>109.0869872636768</v>
      </c>
      <c r="BN41" s="7">
        <v>103.78028182804731</v>
      </c>
      <c r="BO41" s="5"/>
      <c r="BP41" s="7">
        <v>116.13449943245521</v>
      </c>
      <c r="BQ41" s="7">
        <v>114.17105839036343</v>
      </c>
      <c r="BR41" s="7">
        <v>114.03624498693223</v>
      </c>
      <c r="BS41" s="7">
        <v>119.54181230696767</v>
      </c>
      <c r="BT41" s="7">
        <v>117.18345853728245</v>
      </c>
      <c r="BU41" s="7">
        <v>123.83106868736533</v>
      </c>
      <c r="BV41" s="7">
        <v>117.89388479397236</v>
      </c>
      <c r="BW41" s="5"/>
      <c r="BX41" s="7">
        <v>102.03770876493796</v>
      </c>
      <c r="BY41" s="7">
        <v>86.209667134294108</v>
      </c>
      <c r="BZ41" s="7">
        <v>99.588189711626868</v>
      </c>
      <c r="CA41" s="7">
        <v>98.112428227931701</v>
      </c>
      <c r="CB41" s="7">
        <v>91.119404274434572</v>
      </c>
      <c r="CC41" s="7">
        <v>93.538810343721195</v>
      </c>
      <c r="CD41" s="7">
        <v>89.175704899116354</v>
      </c>
      <c r="CE41" s="5"/>
      <c r="CF41" s="19">
        <v>110.46278704413209</v>
      </c>
      <c r="CG41" s="19">
        <v>107.95052433814934</v>
      </c>
      <c r="CH41" s="19">
        <v>118.74415704464741</v>
      </c>
      <c r="CI41" s="19">
        <v>128.86264491973404</v>
      </c>
      <c r="CJ41" s="19">
        <v>108.32129557116848</v>
      </c>
      <c r="CK41" s="19">
        <v>116.40299785504152</v>
      </c>
      <c r="CL41" s="19">
        <v>109.51779757632056</v>
      </c>
      <c r="CM41" s="5"/>
      <c r="CN41" s="7">
        <v>102.24851864609266</v>
      </c>
      <c r="CO41" s="7">
        <v>96.600433550332909</v>
      </c>
      <c r="CP41" s="7">
        <v>97.926623711451896</v>
      </c>
      <c r="CQ41" s="7">
        <v>103.59143262858947</v>
      </c>
      <c r="CR41" s="7">
        <v>97.243793121672368</v>
      </c>
      <c r="CS41" s="7">
        <v>102.97854884539962</v>
      </c>
      <c r="CT41" s="7">
        <v>99.097234937124966</v>
      </c>
      <c r="CU41" s="5"/>
      <c r="CV41" s="7">
        <v>117.18356020713611</v>
      </c>
      <c r="CW41" s="7">
        <v>113.78582085539936</v>
      </c>
      <c r="CX41" s="7">
        <v>138.49594928702109</v>
      </c>
      <c r="CY41" s="7">
        <v>153.4090763917574</v>
      </c>
      <c r="CZ41" s="7">
        <v>123.45037068856475</v>
      </c>
      <c r="DA41" s="7">
        <v>131.08150446834861</v>
      </c>
      <c r="DB41" s="7">
        <v>118.51907294205029</v>
      </c>
      <c r="DD41" s="7">
        <v>111.99150953420994</v>
      </c>
      <c r="DE41" s="7">
        <v>113.6049440141238</v>
      </c>
      <c r="DF41" s="7">
        <v>119.71954025460177</v>
      </c>
      <c r="DG41" s="7">
        <v>129.43848892884154</v>
      </c>
      <c r="DH41" s="7">
        <v>104.02820778046214</v>
      </c>
      <c r="DI41" s="7">
        <v>114.98365353799586</v>
      </c>
      <c r="DJ41" s="7">
        <v>110.80512585327995</v>
      </c>
      <c r="DL41" s="6"/>
      <c r="DM41" s="6"/>
      <c r="DX41"/>
    </row>
    <row r="42" spans="1:128" x14ac:dyDescent="0.3">
      <c r="A42" s="4">
        <v>38</v>
      </c>
      <c r="B42" s="4" t="s">
        <v>149</v>
      </c>
      <c r="C42" s="10" t="s">
        <v>41</v>
      </c>
      <c r="D42" s="7">
        <v>140.28983045248842</v>
      </c>
      <c r="E42" s="7">
        <v>113.41226779829753</v>
      </c>
      <c r="F42" s="7">
        <v>132.08204222059564</v>
      </c>
      <c r="G42" s="7">
        <v>129.1628869208831</v>
      </c>
      <c r="H42" s="7">
        <v>131.70158365311249</v>
      </c>
      <c r="I42" s="7">
        <v>130.0792775532536</v>
      </c>
      <c r="J42" s="7">
        <v>124.16958475323685</v>
      </c>
      <c r="K42" s="5"/>
      <c r="L42" s="7">
        <v>147.91477198908657</v>
      </c>
      <c r="M42" s="7">
        <v>123.91000527123323</v>
      </c>
      <c r="N42" s="7">
        <v>131.96573720078439</v>
      </c>
      <c r="O42" s="7">
        <v>131.04181000541527</v>
      </c>
      <c r="P42" s="7">
        <v>139.67486228671237</v>
      </c>
      <c r="Q42" s="7">
        <v>141.68868808539395</v>
      </c>
      <c r="R42" s="7">
        <v>133.48057116616741</v>
      </c>
      <c r="S42" s="5"/>
      <c r="T42" s="7">
        <v>131.43668490766066</v>
      </c>
      <c r="U42" s="7">
        <v>98.644448147760954</v>
      </c>
      <c r="V42" s="7">
        <v>132.28663359986319</v>
      </c>
      <c r="W42" s="7">
        <v>126.04969609211751</v>
      </c>
      <c r="X42" s="7">
        <v>119.18752545126377</v>
      </c>
      <c r="Y42" s="7">
        <v>112.17421637514325</v>
      </c>
      <c r="Z42" s="7">
        <v>110.39500098108765</v>
      </c>
      <c r="AA42" s="20"/>
      <c r="AB42" s="7">
        <v>127.89539707752313</v>
      </c>
      <c r="AC42" s="7">
        <v>96.703138604111231</v>
      </c>
      <c r="AD42" s="7">
        <v>124.18682954905327</v>
      </c>
      <c r="AE42" s="7">
        <v>103.78714592633169</v>
      </c>
      <c r="AF42" s="7">
        <v>120.55813357301011</v>
      </c>
      <c r="AG42" s="7">
        <v>134.11616195508074</v>
      </c>
      <c r="AH42" s="7">
        <v>128.72580935911765</v>
      </c>
      <c r="AI42" s="20"/>
      <c r="AJ42" s="7">
        <v>170.49722578816483</v>
      </c>
      <c r="AK42" s="7">
        <v>115.97252683996</v>
      </c>
      <c r="AL42" s="7">
        <v>145.51470819846938</v>
      </c>
      <c r="AM42" s="7">
        <v>135.31366743610872</v>
      </c>
      <c r="AN42" s="7">
        <v>149.00299063355666</v>
      </c>
      <c r="AO42" s="7">
        <v>165.84516421078484</v>
      </c>
      <c r="AP42" s="7">
        <v>166.18298522495462</v>
      </c>
      <c r="AR42" s="7">
        <v>95.342857553137634</v>
      </c>
      <c r="AS42" s="7">
        <v>67.62543010671645</v>
      </c>
      <c r="AT42" s="7">
        <v>115.99079298604562</v>
      </c>
      <c r="AU42" s="7">
        <v>84.427176272177547</v>
      </c>
      <c r="AV42" s="7">
        <v>83.509503416653075</v>
      </c>
      <c r="AW42" s="7">
        <v>89.357389338888794</v>
      </c>
      <c r="AX42" s="7">
        <v>89.139432556428559</v>
      </c>
      <c r="AZ42" s="7">
        <v>118.79615097640669</v>
      </c>
      <c r="BA42" s="7">
        <v>106.93225266567148</v>
      </c>
      <c r="BB42" s="7">
        <v>108.28082639992522</v>
      </c>
      <c r="BC42" s="7">
        <v>88.983877539353301</v>
      </c>
      <c r="BD42" s="7">
        <v>132.74127597247701</v>
      </c>
      <c r="BE42" s="7">
        <v>153.31378532106871</v>
      </c>
      <c r="BF42" s="7">
        <v>132.70754042192448</v>
      </c>
      <c r="BG42" s="5"/>
      <c r="BH42" s="7">
        <v>123.35159055828584</v>
      </c>
      <c r="BI42" s="7">
        <v>125.3665877202732</v>
      </c>
      <c r="BJ42" s="7">
        <v>122.98649843944358</v>
      </c>
      <c r="BK42" s="7">
        <v>119.02836467944471</v>
      </c>
      <c r="BL42" s="7">
        <v>123.87316399324091</v>
      </c>
      <c r="BM42" s="7">
        <v>123.72130829430878</v>
      </c>
      <c r="BN42" s="7">
        <v>124.04840196806377</v>
      </c>
      <c r="BO42" s="5"/>
      <c r="BP42" s="7">
        <v>108.4401023316197</v>
      </c>
      <c r="BQ42" s="7">
        <v>114.82369045807208</v>
      </c>
      <c r="BR42" s="7">
        <v>108.56250522755948</v>
      </c>
      <c r="BS42" s="7">
        <v>106.96152901424902</v>
      </c>
      <c r="BT42" s="7">
        <v>109.88892519603768</v>
      </c>
      <c r="BU42" s="7">
        <v>109.0157490855017</v>
      </c>
      <c r="BV42" s="7">
        <v>112.71832572288554</v>
      </c>
      <c r="BW42" s="5"/>
      <c r="BX42" s="7">
        <v>137.48587382288719</v>
      </c>
      <c r="BY42" s="7">
        <v>135.80198103983335</v>
      </c>
      <c r="BZ42" s="7">
        <v>137.75080623381572</v>
      </c>
      <c r="CA42" s="7">
        <v>131.43193573943131</v>
      </c>
      <c r="CB42" s="7">
        <v>138.33817101193867</v>
      </c>
      <c r="CC42" s="7">
        <v>139.23085149616057</v>
      </c>
      <c r="CD42" s="7">
        <v>135.78268395034064</v>
      </c>
      <c r="CE42" s="5"/>
      <c r="CF42" s="19">
        <v>117.4842810207102</v>
      </c>
      <c r="CG42" s="19">
        <v>125.96504864914408</v>
      </c>
      <c r="CH42" s="19">
        <v>134.47345844363349</v>
      </c>
      <c r="CI42" s="19">
        <v>134.48447127307074</v>
      </c>
      <c r="CJ42" s="19">
        <v>133.94942499358902</v>
      </c>
      <c r="CK42" s="19">
        <v>126.30880619918443</v>
      </c>
      <c r="CL42" s="19">
        <v>123.07520162141621</v>
      </c>
      <c r="CM42" s="5"/>
      <c r="CN42" s="7">
        <v>101.23566062498091</v>
      </c>
      <c r="CO42" s="7">
        <v>111.31985445095968</v>
      </c>
      <c r="CP42" s="7">
        <v>108.06211896023538</v>
      </c>
      <c r="CQ42" s="7">
        <v>104.74518775639004</v>
      </c>
      <c r="CR42" s="7">
        <v>109.26202803771776</v>
      </c>
      <c r="CS42" s="7">
        <v>110.30402475954165</v>
      </c>
      <c r="CT42" s="7">
        <v>111.42309650590292</v>
      </c>
      <c r="CU42" s="5"/>
      <c r="CV42" s="7">
        <v>129.0034304192977</v>
      </c>
      <c r="CW42" s="7">
        <v>139.47409540579051</v>
      </c>
      <c r="CX42" s="7">
        <v>145.45295511167146</v>
      </c>
      <c r="CY42" s="7">
        <v>144.10443343880016</v>
      </c>
      <c r="CZ42" s="7">
        <v>145.21161040899264</v>
      </c>
      <c r="DA42" s="7">
        <v>138.99290998818057</v>
      </c>
      <c r="DB42" s="7">
        <v>135.77155169240513</v>
      </c>
      <c r="DD42" s="7">
        <v>122.26253173605784</v>
      </c>
      <c r="DE42" s="7">
        <v>127.09714679962755</v>
      </c>
      <c r="DF42" s="7">
        <v>150.35265783588508</v>
      </c>
      <c r="DG42" s="7">
        <v>155.45824575002268</v>
      </c>
      <c r="DH42" s="7">
        <v>147.90391123913764</v>
      </c>
      <c r="DI42" s="7">
        <v>129.73608166962572</v>
      </c>
      <c r="DJ42" s="7">
        <v>121.66757800786692</v>
      </c>
      <c r="DL42" s="6"/>
      <c r="DM42" s="6"/>
      <c r="DX42"/>
    </row>
    <row r="43" spans="1:128" x14ac:dyDescent="0.3">
      <c r="A43" s="4">
        <v>39</v>
      </c>
      <c r="B43" s="4" t="s">
        <v>150</v>
      </c>
      <c r="C43" s="10" t="s">
        <v>151</v>
      </c>
      <c r="D43" s="7">
        <v>84.341039180433825</v>
      </c>
      <c r="E43" s="7">
        <v>77.948070728077582</v>
      </c>
      <c r="F43" s="7">
        <v>70.12918651030364</v>
      </c>
      <c r="G43" s="7">
        <v>75.144881190897266</v>
      </c>
      <c r="H43" s="7">
        <v>71.539928704901087</v>
      </c>
      <c r="I43" s="7">
        <v>64.559388279331031</v>
      </c>
      <c r="J43" s="7">
        <v>60.594437283317937</v>
      </c>
      <c r="K43" s="5"/>
      <c r="L43" s="7">
        <v>85.566858270509002</v>
      </c>
      <c r="M43" s="7">
        <v>79.532029174842449</v>
      </c>
      <c r="N43" s="7">
        <v>70.090056632351661</v>
      </c>
      <c r="O43" s="7">
        <v>73.121074262334105</v>
      </c>
      <c r="P43" s="7">
        <v>82.301043486049551</v>
      </c>
      <c r="Q43" s="7">
        <v>74.778345815649459</v>
      </c>
      <c r="R43" s="7">
        <v>72.775578928954104</v>
      </c>
      <c r="S43" s="5"/>
      <c r="T43" s="7">
        <v>82.926796914778848</v>
      </c>
      <c r="U43" s="7">
        <v>75.730177279601193</v>
      </c>
      <c r="V43" s="7">
        <v>70.193911147218543</v>
      </c>
      <c r="W43" s="7">
        <v>78.499059229522018</v>
      </c>
      <c r="X43" s="7">
        <v>54.68092621536875</v>
      </c>
      <c r="Y43" s="7">
        <v>48.799023272038653</v>
      </c>
      <c r="Z43" s="7">
        <v>42.588367966086707</v>
      </c>
      <c r="AA43" s="20"/>
      <c r="AB43" s="7">
        <v>90.958560425398929</v>
      </c>
      <c r="AC43" s="7">
        <v>62.738181761054669</v>
      </c>
      <c r="AD43" s="7">
        <v>72.38692544841912</v>
      </c>
      <c r="AE43" s="7">
        <v>74.263880309405309</v>
      </c>
      <c r="AF43" s="7">
        <v>63.569408860004238</v>
      </c>
      <c r="AG43" s="7">
        <v>72.653042660021683</v>
      </c>
      <c r="AH43" s="7">
        <v>62.502894576152087</v>
      </c>
      <c r="AI43" s="20"/>
      <c r="AJ43" s="7">
        <v>105.51409816228512</v>
      </c>
      <c r="AK43" s="7">
        <v>38.252498917949232</v>
      </c>
      <c r="AL43" s="7">
        <v>62.508595051862237</v>
      </c>
      <c r="AM43" s="7">
        <v>73.376381218997608</v>
      </c>
      <c r="AN43" s="7">
        <v>72.084383354889709</v>
      </c>
      <c r="AO43" s="7">
        <v>80.791885584477754</v>
      </c>
      <c r="AP43" s="7">
        <v>67.676772982473906</v>
      </c>
      <c r="AR43" s="7">
        <v>57.001720644096956</v>
      </c>
      <c r="AS43" s="7">
        <v>81.885892499700489</v>
      </c>
      <c r="AT43" s="7">
        <v>62.140113154323288</v>
      </c>
      <c r="AU43" s="7">
        <v>59.003789204439926</v>
      </c>
      <c r="AV43" s="7">
        <v>43.174926776038646</v>
      </c>
      <c r="AW43" s="7">
        <v>40.423580891402075</v>
      </c>
      <c r="AX43" s="7">
        <v>35.018270401948833</v>
      </c>
      <c r="AZ43" s="7">
        <v>111.04407337844442</v>
      </c>
      <c r="BA43" s="7">
        <v>72.250897598434463</v>
      </c>
      <c r="BB43" s="7">
        <v>97.003365429559707</v>
      </c>
      <c r="BC43" s="7">
        <v>94.587764280133513</v>
      </c>
      <c r="BD43" s="7">
        <v>79.284570449877251</v>
      </c>
      <c r="BE43" s="7">
        <v>106.18607749179417</v>
      </c>
      <c r="BF43" s="7">
        <v>93.285236173538266</v>
      </c>
      <c r="BG43" s="5"/>
      <c r="BH43" s="7">
        <v>73.655356649524663</v>
      </c>
      <c r="BI43" s="7">
        <v>75.111793223150357</v>
      </c>
      <c r="BJ43" s="7">
        <v>74.704767853061696</v>
      </c>
      <c r="BK43" s="7">
        <v>73.788729091895533</v>
      </c>
      <c r="BL43" s="7">
        <v>72.219451710547901</v>
      </c>
      <c r="BM43" s="7">
        <v>70.681471993497354</v>
      </c>
      <c r="BN43" s="7">
        <v>69.024209143500542</v>
      </c>
      <c r="BO43" s="5"/>
      <c r="BP43" s="7">
        <v>90.76594245408441</v>
      </c>
      <c r="BQ43" s="7">
        <v>90.379653012984747</v>
      </c>
      <c r="BR43" s="7">
        <v>90.5646109100567</v>
      </c>
      <c r="BS43" s="7">
        <v>88.469677414998245</v>
      </c>
      <c r="BT43" s="7">
        <v>87.476735799749434</v>
      </c>
      <c r="BU43" s="7">
        <v>84.385746724720832</v>
      </c>
      <c r="BV43" s="7">
        <v>82.559854059101525</v>
      </c>
      <c r="BW43" s="5"/>
      <c r="BX43" s="7">
        <v>57.426973940341256</v>
      </c>
      <c r="BY43" s="7">
        <v>60.025081834799998</v>
      </c>
      <c r="BZ43" s="7">
        <v>58.461880629736115</v>
      </c>
      <c r="CA43" s="7">
        <v>58.705798948832609</v>
      </c>
      <c r="CB43" s="7">
        <v>56.447934484009735</v>
      </c>
      <c r="CC43" s="7">
        <v>56.229546767052341</v>
      </c>
      <c r="CD43" s="7">
        <v>55.027166581576573</v>
      </c>
      <c r="CE43" s="5"/>
      <c r="CF43" s="19">
        <v>97.626932725917669</v>
      </c>
      <c r="CG43" s="19">
        <v>95.11785940371918</v>
      </c>
      <c r="CH43" s="19">
        <v>98.841159941966197</v>
      </c>
      <c r="CI43" s="19">
        <v>95.561062524746589</v>
      </c>
      <c r="CJ43" s="19">
        <v>93.983047261995551</v>
      </c>
      <c r="CK43" s="19">
        <v>94.641418894286616</v>
      </c>
      <c r="CL43" s="19">
        <v>97.902715027656967</v>
      </c>
      <c r="CM43" s="5"/>
      <c r="CN43" s="7">
        <v>101.02506638296758</v>
      </c>
      <c r="CO43" s="7">
        <v>100.04561030287935</v>
      </c>
      <c r="CP43" s="7">
        <v>102.26186504205251</v>
      </c>
      <c r="CQ43" s="7">
        <v>98.956689807510273</v>
      </c>
      <c r="CR43" s="7">
        <v>95.822386871405982</v>
      </c>
      <c r="CS43" s="7">
        <v>93.75458571790665</v>
      </c>
      <c r="CT43" s="7">
        <v>93.232355407519236</v>
      </c>
      <c r="CU43" s="5"/>
      <c r="CV43" s="7">
        <v>93.744837983700009</v>
      </c>
      <c r="CW43" s="7">
        <v>90.648018091884211</v>
      </c>
      <c r="CX43" s="7">
        <v>95.594413368343851</v>
      </c>
      <c r="CY43" s="7">
        <v>91.596864101111876</v>
      </c>
      <c r="CZ43" s="7">
        <v>86.869228816674507</v>
      </c>
      <c r="DA43" s="7">
        <v>88.464764613928395</v>
      </c>
      <c r="DB43" s="7">
        <v>94.126664327181146</v>
      </c>
      <c r="DD43" s="7">
        <v>98.115025261506844</v>
      </c>
      <c r="DE43" s="7">
        <v>94.644272892564715</v>
      </c>
      <c r="DF43" s="7">
        <v>98.689539251103866</v>
      </c>
      <c r="DG43" s="7">
        <v>96.186436496380495</v>
      </c>
      <c r="DH43" s="7">
        <v>99.534172825175489</v>
      </c>
      <c r="DI43" s="7">
        <v>102.16031098448693</v>
      </c>
      <c r="DJ43" s="7">
        <v>106.89018044555765</v>
      </c>
      <c r="DL43" s="6"/>
      <c r="DM43" s="6"/>
      <c r="DX43"/>
    </row>
    <row r="44" spans="1:128" x14ac:dyDescent="0.3">
      <c r="A44" s="4">
        <v>40</v>
      </c>
      <c r="B44" s="4" t="s">
        <v>152</v>
      </c>
      <c r="C44" s="10" t="s">
        <v>95</v>
      </c>
      <c r="D44" s="7">
        <v>109.45558874464997</v>
      </c>
      <c r="E44" s="7">
        <v>124.70307154911751</v>
      </c>
      <c r="F44" s="7">
        <v>132.80511909406607</v>
      </c>
      <c r="G44" s="7">
        <v>134.7823355892161</v>
      </c>
      <c r="H44" s="7">
        <v>143.07018200694785</v>
      </c>
      <c r="I44" s="7">
        <v>150.70064584530041</v>
      </c>
      <c r="J44" s="7">
        <v>157.6675660113801</v>
      </c>
      <c r="K44" s="5"/>
      <c r="L44" s="7">
        <v>113.71225714476326</v>
      </c>
      <c r="M44" s="7">
        <v>146.11167515675848</v>
      </c>
      <c r="N44" s="7">
        <v>151.86922992812418</v>
      </c>
      <c r="O44" s="7">
        <v>147.25751007840356</v>
      </c>
      <c r="P44" s="7">
        <v>149.34149105854067</v>
      </c>
      <c r="Q44" s="7">
        <v>145.94581115386615</v>
      </c>
      <c r="R44" s="7">
        <v>156.48174469542911</v>
      </c>
      <c r="S44" s="5"/>
      <c r="T44" s="7">
        <v>104.51803878872721</v>
      </c>
      <c r="U44" s="7">
        <v>94.561541702161563</v>
      </c>
      <c r="V44" s="7">
        <v>101.29559156796513</v>
      </c>
      <c r="W44" s="7">
        <v>114.10906434523247</v>
      </c>
      <c r="X44" s="7">
        <v>133.23662303181399</v>
      </c>
      <c r="Y44" s="7">
        <v>158.03308915134292</v>
      </c>
      <c r="Z44" s="7">
        <v>159.40571963318101</v>
      </c>
      <c r="AA44" s="20"/>
      <c r="AB44" s="7">
        <v>80.579614589264835</v>
      </c>
      <c r="AC44" s="7">
        <v>56.795265180172692</v>
      </c>
      <c r="AD44" s="7">
        <v>86.532896006174099</v>
      </c>
      <c r="AE44" s="7">
        <v>90.651794698461899</v>
      </c>
      <c r="AF44" s="7">
        <v>96.885219134874646</v>
      </c>
      <c r="AG44" s="7">
        <v>99.208745848749075</v>
      </c>
      <c r="AH44" s="7">
        <v>144.39250238869326</v>
      </c>
      <c r="AI44" s="20"/>
      <c r="AJ44" s="7">
        <v>86.454773109258269</v>
      </c>
      <c r="AK44" s="7">
        <v>49.640263656063802</v>
      </c>
      <c r="AL44" s="7">
        <v>95.463656471430596</v>
      </c>
      <c r="AM44" s="7">
        <v>74.232425012242231</v>
      </c>
      <c r="AN44" s="7">
        <v>108.15957314785524</v>
      </c>
      <c r="AO44" s="7">
        <v>124.00891818373773</v>
      </c>
      <c r="AP44" s="7">
        <v>139.79334765117949</v>
      </c>
      <c r="AR44" s="7">
        <v>44.033537777725201</v>
      </c>
      <c r="AS44" s="7">
        <v>51.704440422930666</v>
      </c>
      <c r="AT44" s="7">
        <v>108.27908152119723</v>
      </c>
      <c r="AU44" s="7">
        <v>85.015143855828811</v>
      </c>
      <c r="AV44" s="7">
        <v>63.627052468683601</v>
      </c>
      <c r="AW44" s="7">
        <v>52.687867161085641</v>
      </c>
      <c r="AX44" s="7">
        <v>172.76912668636254</v>
      </c>
      <c r="AZ44" s="7">
        <v>111.89226507491357</v>
      </c>
      <c r="BA44" s="7">
        <v>73.10580108776675</v>
      </c>
      <c r="BB44" s="7">
        <v>48.958586519584941</v>
      </c>
      <c r="BC44" s="7">
        <v>118.17209209049335</v>
      </c>
      <c r="BD44" s="7">
        <v>125.80804016370359</v>
      </c>
      <c r="BE44" s="7">
        <v>130.12176859624762</v>
      </c>
      <c r="BF44" s="7">
        <v>111.60513232605985</v>
      </c>
      <c r="BG44" s="5"/>
      <c r="BH44" s="7">
        <v>89.579526224590083</v>
      </c>
      <c r="BI44" s="7">
        <v>82.319142932872722</v>
      </c>
      <c r="BJ44" s="7">
        <v>85.960139080554015</v>
      </c>
      <c r="BK44" s="7">
        <v>94.632224452876414</v>
      </c>
      <c r="BL44" s="7">
        <v>100.87470764494142</v>
      </c>
      <c r="BM44" s="7">
        <v>94.969847735436275</v>
      </c>
      <c r="BN44" s="7">
        <v>90.052383788767642</v>
      </c>
      <c r="BO44" s="5"/>
      <c r="BP44" s="7">
        <v>75.347208964083251</v>
      </c>
      <c r="BQ44" s="7">
        <v>70.2568309253016</v>
      </c>
      <c r="BR44" s="7">
        <v>66.557502291503411</v>
      </c>
      <c r="BS44" s="7">
        <v>71.453291140202111</v>
      </c>
      <c r="BT44" s="7">
        <v>77.039498370774709</v>
      </c>
      <c r="BU44" s="7">
        <v>75.989155010818251</v>
      </c>
      <c r="BV44" s="7">
        <v>73.970824655925369</v>
      </c>
      <c r="BW44" s="5"/>
      <c r="BX44" s="7">
        <v>103.08837533941923</v>
      </c>
      <c r="BY44" s="7">
        <v>94.237129617820869</v>
      </c>
      <c r="BZ44" s="7">
        <v>105.82006379264388</v>
      </c>
      <c r="CA44" s="7">
        <v>118.44940226460024</v>
      </c>
      <c r="CB44" s="7">
        <v>125.52264206361545</v>
      </c>
      <c r="CC44" s="7">
        <v>114.98770132397915</v>
      </c>
      <c r="CD44" s="7">
        <v>106.69389550931641</v>
      </c>
      <c r="CE44" s="5"/>
      <c r="CF44" s="19">
        <v>83.463231409267266</v>
      </c>
      <c r="CG44" s="19">
        <v>68.183901062253611</v>
      </c>
      <c r="CH44" s="19">
        <v>74.332011918098502</v>
      </c>
      <c r="CI44" s="19">
        <v>72.874047471849607</v>
      </c>
      <c r="CJ44" s="19">
        <v>74.729679206949669</v>
      </c>
      <c r="CK44" s="19">
        <v>68.326678027316433</v>
      </c>
      <c r="CL44" s="19">
        <v>68.311447029514852</v>
      </c>
      <c r="CM44" s="5"/>
      <c r="CN44" s="7">
        <v>90.395071309913604</v>
      </c>
      <c r="CO44" s="7">
        <v>77.139055883560772</v>
      </c>
      <c r="CP44" s="7">
        <v>83.924292517213132</v>
      </c>
      <c r="CQ44" s="7">
        <v>87.793862417166309</v>
      </c>
      <c r="CR44" s="7">
        <v>88.999636870127375</v>
      </c>
      <c r="CS44" s="7">
        <v>86.860584170435288</v>
      </c>
      <c r="CT44" s="7">
        <v>84.84846204716483</v>
      </c>
      <c r="CU44" s="5"/>
      <c r="CV44" s="7">
        <v>82.236545982913427</v>
      </c>
      <c r="CW44" s="7">
        <v>62.496219656442385</v>
      </c>
      <c r="CX44" s="7">
        <v>75.387383629793874</v>
      </c>
      <c r="CY44" s="7">
        <v>65.426331500794205</v>
      </c>
      <c r="CZ44" s="7">
        <v>66.972680341918078</v>
      </c>
      <c r="DA44" s="7">
        <v>53.044544238391502</v>
      </c>
      <c r="DB44" s="7">
        <v>55.567280249915953</v>
      </c>
      <c r="DD44" s="7">
        <v>77.734570194319929</v>
      </c>
      <c r="DE44" s="7">
        <v>64.846091795914191</v>
      </c>
      <c r="DF44" s="7">
        <v>63.316686019840596</v>
      </c>
      <c r="DG44" s="7">
        <v>65.121611837944187</v>
      </c>
      <c r="DH44" s="7">
        <v>67.953084358070029</v>
      </c>
      <c r="DI44" s="7">
        <v>64.989877818694168</v>
      </c>
      <c r="DJ44" s="7">
        <v>64.627026264265425</v>
      </c>
      <c r="DL44" s="6"/>
      <c r="DM44" s="6"/>
      <c r="DX44"/>
    </row>
    <row r="45" spans="1:128" x14ac:dyDescent="0.3">
      <c r="A45" s="4">
        <v>41</v>
      </c>
      <c r="B45" s="4" t="s">
        <v>153</v>
      </c>
      <c r="C45" s="10" t="s">
        <v>42</v>
      </c>
      <c r="D45" s="7">
        <v>91.428247851753241</v>
      </c>
      <c r="E45" s="7">
        <v>91.196474428689442</v>
      </c>
      <c r="F45" s="7">
        <v>95.613011191972461</v>
      </c>
      <c r="G45" s="7">
        <v>87.059238133773604</v>
      </c>
      <c r="H45" s="7">
        <v>87.388238580290306</v>
      </c>
      <c r="I45" s="7">
        <v>89.49321001648272</v>
      </c>
      <c r="J45" s="7">
        <v>89.121234102734036</v>
      </c>
      <c r="K45" s="5"/>
      <c r="L45" s="7">
        <v>101.77973868372719</v>
      </c>
      <c r="M45" s="7">
        <v>104.74352178666133</v>
      </c>
      <c r="N45" s="7">
        <v>101.452008724216</v>
      </c>
      <c r="O45" s="7">
        <v>97.316764028012841</v>
      </c>
      <c r="P45" s="7">
        <v>96.927762103094651</v>
      </c>
      <c r="Q45" s="7">
        <v>96.055883125622529</v>
      </c>
      <c r="R45" s="7">
        <v>92.499252877333404</v>
      </c>
      <c r="S45" s="5"/>
      <c r="T45" s="7">
        <v>79.383016998511238</v>
      </c>
      <c r="U45" s="7">
        <v>72.123411527366187</v>
      </c>
      <c r="V45" s="7">
        <v>85.978321289605347</v>
      </c>
      <c r="W45" s="7">
        <v>70.060846606723288</v>
      </c>
      <c r="X45" s="7">
        <v>72.431731204410539</v>
      </c>
      <c r="Y45" s="7">
        <v>79.359146858025582</v>
      </c>
      <c r="Z45" s="7">
        <v>84.122875298369223</v>
      </c>
      <c r="AA45" s="20"/>
      <c r="AB45" s="7">
        <v>117.7921727626526</v>
      </c>
      <c r="AC45" s="7">
        <v>122.01520890540367</v>
      </c>
      <c r="AD45" s="7">
        <v>93.161186644751524</v>
      </c>
      <c r="AE45" s="7">
        <v>94.092005734332545</v>
      </c>
      <c r="AF45" s="7">
        <v>83.530817439232621</v>
      </c>
      <c r="AG45" s="7">
        <v>93.618071493227518</v>
      </c>
      <c r="AH45" s="7">
        <v>78.661220232178835</v>
      </c>
      <c r="AI45" s="20"/>
      <c r="AJ45" s="7">
        <v>103.56031797902506</v>
      </c>
      <c r="AK45" s="7">
        <v>112.26877995677629</v>
      </c>
      <c r="AL45" s="7">
        <v>115.61660421889319</v>
      </c>
      <c r="AM45" s="7">
        <v>111.41997450113372</v>
      </c>
      <c r="AN45" s="7">
        <v>87.923478804808269</v>
      </c>
      <c r="AO45" s="7">
        <v>92.86980031383392</v>
      </c>
      <c r="AP45" s="7">
        <v>64.596094261415189</v>
      </c>
      <c r="AR45" s="7">
        <v>129.19612893089462</v>
      </c>
      <c r="AS45" s="7">
        <v>135.67055392429484</v>
      </c>
      <c r="AT45" s="7">
        <v>89.695695096823584</v>
      </c>
      <c r="AU45" s="7">
        <v>93.86778254488793</v>
      </c>
      <c r="AV45" s="7">
        <v>87.61758044867905</v>
      </c>
      <c r="AW45" s="7">
        <v>98.592219603553104</v>
      </c>
      <c r="AX45" s="7">
        <v>88.333309753089083</v>
      </c>
      <c r="AZ45" s="7">
        <v>120.30514318059018</v>
      </c>
      <c r="BA45" s="7">
        <v>118.17307827540553</v>
      </c>
      <c r="BB45" s="7">
        <v>70.105169673740306</v>
      </c>
      <c r="BC45" s="7">
        <v>72.808785457026858</v>
      </c>
      <c r="BD45" s="7">
        <v>72.684463088372226</v>
      </c>
      <c r="BE45" s="7">
        <v>87.764200716329327</v>
      </c>
      <c r="BF45" s="7">
        <v>84.308080852679581</v>
      </c>
      <c r="BG45" s="5"/>
      <c r="BH45" s="7">
        <v>145.80476681696564</v>
      </c>
      <c r="BI45" s="7">
        <v>141.73798917550889</v>
      </c>
      <c r="BJ45" s="7">
        <v>131.58351550001478</v>
      </c>
      <c r="BK45" s="7">
        <v>126.66507497223091</v>
      </c>
      <c r="BL45" s="7">
        <v>127.89838235156689</v>
      </c>
      <c r="BM45" s="7">
        <v>123.49144984880147</v>
      </c>
      <c r="BN45" s="7">
        <v>125.68111164600957</v>
      </c>
      <c r="BO45" s="5"/>
      <c r="BP45" s="7">
        <v>118.22026985278546</v>
      </c>
      <c r="BQ45" s="7">
        <v>121.37967622914528</v>
      </c>
      <c r="BR45" s="7">
        <v>118.49853283424699</v>
      </c>
      <c r="BS45" s="7">
        <v>113.6690720352896</v>
      </c>
      <c r="BT45" s="7">
        <v>114.94416174082653</v>
      </c>
      <c r="BU45" s="7">
        <v>114.94001101697739</v>
      </c>
      <c r="BV45" s="7">
        <v>118.54890207391382</v>
      </c>
      <c r="BW45" s="5"/>
      <c r="BX45" s="7">
        <v>171.96856148806984</v>
      </c>
      <c r="BY45" s="7">
        <v>161.86923436636488</v>
      </c>
      <c r="BZ45" s="7">
        <v>144.97734425610255</v>
      </c>
      <c r="CA45" s="7">
        <v>140.02375843107583</v>
      </c>
      <c r="CB45" s="7">
        <v>141.29865754418697</v>
      </c>
      <c r="CC45" s="7">
        <v>132.5108549184009</v>
      </c>
      <c r="CD45" s="7">
        <v>133.05232835659831</v>
      </c>
      <c r="CE45" s="5"/>
      <c r="CF45" s="19">
        <v>88.92551110737891</v>
      </c>
      <c r="CG45" s="19">
        <v>91.799908013828485</v>
      </c>
      <c r="CH45" s="19">
        <v>89.367373549482252</v>
      </c>
      <c r="CI45" s="19">
        <v>90.37859737842021</v>
      </c>
      <c r="CJ45" s="19">
        <v>90.885032391869544</v>
      </c>
      <c r="CK45" s="19">
        <v>93.529940398979249</v>
      </c>
      <c r="CL45" s="19">
        <v>87.831778068656845</v>
      </c>
      <c r="CM45" s="5"/>
      <c r="CN45" s="7">
        <v>97.244398323966308</v>
      </c>
      <c r="CO45" s="7">
        <v>104.85530930854108</v>
      </c>
      <c r="CP45" s="7">
        <v>100.28858278122739</v>
      </c>
      <c r="CQ45" s="7">
        <v>102.72365099400443</v>
      </c>
      <c r="CR45" s="7">
        <v>102.67454527786253</v>
      </c>
      <c r="CS45" s="7">
        <v>103.89902749429703</v>
      </c>
      <c r="CT45" s="7">
        <v>102.02006014532192</v>
      </c>
      <c r="CU45" s="5"/>
      <c r="CV45" s="7">
        <v>83.060720606550547</v>
      </c>
      <c r="CW45" s="7">
        <v>87.517893626172764</v>
      </c>
      <c r="CX45" s="7">
        <v>81.759683836702962</v>
      </c>
      <c r="CY45" s="7">
        <v>84.495952373855019</v>
      </c>
      <c r="CZ45" s="7">
        <v>88.54842721591794</v>
      </c>
      <c r="DA45" s="7">
        <v>93.144885228672365</v>
      </c>
      <c r="DB45" s="7">
        <v>83.769532863636613</v>
      </c>
      <c r="DD45" s="7">
        <v>86.440195698737739</v>
      </c>
      <c r="DE45" s="7">
        <v>82.802553277579477</v>
      </c>
      <c r="DF45" s="7">
        <v>85.974683181375084</v>
      </c>
      <c r="DG45" s="7">
        <v>83.661462356446364</v>
      </c>
      <c r="DH45" s="7">
        <v>81.035946938608362</v>
      </c>
      <c r="DI45" s="7">
        <v>82.960832941188883</v>
      </c>
      <c r="DJ45" s="7">
        <v>77.254246556012205</v>
      </c>
      <c r="DL45" s="6"/>
      <c r="DM45" s="6"/>
      <c r="DX45"/>
    </row>
    <row r="46" spans="1:128" x14ac:dyDescent="0.3">
      <c r="A46" s="4">
        <v>42</v>
      </c>
      <c r="B46" s="4" t="s">
        <v>154</v>
      </c>
      <c r="C46" s="10" t="s">
        <v>43</v>
      </c>
      <c r="D46" s="7">
        <v>85.730262319681728</v>
      </c>
      <c r="E46" s="7">
        <v>87.32082200283881</v>
      </c>
      <c r="F46" s="7">
        <v>86.954629142980579</v>
      </c>
      <c r="G46" s="7">
        <v>90.164476045657125</v>
      </c>
      <c r="H46" s="7">
        <v>95.438173755091199</v>
      </c>
      <c r="I46" s="7">
        <v>102.53838168792488</v>
      </c>
      <c r="J46" s="7">
        <v>97.1831549430038</v>
      </c>
      <c r="K46" s="5"/>
      <c r="L46" s="7">
        <v>82.114302167569633</v>
      </c>
      <c r="M46" s="7">
        <v>84.799218945856254</v>
      </c>
      <c r="N46" s="7">
        <v>85.038137712435997</v>
      </c>
      <c r="O46" s="7">
        <v>80.604664973198382</v>
      </c>
      <c r="P46" s="7">
        <v>85.09010359070821</v>
      </c>
      <c r="Q46" s="7">
        <v>94.351418291756048</v>
      </c>
      <c r="R46" s="7">
        <v>88.534400443171307</v>
      </c>
      <c r="S46" s="5"/>
      <c r="T46" s="7">
        <v>89.943950523812063</v>
      </c>
      <c r="U46" s="7">
        <v>90.859547811253677</v>
      </c>
      <c r="V46" s="7">
        <v>90.108821139949541</v>
      </c>
      <c r="W46" s="7">
        <v>105.99491897234921</v>
      </c>
      <c r="X46" s="7">
        <v>111.6474704279269</v>
      </c>
      <c r="Y46" s="7">
        <v>115.16419993023368</v>
      </c>
      <c r="Z46" s="7">
        <v>109.97345672756597</v>
      </c>
      <c r="AA46" s="20"/>
      <c r="AB46" s="7">
        <v>101.65261657154845</v>
      </c>
      <c r="AC46" s="7">
        <v>152.35736380075457</v>
      </c>
      <c r="AD46" s="7">
        <v>130.98363605132334</v>
      </c>
      <c r="AE46" s="7">
        <v>132.37217216983879</v>
      </c>
      <c r="AF46" s="7">
        <v>133.75459884912416</v>
      </c>
      <c r="AG46" s="7">
        <v>120.40529033778169</v>
      </c>
      <c r="AH46" s="7">
        <v>109.68323896124437</v>
      </c>
      <c r="AI46" s="20"/>
      <c r="AJ46" s="7">
        <v>105.78324135079544</v>
      </c>
      <c r="AK46" s="7">
        <v>164.19665198186533</v>
      </c>
      <c r="AL46" s="7">
        <v>141.33568834553219</v>
      </c>
      <c r="AM46" s="7">
        <v>127.82748053832238</v>
      </c>
      <c r="AN46" s="7">
        <v>120.13788908185614</v>
      </c>
      <c r="AO46" s="7">
        <v>121.32670058943917</v>
      </c>
      <c r="AP46" s="7">
        <v>117.75290356595789</v>
      </c>
      <c r="AR46" s="7">
        <v>102.12322582334548</v>
      </c>
      <c r="AS46" s="7">
        <v>191.85476852186093</v>
      </c>
      <c r="AT46" s="7">
        <v>103.92866086509092</v>
      </c>
      <c r="AU46" s="7">
        <v>133.31957928453031</v>
      </c>
      <c r="AV46" s="7">
        <v>142.64334663155827</v>
      </c>
      <c r="AW46" s="7">
        <v>132.88751162983988</v>
      </c>
      <c r="AX46" s="7">
        <v>98.805510574453308</v>
      </c>
      <c r="AZ46" s="7">
        <v>97.088361163283295</v>
      </c>
      <c r="BA46" s="7">
        <v>86.021775426597841</v>
      </c>
      <c r="BB46" s="7">
        <v>151.63830980648785</v>
      </c>
      <c r="BC46" s="7">
        <v>136.82040792992393</v>
      </c>
      <c r="BD46" s="7">
        <v>139.40384491784482</v>
      </c>
      <c r="BE46" s="7">
        <v>101.97900528701673</v>
      </c>
      <c r="BF46" s="7">
        <v>113.75802477857344</v>
      </c>
      <c r="BG46" s="5"/>
      <c r="BH46" s="7">
        <v>126.9464305477759</v>
      </c>
      <c r="BI46" s="7">
        <v>129.96827894012324</v>
      </c>
      <c r="BJ46" s="7">
        <v>117.33874977538106</v>
      </c>
      <c r="BK46" s="7">
        <v>113.1925796232305</v>
      </c>
      <c r="BL46" s="7">
        <v>109.21824278574337</v>
      </c>
      <c r="BM46" s="7">
        <v>106.25206643575333</v>
      </c>
      <c r="BN46" s="7">
        <v>108.24677497001392</v>
      </c>
      <c r="BO46" s="5"/>
      <c r="BP46" s="7">
        <v>111.45399069018302</v>
      </c>
      <c r="BQ46" s="7">
        <v>112.06483671730372</v>
      </c>
      <c r="BR46" s="7">
        <v>114.53205474774497</v>
      </c>
      <c r="BS46" s="7">
        <v>113.36815476517057</v>
      </c>
      <c r="BT46" s="7">
        <v>110.90766107768715</v>
      </c>
      <c r="BU46" s="7">
        <v>104.39762364285529</v>
      </c>
      <c r="BV46" s="7">
        <v>103.58498618567349</v>
      </c>
      <c r="BW46" s="5"/>
      <c r="BX46" s="7">
        <v>141.64121279763745</v>
      </c>
      <c r="BY46" s="7">
        <v>147.67206563788636</v>
      </c>
      <c r="BZ46" s="7">
        <v>120.20209241284113</v>
      </c>
      <c r="CA46" s="7">
        <v>113.01090822633509</v>
      </c>
      <c r="CB46" s="7">
        <v>107.46168731318784</v>
      </c>
      <c r="CC46" s="7">
        <v>108.21851004213624</v>
      </c>
      <c r="CD46" s="7">
        <v>113.07108969330201</v>
      </c>
      <c r="CE46" s="5"/>
      <c r="CF46" s="19">
        <v>94.297255782869883</v>
      </c>
      <c r="CG46" s="19">
        <v>98.670019127013916</v>
      </c>
      <c r="CH46" s="19">
        <v>95.361404005873368</v>
      </c>
      <c r="CI46" s="19">
        <v>94.642398182815896</v>
      </c>
      <c r="CJ46" s="19">
        <v>95.492336557697968</v>
      </c>
      <c r="CK46" s="19">
        <v>95.177658519215626</v>
      </c>
      <c r="CL46" s="19">
        <v>98.844740953426509</v>
      </c>
      <c r="CM46" s="5"/>
      <c r="CN46" s="7">
        <v>104.5249421192844</v>
      </c>
      <c r="CO46" s="7">
        <v>106.91660888239612</v>
      </c>
      <c r="CP46" s="7">
        <v>105.13209378507082</v>
      </c>
      <c r="CQ46" s="7">
        <v>104.35074155885138</v>
      </c>
      <c r="CR46" s="7">
        <v>102.90000971755997</v>
      </c>
      <c r="CS46" s="7">
        <v>99.603460466109041</v>
      </c>
      <c r="CT46" s="7">
        <v>101.48164497539092</v>
      </c>
      <c r="CU46" s="5"/>
      <c r="CV46" s="7">
        <v>92.619136058732252</v>
      </c>
      <c r="CW46" s="7">
        <v>102.15412376676794</v>
      </c>
      <c r="CX46" s="7">
        <v>82.136273895587181</v>
      </c>
      <c r="CY46" s="7">
        <v>86.484207657486934</v>
      </c>
      <c r="CZ46" s="7">
        <v>90.227625615161358</v>
      </c>
      <c r="DA46" s="7">
        <v>95.432520559708124</v>
      </c>
      <c r="DB46" s="7">
        <v>102.74349668013916</v>
      </c>
      <c r="DD46" s="7">
        <v>85.682745683852204</v>
      </c>
      <c r="DE46" s="7">
        <v>86.61059577341436</v>
      </c>
      <c r="DF46" s="7">
        <v>99.019259991972021</v>
      </c>
      <c r="DG46" s="7">
        <v>93.070668629609386</v>
      </c>
      <c r="DH46" s="7">
        <v>93.26914004012896</v>
      </c>
      <c r="DI46" s="7">
        <v>90.230439646107669</v>
      </c>
      <c r="DJ46" s="7">
        <v>91.859224242851838</v>
      </c>
      <c r="DL46" s="6"/>
      <c r="DM46" s="6"/>
      <c r="DX46"/>
    </row>
    <row r="47" spans="1:128" x14ac:dyDescent="0.3">
      <c r="A47" s="4">
        <v>43</v>
      </c>
      <c r="B47" s="4" t="s">
        <v>155</v>
      </c>
      <c r="C47" s="10" t="s">
        <v>44</v>
      </c>
      <c r="D47" s="7">
        <v>64.251570190215972</v>
      </c>
      <c r="E47" s="7">
        <v>82.199424154393327</v>
      </c>
      <c r="F47" s="7">
        <v>58.152067016409084</v>
      </c>
      <c r="G47" s="7">
        <v>62.536301874971436</v>
      </c>
      <c r="H47" s="7">
        <v>62.570830258939047</v>
      </c>
      <c r="I47" s="7">
        <v>63.814509956994733</v>
      </c>
      <c r="J47" s="7">
        <v>63.765192750272668</v>
      </c>
      <c r="K47" s="5"/>
      <c r="L47" s="7">
        <v>65.820660208083851</v>
      </c>
      <c r="M47" s="7">
        <v>71.922926776909179</v>
      </c>
      <c r="N47" s="7">
        <v>53.133024884461058</v>
      </c>
      <c r="O47" s="7">
        <v>58.890970116650486</v>
      </c>
      <c r="P47" s="7">
        <v>67.87241152416486</v>
      </c>
      <c r="Q47" s="7">
        <v>64.688883363046443</v>
      </c>
      <c r="R47" s="7">
        <v>56.849110377351622</v>
      </c>
      <c r="S47" s="5"/>
      <c r="T47" s="7">
        <v>62.415117134527897</v>
      </c>
      <c r="U47" s="7">
        <v>96.656560752964751</v>
      </c>
      <c r="V47" s="7">
        <v>66.444499080685858</v>
      </c>
      <c r="W47" s="7">
        <v>68.577615732110218</v>
      </c>
      <c r="X47" s="7">
        <v>54.258583759366353</v>
      </c>
      <c r="Y47" s="7">
        <v>62.478198036577439</v>
      </c>
      <c r="Z47" s="7">
        <v>73.993414853451384</v>
      </c>
      <c r="AA47" s="20"/>
      <c r="AB47" s="7">
        <v>119.49573787617362</v>
      </c>
      <c r="AC47" s="7">
        <v>117.40350563863926</v>
      </c>
      <c r="AD47" s="7">
        <v>117.31512710736422</v>
      </c>
      <c r="AE47" s="7">
        <v>124.12460129682938</v>
      </c>
      <c r="AF47" s="7">
        <v>143.04652486468586</v>
      </c>
      <c r="AG47" s="7">
        <v>106.77159060575828</v>
      </c>
      <c r="AH47" s="7">
        <v>113.59991221863825</v>
      </c>
      <c r="AI47" s="20"/>
      <c r="AJ47" s="7">
        <v>144.82894021727353</v>
      </c>
      <c r="AK47" s="7">
        <v>127.82954457684899</v>
      </c>
      <c r="AL47" s="7">
        <v>62.296551761226951</v>
      </c>
      <c r="AM47" s="7">
        <v>100.76139001661733</v>
      </c>
      <c r="AN47" s="7">
        <v>136.01823217617553</v>
      </c>
      <c r="AO47" s="7">
        <v>154.70364497292934</v>
      </c>
      <c r="AP47" s="7">
        <v>141.07696378495399</v>
      </c>
      <c r="AR47" s="7">
        <v>73.544653544045332</v>
      </c>
      <c r="AS47" s="7">
        <v>90.845440848971322</v>
      </c>
      <c r="AT47" s="7">
        <v>162.4974025351257</v>
      </c>
      <c r="AU47" s="7">
        <v>132.61567443086329</v>
      </c>
      <c r="AV47" s="7">
        <v>145.13065889704274</v>
      </c>
      <c r="AW47" s="7">
        <v>65.484042653024517</v>
      </c>
      <c r="AX47" s="7">
        <v>107.65807016708958</v>
      </c>
      <c r="AZ47" s="7">
        <v>141.0858397440845</v>
      </c>
      <c r="BA47" s="7">
        <v>136.65747804475237</v>
      </c>
      <c r="BB47" s="7">
        <v>128.75011685519306</v>
      </c>
      <c r="BC47" s="7">
        <v>142.47647238709874</v>
      </c>
      <c r="BD47" s="7">
        <v>149.19990332033098</v>
      </c>
      <c r="BE47" s="7">
        <v>99.514255914520859</v>
      </c>
      <c r="BF47" s="7">
        <v>84.80568335349642</v>
      </c>
      <c r="BG47" s="5"/>
      <c r="BH47" s="7">
        <v>110.65306119000611</v>
      </c>
      <c r="BI47" s="7">
        <v>122.86908863941441</v>
      </c>
      <c r="BJ47" s="7">
        <v>102.78300677084331</v>
      </c>
      <c r="BK47" s="7">
        <v>103.28257026132883</v>
      </c>
      <c r="BL47" s="7">
        <v>93.55701698866433</v>
      </c>
      <c r="BM47" s="7">
        <v>97.009841439313647</v>
      </c>
      <c r="BN47" s="7">
        <v>89.789648898063717</v>
      </c>
      <c r="BO47" s="5"/>
      <c r="BP47" s="7">
        <v>112.56174435839669</v>
      </c>
      <c r="BQ47" s="7">
        <v>104.55956793865433</v>
      </c>
      <c r="BR47" s="7">
        <v>103.23750839643056</v>
      </c>
      <c r="BS47" s="7">
        <v>100.18603693221384</v>
      </c>
      <c r="BT47" s="7">
        <v>98.000469671505712</v>
      </c>
      <c r="BU47" s="7">
        <v>102.64366892928452</v>
      </c>
      <c r="BV47" s="7">
        <v>98.796902125256267</v>
      </c>
      <c r="BW47" s="5"/>
      <c r="BX47" s="7">
        <v>108.83391237284386</v>
      </c>
      <c r="BY47" s="7">
        <v>140.97436551460277</v>
      </c>
      <c r="BZ47" s="7">
        <v>102.31844073409198</v>
      </c>
      <c r="CA47" s="7">
        <v>106.47473649227332</v>
      </c>
      <c r="CB47" s="7">
        <v>88.963613745918195</v>
      </c>
      <c r="CC47" s="7">
        <v>91.059397257929902</v>
      </c>
      <c r="CD47" s="7">
        <v>80.469116432357552</v>
      </c>
      <c r="CE47" s="5"/>
      <c r="CF47" s="19">
        <v>107.79703360030229</v>
      </c>
      <c r="CG47" s="19">
        <v>108.66290801891998</v>
      </c>
      <c r="CH47" s="19">
        <v>91.006680536716729</v>
      </c>
      <c r="CI47" s="19">
        <v>98.137316874943522</v>
      </c>
      <c r="CJ47" s="19">
        <v>100.99329885913963</v>
      </c>
      <c r="CK47" s="19">
        <v>96.11364041000077</v>
      </c>
      <c r="CL47" s="19">
        <v>90.609297808554658</v>
      </c>
      <c r="CM47" s="5"/>
      <c r="CN47" s="7">
        <v>104.45474403861328</v>
      </c>
      <c r="CO47" s="7">
        <v>105.56176409206887</v>
      </c>
      <c r="CP47" s="7">
        <v>90.641425061638003</v>
      </c>
      <c r="CQ47" s="7">
        <v>95.00236667718525</v>
      </c>
      <c r="CR47" s="7">
        <v>96.312526957704733</v>
      </c>
      <c r="CS47" s="7">
        <v>98.309037366097044</v>
      </c>
      <c r="CT47" s="7">
        <v>92.367045312987244</v>
      </c>
      <c r="CU47" s="5"/>
      <c r="CV47" s="7">
        <v>109.18303581182944</v>
      </c>
      <c r="CW47" s="7">
        <v>117.80474609532516</v>
      </c>
      <c r="CX47" s="7">
        <v>94.306078956371579</v>
      </c>
      <c r="CY47" s="7">
        <v>101.97888676441156</v>
      </c>
      <c r="CZ47" s="7">
        <v>107.28320470515129</v>
      </c>
      <c r="DA47" s="7">
        <v>98.206278398588978</v>
      </c>
      <c r="DB47" s="7">
        <v>94.201920504936226</v>
      </c>
      <c r="DD47" s="7">
        <v>109.77975549074415</v>
      </c>
      <c r="DE47" s="7">
        <v>102.4293832691671</v>
      </c>
      <c r="DF47" s="7">
        <v>87.942703853431965</v>
      </c>
      <c r="DG47" s="7">
        <v>97.362587280525887</v>
      </c>
      <c r="DH47" s="7">
        <v>99.278248283302673</v>
      </c>
      <c r="DI47" s="7">
        <v>91.56049338681207</v>
      </c>
      <c r="DJ47" s="7">
        <v>84.871148113523716</v>
      </c>
      <c r="DL47" s="6"/>
      <c r="DM47" s="6"/>
      <c r="DX47"/>
    </row>
    <row r="48" spans="1:128" x14ac:dyDescent="0.3">
      <c r="A48" s="4">
        <v>44</v>
      </c>
      <c r="B48" s="4" t="s">
        <v>156</v>
      </c>
      <c r="C48" s="10" t="s">
        <v>45</v>
      </c>
      <c r="D48" s="7">
        <v>90.223530910686705</v>
      </c>
      <c r="E48" s="7">
        <v>89.555254268762894</v>
      </c>
      <c r="F48" s="7">
        <v>113.67139259607974</v>
      </c>
      <c r="G48" s="7">
        <v>118.14914278628717</v>
      </c>
      <c r="H48" s="7">
        <v>105.53929433500961</v>
      </c>
      <c r="I48" s="7">
        <v>95.001389189548462</v>
      </c>
      <c r="J48" s="7">
        <v>84.920233168598429</v>
      </c>
      <c r="K48" s="5"/>
      <c r="L48" s="7">
        <v>125.75582273191723</v>
      </c>
      <c r="M48" s="7">
        <v>118.11017833236409</v>
      </c>
      <c r="N48" s="7">
        <v>108.36428713307531</v>
      </c>
      <c r="O48" s="7">
        <v>118.54910229612325</v>
      </c>
      <c r="P48" s="7">
        <v>117.99625874595647</v>
      </c>
      <c r="Q48" s="7">
        <v>109.97433293013414</v>
      </c>
      <c r="R48" s="7">
        <v>95.550428957745666</v>
      </c>
      <c r="S48" s="5"/>
      <c r="T48" s="7">
        <v>48.932325333893843</v>
      </c>
      <c r="U48" s="7">
        <v>49.340079349881641</v>
      </c>
      <c r="V48" s="7">
        <v>122.43981699234618</v>
      </c>
      <c r="W48" s="7">
        <v>117.4868422193513</v>
      </c>
      <c r="X48" s="7">
        <v>86.021220818134609</v>
      </c>
      <c r="Y48" s="7">
        <v>71.896646235112343</v>
      </c>
      <c r="Z48" s="7">
        <v>69.195249379542929</v>
      </c>
      <c r="AA48" s="20"/>
      <c r="AB48" s="7">
        <v>103.51373684007723</v>
      </c>
      <c r="AC48" s="7">
        <v>121.29255024916843</v>
      </c>
      <c r="AD48" s="7">
        <v>77.461125344053272</v>
      </c>
      <c r="AE48" s="7">
        <v>95.977420094251272</v>
      </c>
      <c r="AF48" s="7">
        <v>120.46161687218746</v>
      </c>
      <c r="AG48" s="7">
        <v>131.12360773717117</v>
      </c>
      <c r="AH48" s="7">
        <v>142.50791065396396</v>
      </c>
      <c r="AI48" s="20"/>
      <c r="AJ48" s="7">
        <v>116.20007957276879</v>
      </c>
      <c r="AK48" s="7">
        <v>91.487575725338388</v>
      </c>
      <c r="AL48" s="7">
        <v>49.485602952011362</v>
      </c>
      <c r="AM48" s="7">
        <v>65.428602079755834</v>
      </c>
      <c r="AN48" s="7">
        <v>95.595540663362556</v>
      </c>
      <c r="AO48" s="7">
        <v>108.28064814853147</v>
      </c>
      <c r="AP48" s="7">
        <v>108.80534404523586</v>
      </c>
      <c r="AR48" s="7">
        <v>121.53178714694903</v>
      </c>
      <c r="AS48" s="7">
        <v>151.83788556880396</v>
      </c>
      <c r="AT48" s="7">
        <v>110.7825429047916</v>
      </c>
      <c r="AU48" s="7">
        <v>125.25365778486371</v>
      </c>
      <c r="AV48" s="7">
        <v>167.31587958757365</v>
      </c>
      <c r="AW48" s="7">
        <v>182.01403356365097</v>
      </c>
      <c r="AX48" s="7">
        <v>215.83383387760816</v>
      </c>
      <c r="AZ48" s="7">
        <v>72.648605071997636</v>
      </c>
      <c r="BA48" s="7">
        <v>123.71839820620959</v>
      </c>
      <c r="BB48" s="7">
        <v>70.588950172945701</v>
      </c>
      <c r="BC48" s="7">
        <v>97.060988037237621</v>
      </c>
      <c r="BD48" s="7">
        <v>91.048168744042329</v>
      </c>
      <c r="BE48" s="7">
        <v>91.56756397216347</v>
      </c>
      <c r="BF48" s="7">
        <v>87.141368561412136</v>
      </c>
      <c r="BG48" s="5"/>
      <c r="BH48" s="7">
        <v>97.303574310116019</v>
      </c>
      <c r="BI48" s="7">
        <v>95.199945279034125</v>
      </c>
      <c r="BJ48" s="7">
        <v>90.353947099842443</v>
      </c>
      <c r="BK48" s="7">
        <v>86.857738458931706</v>
      </c>
      <c r="BL48" s="7">
        <v>87.646198768306974</v>
      </c>
      <c r="BM48" s="7">
        <v>90.525917788961635</v>
      </c>
      <c r="BN48" s="7">
        <v>95.034963323188364</v>
      </c>
      <c r="BO48" s="5"/>
      <c r="BP48" s="7">
        <v>96.454407236803277</v>
      </c>
      <c r="BQ48" s="7">
        <v>94.789863652349197</v>
      </c>
      <c r="BR48" s="7">
        <v>98.983460648657172</v>
      </c>
      <c r="BS48" s="7">
        <v>95.031615305336075</v>
      </c>
      <c r="BT48" s="7">
        <v>95.751562159185184</v>
      </c>
      <c r="BU48" s="7">
        <v>93.799258990640482</v>
      </c>
      <c r="BV48" s="7">
        <v>97.966598530964262</v>
      </c>
      <c r="BW48" s="5"/>
      <c r="BX48" s="7">
        <v>98.109540941426914</v>
      </c>
      <c r="BY48" s="7">
        <v>95.606002635718241</v>
      </c>
      <c r="BZ48" s="7">
        <v>81.531994287963585</v>
      </c>
      <c r="CA48" s="7">
        <v>78.454018585028393</v>
      </c>
      <c r="CB48" s="7">
        <v>79.267523626876752</v>
      </c>
      <c r="CC48" s="7">
        <v>87.084465168010567</v>
      </c>
      <c r="CD48" s="7">
        <v>92.001527471660893</v>
      </c>
      <c r="CE48" s="5"/>
      <c r="CF48" s="19">
        <v>90.937400498948563</v>
      </c>
      <c r="CG48" s="19">
        <v>94.054163222842462</v>
      </c>
      <c r="CH48" s="19">
        <v>89.417659039888207</v>
      </c>
      <c r="CI48" s="19">
        <v>84.686872651240947</v>
      </c>
      <c r="CJ48" s="19">
        <v>88.571450774115206</v>
      </c>
      <c r="CK48" s="19">
        <v>90.371001517579344</v>
      </c>
      <c r="CL48" s="19">
        <v>93.231431828737911</v>
      </c>
      <c r="CM48" s="5"/>
      <c r="CN48" s="7">
        <v>100.44342514312123</v>
      </c>
      <c r="CO48" s="7">
        <v>96.319787129479423</v>
      </c>
      <c r="CP48" s="7">
        <v>93.76080560526556</v>
      </c>
      <c r="CQ48" s="7">
        <v>91.718602082675943</v>
      </c>
      <c r="CR48" s="7">
        <v>89.636818982315731</v>
      </c>
      <c r="CS48" s="7">
        <v>91.846510185296353</v>
      </c>
      <c r="CT48" s="7">
        <v>97.039719823460018</v>
      </c>
      <c r="CU48" s="5"/>
      <c r="CV48" s="7">
        <v>86.467979111586928</v>
      </c>
      <c r="CW48" s="7">
        <v>96.608779805908767</v>
      </c>
      <c r="CX48" s="7">
        <v>83.860659954688558</v>
      </c>
      <c r="CY48" s="7">
        <v>77.081621094498558</v>
      </c>
      <c r="CZ48" s="7">
        <v>82.446688846574077</v>
      </c>
      <c r="DA48" s="7">
        <v>83.727453115908517</v>
      </c>
      <c r="DB48" s="7">
        <v>92.612133749859922</v>
      </c>
      <c r="DD48" s="7">
        <v>85.8443350203611</v>
      </c>
      <c r="DE48" s="7">
        <v>89.09626319889405</v>
      </c>
      <c r="DF48" s="7">
        <v>90.704115058202888</v>
      </c>
      <c r="DG48" s="7">
        <v>85.322517411248171</v>
      </c>
      <c r="DH48" s="7">
        <v>93.883358940623708</v>
      </c>
      <c r="DI48" s="7">
        <v>95.875553232608823</v>
      </c>
      <c r="DJ48" s="7">
        <v>89.881466847758986</v>
      </c>
      <c r="DL48" s="6"/>
      <c r="DM48" s="6"/>
      <c r="DX48"/>
    </row>
    <row r="49" spans="1:128" x14ac:dyDescent="0.3">
      <c r="A49" s="4">
        <v>45</v>
      </c>
      <c r="B49" s="4" t="s">
        <v>157</v>
      </c>
      <c r="C49" s="10" t="s">
        <v>46</v>
      </c>
      <c r="D49" s="7">
        <v>97.147939995375523</v>
      </c>
      <c r="E49" s="7">
        <v>74.784272829423998</v>
      </c>
      <c r="F49" s="7">
        <v>70.110646077650557</v>
      </c>
      <c r="G49" s="7">
        <v>70.360375646907556</v>
      </c>
      <c r="H49" s="7">
        <v>66.266834149292336</v>
      </c>
      <c r="I49" s="7">
        <v>71.126078752558868</v>
      </c>
      <c r="J49" s="7">
        <v>66.525850506990366</v>
      </c>
      <c r="K49" s="5"/>
      <c r="L49" s="7">
        <v>91.573498274160812</v>
      </c>
      <c r="M49" s="7">
        <v>89.42386229215569</v>
      </c>
      <c r="N49" s="7">
        <v>60.432212310823793</v>
      </c>
      <c r="O49" s="7">
        <v>59.846162096831144</v>
      </c>
      <c r="P49" s="7">
        <v>64.013683481639973</v>
      </c>
      <c r="Q49" s="7">
        <v>70.48083258523728</v>
      </c>
      <c r="R49" s="7">
        <v>74.946608063093606</v>
      </c>
      <c r="S49" s="5"/>
      <c r="T49" s="7">
        <v>103.6144922537848</v>
      </c>
      <c r="U49" s="7">
        <v>54.184810904863987</v>
      </c>
      <c r="V49" s="7">
        <v>86.113545987086852</v>
      </c>
      <c r="W49" s="7">
        <v>87.797296477096381</v>
      </c>
      <c r="X49" s="7">
        <v>69.785879935924939</v>
      </c>
      <c r="Y49" s="7">
        <v>72.133353266557009</v>
      </c>
      <c r="Z49" s="7">
        <v>54.081648054751156</v>
      </c>
      <c r="AA49" s="20"/>
      <c r="AB49" s="7">
        <v>102.3714619662712</v>
      </c>
      <c r="AC49" s="7">
        <v>89.010627381817613</v>
      </c>
      <c r="AD49" s="7">
        <v>64.026666210778387</v>
      </c>
      <c r="AE49" s="7">
        <v>94.815790393827427</v>
      </c>
      <c r="AF49" s="7">
        <v>94.928562381833785</v>
      </c>
      <c r="AG49" s="7">
        <v>95.418748816324936</v>
      </c>
      <c r="AH49" s="7">
        <v>110.10112669372781</v>
      </c>
      <c r="AI49" s="20"/>
      <c r="AJ49" s="7">
        <v>86.155725122024592</v>
      </c>
      <c r="AK49" s="7">
        <v>61.631353678316891</v>
      </c>
      <c r="AL49" s="7">
        <v>67.924534100171982</v>
      </c>
      <c r="AM49" s="7">
        <v>72.31891535675426</v>
      </c>
      <c r="AN49" s="7">
        <v>63.744109657041982</v>
      </c>
      <c r="AO49" s="7">
        <v>66.103173255937492</v>
      </c>
      <c r="AP49" s="7">
        <v>48.603747371213274</v>
      </c>
      <c r="AR49" s="7">
        <v>142.02831587207595</v>
      </c>
      <c r="AS49" s="7">
        <v>129.09231119534957</v>
      </c>
      <c r="AT49" s="7">
        <v>62.595287951340453</v>
      </c>
      <c r="AU49" s="7">
        <v>122.99288101955675</v>
      </c>
      <c r="AV49" s="7">
        <v>102.96670420310426</v>
      </c>
      <c r="AW49" s="7">
        <v>107.64975346079899</v>
      </c>
      <c r="AX49" s="7">
        <v>193.23281289590685</v>
      </c>
      <c r="AZ49" s="7">
        <v>78.142125710757185</v>
      </c>
      <c r="BA49" s="7">
        <v>76.017094051438875</v>
      </c>
      <c r="BB49" s="7">
        <v>61.042348321959437</v>
      </c>
      <c r="BC49" s="7">
        <v>87.272448441610379</v>
      </c>
      <c r="BD49" s="7">
        <v>123.84050027202464</v>
      </c>
      <c r="BE49" s="7">
        <v>117.79802173376825</v>
      </c>
      <c r="BF49" s="7">
        <v>78.661815741370276</v>
      </c>
      <c r="BG49" s="5"/>
      <c r="BH49" s="7">
        <v>99.062131169839517</v>
      </c>
      <c r="BI49" s="7">
        <v>103.9116940413998</v>
      </c>
      <c r="BJ49" s="7">
        <v>93.523909049831374</v>
      </c>
      <c r="BK49" s="7">
        <v>92.860822580838374</v>
      </c>
      <c r="BL49" s="7">
        <v>93.205298879684378</v>
      </c>
      <c r="BM49" s="7">
        <v>99.806452526319219</v>
      </c>
      <c r="BN49" s="7">
        <v>102.09127181637928</v>
      </c>
      <c r="BO49" s="5"/>
      <c r="BP49" s="7">
        <v>103.90929003099801</v>
      </c>
      <c r="BQ49" s="7">
        <v>105.97360408535638</v>
      </c>
      <c r="BR49" s="7">
        <v>95.135976904750237</v>
      </c>
      <c r="BS49" s="7">
        <v>91.042034724080395</v>
      </c>
      <c r="BT49" s="7">
        <v>91.695840064316556</v>
      </c>
      <c r="BU49" s="7">
        <v>97.540407076501509</v>
      </c>
      <c r="BV49" s="7">
        <v>105.53158683451362</v>
      </c>
      <c r="BW49" s="5"/>
      <c r="BX49" s="7">
        <v>94.455871592329871</v>
      </c>
      <c r="BY49" s="7">
        <v>101.87348552480553</v>
      </c>
      <c r="BZ49" s="7">
        <v>91.874469350758901</v>
      </c>
      <c r="CA49" s="7">
        <v>94.729585147249367</v>
      </c>
      <c r="CB49" s="7">
        <v>94.765372587639717</v>
      </c>
      <c r="CC49" s="7">
        <v>102.19707826235745</v>
      </c>
      <c r="CD49" s="7">
        <v>98.531468821730002</v>
      </c>
      <c r="CE49" s="5"/>
      <c r="CF49" s="19">
        <v>77.497979363263241</v>
      </c>
      <c r="CG49" s="19">
        <v>89.116270860240434</v>
      </c>
      <c r="CH49" s="19">
        <v>91.600049323507122</v>
      </c>
      <c r="CI49" s="19">
        <v>86.124782056002019</v>
      </c>
      <c r="CJ49" s="19">
        <v>88.482084960553863</v>
      </c>
      <c r="CK49" s="19">
        <v>85.661842629566522</v>
      </c>
      <c r="CL49" s="19">
        <v>90.279103154161206</v>
      </c>
      <c r="CM49" s="5"/>
      <c r="CN49" s="7">
        <v>96.261625194570755</v>
      </c>
      <c r="CO49" s="7">
        <v>92.21654290734547</v>
      </c>
      <c r="CP49" s="7">
        <v>96.511441483991462</v>
      </c>
      <c r="CQ49" s="7">
        <v>94.667087409277386</v>
      </c>
      <c r="CR49" s="7">
        <v>96.341935362882666</v>
      </c>
      <c r="CS49" s="7">
        <v>93.092991689011626</v>
      </c>
      <c r="CT49" s="7">
        <v>96.164795172322101</v>
      </c>
      <c r="CU49" s="5"/>
      <c r="CV49" s="7">
        <v>68.295933751392909</v>
      </c>
      <c r="CW49" s="7">
        <v>85.460126616306894</v>
      </c>
      <c r="CX49" s="7">
        <v>88.330189337761638</v>
      </c>
      <c r="CY49" s="7">
        <v>83.340217775487702</v>
      </c>
      <c r="CZ49" s="7">
        <v>86.351801402954138</v>
      </c>
      <c r="DA49" s="7">
        <v>80.391318258148061</v>
      </c>
      <c r="DB49" s="7">
        <v>86.064846285166922</v>
      </c>
      <c r="DD49" s="7">
        <v>67.867521333744321</v>
      </c>
      <c r="DE49" s="7">
        <v>89.692823381009163</v>
      </c>
      <c r="DF49" s="7">
        <v>89.931332071793122</v>
      </c>
      <c r="DG49" s="7">
        <v>80.112375779726975</v>
      </c>
      <c r="DH49" s="7">
        <v>82.489598336445951</v>
      </c>
      <c r="DI49" s="7">
        <v>83.387262384773507</v>
      </c>
      <c r="DJ49" s="7">
        <v>88.623815991392235</v>
      </c>
      <c r="DL49" s="6"/>
      <c r="DM49" s="6"/>
      <c r="DX49"/>
    </row>
    <row r="50" spans="1:128" x14ac:dyDescent="0.3">
      <c r="A50" s="4">
        <v>46</v>
      </c>
      <c r="B50" s="4" t="s">
        <v>158</v>
      </c>
      <c r="C50" s="10" t="s">
        <v>47</v>
      </c>
      <c r="D50" s="7">
        <v>77.611989599701744</v>
      </c>
      <c r="E50" s="7">
        <v>101.01413478294883</v>
      </c>
      <c r="F50" s="7">
        <v>99.75679788993753</v>
      </c>
      <c r="G50" s="7">
        <v>94.93021882280766</v>
      </c>
      <c r="H50" s="7">
        <v>100.9725041877668</v>
      </c>
      <c r="I50" s="7">
        <v>104.77301665493377</v>
      </c>
      <c r="J50" s="7">
        <v>104.5849184936237</v>
      </c>
      <c r="K50" s="5"/>
      <c r="L50" s="7">
        <v>100.14431737180855</v>
      </c>
      <c r="M50" s="7">
        <v>129.92119616560049</v>
      </c>
      <c r="N50" s="7">
        <v>107.94761588345625</v>
      </c>
      <c r="O50" s="7">
        <v>99.821322527226727</v>
      </c>
      <c r="P50" s="7">
        <v>108.64656862238486</v>
      </c>
      <c r="Q50" s="7">
        <v>119.40947475930975</v>
      </c>
      <c r="R50" s="7">
        <v>128.49307180395502</v>
      </c>
      <c r="S50" s="5"/>
      <c r="T50" s="7">
        <v>51.420011897631369</v>
      </c>
      <c r="U50" s="7">
        <v>60.315122331930105</v>
      </c>
      <c r="V50" s="7">
        <v>86.236477530251861</v>
      </c>
      <c r="W50" s="7">
        <v>86.83755885234676</v>
      </c>
      <c r="X50" s="7">
        <v>88.940352499327631</v>
      </c>
      <c r="Y50" s="7">
        <v>82.199631235361508</v>
      </c>
      <c r="Z50" s="7">
        <v>69.220046100338308</v>
      </c>
      <c r="AA50" s="20"/>
      <c r="AB50" s="7">
        <v>82.844469942500936</v>
      </c>
      <c r="AC50" s="7">
        <v>107.14365445340465</v>
      </c>
      <c r="AD50" s="7">
        <v>119.34667946410336</v>
      </c>
      <c r="AE50" s="7">
        <v>152.26284688632734</v>
      </c>
      <c r="AF50" s="7">
        <v>146.10873655442245</v>
      </c>
      <c r="AG50" s="7">
        <v>156.38453818405233</v>
      </c>
      <c r="AH50" s="7">
        <v>133.40451318751079</v>
      </c>
      <c r="AI50" s="20"/>
      <c r="AJ50" s="7">
        <v>43.750720532288085</v>
      </c>
      <c r="AK50" s="7">
        <v>92.660708222274408</v>
      </c>
      <c r="AL50" s="7">
        <v>55.325628581591701</v>
      </c>
      <c r="AM50" s="7">
        <v>83.858721393140129</v>
      </c>
      <c r="AN50" s="7">
        <v>91.668764916403589</v>
      </c>
      <c r="AO50" s="7">
        <v>109.09801031484139</v>
      </c>
      <c r="AP50" s="7">
        <v>87.233042314684937</v>
      </c>
      <c r="AR50" s="7">
        <v>142.35859169039554</v>
      </c>
      <c r="AS50" s="7">
        <v>96.465687063992561</v>
      </c>
      <c r="AT50" s="7">
        <v>162.99634413954837</v>
      </c>
      <c r="AU50" s="7">
        <v>197.10992149390586</v>
      </c>
      <c r="AV50" s="7">
        <v>191.51502085435169</v>
      </c>
      <c r="AW50" s="7">
        <v>240.04391856564843</v>
      </c>
      <c r="AX50" s="7">
        <v>200.25125822039462</v>
      </c>
      <c r="AZ50" s="7">
        <v>61.089527534069155</v>
      </c>
      <c r="BA50" s="7">
        <v>140.64317674501777</v>
      </c>
      <c r="BB50" s="7">
        <v>143.65055623071891</v>
      </c>
      <c r="BC50" s="7">
        <v>180.80622285057294</v>
      </c>
      <c r="BD50" s="7">
        <v>155.90411332160735</v>
      </c>
      <c r="BE50" s="7">
        <v>104.40125898067647</v>
      </c>
      <c r="BF50" s="7">
        <v>103.71457838453584</v>
      </c>
      <c r="BG50" s="5"/>
      <c r="BH50" s="7">
        <v>86.363601801559781</v>
      </c>
      <c r="BI50" s="7">
        <v>101.256872183794</v>
      </c>
      <c r="BJ50" s="7">
        <v>83.020902209203527</v>
      </c>
      <c r="BK50" s="7">
        <v>78.650243118488802</v>
      </c>
      <c r="BL50" s="7">
        <v>85.154862163032391</v>
      </c>
      <c r="BM50" s="7">
        <v>78.985108337448878</v>
      </c>
      <c r="BN50" s="7">
        <v>81.926368954853629</v>
      </c>
      <c r="BO50" s="5"/>
      <c r="BP50" s="7">
        <v>99.178882474842297</v>
      </c>
      <c r="BQ50" s="7">
        <v>105.87472043873387</v>
      </c>
      <c r="BR50" s="7">
        <v>95.36404939472412</v>
      </c>
      <c r="BS50" s="7">
        <v>85.887613097202603</v>
      </c>
      <c r="BT50" s="7">
        <v>96.078326498582186</v>
      </c>
      <c r="BU50" s="7">
        <v>92.250554296742891</v>
      </c>
      <c r="BV50" s="7">
        <v>95.918516331710663</v>
      </c>
      <c r="BW50" s="5"/>
      <c r="BX50" s="7">
        <v>74.218708202771666</v>
      </c>
      <c r="BY50" s="7">
        <v>96.701101050036158</v>
      </c>
      <c r="BZ50" s="7">
        <v>70.377548660866367</v>
      </c>
      <c r="CA50" s="7">
        <v>71.20934579277062</v>
      </c>
      <c r="CB50" s="7">
        <v>73.86314552773888</v>
      </c>
      <c r="CC50" s="7">
        <v>64.986204093854894</v>
      </c>
      <c r="CD50" s="7">
        <v>67.447420523740192</v>
      </c>
      <c r="CE50" s="5"/>
      <c r="CF50" s="19">
        <v>64.782838408543014</v>
      </c>
      <c r="CG50" s="19">
        <v>89.984793429947118</v>
      </c>
      <c r="CH50" s="19">
        <v>88.381777937525314</v>
      </c>
      <c r="CI50" s="19">
        <v>86.51421585312481</v>
      </c>
      <c r="CJ50" s="19">
        <v>99.196053053072959</v>
      </c>
      <c r="CK50" s="19">
        <v>89.483768683605916</v>
      </c>
      <c r="CL50" s="19">
        <v>85.141662796098473</v>
      </c>
      <c r="CM50" s="5"/>
      <c r="CN50" s="7">
        <v>85.060017178909163</v>
      </c>
      <c r="CO50" s="7">
        <v>97.62624460586639</v>
      </c>
      <c r="CP50" s="7">
        <v>100.84668281459209</v>
      </c>
      <c r="CQ50" s="7">
        <v>98.325575891448409</v>
      </c>
      <c r="CR50" s="7">
        <v>102.56671445887682</v>
      </c>
      <c r="CS50" s="7">
        <v>100.40887928389428</v>
      </c>
      <c r="CT50" s="7">
        <v>98.030019153868835</v>
      </c>
      <c r="CU50" s="5"/>
      <c r="CV50" s="7">
        <v>55.983568947057918</v>
      </c>
      <c r="CW50" s="7">
        <v>90.029721901126393</v>
      </c>
      <c r="CX50" s="7">
        <v>78.717232571506884</v>
      </c>
      <c r="CY50" s="7">
        <v>85.299089976110281</v>
      </c>
      <c r="CZ50" s="7">
        <v>99.433928466827354</v>
      </c>
      <c r="DA50" s="7">
        <v>84.432807342977881</v>
      </c>
      <c r="DB50" s="7">
        <v>77.269280510040559</v>
      </c>
      <c r="DD50" s="7">
        <v>53.183090378496658</v>
      </c>
      <c r="DE50" s="7">
        <v>82.086681059041325</v>
      </c>
      <c r="DF50" s="7">
        <v>85.531620935833502</v>
      </c>
      <c r="DG50" s="7">
        <v>75.428406867428706</v>
      </c>
      <c r="DH50" s="7">
        <v>95.429143173535522</v>
      </c>
      <c r="DI50" s="7">
        <v>83.285731564872407</v>
      </c>
      <c r="DJ50" s="7">
        <v>80.033249254758076</v>
      </c>
      <c r="DL50" s="6"/>
      <c r="DM50" s="6"/>
      <c r="DX50"/>
    </row>
    <row r="51" spans="1:128" x14ac:dyDescent="0.3">
      <c r="A51" s="4">
        <v>47</v>
      </c>
      <c r="B51" s="4" t="s">
        <v>159</v>
      </c>
      <c r="C51" s="10" t="s">
        <v>48</v>
      </c>
      <c r="D51" s="7">
        <v>186.18846057654645</v>
      </c>
      <c r="E51" s="7">
        <v>146.75078815535966</v>
      </c>
      <c r="F51" s="7">
        <v>164.84298671860137</v>
      </c>
      <c r="G51" s="7">
        <v>179.52215311722975</v>
      </c>
      <c r="H51" s="7">
        <v>181.41380351864964</v>
      </c>
      <c r="I51" s="7">
        <v>169.04817504811012</v>
      </c>
      <c r="J51" s="7">
        <v>174.41155544886345</v>
      </c>
      <c r="K51" s="5"/>
      <c r="L51" s="7">
        <v>157.68691908746467</v>
      </c>
      <c r="M51" s="7">
        <v>154.77759733218249</v>
      </c>
      <c r="N51" s="7">
        <v>143.30514763684636</v>
      </c>
      <c r="O51" s="7">
        <v>164.11251187041043</v>
      </c>
      <c r="P51" s="7">
        <v>183.97496184678778</v>
      </c>
      <c r="Q51" s="7">
        <v>196.99089781359274</v>
      </c>
      <c r="R51" s="7">
        <v>195.41776912816255</v>
      </c>
      <c r="S51" s="5"/>
      <c r="T51" s="7">
        <v>219.31538620874721</v>
      </c>
      <c r="U51" s="7">
        <v>135.45012374482585</v>
      </c>
      <c r="V51" s="7">
        <v>200.43988113054266</v>
      </c>
      <c r="W51" s="7">
        <v>205.04732032150946</v>
      </c>
      <c r="X51" s="7">
        <v>177.40867519488788</v>
      </c>
      <c r="Y51" s="7">
        <v>125.94059899337215</v>
      </c>
      <c r="Z51" s="7">
        <v>143.34984291816434</v>
      </c>
      <c r="AA51" s="20"/>
      <c r="AB51" s="7">
        <v>101.13071512058536</v>
      </c>
      <c r="AC51" s="7">
        <v>121.19746358387431</v>
      </c>
      <c r="AD51" s="7">
        <v>93.404598447863123</v>
      </c>
      <c r="AE51" s="7">
        <v>103.85863083097315</v>
      </c>
      <c r="AF51" s="7">
        <v>104.74694312915535</v>
      </c>
      <c r="AG51" s="7">
        <v>109.72127155407026</v>
      </c>
      <c r="AH51" s="7">
        <v>110.46985116356613</v>
      </c>
      <c r="AI51" s="20"/>
      <c r="AJ51" s="7">
        <v>75.958188757355941</v>
      </c>
      <c r="AK51" s="7">
        <v>112.93914138359689</v>
      </c>
      <c r="AL51" s="7">
        <v>103.66266370932857</v>
      </c>
      <c r="AM51" s="7">
        <v>104.79822398280032</v>
      </c>
      <c r="AN51" s="7">
        <v>87.774987284965277</v>
      </c>
      <c r="AO51" s="7">
        <v>71.626319544788942</v>
      </c>
      <c r="AP51" s="7">
        <v>61.054823868825622</v>
      </c>
      <c r="AR51" s="7">
        <v>137.15189055453391</v>
      </c>
      <c r="AS51" s="7">
        <v>137.54092807052757</v>
      </c>
      <c r="AT51" s="7">
        <v>104.81275037468191</v>
      </c>
      <c r="AU51" s="7">
        <v>134.95926353189577</v>
      </c>
      <c r="AV51" s="7">
        <v>146.237914034581</v>
      </c>
      <c r="AW51" s="7">
        <v>174.32091118958169</v>
      </c>
      <c r="AX51" s="7">
        <v>175.74216675005491</v>
      </c>
      <c r="AZ51" s="7">
        <v>89.464498589205888</v>
      </c>
      <c r="BA51" s="7">
        <v>111.88838235382758</v>
      </c>
      <c r="BB51" s="7">
        <v>66.912218378984775</v>
      </c>
      <c r="BC51" s="7">
        <v>63.48984530895104</v>
      </c>
      <c r="BD51" s="7">
        <v>72.330514113149576</v>
      </c>
      <c r="BE51" s="7">
        <v>71.700834116270016</v>
      </c>
      <c r="BF51" s="7">
        <v>87.293695857580545</v>
      </c>
      <c r="BG51" s="5"/>
      <c r="BH51" s="7">
        <v>106.77646347161007</v>
      </c>
      <c r="BI51" s="7">
        <v>97.392631479945564</v>
      </c>
      <c r="BJ51" s="7">
        <v>97.72711809111415</v>
      </c>
      <c r="BK51" s="7">
        <v>95.852523520280414</v>
      </c>
      <c r="BL51" s="7">
        <v>96.058123541410566</v>
      </c>
      <c r="BM51" s="7">
        <v>93.284219135049355</v>
      </c>
      <c r="BN51" s="7">
        <v>100.14891030296103</v>
      </c>
      <c r="BO51" s="5"/>
      <c r="BP51" s="7">
        <v>93.510377217676833</v>
      </c>
      <c r="BQ51" s="7">
        <v>96.124792881753237</v>
      </c>
      <c r="BR51" s="7">
        <v>95.026898757371441</v>
      </c>
      <c r="BS51" s="7">
        <v>91.13910481121556</v>
      </c>
      <c r="BT51" s="7">
        <v>92.791461672882974</v>
      </c>
      <c r="BU51" s="7">
        <v>89.51699721655018</v>
      </c>
      <c r="BV51" s="7">
        <v>97.43151399242052</v>
      </c>
      <c r="BW51" s="5"/>
      <c r="BX51" s="7">
        <v>119.35950904692649</v>
      </c>
      <c r="BY51" s="7">
        <v>98.646856268333138</v>
      </c>
      <c r="BZ51" s="7">
        <v>100.49150696441274</v>
      </c>
      <c r="CA51" s="7">
        <v>100.7069391452692</v>
      </c>
      <c r="CB51" s="7">
        <v>99.434596312997797</v>
      </c>
      <c r="CC51" s="7">
        <v>97.2480910315915</v>
      </c>
      <c r="CD51" s="7">
        <v>102.96113663815115</v>
      </c>
      <c r="CE51" s="5"/>
      <c r="CF51" s="19">
        <v>86.249698216591241</v>
      </c>
      <c r="CG51" s="19">
        <v>77.581510440091051</v>
      </c>
      <c r="CH51" s="19">
        <v>74.533153879722363</v>
      </c>
      <c r="CI51" s="19">
        <v>78.865336658354096</v>
      </c>
      <c r="CJ51" s="19">
        <v>81.134229178844748</v>
      </c>
      <c r="CK51" s="19">
        <v>79.938703359869777</v>
      </c>
      <c r="CL51" s="19">
        <v>87.074272685048342</v>
      </c>
      <c r="CM51" s="5"/>
      <c r="CN51" s="7">
        <v>94.98803144525202</v>
      </c>
      <c r="CO51" s="7">
        <v>98.516571182367159</v>
      </c>
      <c r="CP51" s="7">
        <v>96.949948653063714</v>
      </c>
      <c r="CQ51" s="7">
        <v>97.10279267907859</v>
      </c>
      <c r="CR51" s="7">
        <v>98.478946139145222</v>
      </c>
      <c r="CS51" s="7">
        <v>98.376155600912469</v>
      </c>
      <c r="CT51" s="7">
        <v>102.47194430579974</v>
      </c>
      <c r="CU51" s="5"/>
      <c r="CV51" s="7">
        <v>83.91504796032072</v>
      </c>
      <c r="CW51" s="7">
        <v>67.355641280679606</v>
      </c>
      <c r="CX51" s="7">
        <v>64.96178515752581</v>
      </c>
      <c r="CY51" s="7">
        <v>66.797542041230002</v>
      </c>
      <c r="CZ51" s="7">
        <v>69.676970787211275</v>
      </c>
      <c r="DA51" s="7">
        <v>69.220032391590138</v>
      </c>
      <c r="DB51" s="7">
        <v>76.281543177004991</v>
      </c>
      <c r="DD51" s="7">
        <v>79.794834234808604</v>
      </c>
      <c r="DE51" s="7">
        <v>66.586058993749958</v>
      </c>
      <c r="DF51" s="7">
        <v>61.297146482023059</v>
      </c>
      <c r="DG51" s="7">
        <v>72.498347019206875</v>
      </c>
      <c r="DH51" s="7">
        <v>75.026838695434662</v>
      </c>
      <c r="DI51" s="7">
        <v>71.822901998038205</v>
      </c>
      <c r="DJ51" s="7">
        <v>82.477554548180549</v>
      </c>
      <c r="DL51" s="6"/>
      <c r="DM51" s="6"/>
      <c r="DX51"/>
    </row>
    <row r="52" spans="1:128" x14ac:dyDescent="0.3">
      <c r="A52" s="4">
        <v>48</v>
      </c>
      <c r="B52" s="4" t="s">
        <v>160</v>
      </c>
      <c r="C52" s="10" t="s">
        <v>49</v>
      </c>
      <c r="D52" s="7">
        <v>109.27108254646865</v>
      </c>
      <c r="E52" s="7">
        <v>104.10872460256937</v>
      </c>
      <c r="F52" s="7">
        <v>119.58579061241466</v>
      </c>
      <c r="G52" s="7">
        <v>114.90318412310982</v>
      </c>
      <c r="H52" s="7">
        <v>110.46407438786257</v>
      </c>
      <c r="I52" s="7">
        <v>100.78399721821177</v>
      </c>
      <c r="J52" s="7">
        <v>93.022163541574258</v>
      </c>
      <c r="K52" s="5"/>
      <c r="L52" s="7">
        <v>129.59199617962767</v>
      </c>
      <c r="M52" s="7">
        <v>119.1923617845146</v>
      </c>
      <c r="N52" s="7">
        <v>136.39286922798709</v>
      </c>
      <c r="O52" s="7">
        <v>132.34297703353539</v>
      </c>
      <c r="P52" s="7">
        <v>133.70849223328065</v>
      </c>
      <c r="Q52" s="7">
        <v>117.89888270275509</v>
      </c>
      <c r="R52" s="7">
        <v>109.37292719016278</v>
      </c>
      <c r="S52" s="5"/>
      <c r="T52" s="7">
        <v>85.649170890189723</v>
      </c>
      <c r="U52" s="7">
        <v>82.872287680066577</v>
      </c>
      <c r="V52" s="7">
        <v>91.817569589943133</v>
      </c>
      <c r="W52" s="7">
        <v>86.01492660256136</v>
      </c>
      <c r="X52" s="7">
        <v>74.034148169831383</v>
      </c>
      <c r="Y52" s="7">
        <v>74.388299197687729</v>
      </c>
      <c r="Z52" s="7">
        <v>68.835696928009725</v>
      </c>
      <c r="AA52" s="20"/>
      <c r="AB52" s="7">
        <v>109.04786165972367</v>
      </c>
      <c r="AC52" s="7">
        <v>61.578124444466511</v>
      </c>
      <c r="AD52" s="7">
        <v>104.22706169390199</v>
      </c>
      <c r="AE52" s="7">
        <v>99.212112029277719</v>
      </c>
      <c r="AF52" s="7">
        <v>71.246873698168997</v>
      </c>
      <c r="AG52" s="7">
        <v>70.183542331202347</v>
      </c>
      <c r="AH52" s="7">
        <v>80.242638513929933</v>
      </c>
      <c r="AI52" s="20"/>
      <c r="AJ52" s="7">
        <v>104.34781101207375</v>
      </c>
      <c r="AK52" s="7">
        <v>61.421865732435457</v>
      </c>
      <c r="AL52" s="7">
        <v>121.38594875159508</v>
      </c>
      <c r="AM52" s="7">
        <v>99.393398464667598</v>
      </c>
      <c r="AN52" s="7">
        <v>60.66703538474011</v>
      </c>
      <c r="AO52" s="7">
        <v>39.947583934020336</v>
      </c>
      <c r="AP52" s="7">
        <v>61.598473054894811</v>
      </c>
      <c r="AR52" s="7">
        <v>103.59975301112713</v>
      </c>
      <c r="AS52" s="7">
        <v>71.530406372997419</v>
      </c>
      <c r="AT52" s="7">
        <v>73.957151153807217</v>
      </c>
      <c r="AU52" s="7">
        <v>95.813872434437897</v>
      </c>
      <c r="AV52" s="7">
        <v>77.411576572239511</v>
      </c>
      <c r="AW52" s="7">
        <v>97.551566777401462</v>
      </c>
      <c r="AX52" s="7">
        <v>71.086719134853681</v>
      </c>
      <c r="AZ52" s="7">
        <v>119.23997221293125</v>
      </c>
      <c r="BA52" s="7">
        <v>49.191608886174279</v>
      </c>
      <c r="BB52" s="7">
        <v>120.5150976909414</v>
      </c>
      <c r="BC52" s="7">
        <v>103.28057183147411</v>
      </c>
      <c r="BD52" s="7">
        <v>76.609132607752983</v>
      </c>
      <c r="BE52" s="7">
        <v>72.954456641936034</v>
      </c>
      <c r="BF52" s="7">
        <v>117.89117208127648</v>
      </c>
      <c r="BG52" s="5"/>
      <c r="BH52" s="7">
        <v>102.8707184019479</v>
      </c>
      <c r="BI52" s="7">
        <v>93.380900672896828</v>
      </c>
      <c r="BJ52" s="7">
        <v>106.68527005738031</v>
      </c>
      <c r="BK52" s="7">
        <v>99.129616983550775</v>
      </c>
      <c r="BL52" s="7">
        <v>90.860511486484768</v>
      </c>
      <c r="BM52" s="7">
        <v>86.053255536798602</v>
      </c>
      <c r="BN52" s="7">
        <v>85.717258092153003</v>
      </c>
      <c r="BO52" s="5"/>
      <c r="BP52" s="7">
        <v>107.07287483121182</v>
      </c>
      <c r="BQ52" s="7">
        <v>100.92064974294554</v>
      </c>
      <c r="BR52" s="7">
        <v>111.13079978856952</v>
      </c>
      <c r="BS52" s="7">
        <v>103.47671288609625</v>
      </c>
      <c r="BT52" s="7">
        <v>97.817866070077969</v>
      </c>
      <c r="BU52" s="7">
        <v>94.08847492745268</v>
      </c>
      <c r="BV52" s="7">
        <v>95.438785366119717</v>
      </c>
      <c r="BW52" s="5"/>
      <c r="BX52" s="7">
        <v>98.885709041494152</v>
      </c>
      <c r="BY52" s="7">
        <v>85.926114866301077</v>
      </c>
      <c r="BZ52" s="7">
        <v>102.13574735712405</v>
      </c>
      <c r="CA52" s="7">
        <v>94.659732930244118</v>
      </c>
      <c r="CB52" s="7">
        <v>83.658580832426239</v>
      </c>
      <c r="CC52" s="7">
        <v>77.589887279960593</v>
      </c>
      <c r="CD52" s="7">
        <v>75.667127398607889</v>
      </c>
      <c r="CE52" s="5"/>
      <c r="CF52" s="19">
        <v>86.118925406139226</v>
      </c>
      <c r="CG52" s="19">
        <v>78.586654537616766</v>
      </c>
      <c r="CH52" s="19">
        <v>83.363285995009946</v>
      </c>
      <c r="CI52" s="19">
        <v>81.191953959113334</v>
      </c>
      <c r="CJ52" s="19">
        <v>79.515714999900723</v>
      </c>
      <c r="CK52" s="19">
        <v>74.196064467448352</v>
      </c>
      <c r="CL52" s="19">
        <v>74.808512435080004</v>
      </c>
      <c r="CM52" s="5"/>
      <c r="CN52" s="7">
        <v>95.579700982337101</v>
      </c>
      <c r="CO52" s="7">
        <v>86.051999111356466</v>
      </c>
      <c r="CP52" s="7">
        <v>99.242145218668625</v>
      </c>
      <c r="CQ52" s="7">
        <v>98.414326285894617</v>
      </c>
      <c r="CR52" s="7">
        <v>94.302952603879859</v>
      </c>
      <c r="CS52" s="7">
        <v>86.553757954136145</v>
      </c>
      <c r="CT52" s="7">
        <v>84.867691160376651</v>
      </c>
      <c r="CU52" s="5"/>
      <c r="CV52" s="7">
        <v>78.44735289619156</v>
      </c>
      <c r="CW52" s="7">
        <v>72.814037339713451</v>
      </c>
      <c r="CX52" s="7">
        <v>67.895223510939644</v>
      </c>
      <c r="CY52" s="7">
        <v>72.125674426923425</v>
      </c>
      <c r="CZ52" s="7">
        <v>70.536095549614885</v>
      </c>
      <c r="DA52" s="7">
        <v>67.027715199347526</v>
      </c>
      <c r="DB52" s="7">
        <v>68.718297312618247</v>
      </c>
      <c r="DD52" s="7">
        <v>84.299136989994608</v>
      </c>
      <c r="DE52" s="7">
        <v>76.856836795832038</v>
      </c>
      <c r="DF52" s="7">
        <v>83.017500286713684</v>
      </c>
      <c r="DG52" s="7">
        <v>72.735640598464286</v>
      </c>
      <c r="DH52" s="7">
        <v>73.49129144419777</v>
      </c>
      <c r="DI52" s="7">
        <v>68.746518155034877</v>
      </c>
      <c r="DJ52" s="7">
        <v>70.773287707477124</v>
      </c>
      <c r="DL52" s="6"/>
      <c r="DM52" s="6"/>
      <c r="DX52"/>
    </row>
    <row r="53" spans="1:128" x14ac:dyDescent="0.3">
      <c r="A53" s="4">
        <v>49</v>
      </c>
      <c r="B53" s="4" t="s">
        <v>161</v>
      </c>
      <c r="C53" s="10" t="s">
        <v>50</v>
      </c>
      <c r="D53" s="7">
        <v>108.41367139021405</v>
      </c>
      <c r="E53" s="7">
        <v>113.70887385129633</v>
      </c>
      <c r="F53" s="7">
        <v>113.92168843689643</v>
      </c>
      <c r="G53" s="7">
        <v>117.39863211272015</v>
      </c>
      <c r="H53" s="7">
        <v>118.89135027398221</v>
      </c>
      <c r="I53" s="7">
        <v>127.20757560003604</v>
      </c>
      <c r="J53" s="7">
        <v>121.5889698936964</v>
      </c>
      <c r="K53" s="5"/>
      <c r="L53" s="7">
        <v>141.23175403544371</v>
      </c>
      <c r="M53" s="7">
        <v>116.88426739047483</v>
      </c>
      <c r="N53" s="7">
        <v>109.44316804726756</v>
      </c>
      <c r="O53" s="7">
        <v>105.60512278517106</v>
      </c>
      <c r="P53" s="7">
        <v>113.79682165655566</v>
      </c>
      <c r="Q53" s="7">
        <v>125.41145282358841</v>
      </c>
      <c r="R53" s="7">
        <v>128.38410122965459</v>
      </c>
      <c r="S53" s="5"/>
      <c r="T53" s="7">
        <v>70.277145425585189</v>
      </c>
      <c r="U53" s="7">
        <v>109.22667505778381</v>
      </c>
      <c r="V53" s="7">
        <v>121.32113994954463</v>
      </c>
      <c r="W53" s="7">
        <v>136.94334133927569</v>
      </c>
      <c r="X53" s="7">
        <v>126.88906435483685</v>
      </c>
      <c r="Y53" s="7">
        <v>129.98953505755713</v>
      </c>
      <c r="Z53" s="7">
        <v>111.5356501376757</v>
      </c>
      <c r="AA53" s="20"/>
      <c r="AB53" s="7">
        <v>78.048884911953223</v>
      </c>
      <c r="AC53" s="7">
        <v>79.806238181347652</v>
      </c>
      <c r="AD53" s="7">
        <v>115.2180408036335</v>
      </c>
      <c r="AE53" s="7">
        <v>107.79923619933409</v>
      </c>
      <c r="AF53" s="7">
        <v>119.16302853384646</v>
      </c>
      <c r="AG53" s="7">
        <v>105.6740349040608</v>
      </c>
      <c r="AH53" s="7">
        <v>96.097790716978466</v>
      </c>
      <c r="AI53" s="20"/>
      <c r="AJ53" s="7">
        <v>64.225539391554378</v>
      </c>
      <c r="AK53" s="7">
        <v>47.46158901889693</v>
      </c>
      <c r="AL53" s="7">
        <v>67.085196074740637</v>
      </c>
      <c r="AM53" s="7">
        <v>54.694484319364911</v>
      </c>
      <c r="AN53" s="7">
        <v>105.45372767516082</v>
      </c>
      <c r="AO53" s="7">
        <v>92.361924793019995</v>
      </c>
      <c r="AP53" s="7">
        <v>86.515727416399201</v>
      </c>
      <c r="AR53" s="7">
        <v>76.546277892890942</v>
      </c>
      <c r="AS53" s="7">
        <v>128.65436993184139</v>
      </c>
      <c r="AT53" s="7">
        <v>145.93604261288601</v>
      </c>
      <c r="AU53" s="7">
        <v>136.65691641426915</v>
      </c>
      <c r="AV53" s="7">
        <v>142.53903998816699</v>
      </c>
      <c r="AW53" s="7">
        <v>130.5749497939473</v>
      </c>
      <c r="AX53" s="7">
        <v>103.29465315818783</v>
      </c>
      <c r="AZ53" s="7">
        <v>93.232047752592152</v>
      </c>
      <c r="BA53" s="7">
        <v>62.558140469383204</v>
      </c>
      <c r="BB53" s="7">
        <v>136.07132840983456</v>
      </c>
      <c r="BC53" s="7">
        <v>137.46741161321697</v>
      </c>
      <c r="BD53" s="7">
        <v>106.13264124691422</v>
      </c>
      <c r="BE53" s="7">
        <v>89.177182037630843</v>
      </c>
      <c r="BF53" s="7">
        <v>99.093983734093882</v>
      </c>
      <c r="BG53" s="5"/>
      <c r="BH53" s="7">
        <v>91.843303839593275</v>
      </c>
      <c r="BI53" s="7">
        <v>77.422471506622045</v>
      </c>
      <c r="BJ53" s="7">
        <v>80.352516517124229</v>
      </c>
      <c r="BK53" s="7">
        <v>78.837224427203921</v>
      </c>
      <c r="BL53" s="7">
        <v>74.437229786615859</v>
      </c>
      <c r="BM53" s="7">
        <v>79.66510623874133</v>
      </c>
      <c r="BN53" s="7">
        <v>79.768189495500025</v>
      </c>
      <c r="BO53" s="5"/>
      <c r="BP53" s="7">
        <v>88.839848238181347</v>
      </c>
      <c r="BQ53" s="7">
        <v>78.721271076189453</v>
      </c>
      <c r="BR53" s="7">
        <v>85.903999158416852</v>
      </c>
      <c r="BS53" s="7">
        <v>93.759997163865279</v>
      </c>
      <c r="BT53" s="7">
        <v>88.360921659294249</v>
      </c>
      <c r="BU53" s="7">
        <v>94.564281791240504</v>
      </c>
      <c r="BV53" s="7">
        <v>92.274406112317962</v>
      </c>
      <c r="BW53" s="5"/>
      <c r="BX53" s="7">
        <v>94.701973672838989</v>
      </c>
      <c r="BY53" s="7">
        <v>76.128895123921282</v>
      </c>
      <c r="BZ53" s="7">
        <v>74.670843019612605</v>
      </c>
      <c r="CA53" s="7">
        <v>63.495665257763378</v>
      </c>
      <c r="CB53" s="7">
        <v>60.044230204391916</v>
      </c>
      <c r="CC53" s="7">
        <v>63.962954248925165</v>
      </c>
      <c r="CD53" s="7">
        <v>66.826885161526022</v>
      </c>
      <c r="CE53" s="5"/>
      <c r="CF53" s="19">
        <v>79.328798709591624</v>
      </c>
      <c r="CG53" s="19">
        <v>74.087902800147333</v>
      </c>
      <c r="CH53" s="19">
        <v>85.424991101654541</v>
      </c>
      <c r="CI53" s="19">
        <v>91.37714557617096</v>
      </c>
      <c r="CJ53" s="19">
        <v>89.415461235527729</v>
      </c>
      <c r="CK53" s="19">
        <v>88.850030945053462</v>
      </c>
      <c r="CL53" s="19">
        <v>85.646666385170789</v>
      </c>
      <c r="CM53" s="5"/>
      <c r="CN53" s="7">
        <v>91.2575048724444</v>
      </c>
      <c r="CO53" s="7">
        <v>92.129445742252997</v>
      </c>
      <c r="CP53" s="7">
        <v>99.142484498424949</v>
      </c>
      <c r="CQ53" s="7">
        <v>103.77879457242034</v>
      </c>
      <c r="CR53" s="7">
        <v>104.64490842478354</v>
      </c>
      <c r="CS53" s="7">
        <v>103.32372833873616</v>
      </c>
      <c r="CT53" s="7">
        <v>100.74132411673575</v>
      </c>
      <c r="CU53" s="5"/>
      <c r="CV53" s="7">
        <v>72.095177748159131</v>
      </c>
      <c r="CW53" s="7">
        <v>61.935888733568113</v>
      </c>
      <c r="CX53" s="7">
        <v>83.632723866416541</v>
      </c>
      <c r="CY53" s="7">
        <v>86.180582466390433</v>
      </c>
      <c r="CZ53" s="7">
        <v>83.139846325331533</v>
      </c>
      <c r="DA53" s="7">
        <v>82.574103636511325</v>
      </c>
      <c r="DB53" s="7">
        <v>79.790362464836136</v>
      </c>
      <c r="DD53" s="7">
        <v>74.593677465927897</v>
      </c>
      <c r="DE53" s="7">
        <v>68.057574109633947</v>
      </c>
      <c r="DF53" s="7">
        <v>73.094966741212232</v>
      </c>
      <c r="DG53" s="7">
        <v>83.857487487137263</v>
      </c>
      <c r="DH53" s="7">
        <v>80.073670661166574</v>
      </c>
      <c r="DI53" s="7">
        <v>80.199194639878954</v>
      </c>
      <c r="DJ53" s="7">
        <v>76.04730742772476</v>
      </c>
      <c r="DL53" s="6"/>
      <c r="DM53" s="6"/>
      <c r="DX53"/>
    </row>
    <row r="54" spans="1:128" x14ac:dyDescent="0.3">
      <c r="A54" s="4">
        <v>50</v>
      </c>
      <c r="B54" s="4" t="s">
        <v>162</v>
      </c>
      <c r="C54" s="10" t="s">
        <v>51</v>
      </c>
      <c r="D54" s="7">
        <v>90.60339661282481</v>
      </c>
      <c r="E54" s="7">
        <v>73.884567801994393</v>
      </c>
      <c r="F54" s="7">
        <v>76.414393179700326</v>
      </c>
      <c r="G54" s="7">
        <v>76.796004672744701</v>
      </c>
      <c r="H54" s="7">
        <v>79.589863879701966</v>
      </c>
      <c r="I54" s="7">
        <v>87.542804935628453</v>
      </c>
      <c r="J54" s="7">
        <v>85.05026414989311</v>
      </c>
      <c r="K54" s="5"/>
      <c r="L54" s="7">
        <v>105.75724483740589</v>
      </c>
      <c r="M54" s="7">
        <v>89.339316709956435</v>
      </c>
      <c r="N54" s="7">
        <v>81.057439166968038</v>
      </c>
      <c r="O54" s="7">
        <v>87.561771915459133</v>
      </c>
      <c r="P54" s="7">
        <v>90.977238982075761</v>
      </c>
      <c r="Q54" s="7">
        <v>95.433874631747088</v>
      </c>
      <c r="R54" s="7">
        <v>89.372635630097761</v>
      </c>
      <c r="S54" s="5"/>
      <c r="T54" s="7">
        <v>72.987785030412397</v>
      </c>
      <c r="U54" s="7">
        <v>52.137405923397239</v>
      </c>
      <c r="V54" s="7">
        <v>68.755612092187974</v>
      </c>
      <c r="W54" s="7">
        <v>58.955311234620375</v>
      </c>
      <c r="X54" s="7">
        <v>61.73652959799697</v>
      </c>
      <c r="Y54" s="7">
        <v>75.360043853092122</v>
      </c>
      <c r="Z54" s="7">
        <v>78.642800002587492</v>
      </c>
      <c r="AA54" s="20"/>
      <c r="AB54" s="7">
        <v>91.500156270737989</v>
      </c>
      <c r="AC54" s="7">
        <v>88.411581390464718</v>
      </c>
      <c r="AD54" s="7">
        <v>88.54572437805848</v>
      </c>
      <c r="AE54" s="7">
        <v>80.822620310260021</v>
      </c>
      <c r="AF54" s="7">
        <v>85.926186468740028</v>
      </c>
      <c r="AG54" s="7">
        <v>89.819499806883869</v>
      </c>
      <c r="AH54" s="7">
        <v>79.693648747726172</v>
      </c>
      <c r="AI54" s="20"/>
      <c r="AJ54" s="7">
        <v>71.442564150127296</v>
      </c>
      <c r="AK54" s="7">
        <v>88.65529869702145</v>
      </c>
      <c r="AL54" s="7">
        <v>79.586915085113077</v>
      </c>
      <c r="AM54" s="7">
        <v>75.315068633110428</v>
      </c>
      <c r="AN54" s="7">
        <v>88.26170948889505</v>
      </c>
      <c r="AO54" s="7">
        <v>88.600471716991862</v>
      </c>
      <c r="AP54" s="7">
        <v>74.985834261848538</v>
      </c>
      <c r="AR54" s="7">
        <v>94.575451975277431</v>
      </c>
      <c r="AS54" s="7">
        <v>79.139635826451467</v>
      </c>
      <c r="AT54" s="7">
        <v>98.991764989750962</v>
      </c>
      <c r="AU54" s="7">
        <v>88.046075343383194</v>
      </c>
      <c r="AV54" s="7">
        <v>79.176765921938184</v>
      </c>
      <c r="AW54" s="7">
        <v>79.582961312516204</v>
      </c>
      <c r="AX54" s="7">
        <v>63.972130723729123</v>
      </c>
      <c r="AZ54" s="7">
        <v>108.21348015883223</v>
      </c>
      <c r="BA54" s="7">
        <v>99.827311504328776</v>
      </c>
      <c r="BB54" s="7">
        <v>86.6182107132841</v>
      </c>
      <c r="BC54" s="7">
        <v>78.56920534699087</v>
      </c>
      <c r="BD54" s="7">
        <v>91.745656430510536</v>
      </c>
      <c r="BE54" s="7">
        <v>105.55926622896116</v>
      </c>
      <c r="BF54" s="7">
        <v>107.6243123195252</v>
      </c>
      <c r="BG54" s="5"/>
      <c r="BH54" s="7">
        <v>83.371140404903187</v>
      </c>
      <c r="BI54" s="7">
        <v>77.746949733662746</v>
      </c>
      <c r="BJ54" s="7">
        <v>75.527352916033507</v>
      </c>
      <c r="BK54" s="7">
        <v>74.674430027914539</v>
      </c>
      <c r="BL54" s="7">
        <v>73.313685827374385</v>
      </c>
      <c r="BM54" s="7">
        <v>71.725412433509717</v>
      </c>
      <c r="BN54" s="7">
        <v>69.73734670398261</v>
      </c>
      <c r="BO54" s="5"/>
      <c r="BP54" s="7">
        <v>96.474366762356667</v>
      </c>
      <c r="BQ54" s="7">
        <v>96.540104197567828</v>
      </c>
      <c r="BR54" s="7">
        <v>87.887238201667856</v>
      </c>
      <c r="BS54" s="7">
        <v>85.217829495969895</v>
      </c>
      <c r="BT54" s="7">
        <v>83.5843958745793</v>
      </c>
      <c r="BU54" s="7">
        <v>84.870883134857422</v>
      </c>
      <c r="BV54" s="7">
        <v>82.901201092310473</v>
      </c>
      <c r="BW54" s="5"/>
      <c r="BX54" s="7">
        <v>70.93419197443832</v>
      </c>
      <c r="BY54" s="7">
        <v>59.164647366407351</v>
      </c>
      <c r="BZ54" s="7">
        <v>62.876970573127643</v>
      </c>
      <c r="CA54" s="7">
        <v>63.844926342789563</v>
      </c>
      <c r="CB54" s="7">
        <v>62.69674666113788</v>
      </c>
      <c r="CC54" s="7">
        <v>57.862810942613272</v>
      </c>
      <c r="CD54" s="7">
        <v>56.11549013992142</v>
      </c>
      <c r="CE54" s="5"/>
      <c r="CF54" s="19">
        <v>70.476485386685127</v>
      </c>
      <c r="CG54" s="19">
        <v>77.269232662218997</v>
      </c>
      <c r="CH54" s="19">
        <v>86.088759575013285</v>
      </c>
      <c r="CI54" s="19">
        <v>80.602810522440379</v>
      </c>
      <c r="CJ54" s="19">
        <v>78.383748028123918</v>
      </c>
      <c r="CK54" s="19">
        <v>74.712804469652653</v>
      </c>
      <c r="CL54" s="19">
        <v>80.955959971287413</v>
      </c>
      <c r="CM54" s="5"/>
      <c r="CN54" s="7">
        <v>87.005506843222818</v>
      </c>
      <c r="CO54" s="7">
        <v>93.948808746406726</v>
      </c>
      <c r="CP54" s="7">
        <v>94.149482414215967</v>
      </c>
      <c r="CQ54" s="7">
        <v>90.426790785736841</v>
      </c>
      <c r="CR54" s="7">
        <v>89.725044197849513</v>
      </c>
      <c r="CS54" s="7">
        <v>87.666002988220555</v>
      </c>
      <c r="CT54" s="7">
        <v>91.732484576997123</v>
      </c>
      <c r="CU54" s="5"/>
      <c r="CV54" s="7">
        <v>62.446304105578243</v>
      </c>
      <c r="CW54" s="7">
        <v>65.983796607435693</v>
      </c>
      <c r="CX54" s="7">
        <v>83.523710954634268</v>
      </c>
      <c r="CY54" s="7">
        <v>74.956244756823054</v>
      </c>
      <c r="CZ54" s="7">
        <v>73.37706493438138</v>
      </c>
      <c r="DA54" s="7">
        <v>69.72521852719386</v>
      </c>
      <c r="DB54" s="7">
        <v>79.404674553841289</v>
      </c>
      <c r="DD54" s="7">
        <v>61.888715882914461</v>
      </c>
      <c r="DE54" s="7">
        <v>71.756247238747733</v>
      </c>
      <c r="DF54" s="7">
        <v>80.410645679224743</v>
      </c>
      <c r="DG54" s="7">
        <v>76.274410063042055</v>
      </c>
      <c r="DH54" s="7">
        <v>71.791952486162259</v>
      </c>
      <c r="DI54" s="7">
        <v>66.309778477408472</v>
      </c>
      <c r="DJ54" s="7">
        <v>71.249977951422565</v>
      </c>
      <c r="DL54" s="6"/>
      <c r="DM54" s="6"/>
      <c r="DX54"/>
    </row>
    <row r="55" spans="1:128" x14ac:dyDescent="0.3">
      <c r="A55" s="4">
        <v>51</v>
      </c>
      <c r="B55" s="4" t="s">
        <v>163</v>
      </c>
      <c r="C55" s="10" t="s">
        <v>52</v>
      </c>
      <c r="D55" s="7">
        <v>78.339161086651828</v>
      </c>
      <c r="E55" s="7">
        <v>92.234595614185153</v>
      </c>
      <c r="F55" s="7">
        <v>92.74851434707044</v>
      </c>
      <c r="G55" s="7">
        <v>98.907925392712855</v>
      </c>
      <c r="H55" s="7">
        <v>105.3941632921947</v>
      </c>
      <c r="I55" s="7">
        <v>92.335508878029088</v>
      </c>
      <c r="J55" s="7">
        <v>83.439880458474462</v>
      </c>
      <c r="K55" s="5"/>
      <c r="L55" s="7">
        <v>83.022869563079979</v>
      </c>
      <c r="M55" s="7">
        <v>85.069764808893893</v>
      </c>
      <c r="N55" s="7">
        <v>99.115673503137629</v>
      </c>
      <c r="O55" s="7">
        <v>105.92853424302753</v>
      </c>
      <c r="P55" s="7">
        <v>105.35040668051553</v>
      </c>
      <c r="Q55" s="7">
        <v>101.86398841258936</v>
      </c>
      <c r="R55" s="7">
        <v>94.251164418009679</v>
      </c>
      <c r="S55" s="5"/>
      <c r="T55" s="7">
        <v>72.905644436326739</v>
      </c>
      <c r="U55" s="7">
        <v>102.3226350040006</v>
      </c>
      <c r="V55" s="7">
        <v>82.228909223072648</v>
      </c>
      <c r="W55" s="7">
        <v>87.286267352229714</v>
      </c>
      <c r="X55" s="7">
        <v>105.44897379424472</v>
      </c>
      <c r="Y55" s="7">
        <v>77.639906313848584</v>
      </c>
      <c r="Z55" s="7">
        <v>67.447080563467736</v>
      </c>
      <c r="AA55" s="20"/>
      <c r="AB55" s="7">
        <v>108.76229294127218</v>
      </c>
      <c r="AC55" s="7">
        <v>104.43368449252249</v>
      </c>
      <c r="AD55" s="7">
        <v>73.96910216864454</v>
      </c>
      <c r="AE55" s="7">
        <v>67.642591016989314</v>
      </c>
      <c r="AF55" s="7">
        <v>83.013136953002075</v>
      </c>
      <c r="AG55" s="7">
        <v>121.97445200505233</v>
      </c>
      <c r="AH55" s="7">
        <v>159.96906277008617</v>
      </c>
      <c r="AI55" s="20"/>
      <c r="AJ55" s="7">
        <v>90.950461184004666</v>
      </c>
      <c r="AK55" s="7">
        <v>91.152395011928107</v>
      </c>
      <c r="AL55" s="7">
        <v>37.443311071348717</v>
      </c>
      <c r="AM55" s="7">
        <v>40.519406213578918</v>
      </c>
      <c r="AN55" s="7">
        <v>69.106303429149818</v>
      </c>
      <c r="AO55" s="7">
        <v>76.435265882495798</v>
      </c>
      <c r="AP55" s="7">
        <v>103.33109876884474</v>
      </c>
      <c r="AR55" s="7">
        <v>103.05576931036546</v>
      </c>
      <c r="AS55" s="7">
        <v>121.02689292574118</v>
      </c>
      <c r="AT55" s="7">
        <v>88.960412732411257</v>
      </c>
      <c r="AU55" s="7">
        <v>94.232156822080285</v>
      </c>
      <c r="AV55" s="7">
        <v>97.679159741961428</v>
      </c>
      <c r="AW55" s="7">
        <v>138.66891621957129</v>
      </c>
      <c r="AX55" s="7">
        <v>190.28195969836148</v>
      </c>
      <c r="AZ55" s="7">
        <v>132.19955231944834</v>
      </c>
      <c r="BA55" s="7">
        <v>101.72196248068684</v>
      </c>
      <c r="BB55" s="7">
        <v>100.00280452463308</v>
      </c>
      <c r="BC55" s="7">
        <v>67.872773486097572</v>
      </c>
      <c r="BD55" s="7">
        <v>81.543597732916041</v>
      </c>
      <c r="BE55" s="7">
        <v>159.94311121950588</v>
      </c>
      <c r="BF55" s="7">
        <v>194.51180205398998</v>
      </c>
      <c r="BG55" s="5"/>
      <c r="BH55" s="7">
        <v>126.47035714376236</v>
      </c>
      <c r="BI55" s="7">
        <v>108.16924168711573</v>
      </c>
      <c r="BJ55" s="7">
        <v>95.821128311057507</v>
      </c>
      <c r="BK55" s="7">
        <v>102.59369175553626</v>
      </c>
      <c r="BL55" s="7">
        <v>107.420572450957</v>
      </c>
      <c r="BM55" s="7">
        <v>109.42219749670829</v>
      </c>
      <c r="BN55" s="7">
        <v>109.31648131073702</v>
      </c>
      <c r="BO55" s="5"/>
      <c r="BP55" s="7">
        <v>109.13868572598867</v>
      </c>
      <c r="BQ55" s="7">
        <v>103.59050820175364</v>
      </c>
      <c r="BR55" s="7">
        <v>89.404416069754859</v>
      </c>
      <c r="BS55" s="7">
        <v>96.81770490862327</v>
      </c>
      <c r="BT55" s="7">
        <v>100.25898789969084</v>
      </c>
      <c r="BU55" s="7">
        <v>109.30496502231391</v>
      </c>
      <c r="BV55" s="7">
        <v>109.6738792104815</v>
      </c>
      <c r="BW55" s="5"/>
      <c r="BX55" s="7">
        <v>142.91905052335792</v>
      </c>
      <c r="BY55" s="7">
        <v>112.69736003060838</v>
      </c>
      <c r="BZ55" s="7">
        <v>102.38948815846838</v>
      </c>
      <c r="CA55" s="7">
        <v>108.5403663379997</v>
      </c>
      <c r="CB55" s="7">
        <v>114.82316556955026</v>
      </c>
      <c r="CC55" s="7">
        <v>109.53692811156498</v>
      </c>
      <c r="CD55" s="7">
        <v>108.94691620904784</v>
      </c>
      <c r="CE55" s="5"/>
      <c r="CF55" s="19">
        <v>95.896707849167768</v>
      </c>
      <c r="CG55" s="19">
        <v>98.435810793609875</v>
      </c>
      <c r="CH55" s="19">
        <v>90.805538575092882</v>
      </c>
      <c r="CI55" s="19">
        <v>82.090647337088996</v>
      </c>
      <c r="CJ55" s="19">
        <v>88.899125423840061</v>
      </c>
      <c r="CK55" s="19">
        <v>84.05312375477952</v>
      </c>
      <c r="CL55" s="19">
        <v>90.696702275894097</v>
      </c>
      <c r="CM55" s="5"/>
      <c r="CN55" s="7">
        <v>97.795954672096457</v>
      </c>
      <c r="CO55" s="7">
        <v>101.49722972108712</v>
      </c>
      <c r="CP55" s="7">
        <v>90.113223244346429</v>
      </c>
      <c r="CQ55" s="7">
        <v>89.105396023982337</v>
      </c>
      <c r="CR55" s="7">
        <v>90.911183206692499</v>
      </c>
      <c r="CS55" s="7">
        <v>94.464121343098412</v>
      </c>
      <c r="CT55" s="7">
        <v>97.174323615942754</v>
      </c>
      <c r="CU55" s="5"/>
      <c r="CV55" s="7">
        <v>99.202482137784841</v>
      </c>
      <c r="CW55" s="7">
        <v>98.647225059813451</v>
      </c>
      <c r="CX55" s="7">
        <v>95.059259074139987</v>
      </c>
      <c r="CY55" s="7">
        <v>84.349036958808327</v>
      </c>
      <c r="CZ55" s="7">
        <v>91.848247326059081</v>
      </c>
      <c r="DA55" s="7">
        <v>82.90771712228738</v>
      </c>
      <c r="DB55" s="7">
        <v>83.619020508126439</v>
      </c>
      <c r="DD55" s="7">
        <v>90.651617781501344</v>
      </c>
      <c r="DE55" s="7">
        <v>95.081750359449131</v>
      </c>
      <c r="DF55" s="7">
        <v>87.087490681805164</v>
      </c>
      <c r="DG55" s="7">
        <v>72.364224561365745</v>
      </c>
      <c r="DH55" s="7">
        <v>83.697562174085661</v>
      </c>
      <c r="DI55" s="7">
        <v>74.239335511684402</v>
      </c>
      <c r="DJ55" s="7">
        <v>91.504242146296718</v>
      </c>
      <c r="DL55" s="6"/>
      <c r="DM55" s="6"/>
      <c r="DX55"/>
    </row>
    <row r="56" spans="1:128" x14ac:dyDescent="0.3">
      <c r="A56" s="4">
        <v>52</v>
      </c>
      <c r="B56" s="4" t="s">
        <v>164</v>
      </c>
      <c r="C56" s="10" t="s">
        <v>53</v>
      </c>
      <c r="D56" s="7">
        <v>73.05360117404453</v>
      </c>
      <c r="E56" s="7">
        <v>69.919933560244118</v>
      </c>
      <c r="F56" s="7">
        <v>87.075141955225661</v>
      </c>
      <c r="G56" s="7">
        <v>96.356189102584992</v>
      </c>
      <c r="H56" s="7">
        <v>99.869508262373415</v>
      </c>
      <c r="I56" s="7">
        <v>107.70352479149365</v>
      </c>
      <c r="J56" s="7">
        <v>102.44440849384983</v>
      </c>
      <c r="K56" s="5"/>
      <c r="L56" s="7">
        <v>87.898847918985581</v>
      </c>
      <c r="M56" s="7">
        <v>64.939461687250443</v>
      </c>
      <c r="N56" s="7">
        <v>92.999534803371901</v>
      </c>
      <c r="O56" s="7">
        <v>99.640813806562662</v>
      </c>
      <c r="P56" s="7">
        <v>102.33156605587079</v>
      </c>
      <c r="Q56" s="7">
        <v>102.0497831575132</v>
      </c>
      <c r="R56" s="7">
        <v>96.497634718972563</v>
      </c>
      <c r="S56" s="5"/>
      <c r="T56" s="7">
        <v>55.796932125339382</v>
      </c>
      <c r="U56" s="7">
        <v>76.93243253034619</v>
      </c>
      <c r="V56" s="7">
        <v>77.287061187839399</v>
      </c>
      <c r="W56" s="7">
        <v>90.900863601286773</v>
      </c>
      <c r="X56" s="7">
        <v>96.020799555838337</v>
      </c>
      <c r="Y56" s="7">
        <v>116.42248467633425</v>
      </c>
      <c r="Z56" s="7">
        <v>111.25048784852869</v>
      </c>
      <c r="AA56" s="20"/>
      <c r="AB56" s="7">
        <v>79.969088363609885</v>
      </c>
      <c r="AC56" s="7">
        <v>89.942476701699917</v>
      </c>
      <c r="AD56" s="7">
        <v>131.70450946823078</v>
      </c>
      <c r="AE56" s="7">
        <v>133.20318418629586</v>
      </c>
      <c r="AF56" s="7">
        <v>141.16006207587967</v>
      </c>
      <c r="AG56" s="7">
        <v>119.60784752326714</v>
      </c>
      <c r="AH56" s="7">
        <v>87.363117720363618</v>
      </c>
      <c r="AI56" s="20"/>
      <c r="AJ56" s="7">
        <v>83.663658561743887</v>
      </c>
      <c r="AK56" s="7">
        <v>91.747340778231361</v>
      </c>
      <c r="AL56" s="7">
        <v>127.69423664799504</v>
      </c>
      <c r="AM56" s="7">
        <v>124.89846795163244</v>
      </c>
      <c r="AN56" s="7">
        <v>123.08297089207537</v>
      </c>
      <c r="AO56" s="7">
        <v>116.52568980674505</v>
      </c>
      <c r="AP56" s="7">
        <v>87.285897096663874</v>
      </c>
      <c r="AR56" s="7">
        <v>89.0676170050656</v>
      </c>
      <c r="AS56" s="7">
        <v>51.394232027945719</v>
      </c>
      <c r="AT56" s="7">
        <v>124.61285404492834</v>
      </c>
      <c r="AU56" s="7">
        <v>142.32128017789537</v>
      </c>
      <c r="AV56" s="7">
        <v>154.78303520471314</v>
      </c>
      <c r="AW56" s="7">
        <v>112.55238455289123</v>
      </c>
      <c r="AX56" s="7">
        <v>82.194943452430692</v>
      </c>
      <c r="AZ56" s="7">
        <v>67.086045574223192</v>
      </c>
      <c r="BA56" s="7">
        <v>136.27623729950957</v>
      </c>
      <c r="BB56" s="7">
        <v>145.30616060577734</v>
      </c>
      <c r="BC56" s="7">
        <v>132.04092910817843</v>
      </c>
      <c r="BD56" s="7">
        <v>146.2954396707097</v>
      </c>
      <c r="BE56" s="7">
        <v>133.45767938488427</v>
      </c>
      <c r="BF56" s="7">
        <v>94.564785461352969</v>
      </c>
      <c r="BG56" s="5"/>
      <c r="BH56" s="7">
        <v>95.894785665586127</v>
      </c>
      <c r="BI56" s="7">
        <v>84.698649931171246</v>
      </c>
      <c r="BJ56" s="7">
        <v>76.179402051316032</v>
      </c>
      <c r="BK56" s="7">
        <v>84.643486118884155</v>
      </c>
      <c r="BL56" s="7">
        <v>86.639894178725484</v>
      </c>
      <c r="BM56" s="7">
        <v>88.926486105639952</v>
      </c>
      <c r="BN56" s="7">
        <v>80.762828724593419</v>
      </c>
      <c r="BO56" s="5"/>
      <c r="BP56" s="7">
        <v>104.27854125373588</v>
      </c>
      <c r="BQ56" s="7">
        <v>90.260992637037717</v>
      </c>
      <c r="BR56" s="7">
        <v>88.33346698639933</v>
      </c>
      <c r="BS56" s="7">
        <v>98.448482372494212</v>
      </c>
      <c r="BT56" s="7">
        <v>98.721273361352019</v>
      </c>
      <c r="BU56" s="7">
        <v>102.7556234854699</v>
      </c>
      <c r="BV56" s="7">
        <v>93.888885323441301</v>
      </c>
      <c r="BW56" s="5"/>
      <c r="BX56" s="7">
        <v>87.953097388107935</v>
      </c>
      <c r="BY56" s="7">
        <v>79.199081749776823</v>
      </c>
      <c r="BZ56" s="7">
        <v>63.739689297698398</v>
      </c>
      <c r="CA56" s="7">
        <v>70.440971405712972</v>
      </c>
      <c r="CB56" s="7">
        <v>74.15124656611205</v>
      </c>
      <c r="CC56" s="7">
        <v>74.333197869655379</v>
      </c>
      <c r="CD56" s="7">
        <v>67.180112983094091</v>
      </c>
      <c r="CE56" s="5"/>
      <c r="CF56" s="19">
        <v>72.699623164369598</v>
      </c>
      <c r="CG56" s="19">
        <v>92.287842041753592</v>
      </c>
      <c r="CH56" s="19">
        <v>76.956914517289903</v>
      </c>
      <c r="CI56" s="19">
        <v>85.685420848991683</v>
      </c>
      <c r="CJ56" s="19">
        <v>86.784134502888662</v>
      </c>
      <c r="CK56" s="19">
        <v>85.418097345507888</v>
      </c>
      <c r="CL56" s="19">
        <v>73.244943630452212</v>
      </c>
      <c r="CM56" s="5"/>
      <c r="CN56" s="7">
        <v>92.139995029452663</v>
      </c>
      <c r="CO56" s="7">
        <v>93.658484862765178</v>
      </c>
      <c r="CP56" s="7">
        <v>84.332901470212292</v>
      </c>
      <c r="CQ56" s="7">
        <v>89.746371094982663</v>
      </c>
      <c r="CR56" s="7">
        <v>94.61664225911106</v>
      </c>
      <c r="CS56" s="7">
        <v>94.895595709769083</v>
      </c>
      <c r="CT56" s="7">
        <v>86.482936670169707</v>
      </c>
      <c r="CU56" s="5"/>
      <c r="CV56" s="7">
        <v>60.094391155199148</v>
      </c>
      <c r="CW56" s="7">
        <v>87.807719965590493</v>
      </c>
      <c r="CX56" s="7">
        <v>70.927764511428265</v>
      </c>
      <c r="CY56" s="7">
        <v>85.161968922066706</v>
      </c>
      <c r="CZ56" s="7">
        <v>84.770230817620217</v>
      </c>
      <c r="DA56" s="7">
        <v>82.364403731166391</v>
      </c>
      <c r="DB56" s="7">
        <v>67.664710824046963</v>
      </c>
      <c r="DD56" s="7">
        <v>65.797157959723833</v>
      </c>
      <c r="DE56" s="7">
        <v>95.48939981722782</v>
      </c>
      <c r="DF56" s="7">
        <v>75.619391163484153</v>
      </c>
      <c r="DG56" s="7">
        <v>82.000407301644557</v>
      </c>
      <c r="DH56" s="7">
        <v>80.728837488360981</v>
      </c>
      <c r="DI56" s="7">
        <v>78.635620013402033</v>
      </c>
      <c r="DJ56" s="7">
        <v>65.286278729296384</v>
      </c>
      <c r="DL56" s="6"/>
      <c r="DM56" s="6"/>
      <c r="DX56"/>
    </row>
    <row r="57" spans="1:128" x14ac:dyDescent="0.3">
      <c r="A57" s="4">
        <v>53</v>
      </c>
      <c r="B57" s="4" t="s">
        <v>165</v>
      </c>
      <c r="C57" s="10" t="s">
        <v>166</v>
      </c>
      <c r="D57" s="7">
        <v>79.728384225899731</v>
      </c>
      <c r="E57" s="7">
        <v>59.973743916351928</v>
      </c>
      <c r="F57" s="7">
        <v>70.147726942956723</v>
      </c>
      <c r="G57" s="7">
        <v>74.657049253078711</v>
      </c>
      <c r="H57" s="7">
        <v>72.923511313069994</v>
      </c>
      <c r="I57" s="7">
        <v>73.370514750124798</v>
      </c>
      <c r="J57" s="7">
        <v>67.286031628405368</v>
      </c>
      <c r="K57" s="5"/>
      <c r="L57" s="7">
        <v>80.680784721319952</v>
      </c>
      <c r="M57" s="7">
        <v>51.826441888145446</v>
      </c>
      <c r="N57" s="7">
        <v>64.152491325279826</v>
      </c>
      <c r="O57" s="7">
        <v>71.541622956523568</v>
      </c>
      <c r="P57" s="7">
        <v>71.453818249465186</v>
      </c>
      <c r="Q57" s="7">
        <v>70.278881775537471</v>
      </c>
      <c r="R57" s="7">
        <v>60.688227533474759</v>
      </c>
      <c r="S57" s="5"/>
      <c r="T57" s="7">
        <v>78.608548539989158</v>
      </c>
      <c r="U57" s="7">
        <v>71.44491103932198</v>
      </c>
      <c r="V57" s="7">
        <v>80.053020909052051</v>
      </c>
      <c r="W57" s="7">
        <v>79.82025647917736</v>
      </c>
      <c r="X57" s="7">
        <v>75.226644516191072</v>
      </c>
      <c r="Y57" s="7">
        <v>78.138236906363659</v>
      </c>
      <c r="Z57" s="7">
        <v>77.04341151128466</v>
      </c>
      <c r="AA57" s="20"/>
      <c r="AB57" s="7">
        <v>87.393875043349084</v>
      </c>
      <c r="AC57" s="7">
        <v>47.143968652820398</v>
      </c>
      <c r="AD57" s="7">
        <v>72.38692544841912</v>
      </c>
      <c r="AE57" s="7">
        <v>74.77321025497578</v>
      </c>
      <c r="AF57" s="7">
        <v>79.41569628597631</v>
      </c>
      <c r="AG57" s="7">
        <v>84.083056334730628</v>
      </c>
      <c r="AH57" s="7">
        <v>71.868496110045882</v>
      </c>
      <c r="AI57" s="20"/>
      <c r="AJ57" s="7">
        <v>68.910624524882095</v>
      </c>
      <c r="AK57" s="7">
        <v>42.199251818355386</v>
      </c>
      <c r="AL57" s="7">
        <v>58.197048142277964</v>
      </c>
      <c r="AM57" s="7">
        <v>76.087186564272244</v>
      </c>
      <c r="AN57" s="7">
        <v>84.739160657064232</v>
      </c>
      <c r="AO57" s="7">
        <v>86.061094112922234</v>
      </c>
      <c r="AP57" s="7">
        <v>63.508795889276811</v>
      </c>
      <c r="AR57" s="7">
        <v>108.38875237676105</v>
      </c>
      <c r="AS57" s="7">
        <v>35.692212975914018</v>
      </c>
      <c r="AT57" s="7">
        <v>82.728019357868632</v>
      </c>
      <c r="AU57" s="7">
        <v>64.12987278585021</v>
      </c>
      <c r="AV57" s="7">
        <v>57.962399373741526</v>
      </c>
      <c r="AW57" s="7">
        <v>61.945823044108892</v>
      </c>
      <c r="AX57" s="7">
        <v>49.80951449992088</v>
      </c>
      <c r="AZ57" s="7">
        <v>84.365485716245985</v>
      </c>
      <c r="BA57" s="7">
        <v>68.484701145430051</v>
      </c>
      <c r="BB57" s="7">
        <v>76.953351406936534</v>
      </c>
      <c r="BC57" s="7">
        <v>86.562831498643817</v>
      </c>
      <c r="BD57" s="7">
        <v>100.54232949119151</v>
      </c>
      <c r="BE57" s="7">
        <v>111.94424197409056</v>
      </c>
      <c r="BF57" s="7">
        <v>113.41274957392504</v>
      </c>
      <c r="BG57" s="5"/>
      <c r="BH57" s="7">
        <v>64.007583380433758</v>
      </c>
      <c r="BI57" s="7">
        <v>66.803184076198903</v>
      </c>
      <c r="BJ57" s="7">
        <v>58.393507945840227</v>
      </c>
      <c r="BK57" s="7">
        <v>55.139803827939538</v>
      </c>
      <c r="BL57" s="7">
        <v>59.91908784372162</v>
      </c>
      <c r="BM57" s="7">
        <v>61.927696193760681</v>
      </c>
      <c r="BN57" s="7">
        <v>61.82714981600396</v>
      </c>
      <c r="BO57" s="5"/>
      <c r="BP57" s="7">
        <v>79.448891465306858</v>
      </c>
      <c r="BQ57" s="7">
        <v>82.617286753116787</v>
      </c>
      <c r="BR57" s="7">
        <v>71.862666732199827</v>
      </c>
      <c r="BS57" s="7">
        <v>68.647965621995567</v>
      </c>
      <c r="BT57" s="7">
        <v>74.367719360411016</v>
      </c>
      <c r="BU57" s="7">
        <v>76.269041401281683</v>
      </c>
      <c r="BV57" s="7">
        <v>76.231095551498044</v>
      </c>
      <c r="BW57" s="5"/>
      <c r="BX57" s="7">
        <v>49.362398071349858</v>
      </c>
      <c r="BY57" s="7">
        <v>51.166517876121254</v>
      </c>
      <c r="BZ57" s="7">
        <v>44.60763287633511</v>
      </c>
      <c r="CA57" s="7">
        <v>41.242744697522554</v>
      </c>
      <c r="CB57" s="7">
        <v>44.993434579035565</v>
      </c>
      <c r="CC57" s="7">
        <v>46.813680405535443</v>
      </c>
      <c r="CD57" s="7">
        <v>46.922020081271484</v>
      </c>
      <c r="CE57" s="5"/>
      <c r="CF57" s="19">
        <v>83.15138855357398</v>
      </c>
      <c r="CG57" s="19">
        <v>78.781828148786801</v>
      </c>
      <c r="CH57" s="19">
        <v>88.452177624093679</v>
      </c>
      <c r="CI57" s="19">
        <v>83.358803548232459</v>
      </c>
      <c r="CJ57" s="19">
        <v>79.922825928346768</v>
      </c>
      <c r="CK57" s="19">
        <v>76.604267873947649</v>
      </c>
      <c r="CL57" s="19">
        <v>77.168433053244939</v>
      </c>
      <c r="CM57" s="5"/>
      <c r="CN57" s="7">
        <v>87.877968702992334</v>
      </c>
      <c r="CO57" s="7">
        <v>89.361691384870184</v>
      </c>
      <c r="CP57" s="7">
        <v>85.299610456576104</v>
      </c>
      <c r="CQ57" s="7">
        <v>85.565241401072896</v>
      </c>
      <c r="CR57" s="7">
        <v>87.646850231942807</v>
      </c>
      <c r="CS57" s="7">
        <v>86.486639719320706</v>
      </c>
      <c r="CT57" s="7">
        <v>86.281030981445568</v>
      </c>
      <c r="CU57" s="5"/>
      <c r="CV57" s="7">
        <v>75.050145301199535</v>
      </c>
      <c r="CW57" s="7">
        <v>67.867667813650911</v>
      </c>
      <c r="CX57" s="7">
        <v>82.413761307396598</v>
      </c>
      <c r="CY57" s="7">
        <v>74.466526706667409</v>
      </c>
      <c r="CZ57" s="7">
        <v>72.97679089735243</v>
      </c>
      <c r="DA57" s="7">
        <v>68.619528117193241</v>
      </c>
      <c r="DB57" s="7">
        <v>74.164963177643031</v>
      </c>
      <c r="DD57" s="7">
        <v>86.531089700524007</v>
      </c>
      <c r="DE57" s="7">
        <v>79.153593496975276</v>
      </c>
      <c r="DF57" s="7">
        <v>97.978578903606873</v>
      </c>
      <c r="DG57" s="7">
        <v>90.419170809211479</v>
      </c>
      <c r="DH57" s="7">
        <v>79.142105328749537</v>
      </c>
      <c r="DI57" s="7">
        <v>74.6556118732789</v>
      </c>
      <c r="DJ57" s="7">
        <v>70.803714744324694</v>
      </c>
      <c r="DL57" s="6"/>
      <c r="DM57" s="6"/>
      <c r="DX57"/>
    </row>
    <row r="58" spans="1:128" x14ac:dyDescent="0.3">
      <c r="A58" s="4">
        <v>54</v>
      </c>
      <c r="B58" s="4" t="s">
        <v>167</v>
      </c>
      <c r="C58" s="10" t="s">
        <v>54</v>
      </c>
      <c r="D58" s="7">
        <v>80.933101166966281</v>
      </c>
      <c r="E58" s="7">
        <v>76.524361673683472</v>
      </c>
      <c r="F58" s="7">
        <v>72.761927947042054</v>
      </c>
      <c r="G58" s="7">
        <v>78.428365387752947</v>
      </c>
      <c r="H58" s="7">
        <v>80.025257008146724</v>
      </c>
      <c r="I58" s="7">
        <v>86.748921460506907</v>
      </c>
      <c r="J58" s="7">
        <v>100.60396998937138</v>
      </c>
      <c r="K58" s="5"/>
      <c r="L58" s="7">
        <v>78.893935510149589</v>
      </c>
      <c r="M58" s="7">
        <v>78.280754558293424</v>
      </c>
      <c r="N58" s="7">
        <v>72.798419754875653</v>
      </c>
      <c r="O58" s="7">
        <v>77.814300999599737</v>
      </c>
      <c r="P58" s="7">
        <v>76.524836621571822</v>
      </c>
      <c r="Q58" s="7">
        <v>79.932130479188885</v>
      </c>
      <c r="R58" s="7">
        <v>84.318077452931277</v>
      </c>
      <c r="S58" s="5"/>
      <c r="T58" s="7">
        <v>83.314031144039873</v>
      </c>
      <c r="U58" s="7">
        <v>74.051781335491839</v>
      </c>
      <c r="V58" s="7">
        <v>72.701714627784668</v>
      </c>
      <c r="W58" s="7">
        <v>79.4463327292749</v>
      </c>
      <c r="X58" s="7">
        <v>85.499503666602237</v>
      </c>
      <c r="Y58" s="7">
        <v>97.261673394129616</v>
      </c>
      <c r="Z58" s="7">
        <v>124.69031051963144</v>
      </c>
      <c r="AA58" s="20"/>
      <c r="AB58" s="7">
        <v>83.238357830020249</v>
      </c>
      <c r="AC58" s="7">
        <v>129.07063947022675</v>
      </c>
      <c r="AD58" s="7">
        <v>104.09599379991883</v>
      </c>
      <c r="AE58" s="7">
        <v>96.96927314615165</v>
      </c>
      <c r="AF58" s="7">
        <v>81.047705954431905</v>
      </c>
      <c r="AG58" s="7">
        <v>66.487866491892859</v>
      </c>
      <c r="AH58" s="7">
        <v>112.78871838499391</v>
      </c>
      <c r="AI58" s="20"/>
      <c r="AJ58" s="7">
        <v>85.069184101742195</v>
      </c>
      <c r="AK58" s="7">
        <v>135.84874314519013</v>
      </c>
      <c r="AL58" s="7">
        <v>100.00491694586977</v>
      </c>
      <c r="AM58" s="7">
        <v>112.98099553587393</v>
      </c>
      <c r="AN58" s="7">
        <v>97.765166758846206</v>
      </c>
      <c r="AO58" s="7">
        <v>83.847074264374015</v>
      </c>
      <c r="AP58" s="7">
        <v>67.216181310943071</v>
      </c>
      <c r="AR58" s="7">
        <v>67.609402808949355</v>
      </c>
      <c r="AS58" s="7">
        <v>111.62940331296215</v>
      </c>
      <c r="AT58" s="7">
        <v>82.981866840820501</v>
      </c>
      <c r="AU58" s="7">
        <v>95.22590485078662</v>
      </c>
      <c r="AV58" s="7">
        <v>80.147620064272445</v>
      </c>
      <c r="AW58" s="7">
        <v>62.238747543321949</v>
      </c>
      <c r="AX58" s="7">
        <v>142.89081360845901</v>
      </c>
      <c r="AZ58" s="7">
        <v>97.285615046183111</v>
      </c>
      <c r="BA58" s="7">
        <v>141.79845173060195</v>
      </c>
      <c r="BB58" s="7">
        <v>134.99626063382257</v>
      </c>
      <c r="BC58" s="7">
        <v>79.247515660120683</v>
      </c>
      <c r="BD58" s="7">
        <v>61.118659809772765</v>
      </c>
      <c r="BE58" s="7">
        <v>49.114380814863871</v>
      </c>
      <c r="BF58" s="7">
        <v>132.73800588115816</v>
      </c>
      <c r="BG58" s="5"/>
      <c r="BH58" s="7">
        <v>66.485108238055304</v>
      </c>
      <c r="BI58" s="7">
        <v>68.219089066921995</v>
      </c>
      <c r="BJ58" s="7">
        <v>66.468885698185417</v>
      </c>
      <c r="BK58" s="7">
        <v>64.547915992763777</v>
      </c>
      <c r="BL58" s="7">
        <v>61.52135922907469</v>
      </c>
      <c r="BM58" s="7">
        <v>61.286008033386118</v>
      </c>
      <c r="BN58" s="7">
        <v>65.862007066099821</v>
      </c>
      <c r="BO58" s="5"/>
      <c r="BP58" s="7">
        <v>80.726301100724427</v>
      </c>
      <c r="BQ58" s="7">
        <v>82.478849647845266</v>
      </c>
      <c r="BR58" s="7">
        <v>80.519505155990416</v>
      </c>
      <c r="BS58" s="7">
        <v>76.995993115620593</v>
      </c>
      <c r="BT58" s="7">
        <v>73.137547729739964</v>
      </c>
      <c r="BU58" s="7">
        <v>74.412461677874333</v>
      </c>
      <c r="BV58" s="7">
        <v>78.934195030693118</v>
      </c>
      <c r="BW58" s="5"/>
      <c r="BX58" s="7">
        <v>52.987671026541996</v>
      </c>
      <c r="BY58" s="7">
        <v>54.109594864600616</v>
      </c>
      <c r="BZ58" s="7">
        <v>52.08791169996627</v>
      </c>
      <c r="CA58" s="7">
        <v>51.750513912739407</v>
      </c>
      <c r="CB58" s="7">
        <v>49.523575044489363</v>
      </c>
      <c r="CC58" s="7">
        <v>47.443372617799895</v>
      </c>
      <c r="CD58" s="7">
        <v>52.325451081474874</v>
      </c>
      <c r="CE58" s="5"/>
      <c r="CF58" s="19">
        <v>92.898992655728961</v>
      </c>
      <c r="CG58" s="19">
        <v>97.225734404355606</v>
      </c>
      <c r="CH58" s="19">
        <v>88.653319585717554</v>
      </c>
      <c r="CI58" s="19">
        <v>96.789276807980016</v>
      </c>
      <c r="CJ58" s="19">
        <v>101.42026885726598</v>
      </c>
      <c r="CK58" s="19">
        <v>97.936855134759355</v>
      </c>
      <c r="CL58" s="19">
        <v>90.764683528269217</v>
      </c>
      <c r="CM58" s="5"/>
      <c r="CN58" s="7">
        <v>93.884918748991709</v>
      </c>
      <c r="CO58" s="7">
        <v>92.371382311954292</v>
      </c>
      <c r="CP58" s="7">
        <v>86.744690900109646</v>
      </c>
      <c r="CQ58" s="7">
        <v>94.213474282107939</v>
      </c>
      <c r="CR58" s="7">
        <v>95.538105621352713</v>
      </c>
      <c r="CS58" s="7">
        <v>96.736553007563927</v>
      </c>
      <c r="CT58" s="7">
        <v>91.501735218455266</v>
      </c>
      <c r="CU58" s="5"/>
      <c r="CV58" s="7">
        <v>86.960473703760329</v>
      </c>
      <c r="CW58" s="7">
        <v>89.633625903922166</v>
      </c>
      <c r="CX58" s="7">
        <v>86.516610896292974</v>
      </c>
      <c r="CY58" s="7">
        <v>94.691882178095554</v>
      </c>
      <c r="CZ58" s="7">
        <v>98.213580792958581</v>
      </c>
      <c r="DA58" s="7">
        <v>96.261788367208581</v>
      </c>
      <c r="DB58" s="7">
        <v>85.697972418610846</v>
      </c>
      <c r="DD58" s="7">
        <v>97.882740590275276</v>
      </c>
      <c r="DE58" s="7">
        <v>110.02558292143306</v>
      </c>
      <c r="DF58" s="7">
        <v>92.847299873845984</v>
      </c>
      <c r="DG58" s="7">
        <v>101.68545726786722</v>
      </c>
      <c r="DH58" s="7">
        <v>110.92793342935323</v>
      </c>
      <c r="DI58" s="7">
        <v>100.99270655562427</v>
      </c>
      <c r="DJ58" s="7">
        <v>95.439472245250727</v>
      </c>
      <c r="DL58" s="6"/>
      <c r="DM58" s="6"/>
      <c r="DX58"/>
    </row>
    <row r="59" spans="1:128" x14ac:dyDescent="0.3">
      <c r="A59" s="4">
        <v>55</v>
      </c>
      <c r="B59" s="4" t="s">
        <v>168</v>
      </c>
      <c r="C59" s="10" t="s">
        <v>55</v>
      </c>
      <c r="D59" s="7">
        <v>170.07130150011554</v>
      </c>
      <c r="E59" s="7">
        <v>165.53583817861531</v>
      </c>
      <c r="F59" s="7">
        <v>142.14949715122219</v>
      </c>
      <c r="G59" s="7">
        <v>156.56590788949867</v>
      </c>
      <c r="H59" s="7">
        <v>180.64944669315773</v>
      </c>
      <c r="I59" s="7">
        <v>216.63217840261936</v>
      </c>
      <c r="J59" s="7">
        <v>205.71901479135028</v>
      </c>
      <c r="K59" s="5"/>
      <c r="L59" s="7">
        <v>200.53091938241985</v>
      </c>
      <c r="M59" s="7">
        <v>185.36618897187424</v>
      </c>
      <c r="N59" s="7">
        <v>174.43644242981446</v>
      </c>
      <c r="O59" s="7">
        <v>189.94030131876008</v>
      </c>
      <c r="P59" s="7">
        <v>217.03166285995798</v>
      </c>
      <c r="Q59" s="7">
        <v>261.80095166245906</v>
      </c>
      <c r="R59" s="7">
        <v>240.29688103620455</v>
      </c>
      <c r="S59" s="5"/>
      <c r="T59" s="7">
        <v>134.67537118875291</v>
      </c>
      <c r="U59" s="7">
        <v>137.61656389963369</v>
      </c>
      <c r="V59" s="7">
        <v>88.80574678240049</v>
      </c>
      <c r="W59" s="7">
        <v>101.25855147358476</v>
      </c>
      <c r="X59" s="7">
        <v>123.6221212392889</v>
      </c>
      <c r="Y59" s="7">
        <v>146.97014999750829</v>
      </c>
      <c r="Z59" s="7">
        <v>154.58275743847719</v>
      </c>
      <c r="AA59" s="20"/>
      <c r="AB59" s="7">
        <v>102.98198819192615</v>
      </c>
      <c r="AC59" s="7">
        <v>85.701611429582542</v>
      </c>
      <c r="AD59" s="7">
        <v>151.84215517950207</v>
      </c>
      <c r="AE59" s="7">
        <v>84.057312245286454</v>
      </c>
      <c r="AF59" s="7">
        <v>94.437204632191239</v>
      </c>
      <c r="AG59" s="7">
        <v>84.717580724774479</v>
      </c>
      <c r="AH59" s="7">
        <v>128.38986039770936</v>
      </c>
      <c r="AI59" s="20"/>
      <c r="AJ59" s="7">
        <v>118.01430402865314</v>
      </c>
      <c r="AK59" s="7">
        <v>100.2190333096764</v>
      </c>
      <c r="AL59" s="7">
        <v>109.09627303185793</v>
      </c>
      <c r="AM59" s="7">
        <v>73.955469667368973</v>
      </c>
      <c r="AN59" s="7">
        <v>93.079434354911967</v>
      </c>
      <c r="AO59" s="7">
        <v>101.08309975199663</v>
      </c>
      <c r="AP59" s="7">
        <v>153.77721282618137</v>
      </c>
      <c r="AR59" s="7">
        <v>90.359578294374543</v>
      </c>
      <c r="AS59" s="7">
        <v>77.241890351249495</v>
      </c>
      <c r="AT59" s="7">
        <v>229.12799012925288</v>
      </c>
      <c r="AU59" s="7">
        <v>112.00368406877894</v>
      </c>
      <c r="AV59" s="7">
        <v>98.248834486636909</v>
      </c>
      <c r="AW59" s="7">
        <v>68.305368092813453</v>
      </c>
      <c r="AX59" s="7">
        <v>110.90474824659444</v>
      </c>
      <c r="AZ59" s="7">
        <v>100.91508649153948</v>
      </c>
      <c r="BA59" s="7">
        <v>76.398334796681652</v>
      </c>
      <c r="BB59" s="7">
        <v>108.94736842105266</v>
      </c>
      <c r="BC59" s="7">
        <v>61.392301109888059</v>
      </c>
      <c r="BD59" s="7">
        <v>91.193912439722254</v>
      </c>
      <c r="BE59" s="7">
        <v>85.426938380341852</v>
      </c>
      <c r="BF59" s="7">
        <v>118.25675759208067</v>
      </c>
      <c r="BG59" s="5"/>
      <c r="BH59" s="7">
        <v>115.88986863415514</v>
      </c>
      <c r="BI59" s="7">
        <v>113.07574578691309</v>
      </c>
      <c r="BJ59" s="7">
        <v>108.30034560784934</v>
      </c>
      <c r="BK59" s="7">
        <v>102.86924315785329</v>
      </c>
      <c r="BL59" s="7">
        <v>98.051192825630238</v>
      </c>
      <c r="BM59" s="7">
        <v>99.394622811451967</v>
      </c>
      <c r="BN59" s="7">
        <v>107.04570118393886</v>
      </c>
      <c r="BO59" s="5"/>
      <c r="BP59" s="7">
        <v>100.93532072354145</v>
      </c>
      <c r="BQ59" s="7">
        <v>102.85876921674696</v>
      </c>
      <c r="BR59" s="7">
        <v>102.86069297821288</v>
      </c>
      <c r="BS59" s="7">
        <v>97.720456718980401</v>
      </c>
      <c r="BT59" s="7">
        <v>92.781850957018349</v>
      </c>
      <c r="BU59" s="7">
        <v>93.985849917616093</v>
      </c>
      <c r="BV59" s="7">
        <v>102.14579328890068</v>
      </c>
      <c r="BW59" s="5"/>
      <c r="BX59" s="7">
        <v>130.07441501370849</v>
      </c>
      <c r="BY59" s="7">
        <v>123.16923861752329</v>
      </c>
      <c r="BZ59" s="7">
        <v>113.86872201128637</v>
      </c>
      <c r="CA59" s="7">
        <v>108.16116858854269</v>
      </c>
      <c r="CB59" s="7">
        <v>103.50774892448035</v>
      </c>
      <c r="CC59" s="7">
        <v>105.0995658032639</v>
      </c>
      <c r="CD59" s="7">
        <v>112.1068732074</v>
      </c>
      <c r="CE59" s="5"/>
      <c r="CF59" s="19">
        <v>85.827201444361606</v>
      </c>
      <c r="CG59" s="19">
        <v>96.718283015313517</v>
      </c>
      <c r="CH59" s="19">
        <v>94.737863924839388</v>
      </c>
      <c r="CI59" s="19">
        <v>82.130589264999031</v>
      </c>
      <c r="CJ59" s="19">
        <v>75.533971529001604</v>
      </c>
      <c r="CK59" s="19">
        <v>86.471076972641185</v>
      </c>
      <c r="CL59" s="19">
        <v>88.142549508085978</v>
      </c>
      <c r="CM59" s="5"/>
      <c r="CN59" s="7">
        <v>94.536758069509162</v>
      </c>
      <c r="CO59" s="7">
        <v>102.70691256959358</v>
      </c>
      <c r="CP59" s="7">
        <v>98.115979079914922</v>
      </c>
      <c r="CQ59" s="7">
        <v>93.178053013568956</v>
      </c>
      <c r="CR59" s="7">
        <v>92.028702603453652</v>
      </c>
      <c r="CS59" s="7">
        <v>94.492886300876449</v>
      </c>
      <c r="CT59" s="7">
        <v>96.299398964804865</v>
      </c>
      <c r="CU59" s="5"/>
      <c r="CV59" s="7">
        <v>77.633229182598782</v>
      </c>
      <c r="CW59" s="7">
        <v>99.10128632490121</v>
      </c>
      <c r="CX59" s="7">
        <v>99.796365604315028</v>
      </c>
      <c r="CY59" s="7">
        <v>81.175663993799745</v>
      </c>
      <c r="CZ59" s="7">
        <v>70.477518861269189</v>
      </c>
      <c r="DA59" s="7">
        <v>88.169278383669621</v>
      </c>
      <c r="DB59" s="7">
        <v>93.703348327308746</v>
      </c>
      <c r="DD59" s="7">
        <v>85.288871676111711</v>
      </c>
      <c r="DE59" s="7">
        <v>88.111938898404091</v>
      </c>
      <c r="DF59" s="7">
        <v>85.964379408222968</v>
      </c>
      <c r="DG59" s="7">
        <v>71.569806926460529</v>
      </c>
      <c r="DH59" s="7">
        <v>63.612604127907069</v>
      </c>
      <c r="DI59" s="7">
        <v>76.188727253785515</v>
      </c>
      <c r="DJ59" s="7">
        <v>73.55229040622298</v>
      </c>
      <c r="DL59" s="6"/>
      <c r="DM59" s="6"/>
      <c r="DX59"/>
    </row>
    <row r="60" spans="1:128" x14ac:dyDescent="0.3">
      <c r="A60" s="4">
        <v>56</v>
      </c>
      <c r="B60" s="4" t="s">
        <v>169</v>
      </c>
      <c r="C60" s="10" t="s">
        <v>56</v>
      </c>
      <c r="D60" s="7">
        <v>148.90735523813564</v>
      </c>
      <c r="E60" s="7">
        <v>151.74365671417232</v>
      </c>
      <c r="F60" s="7">
        <v>141.08342227366967</v>
      </c>
      <c r="G60" s="7">
        <v>146.47153933002235</v>
      </c>
      <c r="H60" s="7">
        <v>145.92442584897461</v>
      </c>
      <c r="I60" s="7">
        <v>152.02378497050307</v>
      </c>
      <c r="J60" s="7">
        <v>165.86952021612106</v>
      </c>
      <c r="K60" s="5"/>
      <c r="L60" s="7">
        <v>170.13429240595661</v>
      </c>
      <c r="M60" s="7">
        <v>158.95414909282584</v>
      </c>
      <c r="N60" s="7">
        <v>144.92718928714922</v>
      </c>
      <c r="O60" s="7">
        <v>158.65964426701686</v>
      </c>
      <c r="P60" s="7">
        <v>151.59175546116299</v>
      </c>
      <c r="Q60" s="7">
        <v>158.9029751042066</v>
      </c>
      <c r="R60" s="7">
        <v>186.50732909113441</v>
      </c>
      <c r="S60" s="5"/>
      <c r="T60" s="7">
        <v>124.22004699870509</v>
      </c>
      <c r="U60" s="7">
        <v>141.58043517189196</v>
      </c>
      <c r="V60" s="7">
        <v>134.7206781545303</v>
      </c>
      <c r="W60" s="7">
        <v>126.27405034205898</v>
      </c>
      <c r="X60" s="7">
        <v>137.05012697277675</v>
      </c>
      <c r="Y60" s="7">
        <v>141.41376389096521</v>
      </c>
      <c r="Z60" s="7">
        <v>135.35290046165025</v>
      </c>
      <c r="AA60" s="20"/>
      <c r="AB60" s="7">
        <v>114.57213928218212</v>
      </c>
      <c r="AC60" s="7">
        <v>101.17221187293445</v>
      </c>
      <c r="AD60" s="7">
        <v>78.210084738242827</v>
      </c>
      <c r="AE60" s="7">
        <v>83.87859998368279</v>
      </c>
      <c r="AF60" s="7">
        <v>141.50225765152356</v>
      </c>
      <c r="AG60" s="7">
        <v>137.13444013474881</v>
      </c>
      <c r="AH60" s="7">
        <v>133.07675810321001</v>
      </c>
      <c r="AI60" s="20"/>
      <c r="AJ60" s="7">
        <v>103.5005083815783</v>
      </c>
      <c r="AK60" s="7">
        <v>109.60409328516451</v>
      </c>
      <c r="AL60" s="7">
        <v>66.908493332544552</v>
      </c>
      <c r="AM60" s="7">
        <v>69.859887597728019</v>
      </c>
      <c r="AN60" s="7">
        <v>99.134588552953744</v>
      </c>
      <c r="AO60" s="7">
        <v>86.346774093380063</v>
      </c>
      <c r="AP60" s="7">
        <v>98.951702547731855</v>
      </c>
      <c r="AR60" s="7">
        <v>125.52423895075337</v>
      </c>
      <c r="AS60" s="7">
        <v>107.47808508595784</v>
      </c>
      <c r="AT60" s="7">
        <v>86.982153037682835</v>
      </c>
      <c r="AU60" s="7">
        <v>104.27729314558702</v>
      </c>
      <c r="AV60" s="7">
        <v>225.12583079020482</v>
      </c>
      <c r="AW60" s="7">
        <v>212.60922665250965</v>
      </c>
      <c r="AX60" s="7">
        <v>198.06954971594374</v>
      </c>
      <c r="AZ60" s="7">
        <v>114.41711477603104</v>
      </c>
      <c r="BA60" s="7">
        <v>81.573966732098768</v>
      </c>
      <c r="BB60" s="7">
        <v>81.17836776666357</v>
      </c>
      <c r="BC60" s="7">
        <v>75.605511055777512</v>
      </c>
      <c r="BD60" s="7">
        <v>86.478062858079085</v>
      </c>
      <c r="BE60" s="7">
        <v>101.118467790585</v>
      </c>
      <c r="BF60" s="7">
        <v>89.720777443197321</v>
      </c>
      <c r="BG60" s="5"/>
      <c r="BH60" s="7">
        <v>131.92091183052972</v>
      </c>
      <c r="BI60" s="7">
        <v>145.18925759039641</v>
      </c>
      <c r="BJ60" s="7">
        <v>137.89334482451807</v>
      </c>
      <c r="BK60" s="7">
        <v>134.1738506853699</v>
      </c>
      <c r="BL60" s="7">
        <v>138.59647483304011</v>
      </c>
      <c r="BM60" s="7">
        <v>142.80913670664486</v>
      </c>
      <c r="BN60" s="7">
        <v>149.38355214308436</v>
      </c>
      <c r="BO60" s="5"/>
      <c r="BP60" s="7">
        <v>99.957303971424878</v>
      </c>
      <c r="BQ60" s="7">
        <v>109.08843895396583</v>
      </c>
      <c r="BR60" s="7">
        <v>117.35817038437763</v>
      </c>
      <c r="BS60" s="7">
        <v>115.27072847302</v>
      </c>
      <c r="BT60" s="7">
        <v>116.04939406525756</v>
      </c>
      <c r="BU60" s="7">
        <v>115.63039744678716</v>
      </c>
      <c r="BV60" s="7">
        <v>115.79967461725806</v>
      </c>
      <c r="BW60" s="5"/>
      <c r="BX60" s="7">
        <v>162.23806384332437</v>
      </c>
      <c r="BY60" s="7">
        <v>180.89656931513841</v>
      </c>
      <c r="BZ60" s="7">
        <v>158.91278906593374</v>
      </c>
      <c r="CA60" s="7">
        <v>153.60502519452328</v>
      </c>
      <c r="CB60" s="7">
        <v>161.89291452858546</v>
      </c>
      <c r="CC60" s="7">
        <v>171.47306055226392</v>
      </c>
      <c r="CD60" s="7">
        <v>184.12716201576461</v>
      </c>
      <c r="CE60" s="5"/>
      <c r="CF60" s="19">
        <v>108.64202714476154</v>
      </c>
      <c r="CG60" s="19">
        <v>122.97889239824245</v>
      </c>
      <c r="CH60" s="19">
        <v>113.53458023858937</v>
      </c>
      <c r="CI60" s="19">
        <v>111.34810953118593</v>
      </c>
      <c r="CJ60" s="19">
        <v>125.79727688982796</v>
      </c>
      <c r="CK60" s="19">
        <v>126.33805563327147</v>
      </c>
      <c r="CL60" s="19">
        <v>125.96926065109994</v>
      </c>
      <c r="CM60" s="5"/>
      <c r="CN60" s="7">
        <v>100.86461362714789</v>
      </c>
      <c r="CO60" s="7">
        <v>111.79405012757422</v>
      </c>
      <c r="CP60" s="7">
        <v>105.52077059402123</v>
      </c>
      <c r="CQ60" s="7">
        <v>104.15351846008207</v>
      </c>
      <c r="CR60" s="7">
        <v>113.12433191775193</v>
      </c>
      <c r="CS60" s="7">
        <v>113.11340230253064</v>
      </c>
      <c r="CT60" s="7">
        <v>115.78810520498652</v>
      </c>
      <c r="CU60" s="5"/>
      <c r="CV60" s="7">
        <v>115.34424366901914</v>
      </c>
      <c r="CW60" s="7">
        <v>135.60974421355417</v>
      </c>
      <c r="CX60" s="7">
        <v>121.62867875489158</v>
      </c>
      <c r="CY60" s="7">
        <v>115.11312486958596</v>
      </c>
      <c r="CZ60" s="7">
        <v>136.74727894303885</v>
      </c>
      <c r="DA60" s="7">
        <v>136.06664312723066</v>
      </c>
      <c r="DB60" s="7">
        <v>138.37729684717516</v>
      </c>
      <c r="DD60" s="7">
        <v>109.74945749014873</v>
      </c>
      <c r="DE60" s="7">
        <v>121.47953841804346</v>
      </c>
      <c r="DF60" s="7">
        <v>113.40332731234591</v>
      </c>
      <c r="DG60" s="7">
        <v>114.90167792129031</v>
      </c>
      <c r="DH60" s="7">
        <v>127.53231770606152</v>
      </c>
      <c r="DI60" s="7">
        <v>129.96960255539821</v>
      </c>
      <c r="DJ60" s="7">
        <v>123.32078034325224</v>
      </c>
      <c r="DL60" s="6"/>
      <c r="DM60" s="6"/>
      <c r="DX60"/>
    </row>
    <row r="61" spans="1:128" x14ac:dyDescent="0.3">
      <c r="A61" s="4">
        <v>57</v>
      </c>
      <c r="B61" s="4" t="s">
        <v>170</v>
      </c>
      <c r="C61" s="10" t="s">
        <v>57</v>
      </c>
      <c r="D61" s="7">
        <v>100.27369205868332</v>
      </c>
      <c r="E61" s="7">
        <v>106.74851847425846</v>
      </c>
      <c r="F61" s="7">
        <v>136.58736735529595</v>
      </c>
      <c r="G61" s="7">
        <v>135.67356701407692</v>
      </c>
      <c r="H61" s="7">
        <v>130.95657763332923</v>
      </c>
      <c r="I61" s="7">
        <v>131.52983007569793</v>
      </c>
      <c r="J61" s="7">
        <v>129.68089788349573</v>
      </c>
      <c r="K61" s="5"/>
      <c r="L61" s="7">
        <v>98.478610480039549</v>
      </c>
      <c r="M61" s="7">
        <v>122.8193672608628</v>
      </c>
      <c r="N61" s="7">
        <v>157.61334072644428</v>
      </c>
      <c r="O61" s="7">
        <v>157.84735502402859</v>
      </c>
      <c r="P61" s="7">
        <v>151.98000530527742</v>
      </c>
      <c r="Q61" s="7">
        <v>150.27563651383028</v>
      </c>
      <c r="R61" s="7">
        <v>149.5663044032859</v>
      </c>
      <c r="S61" s="5"/>
      <c r="T61" s="7">
        <v>102.34718023074869</v>
      </c>
      <c r="U61" s="7">
        <v>84.134060517482141</v>
      </c>
      <c r="V61" s="7">
        <v>101.84878351220763</v>
      </c>
      <c r="W61" s="7">
        <v>98.92776009919281</v>
      </c>
      <c r="X61" s="7">
        <v>98.008293466437863</v>
      </c>
      <c r="Y61" s="7">
        <v>102.61872726366667</v>
      </c>
      <c r="Z61" s="7">
        <v>100.2531421757721</v>
      </c>
      <c r="AA61" s="20"/>
      <c r="AB61" s="7">
        <v>89.579952819081299</v>
      </c>
      <c r="AC61" s="7">
        <v>103.53986983875782</v>
      </c>
      <c r="AD61" s="7">
        <v>136.09528391666697</v>
      </c>
      <c r="AE61" s="7">
        <v>124.008438326787</v>
      </c>
      <c r="AF61" s="7">
        <v>123.82215290992129</v>
      </c>
      <c r="AG61" s="7">
        <v>149.16467958382358</v>
      </c>
      <c r="AH61" s="7">
        <v>145.80184925118647</v>
      </c>
      <c r="AI61" s="20"/>
      <c r="AJ61" s="7">
        <v>95.087291674070642</v>
      </c>
      <c r="AK61" s="7">
        <v>98.417436975096123</v>
      </c>
      <c r="AL61" s="7">
        <v>159.88947627612026</v>
      </c>
      <c r="AM61" s="7">
        <v>148.12075398994497</v>
      </c>
      <c r="AN61" s="7">
        <v>159.62838383121033</v>
      </c>
      <c r="AO61" s="7">
        <v>180.621167644465</v>
      </c>
      <c r="AP61" s="7">
        <v>153.02214451219638</v>
      </c>
      <c r="AR61" s="7">
        <v>86.01742268293772</v>
      </c>
      <c r="AS61" s="7">
        <v>86.374790450659006</v>
      </c>
      <c r="AT61" s="7">
        <v>81.213687821638459</v>
      </c>
      <c r="AU61" s="7">
        <v>98.84480392199228</v>
      </c>
      <c r="AV61" s="7">
        <v>99.765292609787124</v>
      </c>
      <c r="AW61" s="7">
        <v>147.9037464842356</v>
      </c>
      <c r="AX61" s="7">
        <v>170.09191150462962</v>
      </c>
      <c r="AZ61" s="7">
        <v>87.748389807977617</v>
      </c>
      <c r="BA61" s="7">
        <v>132.32519684881169</v>
      </c>
      <c r="BB61" s="7">
        <v>174.53725343554268</v>
      </c>
      <c r="BC61" s="7">
        <v>125.73786096771056</v>
      </c>
      <c r="BD61" s="7">
        <v>109.83869522277507</v>
      </c>
      <c r="BE61" s="7">
        <v>108.7889378205075</v>
      </c>
      <c r="BF61" s="7">
        <v>102.72952853598009</v>
      </c>
      <c r="BG61" s="5"/>
      <c r="BH61" s="7">
        <v>135.92381473774569</v>
      </c>
      <c r="BI61" s="7">
        <v>126.06470754208807</v>
      </c>
      <c r="BJ61" s="7">
        <v>140.40122611406628</v>
      </c>
      <c r="BK61" s="7">
        <v>154.72211240101112</v>
      </c>
      <c r="BL61" s="7">
        <v>159.59209194964825</v>
      </c>
      <c r="BM61" s="7">
        <v>167.76793291464676</v>
      </c>
      <c r="BN61" s="7">
        <v>168.79778388831312</v>
      </c>
      <c r="BO61" s="5"/>
      <c r="BP61" s="7">
        <v>107.9910130066682</v>
      </c>
      <c r="BQ61" s="7">
        <v>109.43453171714465</v>
      </c>
      <c r="BR61" s="7">
        <v>107.21390267814881</v>
      </c>
      <c r="BS61" s="7">
        <v>112.96046039920284</v>
      </c>
      <c r="BT61" s="7">
        <v>113.92542585917708</v>
      </c>
      <c r="BU61" s="7">
        <v>119.75405693294823</v>
      </c>
      <c r="BV61" s="7">
        <v>125.76331774876211</v>
      </c>
      <c r="BW61" s="5"/>
      <c r="BX61" s="7">
        <v>162.40844220675379</v>
      </c>
      <c r="BY61" s="7">
        <v>142.50945882753052</v>
      </c>
      <c r="BZ61" s="7">
        <v>174.37067868383102</v>
      </c>
      <c r="CA61" s="7">
        <v>197.66181634854266</v>
      </c>
      <c r="CB61" s="7">
        <v>206.79693844053969</v>
      </c>
      <c r="CC61" s="7">
        <v>218.40480824759894</v>
      </c>
      <c r="CD61" s="7">
        <v>213.33051083135152</v>
      </c>
      <c r="CE61" s="5"/>
      <c r="CF61" s="19">
        <v>121.72936763692219</v>
      </c>
      <c r="CG61" s="19">
        <v>122.2567500369133</v>
      </c>
      <c r="CH61" s="19">
        <v>119.18666936021991</v>
      </c>
      <c r="CI61" s="19">
        <v>136.42165477670721</v>
      </c>
      <c r="CJ61" s="19">
        <v>142.29023425931288</v>
      </c>
      <c r="CK61" s="19">
        <v>144.7749489194666</v>
      </c>
      <c r="CL61" s="19">
        <v>143.77063716589959</v>
      </c>
      <c r="CM61" s="5"/>
      <c r="CN61" s="7">
        <v>107.35292194060631</v>
      </c>
      <c r="CO61" s="7">
        <v>102.7649773463219</v>
      </c>
      <c r="CP61" s="7">
        <v>105.84965097082542</v>
      </c>
      <c r="CQ61" s="7">
        <v>114.39925844114865</v>
      </c>
      <c r="CR61" s="7">
        <v>118.54528127221613</v>
      </c>
      <c r="CS61" s="7">
        <v>121.35935686557009</v>
      </c>
      <c r="CT61" s="7">
        <v>123.15285556511438</v>
      </c>
      <c r="CU61" s="5"/>
      <c r="CV61" s="7">
        <v>129.37531409093884</v>
      </c>
      <c r="CW61" s="7">
        <v>140.60441812951962</v>
      </c>
      <c r="CX61" s="7">
        <v>130.9740583740444</v>
      </c>
      <c r="CY61" s="7">
        <v>159.18774938359402</v>
      </c>
      <c r="CZ61" s="7">
        <v>161.72047374108936</v>
      </c>
      <c r="DA61" s="7">
        <v>165.43416168940212</v>
      </c>
      <c r="DB61" s="7">
        <v>159.86293559625386</v>
      </c>
      <c r="DD61" s="7">
        <v>128.5443171928419</v>
      </c>
      <c r="DE61" s="7">
        <v>123.39847367051378</v>
      </c>
      <c r="DF61" s="7">
        <v>120.7190062503584</v>
      </c>
      <c r="DG61" s="7">
        <v>135.48431664383443</v>
      </c>
      <c r="DH61" s="7">
        <v>146.69594740149799</v>
      </c>
      <c r="DI61" s="7">
        <v>147.55474056226879</v>
      </c>
      <c r="DJ61" s="7">
        <v>148.15938475649551</v>
      </c>
      <c r="DL61" s="6"/>
      <c r="DM61" s="6"/>
      <c r="DX61"/>
    </row>
    <row r="62" spans="1:128" x14ac:dyDescent="0.3">
      <c r="A62" s="4">
        <v>58</v>
      </c>
      <c r="B62" s="4" t="s">
        <v>171</v>
      </c>
      <c r="C62" s="10" t="s">
        <v>58</v>
      </c>
      <c r="D62" s="7">
        <v>75.897167287192616</v>
      </c>
      <c r="E62" s="7">
        <v>87.943694714136228</v>
      </c>
      <c r="F62" s="7">
        <v>91.691709685844444</v>
      </c>
      <c r="G62" s="7">
        <v>83.62565180220453</v>
      </c>
      <c r="H62" s="7">
        <v>87.039924077534508</v>
      </c>
      <c r="I62" s="7">
        <v>94.148699531084546</v>
      </c>
      <c r="J62" s="7">
        <v>109.66612914729248</v>
      </c>
      <c r="K62" s="5"/>
      <c r="L62" s="7">
        <v>80.145739477297184</v>
      </c>
      <c r="M62" s="7">
        <v>88.857406891420652</v>
      </c>
      <c r="N62" s="7">
        <v>94.279310784344773</v>
      </c>
      <c r="O62" s="7">
        <v>82.484964146782374</v>
      </c>
      <c r="P62" s="7">
        <v>80.716350244766232</v>
      </c>
      <c r="Q62" s="7">
        <v>91.621043344614478</v>
      </c>
      <c r="R62" s="7">
        <v>108.21616263220429</v>
      </c>
      <c r="S62" s="5"/>
      <c r="T62" s="7">
        <v>70.946004548854233</v>
      </c>
      <c r="U62" s="7">
        <v>86.657606192313224</v>
      </c>
      <c r="V62" s="7">
        <v>87.404327190319407</v>
      </c>
      <c r="W62" s="7">
        <v>85.516361602691418</v>
      </c>
      <c r="X62" s="7">
        <v>96.940015489490634</v>
      </c>
      <c r="Y62" s="7">
        <v>98.059002342153747</v>
      </c>
      <c r="Z62" s="7">
        <v>111.80841406642503</v>
      </c>
      <c r="AA62" s="20"/>
      <c r="AB62" s="7">
        <v>109.5008327303709</v>
      </c>
      <c r="AC62" s="7">
        <v>104.14842449664015</v>
      </c>
      <c r="AD62" s="7">
        <v>123.39106019272688</v>
      </c>
      <c r="AE62" s="7">
        <v>102.20554241113919</v>
      </c>
      <c r="AF62" s="7">
        <v>104.38719906245278</v>
      </c>
      <c r="AG62" s="7">
        <v>110.27004940491901</v>
      </c>
      <c r="AH62" s="7">
        <v>145.02343092597221</v>
      </c>
      <c r="AI62" s="20"/>
      <c r="AJ62" s="7">
        <v>144.47008263259312</v>
      </c>
      <c r="AK62" s="7">
        <v>132.1533757798417</v>
      </c>
      <c r="AL62" s="7">
        <v>102.52293102216387</v>
      </c>
      <c r="AM62" s="7">
        <v>87.182185531619254</v>
      </c>
      <c r="AN62" s="7">
        <v>91.751260205205242</v>
      </c>
      <c r="AO62" s="7">
        <v>91.100171545997895</v>
      </c>
      <c r="AP62" s="7">
        <v>84.975388055869843</v>
      </c>
      <c r="AR62" s="7">
        <v>115.05255271109141</v>
      </c>
      <c r="AS62" s="7">
        <v>98.837868907995031</v>
      </c>
      <c r="AT62" s="7">
        <v>107.99022059232095</v>
      </c>
      <c r="AU62" s="7">
        <v>103.76385666408873</v>
      </c>
      <c r="AV62" s="7">
        <v>111.41554231779831</v>
      </c>
      <c r="AW62" s="7">
        <v>147.96541479985942</v>
      </c>
      <c r="AX62" s="7">
        <v>245.53465202633603</v>
      </c>
      <c r="AZ62" s="7">
        <v>69.275563674411003</v>
      </c>
      <c r="BA62" s="7">
        <v>72.285555848001991</v>
      </c>
      <c r="BB62" s="7">
        <v>167.71057305786672</v>
      </c>
      <c r="BC62" s="7">
        <v>118.9130156632967</v>
      </c>
      <c r="BD62" s="7">
        <v>111.22326033173434</v>
      </c>
      <c r="BE62" s="7">
        <v>83.971461380204218</v>
      </c>
      <c r="BF62" s="7">
        <v>87.781143205319481</v>
      </c>
      <c r="BG62" s="5"/>
      <c r="BH62" s="7">
        <v>113.41234377653362</v>
      </c>
      <c r="BI62" s="7">
        <v>106.70417332865921</v>
      </c>
      <c r="BJ62" s="7">
        <v>103.57549725834055</v>
      </c>
      <c r="BK62" s="7">
        <v>103.50891605608925</v>
      </c>
      <c r="BL62" s="7">
        <v>105.86715080296226</v>
      </c>
      <c r="BM62" s="7">
        <v>108.89543855908738</v>
      </c>
      <c r="BN62" s="7">
        <v>110.65830593111774</v>
      </c>
      <c r="BO62" s="5"/>
      <c r="BP62" s="7">
        <v>109.73747149259066</v>
      </c>
      <c r="BQ62" s="7">
        <v>104.40135410405831</v>
      </c>
      <c r="BR62" s="7">
        <v>117.61599146000027</v>
      </c>
      <c r="BS62" s="7">
        <v>112.6595431290838</v>
      </c>
      <c r="BT62" s="7">
        <v>110.43673600032089</v>
      </c>
      <c r="BU62" s="7">
        <v>108.65189677789924</v>
      </c>
      <c r="BV62" s="7">
        <v>108.8712524026659</v>
      </c>
      <c r="BW62" s="5"/>
      <c r="BX62" s="7">
        <v>116.88902277720028</v>
      </c>
      <c r="BY62" s="7">
        <v>108.98184755345832</v>
      </c>
      <c r="BZ62" s="7">
        <v>89.19496648856267</v>
      </c>
      <c r="CA62" s="7">
        <v>94.090936306058609</v>
      </c>
      <c r="CB62" s="7">
        <v>101.13339898754296</v>
      </c>
      <c r="CC62" s="7">
        <v>109.14337047889968</v>
      </c>
      <c r="CD62" s="7">
        <v>112.49828782048894</v>
      </c>
      <c r="CE62" s="5"/>
      <c r="CF62" s="19">
        <v>100.0512594427591</v>
      </c>
      <c r="CG62" s="19">
        <v>107.18934725458618</v>
      </c>
      <c r="CH62" s="19">
        <v>112.11652940914114</v>
      </c>
      <c r="CI62" s="19">
        <v>104.66782208823339</v>
      </c>
      <c r="CJ62" s="19">
        <v>103.38631675561518</v>
      </c>
      <c r="CK62" s="19">
        <v>103.34800044086106</v>
      </c>
      <c r="CL62" s="19">
        <v>102.53515179664738</v>
      </c>
      <c r="CM62" s="5"/>
      <c r="CN62" s="7">
        <v>97.936350833438695</v>
      </c>
      <c r="CO62" s="7">
        <v>97.703664308170815</v>
      </c>
      <c r="CP62" s="7">
        <v>103.02925258792892</v>
      </c>
      <c r="CQ62" s="7">
        <v>101.13600504891134</v>
      </c>
      <c r="CR62" s="7">
        <v>101.40998385521176</v>
      </c>
      <c r="CS62" s="7">
        <v>98.385743920171819</v>
      </c>
      <c r="CT62" s="7">
        <v>98.193466616169331</v>
      </c>
      <c r="CU62" s="5"/>
      <c r="CV62" s="7">
        <v>100.81062774488166</v>
      </c>
      <c r="CW62" s="7">
        <v>115.73731820747869</v>
      </c>
      <c r="CX62" s="7">
        <v>124.58193763772036</v>
      </c>
      <c r="CY62" s="7">
        <v>110.57833572514468</v>
      </c>
      <c r="CZ62" s="7">
        <v>107.57608814687978</v>
      </c>
      <c r="DA62" s="7">
        <v>106.79444270385237</v>
      </c>
      <c r="DB62" s="7">
        <v>106.19587383465398</v>
      </c>
      <c r="DD62" s="7">
        <v>101.40740799287597</v>
      </c>
      <c r="DE62" s="7">
        <v>108.14641834777039</v>
      </c>
      <c r="DF62" s="7">
        <v>108.55025015769253</v>
      </c>
      <c r="DG62" s="7">
        <v>102.13941020209877</v>
      </c>
      <c r="DH62" s="7">
        <v>101.05948309473747</v>
      </c>
      <c r="DI62" s="7">
        <v>104.92194928579683</v>
      </c>
      <c r="DJ62" s="7">
        <v>103.15779725892085</v>
      </c>
      <c r="DL62" s="6"/>
      <c r="DM62" s="6"/>
      <c r="DX62"/>
    </row>
    <row r="63" spans="1:128" x14ac:dyDescent="0.3">
      <c r="A63" s="4">
        <v>59</v>
      </c>
      <c r="B63" s="4" t="s">
        <v>172</v>
      </c>
      <c r="C63" s="10" t="s">
        <v>173</v>
      </c>
      <c r="D63" s="7">
        <v>69.406890433518768</v>
      </c>
      <c r="E63" s="7">
        <v>63.681319578836593</v>
      </c>
      <c r="F63" s="7">
        <v>73.383032440920502</v>
      </c>
      <c r="G63" s="7">
        <v>70.538621931879717</v>
      </c>
      <c r="H63" s="7">
        <v>68.598606237185393</v>
      </c>
      <c r="I63" s="7">
        <v>69.675526230114514</v>
      </c>
      <c r="J63" s="7">
        <v>67.246022095699317</v>
      </c>
      <c r="K63" s="5"/>
      <c r="L63" s="7">
        <v>61.570583835752061</v>
      </c>
      <c r="M63" s="7">
        <v>61.523820166400391</v>
      </c>
      <c r="N63" s="7">
        <v>62.954561482624982</v>
      </c>
      <c r="O63" s="7">
        <v>68.954331293671999</v>
      </c>
      <c r="P63" s="7">
        <v>71.176496932240596</v>
      </c>
      <c r="Q63" s="7">
        <v>76.93518046324354</v>
      </c>
      <c r="R63" s="7">
        <v>76.564401973861649</v>
      </c>
      <c r="S63" s="5"/>
      <c r="T63" s="7">
        <v>78.5264079459035</v>
      </c>
      <c r="U63" s="7">
        <v>66.707311140346604</v>
      </c>
      <c r="V63" s="7">
        <v>90.612840466926073</v>
      </c>
      <c r="W63" s="7">
        <v>73.164413730913665</v>
      </c>
      <c r="X63" s="7">
        <v>64.543864746718768</v>
      </c>
      <c r="Y63" s="7">
        <v>58.479095031643965</v>
      </c>
      <c r="Z63" s="7">
        <v>53.449331674468645</v>
      </c>
      <c r="AA63" s="20"/>
      <c r="AB63" s="7">
        <v>135.03461503881081</v>
      </c>
      <c r="AC63" s="7">
        <v>120.7600649235214</v>
      </c>
      <c r="AD63" s="7">
        <v>86.317570180344589</v>
      </c>
      <c r="AE63" s="7">
        <v>71.324063606024922</v>
      </c>
      <c r="AF63" s="7">
        <v>86.57548063791053</v>
      </c>
      <c r="AG63" s="7">
        <v>84.777603302211062</v>
      </c>
      <c r="AH63" s="7">
        <v>113.14105510061722</v>
      </c>
      <c r="AI63" s="20"/>
      <c r="AJ63" s="7">
        <v>149.01561203854513</v>
      </c>
      <c r="AK63" s="7">
        <v>113.93630400599248</v>
      </c>
      <c r="AL63" s="7">
        <v>96.099786343336461</v>
      </c>
      <c r="AM63" s="7">
        <v>73.99743259841037</v>
      </c>
      <c r="AN63" s="7">
        <v>88.839176510506675</v>
      </c>
      <c r="AO63" s="7">
        <v>85.069149736332534</v>
      </c>
      <c r="AP63" s="7">
        <v>116.97518320255335</v>
      </c>
      <c r="AR63" s="7">
        <v>109.82642358591686</v>
      </c>
      <c r="AS63" s="7">
        <v>119.57621249037042</v>
      </c>
      <c r="AT63" s="7">
        <v>97.092285548352436</v>
      </c>
      <c r="AU63" s="7">
        <v>77.75250201269985</v>
      </c>
      <c r="AV63" s="7">
        <v>89.454982089956289</v>
      </c>
      <c r="AW63" s="7">
        <v>84.87872791671019</v>
      </c>
      <c r="AX63" s="7">
        <v>94.131477439494134</v>
      </c>
      <c r="AZ63" s="7">
        <v>146.80620234817877</v>
      </c>
      <c r="BA63" s="7">
        <v>131.66669010702873</v>
      </c>
      <c r="BB63" s="7">
        <v>61.18210713284099</v>
      </c>
      <c r="BC63" s="7">
        <v>59.900018421002464</v>
      </c>
      <c r="BD63" s="7">
        <v>79.982058136345444</v>
      </c>
      <c r="BE63" s="7">
        <v>84.237059372930062</v>
      </c>
      <c r="BF63" s="7">
        <v>134.08864124051809</v>
      </c>
      <c r="BG63" s="5"/>
      <c r="BH63" s="7">
        <v>98.207142199366203</v>
      </c>
      <c r="BI63" s="7">
        <v>105.55375052369669</v>
      </c>
      <c r="BJ63" s="7">
        <v>99.944085151074745</v>
      </c>
      <c r="BK63" s="7">
        <v>96.521719783050315</v>
      </c>
      <c r="BL63" s="7">
        <v>100.87470764494142</v>
      </c>
      <c r="BM63" s="7">
        <v>103.65658148856664</v>
      </c>
      <c r="BN63" s="7">
        <v>107.04570118393886</v>
      </c>
      <c r="BO63" s="5"/>
      <c r="BP63" s="7">
        <v>100.60598855191036</v>
      </c>
      <c r="BQ63" s="7">
        <v>109.5531920930917</v>
      </c>
      <c r="BR63" s="7">
        <v>101.61125238096476</v>
      </c>
      <c r="BS63" s="7">
        <v>100.00160376665701</v>
      </c>
      <c r="BT63" s="7">
        <v>105.06434583199965</v>
      </c>
      <c r="BU63" s="7">
        <v>107.31777165002363</v>
      </c>
      <c r="BV63" s="7">
        <v>112.60761857697992</v>
      </c>
      <c r="BW63" s="5"/>
      <c r="BX63" s="7">
        <v>95.923018610749665</v>
      </c>
      <c r="BY63" s="7">
        <v>101.60948858563961</v>
      </c>
      <c r="BZ63" s="7">
        <v>98.228139016421196</v>
      </c>
      <c r="CA63" s="7">
        <v>92.953343057687547</v>
      </c>
      <c r="CB63" s="7">
        <v>96.533716892137036</v>
      </c>
      <c r="CC63" s="7">
        <v>99.796376703099213</v>
      </c>
      <c r="CD63" s="7">
        <v>101.29046450911299</v>
      </c>
      <c r="CE63" s="5"/>
      <c r="CF63" s="19">
        <v>96.580750242301448</v>
      </c>
      <c r="CG63" s="19">
        <v>99.236022599407036</v>
      </c>
      <c r="CH63" s="19">
        <v>86.963727108077094</v>
      </c>
      <c r="CI63" s="19">
        <v>84.217554998298098</v>
      </c>
      <c r="CJ63" s="19">
        <v>98.719435380745892</v>
      </c>
      <c r="CK63" s="19">
        <v>105.6782053564616</v>
      </c>
      <c r="CL63" s="19">
        <v>110.39184224971498</v>
      </c>
      <c r="CM63" s="5"/>
      <c r="CN63" s="7">
        <v>97.625473619038047</v>
      </c>
      <c r="CO63" s="7">
        <v>97.819793861627431</v>
      </c>
      <c r="CP63" s="7">
        <v>93.053214491535357</v>
      </c>
      <c r="CQ63" s="7">
        <v>90.998737772167885</v>
      </c>
      <c r="CR63" s="7">
        <v>94.910726310890297</v>
      </c>
      <c r="CS63" s="7">
        <v>99.823991809074059</v>
      </c>
      <c r="CT63" s="7">
        <v>103.03920314554851</v>
      </c>
      <c r="CU63" s="5"/>
      <c r="CV63" s="7">
        <v>96.418380055498488</v>
      </c>
      <c r="CW63" s="7">
        <v>104.15392550875025</v>
      </c>
      <c r="CX63" s="7">
        <v>88.359920131884081</v>
      </c>
      <c r="CY63" s="7">
        <v>83.105153111412974</v>
      </c>
      <c r="CZ63" s="7">
        <v>104.26650525534768</v>
      </c>
      <c r="DA63" s="7">
        <v>114.31504385463241</v>
      </c>
      <c r="DB63" s="7">
        <v>117.63481285342796</v>
      </c>
      <c r="DD63" s="7">
        <v>95.681085880341314</v>
      </c>
      <c r="DE63" s="7">
        <v>95.638539862756588</v>
      </c>
      <c r="DF63" s="7">
        <v>79.215407993577614</v>
      </c>
      <c r="DG63" s="7">
        <v>78.286246930659132</v>
      </c>
      <c r="DH63" s="7">
        <v>96.882794571373125</v>
      </c>
      <c r="DI63" s="7">
        <v>102.67811816598251</v>
      </c>
      <c r="DJ63" s="7">
        <v>110.32843560933448</v>
      </c>
      <c r="DL63" s="6"/>
      <c r="DM63" s="6"/>
    </row>
    <row r="64" spans="1:128" x14ac:dyDescent="0.3">
      <c r="A64" s="4">
        <v>60</v>
      </c>
      <c r="B64" s="4" t="s">
        <v>174</v>
      </c>
      <c r="C64" s="10" t="s">
        <v>175</v>
      </c>
      <c r="D64" s="7">
        <v>118.13823336494944</v>
      </c>
      <c r="E64" s="7">
        <v>97.504296489130027</v>
      </c>
      <c r="F64" s="7">
        <v>109.39782286954308</v>
      </c>
      <c r="G64" s="7">
        <v>109.52765142368609</v>
      </c>
      <c r="H64" s="7">
        <v>99.840482053810433</v>
      </c>
      <c r="I64" s="7">
        <v>97.314432401013789</v>
      </c>
      <c r="J64" s="7">
        <v>91.841882326745676</v>
      </c>
      <c r="K64" s="5"/>
      <c r="L64" s="7">
        <v>92.673874342056692</v>
      </c>
      <c r="M64" s="7">
        <v>70.883016115858311</v>
      </c>
      <c r="N64" s="7">
        <v>103.05916925846101</v>
      </c>
      <c r="O64" s="7">
        <v>95.985512213115399</v>
      </c>
      <c r="P64" s="7">
        <v>94.400176383247754</v>
      </c>
      <c r="Q64" s="7">
        <v>85.909874446303562</v>
      </c>
      <c r="R64" s="7">
        <v>80.722048501016829</v>
      </c>
      <c r="S64" s="5"/>
      <c r="T64" s="7">
        <v>147.72399127779124</v>
      </c>
      <c r="U64" s="7">
        <v>134.9977900861297</v>
      </c>
      <c r="V64" s="7">
        <v>119.88284089451406</v>
      </c>
      <c r="W64" s="7">
        <v>131.97015546557304</v>
      </c>
      <c r="X64" s="7">
        <v>108.36810547543774</v>
      </c>
      <c r="Y64" s="7">
        <v>114.90257636916326</v>
      </c>
      <c r="Z64" s="7">
        <v>108.29967807387698</v>
      </c>
      <c r="AA64" s="20"/>
      <c r="AB64" s="7">
        <v>139.71203370310272</v>
      </c>
      <c r="AC64" s="7">
        <v>95.029613294934862</v>
      </c>
      <c r="AD64" s="7">
        <v>88.564448362913211</v>
      </c>
      <c r="AE64" s="7">
        <v>113.85758186769851</v>
      </c>
      <c r="AF64" s="7">
        <v>135.11460690617051</v>
      </c>
      <c r="AG64" s="7">
        <v>154.96114563341342</v>
      </c>
      <c r="AH64" s="7">
        <v>149.83323678808566</v>
      </c>
      <c r="AI64" s="20"/>
      <c r="AJ64" s="7">
        <v>98.087739812648607</v>
      </c>
      <c r="AK64" s="7">
        <v>70.329293191313909</v>
      </c>
      <c r="AL64" s="7">
        <v>77.87289848581112</v>
      </c>
      <c r="AM64" s="7">
        <v>106.61941518999723</v>
      </c>
      <c r="AN64" s="7">
        <v>125.87131165357147</v>
      </c>
      <c r="AO64" s="7">
        <v>142.14166138779743</v>
      </c>
      <c r="AP64" s="7">
        <v>137.02979762199448</v>
      </c>
      <c r="AR64" s="7">
        <v>218.39002786649414</v>
      </c>
      <c r="AS64" s="7">
        <v>132.98816368530743</v>
      </c>
      <c r="AT64" s="7">
        <v>103.42096589918717</v>
      </c>
      <c r="AU64" s="7">
        <v>102.57135902964112</v>
      </c>
      <c r="AV64" s="7">
        <v>169.99575796393435</v>
      </c>
      <c r="AW64" s="7">
        <v>197.83195652115612</v>
      </c>
      <c r="AX64" s="7">
        <v>201.30143655135063</v>
      </c>
      <c r="AZ64" s="7">
        <v>101.00385073884442</v>
      </c>
      <c r="BA64" s="7">
        <v>81.007881989162527</v>
      </c>
      <c r="BB64" s="7">
        <v>83.328503318687495</v>
      </c>
      <c r="BC64" s="7">
        <v>137.07086096861801</v>
      </c>
      <c r="BD64" s="7">
        <v>101.5208943050424</v>
      </c>
      <c r="BE64" s="7">
        <v>113.03850570412106</v>
      </c>
      <c r="BF64" s="7">
        <v>96.382557862296068</v>
      </c>
      <c r="BG64" s="5"/>
      <c r="BH64" s="7">
        <v>107.74804184714793</v>
      </c>
      <c r="BI64" s="7">
        <v>100.70624246517947</v>
      </c>
      <c r="BJ64" s="7">
        <v>109.98564183442573</v>
      </c>
      <c r="BK64" s="7">
        <v>114.20621513889671</v>
      </c>
      <c r="BL64" s="7">
        <v>124.0392531002592</v>
      </c>
      <c r="BM64" s="7">
        <v>123.14666218054052</v>
      </c>
      <c r="BN64" s="7">
        <v>120.11676199645873</v>
      </c>
      <c r="BO64" s="5"/>
      <c r="BP64" s="7">
        <v>107.52196415616331</v>
      </c>
      <c r="BQ64" s="7">
        <v>105.31108365298549</v>
      </c>
      <c r="BR64" s="7">
        <v>112.08275452933</v>
      </c>
      <c r="BS64" s="7">
        <v>114.05735238383031</v>
      </c>
      <c r="BT64" s="7">
        <v>115.38625467059896</v>
      </c>
      <c r="BU64" s="7">
        <v>109.34228320770902</v>
      </c>
      <c r="BV64" s="7">
        <v>101.77676946921534</v>
      </c>
      <c r="BW64" s="5"/>
      <c r="BX64" s="7">
        <v>107.95362416179198</v>
      </c>
      <c r="BY64" s="7">
        <v>96.163329507290754</v>
      </c>
      <c r="BZ64" s="7">
        <v>107.83984057134484</v>
      </c>
      <c r="CA64" s="7">
        <v>114.35805812572187</v>
      </c>
      <c r="CB64" s="7">
        <v>132.99340002418839</v>
      </c>
      <c r="CC64" s="7">
        <v>137.70581566958262</v>
      </c>
      <c r="CD64" s="7">
        <v>139.09538811477628</v>
      </c>
      <c r="CE64" s="5"/>
      <c r="CF64" s="19">
        <v>114.778289789049</v>
      </c>
      <c r="CG64" s="19">
        <v>103.09070142001534</v>
      </c>
      <c r="CH64" s="19">
        <v>108.41551731526206</v>
      </c>
      <c r="CI64" s="19">
        <v>109.27112927986438</v>
      </c>
      <c r="CJ64" s="19">
        <v>112.7895862492348</v>
      </c>
      <c r="CK64" s="19">
        <v>114.14104161897738</v>
      </c>
      <c r="CL64" s="19">
        <v>105.73027065827809</v>
      </c>
      <c r="CM64" s="5"/>
      <c r="CN64" s="7">
        <v>105.1868097370406</v>
      </c>
      <c r="CO64" s="7">
        <v>99.552059700688716</v>
      </c>
      <c r="CP64" s="7">
        <v>97.448252254282181</v>
      </c>
      <c r="CQ64" s="7">
        <v>99.380719469864317</v>
      </c>
      <c r="CR64" s="7">
        <v>107.06620045109936</v>
      </c>
      <c r="CS64" s="7">
        <v>108.39594922693135</v>
      </c>
      <c r="CT64" s="7">
        <v>102.47194430579974</v>
      </c>
      <c r="CU64" s="5"/>
      <c r="CV64" s="7">
        <v>113.86675989249892</v>
      </c>
      <c r="CW64" s="7">
        <v>105.27458735449879</v>
      </c>
      <c r="CX64" s="7">
        <v>110.96523392964401</v>
      </c>
      <c r="CY64" s="7">
        <v>115.80852450080697</v>
      </c>
      <c r="CZ64" s="7">
        <v>118.91067734177292</v>
      </c>
      <c r="DA64" s="7">
        <v>120.57744557334276</v>
      </c>
      <c r="DB64" s="7">
        <v>109.83639143355657</v>
      </c>
      <c r="DD64" s="7">
        <v>125.36302713032264</v>
      </c>
      <c r="DE64" s="7">
        <v>104.47757322776236</v>
      </c>
      <c r="DF64" s="7">
        <v>117.12298942026493</v>
      </c>
      <c r="DG64" s="7">
        <v>112.72476725940719</v>
      </c>
      <c r="DH64" s="7">
        <v>112.36111086384102</v>
      </c>
      <c r="DI64" s="7">
        <v>113.37946658355848</v>
      </c>
      <c r="DJ64" s="7">
        <v>104.75014552061101</v>
      </c>
      <c r="DL64" s="6"/>
      <c r="DM64" s="6"/>
    </row>
    <row r="65" spans="1:117" x14ac:dyDescent="0.3">
      <c r="A65" s="4">
        <v>61</v>
      </c>
      <c r="B65" s="4" t="s">
        <v>176</v>
      </c>
      <c r="C65" s="10" t="s">
        <v>59</v>
      </c>
      <c r="D65" s="7">
        <v>59.72574168188487</v>
      </c>
      <c r="E65" s="7">
        <v>72.628935510966244</v>
      </c>
      <c r="F65" s="7">
        <v>66.949502310299124</v>
      </c>
      <c r="G65" s="7">
        <v>64.093611522622979</v>
      </c>
      <c r="H65" s="7">
        <v>64.747795901162846</v>
      </c>
      <c r="I65" s="7">
        <v>69.881347871812693</v>
      </c>
      <c r="J65" s="7">
        <v>71.787104057836387</v>
      </c>
      <c r="K65" s="5"/>
      <c r="L65" s="7">
        <v>65.679327502115569</v>
      </c>
      <c r="M65" s="7">
        <v>69.809287221927718</v>
      </c>
      <c r="N65" s="7">
        <v>71.020126385965668</v>
      </c>
      <c r="O65" s="7">
        <v>70.180286354848747</v>
      </c>
      <c r="P65" s="7">
        <v>74.829214853398668</v>
      </c>
      <c r="Q65" s="7">
        <v>83.728805701545511</v>
      </c>
      <c r="R65" s="7">
        <v>85.919106659960804</v>
      </c>
      <c r="S65" s="5"/>
      <c r="T65" s="7">
        <v>52.804667626504141</v>
      </c>
      <c r="U65" s="7">
        <v>76.611037562325251</v>
      </c>
      <c r="V65" s="7">
        <v>60.224162996536549</v>
      </c>
      <c r="W65" s="7">
        <v>54.007053610911228</v>
      </c>
      <c r="X65" s="7">
        <v>48.95445938545393</v>
      </c>
      <c r="Y65" s="7">
        <v>48.524941446155367</v>
      </c>
      <c r="Z65" s="7">
        <v>50.895269432543209</v>
      </c>
      <c r="AA65" s="20"/>
      <c r="AB65" s="7">
        <v>62.549396538067981</v>
      </c>
      <c r="AC65" s="7">
        <v>94.925017963111344</v>
      </c>
      <c r="AD65" s="7">
        <v>80.887614572470426</v>
      </c>
      <c r="AE65" s="7">
        <v>72.566113824170429</v>
      </c>
      <c r="AF65" s="7">
        <v>66.921170652208744</v>
      </c>
      <c r="AG65" s="7">
        <v>66.23062687430749</v>
      </c>
      <c r="AH65" s="7">
        <v>65.428108703536239</v>
      </c>
      <c r="AI65" s="20"/>
      <c r="AJ65" s="7">
        <v>53.001271604050068</v>
      </c>
      <c r="AK65" s="7">
        <v>106.85561143520013</v>
      </c>
      <c r="AL65" s="7">
        <v>92.724763967391397</v>
      </c>
      <c r="AM65" s="7">
        <v>91.034382601220059</v>
      </c>
      <c r="AN65" s="7">
        <v>79.310970653915064</v>
      </c>
      <c r="AO65" s="7">
        <v>73.102332777154416</v>
      </c>
      <c r="AP65" s="7">
        <v>68.967939799388233</v>
      </c>
      <c r="AR65" s="7">
        <v>73.612651506640546</v>
      </c>
      <c r="AS65" s="7">
        <v>64.067157340712725</v>
      </c>
      <c r="AT65" s="7">
        <v>66.254193050439909</v>
      </c>
      <c r="AU65" s="7">
        <v>47.757874012912993</v>
      </c>
      <c r="AV65" s="7">
        <v>46.954036701984421</v>
      </c>
      <c r="AW65" s="7">
        <v>39.968777063676534</v>
      </c>
      <c r="AX65" s="7">
        <v>46.008164766742063</v>
      </c>
      <c r="AZ65" s="7">
        <v>60.773921321429469</v>
      </c>
      <c r="BA65" s="7">
        <v>117.53767703333422</v>
      </c>
      <c r="BB65" s="7">
        <v>84.43582312797983</v>
      </c>
      <c r="BC65" s="7">
        <v>80.844153781795484</v>
      </c>
      <c r="BD65" s="7">
        <v>77.181697126495536</v>
      </c>
      <c r="BE65" s="7">
        <v>93.224895446772777</v>
      </c>
      <c r="BF65" s="7">
        <v>87.33431646989213</v>
      </c>
      <c r="BG65" s="5"/>
      <c r="BH65" s="7">
        <v>83.643182350053792</v>
      </c>
      <c r="BI65" s="7">
        <v>88.199081713792211</v>
      </c>
      <c r="BJ65" s="7">
        <v>85.207774693689544</v>
      </c>
      <c r="BK65" s="7">
        <v>83.019701069515961</v>
      </c>
      <c r="BL65" s="7">
        <v>77.417063765473699</v>
      </c>
      <c r="BM65" s="7">
        <v>72.903436966734674</v>
      </c>
      <c r="BN65" s="7">
        <v>73.547002619189399</v>
      </c>
      <c r="BO65" s="5"/>
      <c r="BP65" s="7">
        <v>75.187532759656065</v>
      </c>
      <c r="BQ65" s="7">
        <v>87.927338576746209</v>
      </c>
      <c r="BR65" s="7">
        <v>88.392964157696866</v>
      </c>
      <c r="BS65" s="7">
        <v>85.57698881837004</v>
      </c>
      <c r="BT65" s="7">
        <v>80.066873868129264</v>
      </c>
      <c r="BU65" s="7">
        <v>75.121507200381657</v>
      </c>
      <c r="BV65" s="7">
        <v>77.725642021223649</v>
      </c>
      <c r="BW65" s="5"/>
      <c r="BX65" s="7">
        <v>91.673024989649733</v>
      </c>
      <c r="BY65" s="7">
        <v>88.458529949411229</v>
      </c>
      <c r="BZ65" s="7">
        <v>81.948129202168303</v>
      </c>
      <c r="CA65" s="7">
        <v>80.389922884887909</v>
      </c>
      <c r="CB65" s="7">
        <v>74.677776050035405</v>
      </c>
      <c r="CC65" s="7">
        <v>70.555044596068655</v>
      </c>
      <c r="CD65" s="7">
        <v>69.223106329460734</v>
      </c>
      <c r="CE65" s="5"/>
      <c r="CF65" s="19">
        <v>68.866973873429387</v>
      </c>
      <c r="CG65" s="19">
        <v>78.723276065435783</v>
      </c>
      <c r="CH65" s="19">
        <v>74.955551999132481</v>
      </c>
      <c r="CI65" s="19">
        <v>73.722813439937724</v>
      </c>
      <c r="CJ65" s="19">
        <v>70.976315037373922</v>
      </c>
      <c r="CK65" s="19">
        <v>70.042644827089234</v>
      </c>
      <c r="CL65" s="19">
        <v>72.642823966558296</v>
      </c>
      <c r="CM65" s="5"/>
      <c r="CN65" s="7">
        <v>85.761997985620269</v>
      </c>
      <c r="CO65" s="7">
        <v>93.358483516335568</v>
      </c>
      <c r="CP65" s="7">
        <v>91.91708228075727</v>
      </c>
      <c r="CQ65" s="7">
        <v>91.610129378352809</v>
      </c>
      <c r="CR65" s="7">
        <v>88.578116395910428</v>
      </c>
      <c r="CS65" s="7">
        <v>87.292058537105959</v>
      </c>
      <c r="CT65" s="7">
        <v>89.790344142603089</v>
      </c>
      <c r="CU65" s="5"/>
      <c r="CV65" s="7">
        <v>60.64719120763867</v>
      </c>
      <c r="CW65" s="7">
        <v>70.089669749186811</v>
      </c>
      <c r="CX65" s="7">
        <v>72.701701894067028</v>
      </c>
      <c r="CY65" s="7">
        <v>70.225568392319531</v>
      </c>
      <c r="CZ65" s="7">
        <v>67.773228415975993</v>
      </c>
      <c r="DA65" s="7">
        <v>66.865674363399179</v>
      </c>
      <c r="DB65" s="7">
        <v>72.067197222719841</v>
      </c>
      <c r="DD65" s="7">
        <v>60.091034514252769</v>
      </c>
      <c r="DE65" s="7">
        <v>72.581488824006982</v>
      </c>
      <c r="DF65" s="7">
        <v>59.782491828659914</v>
      </c>
      <c r="DG65" s="7">
        <v>58.683733861569479</v>
      </c>
      <c r="DH65" s="7">
        <v>55.94510485339751</v>
      </c>
      <c r="DI65" s="7">
        <v>55.15154137027757</v>
      </c>
      <c r="DJ65" s="7">
        <v>55.154075459051391</v>
      </c>
      <c r="DL65" s="6"/>
      <c r="DM65" s="6"/>
    </row>
    <row r="66" spans="1:117" x14ac:dyDescent="0.3">
      <c r="A66" s="4">
        <v>62</v>
      </c>
      <c r="B66" s="4" t="s">
        <v>177</v>
      </c>
      <c r="C66" s="10" t="s">
        <v>178</v>
      </c>
      <c r="D66" s="7">
        <v>105.72205155792122</v>
      </c>
      <c r="E66" s="7">
        <v>107.42082552772234</v>
      </c>
      <c r="F66" s="7">
        <v>143.04870813489697</v>
      </c>
      <c r="G66" s="7">
        <v>150.36481344915126</v>
      </c>
      <c r="H66" s="7">
        <v>161.86948975290713</v>
      </c>
      <c r="I66" s="7">
        <v>118.14162233475881</v>
      </c>
      <c r="J66" s="7">
        <v>113.77710863283947</v>
      </c>
      <c r="K66" s="5"/>
      <c r="L66" s="7">
        <v>116.23605546562537</v>
      </c>
      <c r="M66" s="7">
        <v>117.83963246932647</v>
      </c>
      <c r="N66" s="7">
        <v>151.62369151317009</v>
      </c>
      <c r="O66" s="7">
        <v>172.41591302095733</v>
      </c>
      <c r="P66" s="7">
        <v>184.4107524881407</v>
      </c>
      <c r="Q66" s="7">
        <v>106.08072131912161</v>
      </c>
      <c r="R66" s="7">
        <v>103.13645739943003</v>
      </c>
      <c r="S66" s="5"/>
      <c r="T66" s="7">
        <v>93.511199181247008</v>
      </c>
      <c r="U66" s="7">
        <v>92.752207067377014</v>
      </c>
      <c r="V66" s="7">
        <v>128.8814298541925</v>
      </c>
      <c r="W66" s="7">
        <v>113.83485359530398</v>
      </c>
      <c r="X66" s="7">
        <v>126.52883108354067</v>
      </c>
      <c r="Y66" s="7">
        <v>136.75437285094927</v>
      </c>
      <c r="Z66" s="7">
        <v>129.525671074733</v>
      </c>
      <c r="AA66" s="20"/>
      <c r="AB66" s="7">
        <v>87.649902170236643</v>
      </c>
      <c r="AC66" s="7">
        <v>132.82656274934413</v>
      </c>
      <c r="AD66" s="7">
        <v>73.145246835036033</v>
      </c>
      <c r="AE66" s="7">
        <v>94.163490638974025</v>
      </c>
      <c r="AF66" s="7">
        <v>111.47678945015235</v>
      </c>
      <c r="AG66" s="7">
        <v>113.31405154634564</v>
      </c>
      <c r="AH66" s="7">
        <v>117.7132385266126</v>
      </c>
      <c r="AI66" s="20"/>
      <c r="AJ66" s="7">
        <v>95.127164739035138</v>
      </c>
      <c r="AK66" s="7">
        <v>144.06067062374223</v>
      </c>
      <c r="AL66" s="7">
        <v>87.114451902665948</v>
      </c>
      <c r="AM66" s="7">
        <v>115.11271243277722</v>
      </c>
      <c r="AN66" s="7">
        <v>155.2313849380819</v>
      </c>
      <c r="AO66" s="7">
        <v>181.62898313108013</v>
      </c>
      <c r="AP66" s="7">
        <v>196.44612324947269</v>
      </c>
      <c r="AR66" s="7">
        <v>71.019014933366194</v>
      </c>
      <c r="AS66" s="7">
        <v>150.07699673844829</v>
      </c>
      <c r="AT66" s="7">
        <v>69.930604872501576</v>
      </c>
      <c r="AU66" s="7">
        <v>85.247018395860295</v>
      </c>
      <c r="AV66" s="7">
        <v>77.26715198908235</v>
      </c>
      <c r="AW66" s="7">
        <v>58.322809501210536</v>
      </c>
      <c r="AX66" s="7">
        <v>53.884502248912177</v>
      </c>
      <c r="AZ66" s="7">
        <v>97.137674634008249</v>
      </c>
      <c r="BA66" s="7">
        <v>95.49503030838811</v>
      </c>
      <c r="BB66" s="7">
        <v>60.085538001308791</v>
      </c>
      <c r="BC66" s="7">
        <v>79.372742179467721</v>
      </c>
      <c r="BD66" s="7">
        <v>100.65684239494001</v>
      </c>
      <c r="BE66" s="7">
        <v>97.633822126021855</v>
      </c>
      <c r="BF66" s="7">
        <v>99.459569244898077</v>
      </c>
      <c r="BG66" s="5"/>
      <c r="BH66" s="7">
        <v>81.282246897496805</v>
      </c>
      <c r="BI66" s="7">
        <v>81.542361722684376</v>
      </c>
      <c r="BJ66" s="7">
        <v>84.124369976604726</v>
      </c>
      <c r="BK66" s="7">
        <v>81.710831908510073</v>
      </c>
      <c r="BL66" s="7">
        <v>80.73884590583981</v>
      </c>
      <c r="BM66" s="7">
        <v>76.447088001639003</v>
      </c>
      <c r="BN66" s="7">
        <v>82.358004846724342</v>
      </c>
      <c r="BO66" s="5"/>
      <c r="BP66" s="7">
        <v>90.795881742414494</v>
      </c>
      <c r="BQ66" s="7">
        <v>88.728296114388641</v>
      </c>
      <c r="BR66" s="7">
        <v>86.439473700094638</v>
      </c>
      <c r="BS66" s="7">
        <v>87.042747134111181</v>
      </c>
      <c r="BT66" s="7">
        <v>86.188899873890676</v>
      </c>
      <c r="BU66" s="7">
        <v>78.937291657032944</v>
      </c>
      <c r="BV66" s="7">
        <v>84.792448168197808</v>
      </c>
      <c r="BW66" s="5"/>
      <c r="BX66" s="7">
        <v>72.268822487968592</v>
      </c>
      <c r="BY66" s="7">
        <v>74.43735918037666</v>
      </c>
      <c r="BZ66" s="7">
        <v>81.76543582520037</v>
      </c>
      <c r="CA66" s="7">
        <v>76.228726529004305</v>
      </c>
      <c r="CB66" s="7">
        <v>75.095025829748266</v>
      </c>
      <c r="CC66" s="7">
        <v>73.811734006373868</v>
      </c>
      <c r="CD66" s="7">
        <v>79.839034372263157</v>
      </c>
      <c r="CE66" s="5"/>
      <c r="CF66" s="19">
        <v>74.520383063740141</v>
      </c>
      <c r="CG66" s="19">
        <v>85.573869817504217</v>
      </c>
      <c r="CH66" s="19">
        <v>83.383400191172328</v>
      </c>
      <c r="CI66" s="19">
        <v>81.960836071381408</v>
      </c>
      <c r="CJ66" s="19">
        <v>78.860365700450998</v>
      </c>
      <c r="CK66" s="19">
        <v>79.860704868971027</v>
      </c>
      <c r="CL66" s="19">
        <v>96.727610522315572</v>
      </c>
      <c r="CM66" s="5"/>
      <c r="CN66" s="7">
        <v>87.587148083069181</v>
      </c>
      <c r="CO66" s="7">
        <v>89.855241987060822</v>
      </c>
      <c r="CP66" s="7">
        <v>92.933621627242928</v>
      </c>
      <c r="CQ66" s="7">
        <v>88.612338277059024</v>
      </c>
      <c r="CR66" s="7">
        <v>88.352651956213009</v>
      </c>
      <c r="CS66" s="7">
        <v>87.32082349488401</v>
      </c>
      <c r="CT66" s="7">
        <v>93.35734464339609</v>
      </c>
      <c r="CU66" s="5"/>
      <c r="CV66" s="7">
        <v>74.286276137828537</v>
      </c>
      <c r="CW66" s="7">
        <v>82.272036882711902</v>
      </c>
      <c r="CX66" s="7">
        <v>80.550631542390519</v>
      </c>
      <c r="CY66" s="7">
        <v>79.246174876186501</v>
      </c>
      <c r="CZ66" s="7">
        <v>73.474692748290892</v>
      </c>
      <c r="DA66" s="7">
        <v>74.357680072541271</v>
      </c>
      <c r="DB66" s="7">
        <v>97.85184512605818</v>
      </c>
      <c r="DD66" s="7">
        <v>61.605934544023853</v>
      </c>
      <c r="DE66" s="7">
        <v>84.582291154222915</v>
      </c>
      <c r="DF66" s="7">
        <v>76.453996788806705</v>
      </c>
      <c r="DG66" s="7">
        <v>77.852928220710837</v>
      </c>
      <c r="DH66" s="7">
        <v>74.586648483413413</v>
      </c>
      <c r="DI66" s="7">
        <v>77.803067290213008</v>
      </c>
      <c r="DJ66" s="7">
        <v>99.080574321344784</v>
      </c>
      <c r="DL66" s="6"/>
      <c r="DM66" s="6"/>
    </row>
    <row r="67" spans="1:117" x14ac:dyDescent="0.3">
      <c r="A67" s="4">
        <v>63</v>
      </c>
      <c r="B67" s="4" t="s">
        <v>179</v>
      </c>
      <c r="C67" s="10" t="s">
        <v>180</v>
      </c>
      <c r="D67" s="7">
        <v>77.221270591788269</v>
      </c>
      <c r="E67" s="7">
        <v>64.452495316633389</v>
      </c>
      <c r="F67" s="7">
        <v>43.023073971489644</v>
      </c>
      <c r="G67" s="7">
        <v>44.308273890712577</v>
      </c>
      <c r="H67" s="7">
        <v>45.039000286896744</v>
      </c>
      <c r="I67" s="7">
        <v>47.54479923228098</v>
      </c>
      <c r="J67" s="7">
        <v>51.752330555280125</v>
      </c>
      <c r="K67" s="5"/>
      <c r="L67" s="7">
        <v>64.992854358841072</v>
      </c>
      <c r="M67" s="7">
        <v>58.919816234663237</v>
      </c>
      <c r="N67" s="7">
        <v>33.281616063323668</v>
      </c>
      <c r="O67" s="7">
        <v>38.192636813837957</v>
      </c>
      <c r="P67" s="7">
        <v>46.154190652376883</v>
      </c>
      <c r="Q67" s="7">
        <v>46.618324911106527</v>
      </c>
      <c r="R67" s="7">
        <v>50.235434752501959</v>
      </c>
      <c r="S67" s="5"/>
      <c r="T67" s="7">
        <v>91.422481217354175</v>
      </c>
      <c r="U67" s="7">
        <v>72.230543183373157</v>
      </c>
      <c r="V67" s="7">
        <v>59.117779108051494</v>
      </c>
      <c r="W67" s="7">
        <v>54.443297985797422</v>
      </c>
      <c r="X67" s="7">
        <v>43.277679903304119</v>
      </c>
      <c r="Y67" s="7">
        <v>48.97343897941893</v>
      </c>
      <c r="Z67" s="7">
        <v>53.994859531967279</v>
      </c>
      <c r="AA67" s="20"/>
      <c r="AB67" s="7">
        <v>87.482499818040921</v>
      </c>
      <c r="AC67" s="7">
        <v>75.793580905936139</v>
      </c>
      <c r="AD67" s="7">
        <v>105.15389894421155</v>
      </c>
      <c r="AE67" s="7">
        <v>101.50856459088489</v>
      </c>
      <c r="AF67" s="7">
        <v>101.71982842153611</v>
      </c>
      <c r="AG67" s="7">
        <v>92.220402904347125</v>
      </c>
      <c r="AH67" s="7">
        <v>104.29986170160461</v>
      </c>
      <c r="AI67" s="20"/>
      <c r="AJ67" s="7">
        <v>82.616990606425972</v>
      </c>
      <c r="AK67" s="7">
        <v>70.580678726371616</v>
      </c>
      <c r="AL67" s="7">
        <v>121.6686731391088</v>
      </c>
      <c r="AM67" s="7">
        <v>112.83832157033315</v>
      </c>
      <c r="AN67" s="7">
        <v>119.01595315415359</v>
      </c>
      <c r="AO67" s="7">
        <v>104.5112595174906</v>
      </c>
      <c r="AP67" s="7">
        <v>136.5163511684847</v>
      </c>
      <c r="AR67" s="7">
        <v>72.126410324202425</v>
      </c>
      <c r="AS67" s="7">
        <v>60.454141916770524</v>
      </c>
      <c r="AT67" s="7">
        <v>85.57286183922588</v>
      </c>
      <c r="AU67" s="7">
        <v>85.53686157089966</v>
      </c>
      <c r="AV67" s="7">
        <v>63.964043162716976</v>
      </c>
      <c r="AW67" s="7">
        <v>64.674646010462141</v>
      </c>
      <c r="AX67" s="7">
        <v>59.283306344671985</v>
      </c>
      <c r="AZ67" s="7">
        <v>107.88801125204755</v>
      </c>
      <c r="BA67" s="7">
        <v>102.41512747203734</v>
      </c>
      <c r="BB67" s="7">
        <v>109.10862858745445</v>
      </c>
      <c r="BC67" s="7">
        <v>107.54870903255251</v>
      </c>
      <c r="BD67" s="7">
        <v>128.88947830093622</v>
      </c>
      <c r="BE67" s="7">
        <v>113.72906048520825</v>
      </c>
      <c r="BF67" s="7">
        <v>122.79611101789949</v>
      </c>
      <c r="BG67" s="5"/>
      <c r="BH67" s="7">
        <v>94.17509194088413</v>
      </c>
      <c r="BI67" s="7">
        <v>110.79456552408145</v>
      </c>
      <c r="BJ67" s="7">
        <v>105.58180228997911</v>
      </c>
      <c r="BK67" s="7">
        <v>111.4802244802604</v>
      </c>
      <c r="BL67" s="7">
        <v>109.80443963404328</v>
      </c>
      <c r="BM67" s="7">
        <v>104.53770552967801</v>
      </c>
      <c r="BN67" s="7">
        <v>105.10333967052061</v>
      </c>
      <c r="BO67" s="5"/>
      <c r="BP67" s="7">
        <v>93.650093896550629</v>
      </c>
      <c r="BQ67" s="7">
        <v>104.49034938601858</v>
      </c>
      <c r="BR67" s="7">
        <v>98.358740350033116</v>
      </c>
      <c r="BS67" s="7">
        <v>99.477425296127066</v>
      </c>
      <c r="BT67" s="7">
        <v>100.1724914569093</v>
      </c>
      <c r="BU67" s="7">
        <v>99.135759502143017</v>
      </c>
      <c r="BV67" s="7">
        <v>105.30094694721028</v>
      </c>
      <c r="BW67" s="5"/>
      <c r="BX67" s="7">
        <v>94.67357727893409</v>
      </c>
      <c r="BY67" s="7">
        <v>117.01908770139866</v>
      </c>
      <c r="BZ67" s="7">
        <v>112.96540475850053</v>
      </c>
      <c r="CA67" s="7">
        <v>123.81804408586012</v>
      </c>
      <c r="CB67" s="7">
        <v>119.76062129615231</v>
      </c>
      <c r="CC67" s="7">
        <v>110.23549290954584</v>
      </c>
      <c r="CD67" s="7">
        <v>104.90866300571562</v>
      </c>
      <c r="CE67" s="5"/>
      <c r="CF67" s="19">
        <v>93.975353480218743</v>
      </c>
      <c r="CG67" s="19">
        <v>112.59565628399631</v>
      </c>
      <c r="CH67" s="19">
        <v>117.82896111925885</v>
      </c>
      <c r="CI67" s="19">
        <v>114.62334761980837</v>
      </c>
      <c r="CJ67" s="19">
        <v>115.9273192587214</v>
      </c>
      <c r="CK67" s="19">
        <v>107.79391442209054</v>
      </c>
      <c r="CL67" s="19">
        <v>123.82299539754254</v>
      </c>
      <c r="CM67" s="5"/>
      <c r="CN67" s="7">
        <v>102.72987691355171</v>
      </c>
      <c r="CO67" s="7">
        <v>113.27470193414615</v>
      </c>
      <c r="CP67" s="7">
        <v>110.38421374191343</v>
      </c>
      <c r="CQ67" s="7">
        <v>109.8631271694541</v>
      </c>
      <c r="CR67" s="7">
        <v>108.59543752035145</v>
      </c>
      <c r="CS67" s="7">
        <v>105.66327823801711</v>
      </c>
      <c r="CT67" s="7">
        <v>111.81729332674526</v>
      </c>
      <c r="CU67" s="5"/>
      <c r="CV67" s="7">
        <v>94.920794458889574</v>
      </c>
      <c r="CW67" s="7">
        <v>117.6598329256163</v>
      </c>
      <c r="CX67" s="7">
        <v>125.89009257910762</v>
      </c>
      <c r="CY67" s="7">
        <v>122.2728027628615</v>
      </c>
      <c r="CZ67" s="7">
        <v>124.62190445547876</v>
      </c>
      <c r="DA67" s="7">
        <v>112.46587196204516</v>
      </c>
      <c r="DB67" s="7">
        <v>133.71141382635946</v>
      </c>
      <c r="DD67" s="7">
        <v>84.20824298820834</v>
      </c>
      <c r="DE67" s="7">
        <v>106.68484590158833</v>
      </c>
      <c r="DF67" s="7">
        <v>117.15390073972134</v>
      </c>
      <c r="DG67" s="7">
        <v>111.54861647526182</v>
      </c>
      <c r="DH67" s="7">
        <v>114.46992908887302</v>
      </c>
      <c r="DI67" s="7">
        <v>105.08439859763861</v>
      </c>
      <c r="DJ67" s="7">
        <v>125.81579736475402</v>
      </c>
      <c r="DL67" s="6"/>
      <c r="DM67" s="6"/>
    </row>
    <row r="68" spans="1:117" x14ac:dyDescent="0.3">
      <c r="A68" s="4">
        <v>64</v>
      </c>
      <c r="B68" s="4" t="s">
        <v>181</v>
      </c>
      <c r="C68" s="10" t="s">
        <v>182</v>
      </c>
      <c r="D68" s="7">
        <v>79.967156952957978</v>
      </c>
      <c r="E68" s="7">
        <v>59.855101495152418</v>
      </c>
      <c r="F68" s="7">
        <v>54.314197457219969</v>
      </c>
      <c r="G68" s="7">
        <v>55.415831859504394</v>
      </c>
      <c r="H68" s="7">
        <v>54.41446565274056</v>
      </c>
      <c r="I68" s="7">
        <v>57.287023605995124</v>
      </c>
      <c r="J68" s="7">
        <v>58.543948732132698</v>
      </c>
      <c r="K68" s="5"/>
      <c r="L68" s="7">
        <v>67.375319973734904</v>
      </c>
      <c r="M68" s="7">
        <v>48.04725436383859</v>
      </c>
      <c r="N68" s="7">
        <v>44.725194311790425</v>
      </c>
      <c r="O68" s="7">
        <v>42.381943372583081</v>
      </c>
      <c r="P68" s="7">
        <v>38.912142539712079</v>
      </c>
      <c r="Q68" s="7">
        <v>43.782935542921045</v>
      </c>
      <c r="R68" s="7">
        <v>54.837345928728155</v>
      </c>
      <c r="S68" s="5"/>
      <c r="T68" s="7">
        <v>94.614230016111762</v>
      </c>
      <c r="U68" s="7">
        <v>76.480098871650057</v>
      </c>
      <c r="V68" s="7">
        <v>70.157031684269043</v>
      </c>
      <c r="W68" s="7">
        <v>77.028292479905687</v>
      </c>
      <c r="X68" s="7">
        <v>78.729602533622696</v>
      </c>
      <c r="Y68" s="7">
        <v>78.113320376737903</v>
      </c>
      <c r="Z68" s="7">
        <v>64.03753145410127</v>
      </c>
      <c r="AA68" s="20"/>
      <c r="AB68" s="7">
        <v>95.901853413766375</v>
      </c>
      <c r="AC68" s="7">
        <v>103.18804917716962</v>
      </c>
      <c r="AD68" s="7">
        <v>82.647669148815837</v>
      </c>
      <c r="AE68" s="7">
        <v>64.792130444410773</v>
      </c>
      <c r="AF68" s="7">
        <v>78.64356267939516</v>
      </c>
      <c r="AG68" s="7">
        <v>81.913668893094197</v>
      </c>
      <c r="AH68" s="7">
        <v>105.8812799833557</v>
      </c>
      <c r="AI68" s="20"/>
      <c r="AJ68" s="7">
        <v>118.48281254198592</v>
      </c>
      <c r="AK68" s="7">
        <v>107.60976804037328</v>
      </c>
      <c r="AL68" s="7">
        <v>105.34133976019132</v>
      </c>
      <c r="AM68" s="7">
        <v>54.425921560699933</v>
      </c>
      <c r="AN68" s="7">
        <v>68.570084051939034</v>
      </c>
      <c r="AO68" s="7">
        <v>84.02165647465381</v>
      </c>
      <c r="AP68" s="7">
        <v>139.81599970059906</v>
      </c>
      <c r="AR68" s="7">
        <v>65.919167738725619</v>
      </c>
      <c r="AS68" s="7">
        <v>81.356713472961474</v>
      </c>
      <c r="AT68" s="7">
        <v>50.410608769650345</v>
      </c>
      <c r="AU68" s="7">
        <v>52.834270192887956</v>
      </c>
      <c r="AV68" s="7">
        <v>66.178553437793482</v>
      </c>
      <c r="AW68" s="7">
        <v>48.841305974051011</v>
      </c>
      <c r="AX68" s="7">
        <v>72.817294694316402</v>
      </c>
      <c r="AZ68" s="7">
        <v>103.99224706477644</v>
      </c>
      <c r="BA68" s="7">
        <v>124.74659294337948</v>
      </c>
      <c r="BB68" s="7">
        <v>94.60596428905302</v>
      </c>
      <c r="BC68" s="7">
        <v>92.730237576485692</v>
      </c>
      <c r="BD68" s="7">
        <v>107.51720635587347</v>
      </c>
      <c r="BE68" s="7">
        <v>124.67169778551322</v>
      </c>
      <c r="BF68" s="7">
        <v>105.63390231625789</v>
      </c>
      <c r="BG68" s="5"/>
      <c r="BH68" s="7">
        <v>138.16816078523811</v>
      </c>
      <c r="BI68" s="7">
        <v>148.49303590208359</v>
      </c>
      <c r="BJ68" s="7">
        <v>95.640560858210051</v>
      </c>
      <c r="BK68" s="7">
        <v>94.986504827284023</v>
      </c>
      <c r="BL68" s="7">
        <v>103.7568421490826</v>
      </c>
      <c r="BM68" s="7">
        <v>98.120823925932299</v>
      </c>
      <c r="BN68" s="7">
        <v>105.9290778984472</v>
      </c>
      <c r="BO68" s="5"/>
      <c r="BP68" s="7">
        <v>107.05291530565842</v>
      </c>
      <c r="BQ68" s="7">
        <v>102.84888085208472</v>
      </c>
      <c r="BR68" s="7">
        <v>104.16963074675853</v>
      </c>
      <c r="BS68" s="7">
        <v>98.56496647705643</v>
      </c>
      <c r="BT68" s="7">
        <v>101.88319888081124</v>
      </c>
      <c r="BU68" s="7">
        <v>100.74044147413328</v>
      </c>
      <c r="BV68" s="7">
        <v>107.81030892107057</v>
      </c>
      <c r="BW68" s="5"/>
      <c r="BX68" s="7">
        <v>167.69017147306502</v>
      </c>
      <c r="BY68" s="7">
        <v>193.62708838158403</v>
      </c>
      <c r="BZ68" s="7">
        <v>86.921448908517391</v>
      </c>
      <c r="CA68" s="7">
        <v>91.30682651399259</v>
      </c>
      <c r="CB68" s="7">
        <v>105.69334300869053</v>
      </c>
      <c r="CC68" s="7">
        <v>95.359014394798137</v>
      </c>
      <c r="CD68" s="7">
        <v>103.98263331133448</v>
      </c>
      <c r="CE68" s="5"/>
      <c r="CF68" s="19">
        <v>125.77326531397719</v>
      </c>
      <c r="CG68" s="19">
        <v>130.49307642828899</v>
      </c>
      <c r="CH68" s="19">
        <v>95.240718828899048</v>
      </c>
      <c r="CI68" s="19">
        <v>99.705037545412196</v>
      </c>
      <c r="CJ68" s="19">
        <v>117.31745413634205</v>
      </c>
      <c r="CK68" s="19">
        <v>114.41403633712304</v>
      </c>
      <c r="CL68" s="19">
        <v>128.20293037199676</v>
      </c>
      <c r="CM68" s="5"/>
      <c r="CN68" s="7">
        <v>125.12306464763614</v>
      </c>
      <c r="CO68" s="7">
        <v>118.26827273278087</v>
      </c>
      <c r="CP68" s="7">
        <v>101.84329001702899</v>
      </c>
      <c r="CQ68" s="7">
        <v>102.89129062795837</v>
      </c>
      <c r="CR68" s="7">
        <v>111.12456036565301</v>
      </c>
      <c r="CS68" s="7">
        <v>110.76426408399034</v>
      </c>
      <c r="CT68" s="7">
        <v>114.14401602537573</v>
      </c>
      <c r="CU68" s="5"/>
      <c r="CV68" s="7">
        <v>135.86820197959224</v>
      </c>
      <c r="CW68" s="7">
        <v>141.67677558536522</v>
      </c>
      <c r="CX68" s="7">
        <v>88.686958867230885</v>
      </c>
      <c r="CY68" s="7">
        <v>92.713421255466741</v>
      </c>
      <c r="CZ68" s="7">
        <v>117.17290225418378</v>
      </c>
      <c r="DA68" s="7">
        <v>115.3540115674778</v>
      </c>
      <c r="DB68" s="7">
        <v>138.40551791383331</v>
      </c>
      <c r="DD68" s="7">
        <v>116.28372628522798</v>
      </c>
      <c r="DE68" s="7">
        <v>131.56140549578907</v>
      </c>
      <c r="DF68" s="7">
        <v>95.227471471988096</v>
      </c>
      <c r="DG68" s="7">
        <v>103.72824547190919</v>
      </c>
      <c r="DH68" s="7">
        <v>123.91866317481737</v>
      </c>
      <c r="DI68" s="7">
        <v>117.27825006776074</v>
      </c>
      <c r="DJ68" s="7">
        <v>132.04319757289261</v>
      </c>
      <c r="DL68" s="6"/>
      <c r="DM68" s="6"/>
    </row>
    <row r="69" spans="1:117" x14ac:dyDescent="0.3">
      <c r="A69" s="4">
        <v>65</v>
      </c>
      <c r="B69" s="4" t="s">
        <v>183</v>
      </c>
      <c r="C69" s="10" t="s">
        <v>91</v>
      </c>
      <c r="D69" s="7">
        <v>137.83698334725383</v>
      </c>
      <c r="E69" s="7">
        <v>103.30788825947268</v>
      </c>
      <c r="F69" s="7">
        <v>110.97375964505549</v>
      </c>
      <c r="G69" s="7">
        <v>101.11255049631596</v>
      </c>
      <c r="H69" s="7">
        <v>108.72250187408352</v>
      </c>
      <c r="I69" s="7">
        <v>102.67559611572368</v>
      </c>
      <c r="J69" s="7">
        <v>112.74686316565861</v>
      </c>
      <c r="K69" s="5"/>
      <c r="L69" s="7">
        <v>141.93841756528508</v>
      </c>
      <c r="M69" s="7">
        <v>97.295055994906647</v>
      </c>
      <c r="N69" s="7">
        <v>105.4475883857418</v>
      </c>
      <c r="O69" s="7">
        <v>100.92693844129413</v>
      </c>
      <c r="P69" s="7">
        <v>108.39301770377953</v>
      </c>
      <c r="Q69" s="7">
        <v>101.52471105229368</v>
      </c>
      <c r="R69" s="7">
        <v>111.3511622313092</v>
      </c>
      <c r="S69" s="5"/>
      <c r="T69" s="7">
        <v>133.0794967893741</v>
      </c>
      <c r="U69" s="7">
        <v>111.76212424994903</v>
      </c>
      <c r="V69" s="7">
        <v>120.11641082652756</v>
      </c>
      <c r="W69" s="7">
        <v>101.4205850985425</v>
      </c>
      <c r="X69" s="7">
        <v>109.25005589826627</v>
      </c>
      <c r="Y69" s="7">
        <v>104.46255045597246</v>
      </c>
      <c r="Z69" s="7">
        <v>114.82121564306522</v>
      </c>
      <c r="AA69" s="20"/>
      <c r="AB69" s="7">
        <v>89.32392569219374</v>
      </c>
      <c r="AC69" s="7">
        <v>105.6507938082871</v>
      </c>
      <c r="AD69" s="7">
        <v>118.26068834252852</v>
      </c>
      <c r="AE69" s="7">
        <v>132.62236933608392</v>
      </c>
      <c r="AF69" s="7">
        <v>121.52330058123653</v>
      </c>
      <c r="AG69" s="7">
        <v>100.16910708773436</v>
      </c>
      <c r="AH69" s="7">
        <v>77.423944788943516</v>
      </c>
      <c r="AI69" s="20"/>
      <c r="AJ69" s="7">
        <v>73.406312599628492</v>
      </c>
      <c r="AK69" s="7">
        <v>128.80156864573883</v>
      </c>
      <c r="AL69" s="7">
        <v>107.34691588411678</v>
      </c>
      <c r="AM69" s="7">
        <v>140.3911820921185</v>
      </c>
      <c r="AN69" s="7">
        <v>142.09813496085781</v>
      </c>
      <c r="AO69" s="7">
        <v>133.21416199849014</v>
      </c>
      <c r="AP69" s="7">
        <v>90.570444262498569</v>
      </c>
      <c r="AR69" s="7">
        <v>108.2333284622577</v>
      </c>
      <c r="AS69" s="7">
        <v>94.449332496590472</v>
      </c>
      <c r="AT69" s="7">
        <v>131.30042221648813</v>
      </c>
      <c r="AU69" s="7">
        <v>140.24269055118458</v>
      </c>
      <c r="AV69" s="7">
        <v>117.1684548802253</v>
      </c>
      <c r="AW69" s="7">
        <v>86.466687044023089</v>
      </c>
      <c r="AX69" s="7">
        <v>60.976903793889782</v>
      </c>
      <c r="AZ69" s="7">
        <v>85.884340614574455</v>
      </c>
      <c r="BA69" s="7">
        <v>87.904873653100069</v>
      </c>
      <c r="BB69" s="7">
        <v>115.52678321024588</v>
      </c>
      <c r="BC69" s="7">
        <v>113.37174218219003</v>
      </c>
      <c r="BD69" s="7">
        <v>101.2085863857283</v>
      </c>
      <c r="BE69" s="7">
        <v>74.813642591016958</v>
      </c>
      <c r="BF69" s="7">
        <v>82.317670849412281</v>
      </c>
      <c r="BG69" s="5"/>
      <c r="BH69" s="7">
        <v>84.148403105333472</v>
      </c>
      <c r="BI69" s="7">
        <v>81.14905478081684</v>
      </c>
      <c r="BJ69" s="7">
        <v>86.000265181186791</v>
      </c>
      <c r="BK69" s="7">
        <v>91.89639267272878</v>
      </c>
      <c r="BL69" s="7">
        <v>88.330095091323528</v>
      </c>
      <c r="BM69" s="7">
        <v>83.860022869249704</v>
      </c>
      <c r="BN69" s="7">
        <v>82.160953678696416</v>
      </c>
      <c r="BO69" s="5"/>
      <c r="BP69" s="7">
        <v>89.408694716453226</v>
      </c>
      <c r="BQ69" s="7">
        <v>88.540417185805836</v>
      </c>
      <c r="BR69" s="7">
        <v>83.058051131351689</v>
      </c>
      <c r="BS69" s="7">
        <v>89.139461016230953</v>
      </c>
      <c r="BT69" s="7">
        <v>85.612256922013614</v>
      </c>
      <c r="BU69" s="7">
        <v>84.51636037360376</v>
      </c>
      <c r="BV69" s="7">
        <v>82.218507025892606</v>
      </c>
      <c r="BW69" s="5"/>
      <c r="BX69" s="7">
        <v>79.169146206859111</v>
      </c>
      <c r="BY69" s="7">
        <v>73.831143986736407</v>
      </c>
      <c r="BZ69" s="7">
        <v>89.012273111594752</v>
      </c>
      <c r="CA69" s="7">
        <v>94.71960625910576</v>
      </c>
      <c r="CB69" s="7">
        <v>91.129338792999178</v>
      </c>
      <c r="CC69" s="7">
        <v>83.168566722990988</v>
      </c>
      <c r="CD69" s="7">
        <v>82.101601769874819</v>
      </c>
      <c r="CE69" s="5"/>
      <c r="CF69" s="19">
        <v>90.484725385845394</v>
      </c>
      <c r="CG69" s="19">
        <v>93.546711833800359</v>
      </c>
      <c r="CH69" s="19">
        <v>93.973524470668707</v>
      </c>
      <c r="CI69" s="19">
        <v>93.94341444439037</v>
      </c>
      <c r="CJ69" s="19">
        <v>89.048068446442286</v>
      </c>
      <c r="CK69" s="19">
        <v>86.909818483946736</v>
      </c>
      <c r="CL69" s="19">
        <v>82.131064476628808</v>
      </c>
      <c r="CM69" s="5"/>
      <c r="CN69" s="7">
        <v>90.385043012674885</v>
      </c>
      <c r="CO69" s="7">
        <v>93.755259490645685</v>
      </c>
      <c r="CP69" s="7">
        <v>94.886971744019277</v>
      </c>
      <c r="CQ69" s="7">
        <v>94.824865888292848</v>
      </c>
      <c r="CR69" s="7">
        <v>90.979802818774331</v>
      </c>
      <c r="CS69" s="7">
        <v>88.135830631928599</v>
      </c>
      <c r="CT69" s="7">
        <v>83.473580452519542</v>
      </c>
      <c r="CU69" s="5"/>
      <c r="CV69" s="7">
        <v>88.216837459304713</v>
      </c>
      <c r="CW69" s="7">
        <v>94.860160891421828</v>
      </c>
      <c r="CX69" s="7">
        <v>96.307952427282373</v>
      </c>
      <c r="CY69" s="7">
        <v>95.573374668375706</v>
      </c>
      <c r="CZ69" s="7">
        <v>88.177441523061816</v>
      </c>
      <c r="DA69" s="7">
        <v>80.705868116165476</v>
      </c>
      <c r="DB69" s="7">
        <v>74.531837044199108</v>
      </c>
      <c r="DD69" s="7">
        <v>92.863371824967118</v>
      </c>
      <c r="DE69" s="7">
        <v>91.969694742748558</v>
      </c>
      <c r="DF69" s="7">
        <v>90.60107732668159</v>
      </c>
      <c r="DG69" s="7">
        <v>91.296125341249706</v>
      </c>
      <c r="DH69" s="7">
        <v>87.935672587499482</v>
      </c>
      <c r="DI69" s="7">
        <v>92.220443716169214</v>
      </c>
      <c r="DJ69" s="7">
        <v>88.907801668636338</v>
      </c>
      <c r="DL69" s="6"/>
      <c r="DM69" s="6"/>
    </row>
    <row r="70" spans="1:117" x14ac:dyDescent="0.3">
      <c r="A70" s="4">
        <v>66</v>
      </c>
      <c r="B70" s="4" t="s">
        <v>184</v>
      </c>
      <c r="C70" s="10" t="s">
        <v>60</v>
      </c>
      <c r="D70" s="7">
        <v>61.386297465517146</v>
      </c>
      <c r="E70" s="7">
        <v>81.388700942863352</v>
      </c>
      <c r="F70" s="7">
        <v>86.82484611440897</v>
      </c>
      <c r="G70" s="7">
        <v>77.19940415978698</v>
      </c>
      <c r="H70" s="7">
        <v>77.190363971828631</v>
      </c>
      <c r="I70" s="7">
        <v>82.436468015402042</v>
      </c>
      <c r="J70" s="7">
        <v>94.342478120874006</v>
      </c>
      <c r="K70" s="5"/>
      <c r="L70" s="7">
        <v>68.193030629694235</v>
      </c>
      <c r="M70" s="7">
        <v>93.397504655520834</v>
      </c>
      <c r="N70" s="7">
        <v>94.420681386894117</v>
      </c>
      <c r="O70" s="7">
        <v>85.230200940214985</v>
      </c>
      <c r="P70" s="7">
        <v>86.587638703720955</v>
      </c>
      <c r="Q70" s="7">
        <v>91.015190915515021</v>
      </c>
      <c r="R70" s="7">
        <v>94.192487954924829</v>
      </c>
      <c r="S70" s="5"/>
      <c r="T70" s="7">
        <v>53.485261120356867</v>
      </c>
      <c r="U70" s="7">
        <v>64.481353398868237</v>
      </c>
      <c r="V70" s="7">
        <v>74.287531534613251</v>
      </c>
      <c r="W70" s="7">
        <v>63.891104733332782</v>
      </c>
      <c r="X70" s="7">
        <v>62.46941797753054</v>
      </c>
      <c r="Y70" s="7">
        <v>69.21811930034383</v>
      </c>
      <c r="Z70" s="7">
        <v>94.574693113627191</v>
      </c>
      <c r="AA70" s="20"/>
      <c r="AB70" s="7">
        <v>80.520531406136939</v>
      </c>
      <c r="AC70" s="7">
        <v>59.666882472054859</v>
      </c>
      <c r="AD70" s="7">
        <v>96.934069592981345</v>
      </c>
      <c r="AE70" s="7">
        <v>94.592400066822833</v>
      </c>
      <c r="AF70" s="7">
        <v>87.488002172960961</v>
      </c>
      <c r="AG70" s="7">
        <v>82.299528319472216</v>
      </c>
      <c r="AH70" s="7">
        <v>70.811485963175983</v>
      </c>
      <c r="AI70" s="20"/>
      <c r="AJ70" s="7">
        <v>82.716673268837212</v>
      </c>
      <c r="AK70" s="7">
        <v>53.980853894727041</v>
      </c>
      <c r="AL70" s="7">
        <v>95.649194350736479</v>
      </c>
      <c r="AM70" s="7">
        <v>94.743905705280113</v>
      </c>
      <c r="AN70" s="7">
        <v>86.603554183981728</v>
      </c>
      <c r="AO70" s="7">
        <v>86.656260738876057</v>
      </c>
      <c r="AP70" s="7">
        <v>63.153913781703878</v>
      </c>
      <c r="AR70" s="7">
        <v>78.634786744029455</v>
      </c>
      <c r="AS70" s="7">
        <v>33.867457711296737</v>
      </c>
      <c r="AT70" s="7">
        <v>101.57400662667521</v>
      </c>
      <c r="AU70" s="7">
        <v>109.83400087277006</v>
      </c>
      <c r="AV70" s="7">
        <v>101.38605737632862</v>
      </c>
      <c r="AW70" s="7">
        <v>81.556347412477862</v>
      </c>
      <c r="AX70" s="7">
        <v>70.820476741090189</v>
      </c>
      <c r="AZ70" s="7">
        <v>80.262604951930058</v>
      </c>
      <c r="BA70" s="7">
        <v>100.17389400000403</v>
      </c>
      <c r="BB70" s="7">
        <v>92.7890997475928</v>
      </c>
      <c r="BC70" s="7">
        <v>75.188089324620691</v>
      </c>
      <c r="BD70" s="7">
        <v>70.550358973059105</v>
      </c>
      <c r="BE70" s="7">
        <v>77.501494277402543</v>
      </c>
      <c r="BF70" s="7">
        <v>81.109207633142844</v>
      </c>
      <c r="BG70" s="5"/>
      <c r="BH70" s="7">
        <v>69.351264445891957</v>
      </c>
      <c r="BI70" s="7">
        <v>70.864078250981095</v>
      </c>
      <c r="BJ70" s="7">
        <v>80.362548042282427</v>
      </c>
      <c r="BK70" s="7">
        <v>76.081710404033657</v>
      </c>
      <c r="BL70" s="7">
        <v>73.831493043372618</v>
      </c>
      <c r="BM70" s="7">
        <v>76.542862353933714</v>
      </c>
      <c r="BN70" s="7">
        <v>77.065773476831154</v>
      </c>
      <c r="BO70" s="5"/>
      <c r="BP70" s="7">
        <v>80.786179677384624</v>
      </c>
      <c r="BQ70" s="7">
        <v>82.726058764401571</v>
      </c>
      <c r="BR70" s="7">
        <v>90.802599595246818</v>
      </c>
      <c r="BS70" s="7">
        <v>86.712708837851579</v>
      </c>
      <c r="BT70" s="7">
        <v>81.873688450677363</v>
      </c>
      <c r="BU70" s="7">
        <v>81.474928263901276</v>
      </c>
      <c r="BV70" s="7">
        <v>80.48409507337152</v>
      </c>
      <c r="BW70" s="5"/>
      <c r="BX70" s="7">
        <v>58.506036908727424</v>
      </c>
      <c r="BY70" s="7">
        <v>59.135314373166693</v>
      </c>
      <c r="BZ70" s="7">
        <v>69.677224049155981</v>
      </c>
      <c r="CA70" s="7">
        <v>65.142181801458321</v>
      </c>
      <c r="CB70" s="7">
        <v>65.518149933481908</v>
      </c>
      <c r="CC70" s="7">
        <v>71.342159861399224</v>
      </c>
      <c r="CD70" s="7">
        <v>73.528667073439053</v>
      </c>
      <c r="CE70" s="5"/>
      <c r="CF70" s="19">
        <v>81.411104229866226</v>
      </c>
      <c r="CG70" s="19">
        <v>73.199862869323653</v>
      </c>
      <c r="CH70" s="19">
        <v>89.819942963135944</v>
      </c>
      <c r="CI70" s="19">
        <v>86.624056154877394</v>
      </c>
      <c r="CJ70" s="19">
        <v>86.486248457684226</v>
      </c>
      <c r="CK70" s="19">
        <v>81.596171291468494</v>
      </c>
      <c r="CL70" s="19">
        <v>80.878267111430134</v>
      </c>
      <c r="CM70" s="5"/>
      <c r="CN70" s="7">
        <v>90.084194095512984</v>
      </c>
      <c r="CO70" s="7">
        <v>86.352000457786076</v>
      </c>
      <c r="CP70" s="7">
        <v>96.371916475650295</v>
      </c>
      <c r="CQ70" s="7">
        <v>95.968759861154936</v>
      </c>
      <c r="CR70" s="7">
        <v>93.126616396762856</v>
      </c>
      <c r="CS70" s="7">
        <v>89.890493056389317</v>
      </c>
      <c r="CT70" s="7">
        <v>89.963406161509482</v>
      </c>
      <c r="CU70" s="5"/>
      <c r="CV70" s="7">
        <v>78.7287783774335</v>
      </c>
      <c r="CW70" s="7">
        <v>64.66025632409476</v>
      </c>
      <c r="CX70" s="7">
        <v>84.693122190116796</v>
      </c>
      <c r="CY70" s="7">
        <v>78.756456826030856</v>
      </c>
      <c r="CZ70" s="7">
        <v>79.439752178161442</v>
      </c>
      <c r="DA70" s="7">
        <v>76.807356239525376</v>
      </c>
      <c r="DB70" s="7">
        <v>73.544099711163526</v>
      </c>
      <c r="DD70" s="7">
        <v>75.371326147877056</v>
      </c>
      <c r="DE70" s="7">
        <v>68.485108906816436</v>
      </c>
      <c r="DF70" s="7">
        <v>88.375462325821445</v>
      </c>
      <c r="DG70" s="7">
        <v>85.136809392698893</v>
      </c>
      <c r="DH70" s="7">
        <v>86.922211401683128</v>
      </c>
      <c r="DI70" s="7">
        <v>77.935057356084442</v>
      </c>
      <c r="DJ70" s="7">
        <v>79.201576914257487</v>
      </c>
      <c r="DL70" s="6"/>
      <c r="DM70" s="6"/>
    </row>
    <row r="71" spans="1:117" x14ac:dyDescent="0.3">
      <c r="A71" s="4">
        <v>67</v>
      </c>
      <c r="B71" s="4" t="s">
        <v>185</v>
      </c>
      <c r="C71" s="10" t="s">
        <v>61</v>
      </c>
      <c r="D71" s="7">
        <v>94.847039170996155</v>
      </c>
      <c r="E71" s="7">
        <v>76.049791988885431</v>
      </c>
      <c r="F71" s="7">
        <v>67.144176853156551</v>
      </c>
      <c r="G71" s="7">
        <v>68.652963864542599</v>
      </c>
      <c r="H71" s="7">
        <v>73.649166527144587</v>
      </c>
      <c r="I71" s="7">
        <v>81.436762898582288</v>
      </c>
      <c r="J71" s="7">
        <v>84.900228402245389</v>
      </c>
      <c r="K71" s="5"/>
      <c r="L71" s="7">
        <v>80.973545326539949</v>
      </c>
      <c r="M71" s="7">
        <v>48.030345247398742</v>
      </c>
      <c r="N71" s="7">
        <v>67.515623554348082</v>
      </c>
      <c r="O71" s="7">
        <v>70.556346189565559</v>
      </c>
      <c r="P71" s="7">
        <v>59.560695473633821</v>
      </c>
      <c r="Q71" s="7">
        <v>62.47550248873641</v>
      </c>
      <c r="R71" s="7">
        <v>55.474404670792254</v>
      </c>
      <c r="S71" s="5"/>
      <c r="T71" s="7">
        <v>110.96020823916071</v>
      </c>
      <c r="U71" s="7">
        <v>115.49982869285924</v>
      </c>
      <c r="V71" s="7">
        <v>66.518258006584858</v>
      </c>
      <c r="W71" s="7">
        <v>65.498976857913334</v>
      </c>
      <c r="X71" s="7">
        <v>95.722675469248429</v>
      </c>
      <c r="Y71" s="7">
        <v>110.69168286241087</v>
      </c>
      <c r="Z71" s="7">
        <v>128.43461535973572</v>
      </c>
      <c r="AA71" s="20"/>
      <c r="AB71" s="7">
        <v>97.861445654175</v>
      </c>
      <c r="AC71" s="7">
        <v>58.392721157113769</v>
      </c>
      <c r="AD71" s="7">
        <v>70.963902599459004</v>
      </c>
      <c r="AE71" s="7">
        <v>103.73353224785058</v>
      </c>
      <c r="AF71" s="7">
        <v>95.384823149359008</v>
      </c>
      <c r="AG71" s="7">
        <v>74.78813148598006</v>
      </c>
      <c r="AH71" s="7">
        <v>79.324924277887845</v>
      </c>
      <c r="AI71" s="20"/>
      <c r="AJ71" s="7">
        <v>66.617923289423842</v>
      </c>
      <c r="AK71" s="7">
        <v>44.662830061921014</v>
      </c>
      <c r="AL71" s="7">
        <v>57.905488617654434</v>
      </c>
      <c r="AM71" s="7">
        <v>101.15584156840652</v>
      </c>
      <c r="AN71" s="7">
        <v>91.759509734085427</v>
      </c>
      <c r="AO71" s="7">
        <v>69.467848581329761</v>
      </c>
      <c r="AP71" s="7">
        <v>96.490179844140826</v>
      </c>
      <c r="AR71" s="7">
        <v>133.73256443546057</v>
      </c>
      <c r="AS71" s="7">
        <v>60.700483877493852</v>
      </c>
      <c r="AT71" s="7">
        <v>74.753707048587245</v>
      </c>
      <c r="AU71" s="7">
        <v>119.31601331334323</v>
      </c>
      <c r="AV71" s="7">
        <v>100.61579293282375</v>
      </c>
      <c r="AW71" s="7">
        <v>79.40566490509778</v>
      </c>
      <c r="AX71" s="7">
        <v>27.304636604856409</v>
      </c>
      <c r="AZ71" s="7">
        <v>92.354267973688025</v>
      </c>
      <c r="BA71" s="7">
        <v>74.41126182147687</v>
      </c>
      <c r="BB71" s="7">
        <v>82.188931476114817</v>
      </c>
      <c r="BC71" s="7">
        <v>87.314190614726073</v>
      </c>
      <c r="BD71" s="7">
        <v>93.182272859355493</v>
      </c>
      <c r="BE71" s="7">
        <v>75.557316970649353</v>
      </c>
      <c r="BF71" s="7">
        <v>127.67058449528881</v>
      </c>
      <c r="BG71" s="5"/>
      <c r="BH71" s="7">
        <v>76.744975883735023</v>
      </c>
      <c r="BI71" s="7">
        <v>80.342775549988403</v>
      </c>
      <c r="BJ71" s="7">
        <v>75.908550872044827</v>
      </c>
      <c r="BK71" s="7">
        <v>79.890224428915431</v>
      </c>
      <c r="BL71" s="7">
        <v>70.304542006101542</v>
      </c>
      <c r="BM71" s="7">
        <v>70.556965335514235</v>
      </c>
      <c r="BN71" s="7">
        <v>71.323139437159838</v>
      </c>
      <c r="BO71" s="5"/>
      <c r="BP71" s="7">
        <v>97.701877583890735</v>
      </c>
      <c r="BQ71" s="7">
        <v>90.626862129541053</v>
      </c>
      <c r="BR71" s="7">
        <v>81.987102047996146</v>
      </c>
      <c r="BS71" s="7">
        <v>87.819307831192575</v>
      </c>
      <c r="BT71" s="7">
        <v>79.153855860990589</v>
      </c>
      <c r="BU71" s="7">
        <v>81.633530551830532</v>
      </c>
      <c r="BV71" s="7">
        <v>87.984504208475954</v>
      </c>
      <c r="BW71" s="5"/>
      <c r="BX71" s="7">
        <v>56.877976991513201</v>
      </c>
      <c r="BY71" s="7">
        <v>70.164519831654133</v>
      </c>
      <c r="BZ71" s="7">
        <v>69.697523313263531</v>
      </c>
      <c r="CA71" s="7">
        <v>71.748205752525323</v>
      </c>
      <c r="CB71" s="7">
        <v>61.156896283626182</v>
      </c>
      <c r="CC71" s="7">
        <v>58.886060787543016</v>
      </c>
      <c r="CD71" s="7">
        <v>54.07249679355477</v>
      </c>
      <c r="CE71" s="5"/>
      <c r="CF71" s="19">
        <v>80.334743405376457</v>
      </c>
      <c r="CG71" s="19">
        <v>74.634388911423443</v>
      </c>
      <c r="CH71" s="19">
        <v>85.173563649624711</v>
      </c>
      <c r="CI71" s="19">
        <v>93.524024201335067</v>
      </c>
      <c r="CJ71" s="19">
        <v>86.377023574442603</v>
      </c>
      <c r="CK71" s="19">
        <v>87.426558486151038</v>
      </c>
      <c r="CL71" s="19">
        <v>89.842080817464009</v>
      </c>
      <c r="CM71" s="5"/>
      <c r="CN71" s="7">
        <v>87.727544244411391</v>
      </c>
      <c r="CO71" s="7">
        <v>85.335866865040643</v>
      </c>
      <c r="CP71" s="7">
        <v>92.325691233756402</v>
      </c>
      <c r="CQ71" s="7">
        <v>95.889870621647205</v>
      </c>
      <c r="CR71" s="7">
        <v>90.754338379076898</v>
      </c>
      <c r="CS71" s="7">
        <v>86.496228038580057</v>
      </c>
      <c r="CT71" s="7">
        <v>92.222826963898584</v>
      </c>
      <c r="CU71" s="5"/>
      <c r="CV71" s="7">
        <v>69.532195686848581</v>
      </c>
      <c r="CW71" s="7">
        <v>63.974333987472789</v>
      </c>
      <c r="CX71" s="7">
        <v>80.570452071805477</v>
      </c>
      <c r="CY71" s="7">
        <v>94.065043073896334</v>
      </c>
      <c r="CZ71" s="7">
        <v>82.446688846574077</v>
      </c>
      <c r="DA71" s="7">
        <v>76.893142564439216</v>
      </c>
      <c r="DB71" s="7">
        <v>79.574000953790247</v>
      </c>
      <c r="DD71" s="7">
        <v>83.753772979277031</v>
      </c>
      <c r="DE71" s="7">
        <v>74.619736112900327</v>
      </c>
      <c r="DF71" s="7">
        <v>82.564134268019956</v>
      </c>
      <c r="DG71" s="7">
        <v>90.460439257777992</v>
      </c>
      <c r="DH71" s="7">
        <v>85.939461160891511</v>
      </c>
      <c r="DI71" s="7">
        <v>99.632193568949518</v>
      </c>
      <c r="DJ71" s="7">
        <v>98.380752473850379</v>
      </c>
      <c r="DL71" s="6"/>
      <c r="DM71" s="6"/>
    </row>
    <row r="72" spans="1:117" x14ac:dyDescent="0.3">
      <c r="A72" s="4">
        <v>68</v>
      </c>
      <c r="B72" s="4" t="s">
        <v>186</v>
      </c>
      <c r="C72" s="10" t="s">
        <v>187</v>
      </c>
      <c r="D72" s="7">
        <v>135.88338830768646</v>
      </c>
      <c r="E72" s="7">
        <v>100.4011489400847</v>
      </c>
      <c r="F72" s="7">
        <v>126.13056333895456</v>
      </c>
      <c r="G72" s="7">
        <v>139.95147785340893</v>
      </c>
      <c r="H72" s="7">
        <v>142.28647437574728</v>
      </c>
      <c r="I72" s="7">
        <v>136.54795772091086</v>
      </c>
      <c r="J72" s="7">
        <v>131.14124582726669</v>
      </c>
      <c r="K72" s="5"/>
      <c r="L72" s="7">
        <v>132.84264841689804</v>
      </c>
      <c r="M72" s="7">
        <v>97.244328645587103</v>
      </c>
      <c r="N72" s="7">
        <v>137.54615572246846</v>
      </c>
      <c r="O72" s="7">
        <v>150.75486654126979</v>
      </c>
      <c r="P72" s="7">
        <v>151.90077064321326</v>
      </c>
      <c r="Q72" s="7">
        <v>153.57955176051937</v>
      </c>
      <c r="R72" s="7">
        <v>148.71130451262093</v>
      </c>
      <c r="S72" s="5"/>
      <c r="T72" s="7">
        <v>139.40432253397094</v>
      </c>
      <c r="U72" s="7">
        <v>104.8342771614976</v>
      </c>
      <c r="V72" s="7">
        <v>107.27006456578442</v>
      </c>
      <c r="W72" s="7">
        <v>122.04871196816126</v>
      </c>
      <c r="X72" s="7">
        <v>127.21203211530924</v>
      </c>
      <c r="Y72" s="7">
        <v>110.28056012358593</v>
      </c>
      <c r="Z72" s="7">
        <v>105.15049453286211</v>
      </c>
      <c r="AA72" s="20"/>
      <c r="AB72" s="7">
        <v>100.36263373992269</v>
      </c>
      <c r="AC72" s="7">
        <v>98.405189912875812</v>
      </c>
      <c r="AD72" s="7">
        <v>86.261398225780383</v>
      </c>
      <c r="AE72" s="7">
        <v>120.89884497488315</v>
      </c>
      <c r="AF72" s="7">
        <v>114.39861321141962</v>
      </c>
      <c r="AG72" s="7">
        <v>111.89923364962621</v>
      </c>
      <c r="AH72" s="7">
        <v>99.711290521394176</v>
      </c>
      <c r="AI72" s="20"/>
      <c r="AJ72" s="7">
        <v>90.930524651522418</v>
      </c>
      <c r="AK72" s="7">
        <v>97.344858692183195</v>
      </c>
      <c r="AL72" s="7">
        <v>116.96838019669316</v>
      </c>
      <c r="AM72" s="7">
        <v>167.08799882065921</v>
      </c>
      <c r="AN72" s="7">
        <v>168.76886183043419</v>
      </c>
      <c r="AO72" s="7">
        <v>147.76003433680148</v>
      </c>
      <c r="AP72" s="7">
        <v>136.20677315975084</v>
      </c>
      <c r="AR72" s="7">
        <v>108.25275645157062</v>
      </c>
      <c r="AS72" s="7">
        <v>134.53008188390902</v>
      </c>
      <c r="AT72" s="7">
        <v>62.630301397264844</v>
      </c>
      <c r="AU72" s="7">
        <v>86.803890307500254</v>
      </c>
      <c r="AV72" s="7">
        <v>57.68157379538038</v>
      </c>
      <c r="AW72" s="7">
        <v>69.238101366623454</v>
      </c>
      <c r="AX72" s="7">
        <v>69.740715921938218</v>
      </c>
      <c r="AZ72" s="7">
        <v>101.6942393289937</v>
      </c>
      <c r="BA72" s="7">
        <v>54.113080324762876</v>
      </c>
      <c r="BB72" s="7">
        <v>77.931663083107424</v>
      </c>
      <c r="BC72" s="7">
        <v>106.43210590170804</v>
      </c>
      <c r="BD72" s="7">
        <v>119.36408676185563</v>
      </c>
      <c r="BE72" s="7">
        <v>122.67440088021485</v>
      </c>
      <c r="BF72" s="7">
        <v>91.792428671087791</v>
      </c>
      <c r="BG72" s="5"/>
      <c r="BH72" s="7">
        <v>106.06721125746745</v>
      </c>
      <c r="BI72" s="7">
        <v>77.97310122523659</v>
      </c>
      <c r="BJ72" s="7">
        <v>86.953260071215098</v>
      </c>
      <c r="BK72" s="7">
        <v>90.10530855766811</v>
      </c>
      <c r="BL72" s="7">
        <v>80.963554697688096</v>
      </c>
      <c r="BM72" s="7">
        <v>80.124823129755939</v>
      </c>
      <c r="BN72" s="7">
        <v>77.750760870452083</v>
      </c>
      <c r="BO72" s="5"/>
      <c r="BP72" s="7">
        <v>106.21461523241564</v>
      </c>
      <c r="BQ72" s="7">
        <v>81.539455004931298</v>
      </c>
      <c r="BR72" s="7">
        <v>86.191568819688257</v>
      </c>
      <c r="BS72" s="7">
        <v>92.216582778415983</v>
      </c>
      <c r="BT72" s="7">
        <v>89.004839622223628</v>
      </c>
      <c r="BU72" s="7">
        <v>88.826610786740403</v>
      </c>
      <c r="BV72" s="7">
        <v>84.192784461209143</v>
      </c>
      <c r="BW72" s="5"/>
      <c r="BX72" s="7">
        <v>105.92801472990917</v>
      </c>
      <c r="BY72" s="7">
        <v>74.43735918037666</v>
      </c>
      <c r="BZ72" s="7">
        <v>87.733419472819264</v>
      </c>
      <c r="CA72" s="7">
        <v>87.933962321453848</v>
      </c>
      <c r="CB72" s="7">
        <v>72.651134262858704</v>
      </c>
      <c r="CC72" s="7">
        <v>70.958441169550582</v>
      </c>
      <c r="CD72" s="7">
        <v>71.08471241610323</v>
      </c>
      <c r="CE72" s="5"/>
      <c r="CF72" s="19">
        <v>83.121210212700419</v>
      </c>
      <c r="CG72" s="19">
        <v>75.571222245039635</v>
      </c>
      <c r="CH72" s="19">
        <v>84.087397056855849</v>
      </c>
      <c r="CI72" s="19">
        <v>85.565595065261604</v>
      </c>
      <c r="CJ72" s="19">
        <v>87.469272406858835</v>
      </c>
      <c r="CK72" s="19">
        <v>93.578689455790979</v>
      </c>
      <c r="CL72" s="19">
        <v>89.366212050838143</v>
      </c>
      <c r="CM72" s="5"/>
      <c r="CN72" s="7">
        <v>92.862032430641221</v>
      </c>
      <c r="CO72" s="7">
        <v>87.96813674339073</v>
      </c>
      <c r="CP72" s="7">
        <v>94.289007422557134</v>
      </c>
      <c r="CQ72" s="7">
        <v>97.438071946986454</v>
      </c>
      <c r="CR72" s="7">
        <v>95.665542043790396</v>
      </c>
      <c r="CS72" s="7">
        <v>96.726964688304591</v>
      </c>
      <c r="CT72" s="7">
        <v>89.886489708662197</v>
      </c>
      <c r="CU72" s="5"/>
      <c r="CV72" s="7">
        <v>81.854611401227928</v>
      </c>
      <c r="CW72" s="7">
        <v>77.364310868571749</v>
      </c>
      <c r="CX72" s="7">
        <v>71.373726423264827</v>
      </c>
      <c r="CY72" s="7">
        <v>76.709435376380256</v>
      </c>
      <c r="CZ72" s="7">
        <v>88.392222713662733</v>
      </c>
      <c r="DA72" s="7">
        <v>98.911632625658328</v>
      </c>
      <c r="DB72" s="7">
        <v>94.173699438278064</v>
      </c>
      <c r="DD72" s="7">
        <v>74.593677465927897</v>
      </c>
      <c r="DE72" s="7">
        <v>60.998278621271616</v>
      </c>
      <c r="DF72" s="7">
        <v>86.747466167784864</v>
      </c>
      <c r="DG72" s="7">
        <v>82.474994460159351</v>
      </c>
      <c r="DH72" s="7">
        <v>77.934141491109827</v>
      </c>
      <c r="DI72" s="7">
        <v>84.544713731646056</v>
      </c>
      <c r="DJ72" s="7">
        <v>83.633781948388688</v>
      </c>
      <c r="DL72" s="6"/>
      <c r="DM72" s="6"/>
    </row>
    <row r="73" spans="1:117" x14ac:dyDescent="0.3">
      <c r="A73" s="4">
        <v>69</v>
      </c>
      <c r="B73" s="4" t="s">
        <v>188</v>
      </c>
      <c r="C73" s="10" t="s">
        <v>62</v>
      </c>
      <c r="D73" s="7">
        <v>106.90506188743703</v>
      </c>
      <c r="E73" s="7">
        <v>116.65516064441748</v>
      </c>
      <c r="F73" s="7">
        <v>134.91872841651806</v>
      </c>
      <c r="G73" s="7">
        <v>134.47274993636972</v>
      </c>
      <c r="H73" s="7">
        <v>131.86606550163603</v>
      </c>
      <c r="I73" s="7">
        <v>110.37920613357007</v>
      </c>
      <c r="J73" s="7">
        <v>105.01502097021375</v>
      </c>
      <c r="K73" s="5"/>
      <c r="L73" s="7">
        <v>99.356892295699566</v>
      </c>
      <c r="M73" s="7">
        <v>111.74389599275992</v>
      </c>
      <c r="N73" s="7">
        <v>128.86302450272805</v>
      </c>
      <c r="O73" s="7">
        <v>127.19095729791528</v>
      </c>
      <c r="P73" s="7">
        <v>122.30662436224713</v>
      </c>
      <c r="Q73" s="7">
        <v>99.892948509919123</v>
      </c>
      <c r="R73" s="7">
        <v>89.448076796921143</v>
      </c>
      <c r="S73" s="5"/>
      <c r="T73" s="7">
        <v>115.67742521379508</v>
      </c>
      <c r="U73" s="7">
        <v>123.58231696271922</v>
      </c>
      <c r="V73" s="7">
        <v>144.91170308290933</v>
      </c>
      <c r="W73" s="7">
        <v>146.52825346177531</v>
      </c>
      <c r="X73" s="7">
        <v>146.86337815636182</v>
      </c>
      <c r="Y73" s="7">
        <v>126.55105396920312</v>
      </c>
      <c r="Z73" s="7">
        <v>128.05026618740715</v>
      </c>
      <c r="AA73" s="20"/>
      <c r="AB73" s="7">
        <v>144.31067478989078</v>
      </c>
      <c r="AC73" s="7">
        <v>94.963052629228997</v>
      </c>
      <c r="AD73" s="7">
        <v>122.45486094998996</v>
      </c>
      <c r="AE73" s="7">
        <v>118.04838440230461</v>
      </c>
      <c r="AF73" s="7">
        <v>105.45765701703118</v>
      </c>
      <c r="AG73" s="7">
        <v>103.3760276536317</v>
      </c>
      <c r="AH73" s="7">
        <v>84.429709715871951</v>
      </c>
      <c r="AI73" s="20"/>
      <c r="AJ73" s="7">
        <v>175.22218398645703</v>
      </c>
      <c r="AK73" s="7">
        <v>93.59921421982321</v>
      </c>
      <c r="AL73" s="7">
        <v>104.19277193591681</v>
      </c>
      <c r="AM73" s="7">
        <v>97.345607429847107</v>
      </c>
      <c r="AN73" s="7">
        <v>97.690920998924696</v>
      </c>
      <c r="AO73" s="7">
        <v>92.100051477600317</v>
      </c>
      <c r="AP73" s="7">
        <v>62.670670060753487</v>
      </c>
      <c r="AR73" s="7">
        <v>160.63061563919348</v>
      </c>
      <c r="AS73" s="7">
        <v>105.92704311103316</v>
      </c>
      <c r="AT73" s="7">
        <v>145.62967496104756</v>
      </c>
      <c r="AU73" s="7">
        <v>131.19958348995675</v>
      </c>
      <c r="AV73" s="7">
        <v>97.606947450382847</v>
      </c>
      <c r="AW73" s="7">
        <v>102.37711247496395</v>
      </c>
      <c r="AX73" s="7">
        <v>94.693544715217072</v>
      </c>
      <c r="AZ73" s="7">
        <v>97.157400022298248</v>
      </c>
      <c r="BA73" s="7">
        <v>82.948743964943944</v>
      </c>
      <c r="BB73" s="7">
        <v>116.21482658689352</v>
      </c>
      <c r="BC73" s="7">
        <v>127.23014365659617</v>
      </c>
      <c r="BD73" s="7">
        <v>125.45409118848094</v>
      </c>
      <c r="BE73" s="7">
        <v>119.85906215732084</v>
      </c>
      <c r="BF73" s="7">
        <v>99.601741387988611</v>
      </c>
      <c r="BG73" s="5"/>
      <c r="BH73" s="7">
        <v>109.85636692206506</v>
      </c>
      <c r="BI73" s="7">
        <v>120.38142223210235</v>
      </c>
      <c r="BJ73" s="7">
        <v>127.25992815683371</v>
      </c>
      <c r="BK73" s="7">
        <v>130.22756095932962</v>
      </c>
      <c r="BL73" s="7">
        <v>128.06447145858522</v>
      </c>
      <c r="BM73" s="7">
        <v>125.31116254240101</v>
      </c>
      <c r="BN73" s="7">
        <v>122.61274345814594</v>
      </c>
      <c r="BO73" s="5"/>
      <c r="BP73" s="7">
        <v>111.82324191292091</v>
      </c>
      <c r="BQ73" s="7">
        <v>118.02752060864179</v>
      </c>
      <c r="BR73" s="7">
        <v>114.66096528555629</v>
      </c>
      <c r="BS73" s="7">
        <v>123.3857877575206</v>
      </c>
      <c r="BT73" s="7">
        <v>124.34344185642257</v>
      </c>
      <c r="BU73" s="7">
        <v>121.39605709033361</v>
      </c>
      <c r="BV73" s="7">
        <v>116.74068535745567</v>
      </c>
      <c r="BW73" s="5"/>
      <c r="BX73" s="7">
        <v>107.99148602033183</v>
      </c>
      <c r="BY73" s="7">
        <v>122.70968839008631</v>
      </c>
      <c r="BZ73" s="7">
        <v>140.14611939850633</v>
      </c>
      <c r="CA73" s="7">
        <v>137.26958530344066</v>
      </c>
      <c r="CB73" s="7">
        <v>131.90060298208331</v>
      </c>
      <c r="CC73" s="7">
        <v>129.43126644279502</v>
      </c>
      <c r="CD73" s="7">
        <v>128.68948742533868</v>
      </c>
      <c r="CE73" s="5"/>
      <c r="CF73" s="19">
        <v>115.40197550043561</v>
      </c>
      <c r="CG73" s="19">
        <v>116.9675451742052</v>
      </c>
      <c r="CH73" s="19">
        <v>123.18939439653478</v>
      </c>
      <c r="CI73" s="19">
        <v>125.10810369619124</v>
      </c>
      <c r="CJ73" s="19">
        <v>122.2921510912559</v>
      </c>
      <c r="CK73" s="19">
        <v>125.60681978109555</v>
      </c>
      <c r="CL73" s="19">
        <v>124.99809990288394</v>
      </c>
      <c r="CM73" s="5"/>
      <c r="CN73" s="7">
        <v>105.2570078177117</v>
      </c>
      <c r="CO73" s="7">
        <v>103.75207855070319</v>
      </c>
      <c r="CP73" s="7">
        <v>109.45736904364706</v>
      </c>
      <c r="CQ73" s="7">
        <v>113.50189334174819</v>
      </c>
      <c r="CR73" s="7">
        <v>113.51644398679093</v>
      </c>
      <c r="CS73" s="7">
        <v>113.34352196475498</v>
      </c>
      <c r="CT73" s="7">
        <v>111.73076231729206</v>
      </c>
      <c r="CU73" s="5"/>
      <c r="CV73" s="7">
        <v>116.45989468394255</v>
      </c>
      <c r="CW73" s="7">
        <v>123.63991639560206</v>
      </c>
      <c r="CX73" s="7">
        <v>129.32895443260287</v>
      </c>
      <c r="CY73" s="7">
        <v>129.15823854804987</v>
      </c>
      <c r="CZ73" s="7">
        <v>126.92592086374299</v>
      </c>
      <c r="DA73" s="7">
        <v>135.31362983076474</v>
      </c>
      <c r="DB73" s="7">
        <v>138.01042298061907</v>
      </c>
      <c r="DD73" s="7">
        <v>124.55508044777805</v>
      </c>
      <c r="DE73" s="7">
        <v>123.68681109186943</v>
      </c>
      <c r="DF73" s="7">
        <v>131.00217185618445</v>
      </c>
      <c r="DG73" s="7">
        <v>132.99789261770255</v>
      </c>
      <c r="DH73" s="7">
        <v>126.6109893553194</v>
      </c>
      <c r="DI73" s="7">
        <v>128.25373169906965</v>
      </c>
      <c r="DJ73" s="7">
        <v>124.95369798740586</v>
      </c>
      <c r="DL73" s="6"/>
      <c r="DM73" s="6"/>
    </row>
    <row r="74" spans="1:117" x14ac:dyDescent="0.3">
      <c r="A74" s="4">
        <v>70</v>
      </c>
      <c r="B74" s="4" t="s">
        <v>189</v>
      </c>
      <c r="C74" s="10" t="s">
        <v>190</v>
      </c>
      <c r="D74" s="7">
        <v>96.561861483505311</v>
      </c>
      <c r="E74" s="7">
        <v>85.768583658811892</v>
      </c>
      <c r="F74" s="7">
        <v>138.20038499611456</v>
      </c>
      <c r="G74" s="7">
        <v>142.06228912281617</v>
      </c>
      <c r="H74" s="7">
        <v>144.35701058657347</v>
      </c>
      <c r="I74" s="7">
        <v>125.81582926093402</v>
      </c>
      <c r="J74" s="7">
        <v>107.12552382045808</v>
      </c>
      <c r="K74" s="5"/>
      <c r="L74" s="7">
        <v>89.392936524935948</v>
      </c>
      <c r="M74" s="7">
        <v>78.365300140492678</v>
      </c>
      <c r="N74" s="7">
        <v>118.89267674398589</v>
      </c>
      <c r="O74" s="7">
        <v>119.17336162175312</v>
      </c>
      <c r="P74" s="7">
        <v>125.23830685862127</v>
      </c>
      <c r="Q74" s="7">
        <v>110.06319128640207</v>
      </c>
      <c r="R74" s="7">
        <v>96.874840553089456</v>
      </c>
      <c r="S74" s="5"/>
      <c r="T74" s="7">
        <v>104.89353864740455</v>
      </c>
      <c r="U74" s="7">
        <v>96.192323576934498</v>
      </c>
      <c r="V74" s="7">
        <v>170.11266943173558</v>
      </c>
      <c r="W74" s="7">
        <v>179.98196495304825</v>
      </c>
      <c r="X74" s="7">
        <v>174.31563779651742</v>
      </c>
      <c r="Y74" s="7">
        <v>150.10963273035324</v>
      </c>
      <c r="Z74" s="7">
        <v>122.28502860247836</v>
      </c>
      <c r="AA74" s="20"/>
      <c r="AB74" s="7">
        <v>129.35278226134463</v>
      </c>
      <c r="AC74" s="7">
        <v>173.95154548904728</v>
      </c>
      <c r="AD74" s="7">
        <v>76.768337904427952</v>
      </c>
      <c r="AE74" s="7">
        <v>95.477025761760999</v>
      </c>
      <c r="AF74" s="7">
        <v>119.15425428831712</v>
      </c>
      <c r="AG74" s="7">
        <v>109.51547986000199</v>
      </c>
      <c r="AH74" s="7">
        <v>97.974188574600234</v>
      </c>
      <c r="AI74" s="20"/>
      <c r="AJ74" s="7">
        <v>112.21277307631965</v>
      </c>
      <c r="AK74" s="7">
        <v>108.90859330483815</v>
      </c>
      <c r="AL74" s="7">
        <v>71.007996951493553</v>
      </c>
      <c r="AM74" s="7">
        <v>92.696114670459636</v>
      </c>
      <c r="AN74" s="7">
        <v>106.05594328341294</v>
      </c>
      <c r="AO74" s="7">
        <v>93.377675834647846</v>
      </c>
      <c r="AP74" s="7">
        <v>97.63788368139798</v>
      </c>
      <c r="AR74" s="7">
        <v>163.08825628727737</v>
      </c>
      <c r="AS74" s="7">
        <v>270.5838344137735</v>
      </c>
      <c r="AT74" s="7">
        <v>91.385093862675745</v>
      </c>
      <c r="AU74" s="7">
        <v>108.24400402683992</v>
      </c>
      <c r="AV74" s="7">
        <v>131.14554509465742</v>
      </c>
      <c r="AW74" s="7">
        <v>113.83200210208511</v>
      </c>
      <c r="AX74" s="7">
        <v>92.674539895843893</v>
      </c>
      <c r="AZ74" s="7">
        <v>112.0599308753784</v>
      </c>
      <c r="BA74" s="7">
        <v>141.25547248737738</v>
      </c>
      <c r="BB74" s="7">
        <v>65.815649247452569</v>
      </c>
      <c r="BC74" s="7">
        <v>82.847778091348175</v>
      </c>
      <c r="BD74" s="7">
        <v>120.12403603218667</v>
      </c>
      <c r="BE74" s="7">
        <v>125.17102201183781</v>
      </c>
      <c r="BF74" s="7">
        <v>105.69483323472527</v>
      </c>
      <c r="BG74" s="5"/>
      <c r="BH74" s="7">
        <v>116.96832063100216</v>
      </c>
      <c r="BI74" s="7">
        <v>113.93118838547495</v>
      </c>
      <c r="BJ74" s="7">
        <v>110.5975648690755</v>
      </c>
      <c r="BK74" s="7">
        <v>108.79359830766937</v>
      </c>
      <c r="BL74" s="7">
        <v>117.23936965998037</v>
      </c>
      <c r="BM74" s="7">
        <v>122.14103148144603</v>
      </c>
      <c r="BN74" s="7">
        <v>126.76958476464006</v>
      </c>
      <c r="BO74" s="5"/>
      <c r="BP74" s="7">
        <v>123.40974649666934</v>
      </c>
      <c r="BQ74" s="7">
        <v>119.69865423656239</v>
      </c>
      <c r="BR74" s="7">
        <v>111.45803423070595</v>
      </c>
      <c r="BS74" s="7">
        <v>108.72820460010921</v>
      </c>
      <c r="BT74" s="7">
        <v>108.42809638461581</v>
      </c>
      <c r="BU74" s="7">
        <v>110.32188557433098</v>
      </c>
      <c r="BV74" s="7">
        <v>114.66492637172567</v>
      </c>
      <c r="BW74" s="5"/>
      <c r="BX74" s="7">
        <v>110.85005634009171</v>
      </c>
      <c r="BY74" s="7">
        <v>108.23874505802833</v>
      </c>
      <c r="BZ74" s="7">
        <v>109.71752250129295</v>
      </c>
      <c r="CA74" s="7">
        <v>108.8696696467387</v>
      </c>
      <c r="CB74" s="7">
        <v>126.35714162304114</v>
      </c>
      <c r="CC74" s="7">
        <v>134.6065493123435</v>
      </c>
      <c r="CD74" s="7">
        <v>139.29586877026088</v>
      </c>
      <c r="CE74" s="5"/>
      <c r="CF74" s="19">
        <v>113.50074002540227</v>
      </c>
      <c r="CG74" s="19">
        <v>113.86428475660158</v>
      </c>
      <c r="CH74" s="19">
        <v>98.760703157316655</v>
      </c>
      <c r="CI74" s="19">
        <v>106.79472974944251</v>
      </c>
      <c r="CJ74" s="19">
        <v>104.17075000798684</v>
      </c>
      <c r="CK74" s="19">
        <v>108.88589329467322</v>
      </c>
      <c r="CL74" s="19">
        <v>108.86711987501583</v>
      </c>
      <c r="CM74" s="5"/>
      <c r="CN74" s="7">
        <v>109.59926052208186</v>
      </c>
      <c r="CO74" s="7">
        <v>104.81659945738888</v>
      </c>
      <c r="CP74" s="7">
        <v>99.491297019277852</v>
      </c>
      <c r="CQ74" s="7">
        <v>105.85949826443675</v>
      </c>
      <c r="CR74" s="7">
        <v>105.77223062327066</v>
      </c>
      <c r="CS74" s="7">
        <v>104.19626539133684</v>
      </c>
      <c r="CT74" s="7">
        <v>101.83738356980963</v>
      </c>
      <c r="CU74" s="5"/>
      <c r="CV74" s="7">
        <v>120.07822229991038</v>
      </c>
      <c r="CW74" s="7">
        <v>112.52990671792256</v>
      </c>
      <c r="CX74" s="7">
        <v>96.040375280180427</v>
      </c>
      <c r="CY74" s="7">
        <v>111.97892934858982</v>
      </c>
      <c r="CZ74" s="7">
        <v>109.20647263916845</v>
      </c>
      <c r="DA74" s="7">
        <v>118.97610084161774</v>
      </c>
      <c r="DB74" s="7">
        <v>120.98371276352955</v>
      </c>
      <c r="DD74" s="7">
        <v>110.80988751098847</v>
      </c>
      <c r="DE74" s="7">
        <v>124.53193801653254</v>
      </c>
      <c r="DF74" s="7">
        <v>100.84302783989909</v>
      </c>
      <c r="DG74" s="7">
        <v>102.32511822064805</v>
      </c>
      <c r="DH74" s="7">
        <v>97.210377984970307</v>
      </c>
      <c r="DI74" s="7">
        <v>103.10454760956715</v>
      </c>
      <c r="DJ74" s="7">
        <v>103.22879367823188</v>
      </c>
      <c r="DL74" s="6"/>
      <c r="DM74" s="6"/>
    </row>
    <row r="75" spans="1:117" x14ac:dyDescent="0.3">
      <c r="A75" s="4">
        <v>71</v>
      </c>
      <c r="B75" s="4" t="s">
        <v>191</v>
      </c>
      <c r="C75" s="10" t="s">
        <v>192</v>
      </c>
      <c r="D75" s="7">
        <v>71.230245803781642</v>
      </c>
      <c r="E75" s="7">
        <v>53.705469329644515</v>
      </c>
      <c r="F75" s="7">
        <v>65.957589163358946</v>
      </c>
      <c r="G75" s="7">
        <v>72.452424149475618</v>
      </c>
      <c r="H75" s="7">
        <v>74.471575769762467</v>
      </c>
      <c r="I75" s="7">
        <v>61.276043042717113</v>
      </c>
      <c r="J75" s="7">
        <v>58.90403452648718</v>
      </c>
      <c r="K75" s="5"/>
      <c r="L75" s="7">
        <v>53.37328688959191</v>
      </c>
      <c r="M75" s="7">
        <v>52.012442168983817</v>
      </c>
      <c r="N75" s="7">
        <v>54.45744421360741</v>
      </c>
      <c r="O75" s="7">
        <v>56.664695895127046</v>
      </c>
      <c r="P75" s="7">
        <v>59.711241331555733</v>
      </c>
      <c r="Q75" s="7">
        <v>48.096604838109208</v>
      </c>
      <c r="R75" s="7">
        <v>45.239553038420333</v>
      </c>
      <c r="S75" s="5"/>
      <c r="T75" s="7">
        <v>91.985731005370212</v>
      </c>
      <c r="U75" s="7">
        <v>56.101277195655527</v>
      </c>
      <c r="V75" s="7">
        <v>84.970282635652296</v>
      </c>
      <c r="W75" s="7">
        <v>98.628621099270831</v>
      </c>
      <c r="X75" s="7">
        <v>97.610794684317952</v>
      </c>
      <c r="Y75" s="7">
        <v>81.614092789156302</v>
      </c>
      <c r="Z75" s="7">
        <v>79.113937697699939</v>
      </c>
      <c r="AA75" s="20"/>
      <c r="AB75" s="7">
        <v>74.238019600203799</v>
      </c>
      <c r="AC75" s="7">
        <v>108.79816242952218</v>
      </c>
      <c r="AD75" s="7">
        <v>74.652527615842487</v>
      </c>
      <c r="AE75" s="7">
        <v>103.44759262928471</v>
      </c>
      <c r="AF75" s="7">
        <v>109.96761921910741</v>
      </c>
      <c r="AG75" s="7">
        <v>123.98949567613755</v>
      </c>
      <c r="AH75" s="7">
        <v>93.631433707615358</v>
      </c>
      <c r="AI75" s="20"/>
      <c r="AJ75" s="7">
        <v>72.110437988282527</v>
      </c>
      <c r="AK75" s="7">
        <v>103.11834648067541</v>
      </c>
      <c r="AL75" s="7">
        <v>64.019403497638677</v>
      </c>
      <c r="AM75" s="7">
        <v>108.17204363852912</v>
      </c>
      <c r="AN75" s="7">
        <v>143.22832041744053</v>
      </c>
      <c r="AO75" s="7">
        <v>141.11003923614413</v>
      </c>
      <c r="AP75" s="7">
        <v>90.50248811423991</v>
      </c>
      <c r="AR75" s="7">
        <v>91.029843925670164</v>
      </c>
      <c r="AS75" s="7">
        <v>138.99160850589828</v>
      </c>
      <c r="AT75" s="7">
        <v>82.080270608267284</v>
      </c>
      <c r="AU75" s="7">
        <v>93.1887213919386</v>
      </c>
      <c r="AV75" s="7">
        <v>78.382430714573786</v>
      </c>
      <c r="AW75" s="7">
        <v>89.619479680289942</v>
      </c>
      <c r="AX75" s="7">
        <v>77.898087041969816</v>
      </c>
      <c r="AZ75" s="7">
        <v>59.294517199680939</v>
      </c>
      <c r="BA75" s="7">
        <v>78.385407771886435</v>
      </c>
      <c r="BB75" s="7">
        <v>78.479947648873534</v>
      </c>
      <c r="BC75" s="7">
        <v>110.50196778048695</v>
      </c>
      <c r="BD75" s="7">
        <v>108.97464331267268</v>
      </c>
      <c r="BE75" s="7">
        <v>148.42678225491309</v>
      </c>
      <c r="BF75" s="7">
        <v>119.43475534911643</v>
      </c>
      <c r="BG75" s="5"/>
      <c r="BH75" s="7">
        <v>75.608229184355736</v>
      </c>
      <c r="BI75" s="7">
        <v>74.915139752216589</v>
      </c>
      <c r="BJ75" s="7">
        <v>75.948676972677603</v>
      </c>
      <c r="BK75" s="7">
        <v>76.672177694713</v>
      </c>
      <c r="BL75" s="7">
        <v>76.273979911288876</v>
      </c>
      <c r="BM75" s="7">
        <v>78.218913519091174</v>
      </c>
      <c r="BN75" s="7">
        <v>72.599280334864574</v>
      </c>
      <c r="BO75" s="5"/>
      <c r="BP75" s="7">
        <v>102.02311486620175</v>
      </c>
      <c r="BQ75" s="7">
        <v>98.329898201435469</v>
      </c>
      <c r="BR75" s="7">
        <v>95.949104912483165</v>
      </c>
      <c r="BS75" s="7">
        <v>94.196812555973565</v>
      </c>
      <c r="BT75" s="7">
        <v>92.954843842581468</v>
      </c>
      <c r="BU75" s="7">
        <v>94.116463566499021</v>
      </c>
      <c r="BV75" s="7">
        <v>92.006863843046105</v>
      </c>
      <c r="BW75" s="5"/>
      <c r="BX75" s="7">
        <v>50.5645120799906</v>
      </c>
      <c r="BY75" s="7">
        <v>51.762955405347967</v>
      </c>
      <c r="BZ75" s="7">
        <v>55.477888805926668</v>
      </c>
      <c r="CA75" s="7">
        <v>58.665883396258188</v>
      </c>
      <c r="CB75" s="7">
        <v>59.030909310803573</v>
      </c>
      <c r="CC75" s="7">
        <v>61.454024340683986</v>
      </c>
      <c r="CD75" s="7">
        <v>52.516385039079225</v>
      </c>
      <c r="CE75" s="5"/>
      <c r="CF75" s="19">
        <v>101.74124653167762</v>
      </c>
      <c r="CG75" s="19">
        <v>97.586805585020201</v>
      </c>
      <c r="CH75" s="19">
        <v>92.253760698784689</v>
      </c>
      <c r="CI75" s="19">
        <v>101.60227912113862</v>
      </c>
      <c r="CJ75" s="19">
        <v>103.52533024337724</v>
      </c>
      <c r="CK75" s="19">
        <v>102.58751515459809</v>
      </c>
      <c r="CL75" s="19">
        <v>91.191994257484282</v>
      </c>
      <c r="CM75" s="5"/>
      <c r="CN75" s="7">
        <v>104.04358385182535</v>
      </c>
      <c r="CO75" s="7">
        <v>99.010121784557811</v>
      </c>
      <c r="CP75" s="7">
        <v>98.066148719793063</v>
      </c>
      <c r="CQ75" s="7">
        <v>104.28171347428213</v>
      </c>
      <c r="CR75" s="7">
        <v>103.54699463147432</v>
      </c>
      <c r="CS75" s="7">
        <v>103.98532236763116</v>
      </c>
      <c r="CT75" s="7">
        <v>96.530148323346737</v>
      </c>
      <c r="CU75" s="5"/>
      <c r="CV75" s="7">
        <v>92.488474228155624</v>
      </c>
      <c r="CW75" s="7">
        <v>91.314618672544967</v>
      </c>
      <c r="CX75" s="7">
        <v>86.189572160946142</v>
      </c>
      <c r="CY75" s="7">
        <v>94.642910373079985</v>
      </c>
      <c r="CZ75" s="7">
        <v>99.795151378292516</v>
      </c>
      <c r="DA75" s="7">
        <v>100.61782731005582</v>
      </c>
      <c r="DB75" s="7">
        <v>86.808001040498453</v>
      </c>
      <c r="DD75" s="7">
        <v>108.72942480343619</v>
      </c>
      <c r="DE75" s="7">
        <v>102.5785233146959</v>
      </c>
      <c r="DF75" s="7">
        <v>92.55879422558634</v>
      </c>
      <c r="DG75" s="7">
        <v>106.14244971304971</v>
      </c>
      <c r="DH75" s="7">
        <v>107.4064117331833</v>
      </c>
      <c r="DI75" s="7">
        <v>103.20607842946825</v>
      </c>
      <c r="DJ75" s="7">
        <v>90.287160672393412</v>
      </c>
      <c r="DL75" s="6"/>
      <c r="DM75" s="6"/>
    </row>
    <row r="76" spans="1:117" x14ac:dyDescent="0.3">
      <c r="A76" s="4">
        <v>72</v>
      </c>
      <c r="B76" s="4" t="s">
        <v>193</v>
      </c>
      <c r="C76" s="10" t="s">
        <v>63</v>
      </c>
      <c r="D76" s="7">
        <v>57.468254080607018</v>
      </c>
      <c r="E76" s="7">
        <v>82.950826155323554</v>
      </c>
      <c r="F76" s="7">
        <v>64.659758877642815</v>
      </c>
      <c r="G76" s="7">
        <v>66.757924413785886</v>
      </c>
      <c r="H76" s="7">
        <v>59.010282008546355</v>
      </c>
      <c r="I76" s="7">
        <v>64.255556332062284</v>
      </c>
      <c r="J76" s="7">
        <v>66.515848123813853</v>
      </c>
      <c r="K76" s="5"/>
      <c r="L76" s="7">
        <v>44.439040833740044</v>
      </c>
      <c r="M76" s="7">
        <v>54.574173309621344</v>
      </c>
      <c r="N76" s="7">
        <v>67.656994156897426</v>
      </c>
      <c r="O76" s="7">
        <v>73.000735115224728</v>
      </c>
      <c r="P76" s="7">
        <v>63.371882718920226</v>
      </c>
      <c r="Q76" s="7">
        <v>57.806399768476567</v>
      </c>
      <c r="R76" s="7">
        <v>55.382198800230334</v>
      </c>
      <c r="S76" s="5"/>
      <c r="T76" s="7">
        <v>72.624019542318706</v>
      </c>
      <c r="U76" s="7">
        <v>122.89191295734089</v>
      </c>
      <c r="V76" s="7">
        <v>59.720143669560009</v>
      </c>
      <c r="W76" s="7">
        <v>56.425093860280441</v>
      </c>
      <c r="X76" s="7">
        <v>52.184136990178118</v>
      </c>
      <c r="Y76" s="7">
        <v>74.213883490307438</v>
      </c>
      <c r="Z76" s="7">
        <v>82.982226141781183</v>
      </c>
      <c r="AA76" s="20"/>
      <c r="AB76" s="7">
        <v>121.04174783468697</v>
      </c>
      <c r="AC76" s="7">
        <v>79.777712181759426</v>
      </c>
      <c r="AD76" s="7">
        <v>72.780129130368636</v>
      </c>
      <c r="AE76" s="7">
        <v>65.381880907702879</v>
      </c>
      <c r="AF76" s="7">
        <v>84.987342197101583</v>
      </c>
      <c r="AG76" s="7">
        <v>93.197913451171445</v>
      </c>
      <c r="AH76" s="7">
        <v>78.382628410523196</v>
      </c>
      <c r="AI76" s="20"/>
      <c r="AJ76" s="7">
        <v>128.97939689388824</v>
      </c>
      <c r="AK76" s="7">
        <v>88.362015572787442</v>
      </c>
      <c r="AL76" s="7">
        <v>76.468111685352312</v>
      </c>
      <c r="AM76" s="7">
        <v>61.089635010074758</v>
      </c>
      <c r="AN76" s="7">
        <v>71.721404084162415</v>
      </c>
      <c r="AO76" s="7">
        <v>83.172552088293031</v>
      </c>
      <c r="AP76" s="7">
        <v>61.130330700224114</v>
      </c>
      <c r="AR76" s="7">
        <v>93.147494760778073</v>
      </c>
      <c r="AS76" s="7">
        <v>48.675346683665971</v>
      </c>
      <c r="AT76" s="7">
        <v>72.171465411662979</v>
      </c>
      <c r="AU76" s="7">
        <v>56.478012964811278</v>
      </c>
      <c r="AV76" s="7">
        <v>90.321529588899267</v>
      </c>
      <c r="AW76" s="7">
        <v>88.91029405061623</v>
      </c>
      <c r="AX76" s="7">
        <v>93.931795644171515</v>
      </c>
      <c r="AZ76" s="7">
        <v>141.52966098060904</v>
      </c>
      <c r="BA76" s="7">
        <v>107.33659891062592</v>
      </c>
      <c r="BB76" s="7">
        <v>69.040852575488458</v>
      </c>
      <c r="BC76" s="7">
        <v>81.929450282803202</v>
      </c>
      <c r="BD76" s="7">
        <v>94.806274039788889</v>
      </c>
      <c r="BE76" s="7">
        <v>112.53918147779646</v>
      </c>
      <c r="BF76" s="7">
        <v>80.256174774599714</v>
      </c>
      <c r="BG76" s="5"/>
      <c r="BH76" s="7">
        <v>85.936107316323131</v>
      </c>
      <c r="BI76" s="7">
        <v>79.851141872654011</v>
      </c>
      <c r="BJ76" s="7">
        <v>85.127522492424006</v>
      </c>
      <c r="BK76" s="7">
        <v>85.411093596767316</v>
      </c>
      <c r="BL76" s="7">
        <v>82.526746293154503</v>
      </c>
      <c r="BM76" s="7">
        <v>79.578909321676079</v>
      </c>
      <c r="BN76" s="7">
        <v>74.945127573292396</v>
      </c>
      <c r="BO76" s="5"/>
      <c r="BP76" s="7">
        <v>108.36026422940608</v>
      </c>
      <c r="BQ76" s="7">
        <v>97.746484686362592</v>
      </c>
      <c r="BR76" s="7">
        <v>104.51669757932747</v>
      </c>
      <c r="BS76" s="7">
        <v>101.25380789070076</v>
      </c>
      <c r="BT76" s="7">
        <v>97.683316047973321</v>
      </c>
      <c r="BU76" s="7">
        <v>94.769531810913662</v>
      </c>
      <c r="BV76" s="7">
        <v>93.925787705409846</v>
      </c>
      <c r="BW76" s="5"/>
      <c r="BX76" s="7">
        <v>64.668054386090546</v>
      </c>
      <c r="BY76" s="7">
        <v>62.156612676954481</v>
      </c>
      <c r="BZ76" s="7">
        <v>65.282433369871995</v>
      </c>
      <c r="CA76" s="7">
        <v>69.133737058900621</v>
      </c>
      <c r="CB76" s="7">
        <v>66.859309939701788</v>
      </c>
      <c r="CC76" s="7">
        <v>63.56939661625988</v>
      </c>
      <c r="CD76" s="7">
        <v>55.313567517983095</v>
      </c>
      <c r="CE76" s="5"/>
      <c r="CF76" s="19">
        <v>98.622817974744663</v>
      </c>
      <c r="CG76" s="19">
        <v>93.976093778374448</v>
      </c>
      <c r="CH76" s="19">
        <v>100.97326473517913</v>
      </c>
      <c r="CI76" s="19">
        <v>96.290002709104641</v>
      </c>
      <c r="CJ76" s="19">
        <v>92.731925872136983</v>
      </c>
      <c r="CK76" s="19">
        <v>90.449000008478095</v>
      </c>
      <c r="CL76" s="19">
        <v>92.396233585272142</v>
      </c>
      <c r="CM76" s="5"/>
      <c r="CN76" s="7">
        <v>104.10375363525775</v>
      </c>
      <c r="CO76" s="7">
        <v>97.481082664045644</v>
      </c>
      <c r="CP76" s="7">
        <v>100.48790422171479</v>
      </c>
      <c r="CQ76" s="7">
        <v>99.76530451246451</v>
      </c>
      <c r="CR76" s="7">
        <v>95.391063595463095</v>
      </c>
      <c r="CS76" s="7">
        <v>94.368238150504936</v>
      </c>
      <c r="CT76" s="7">
        <v>92.540107331893651</v>
      </c>
      <c r="CU76" s="5"/>
      <c r="CV76" s="7">
        <v>95.162016299954104</v>
      </c>
      <c r="CW76" s="7">
        <v>91.015131455146644</v>
      </c>
      <c r="CX76" s="7">
        <v>92.333936279583227</v>
      </c>
      <c r="CY76" s="7">
        <v>89.148273850333652</v>
      </c>
      <c r="CZ76" s="7">
        <v>85.766034519497126</v>
      </c>
      <c r="DA76" s="7">
        <v>86.358233746599637</v>
      </c>
      <c r="DB76" s="7">
        <v>84.992445752156854</v>
      </c>
      <c r="DD76" s="7">
        <v>96.590025898203962</v>
      </c>
      <c r="DE76" s="7">
        <v>93.421324519228705</v>
      </c>
      <c r="DF76" s="7">
        <v>110.45644819083664</v>
      </c>
      <c r="DG76" s="7">
        <v>100.1791588951898</v>
      </c>
      <c r="DH76" s="7">
        <v>97.282036856694702</v>
      </c>
      <c r="DI76" s="7">
        <v>90.66702217168239</v>
      </c>
      <c r="DJ76" s="7">
        <v>100.22665937593705</v>
      </c>
      <c r="DL76" s="6"/>
      <c r="DM76" s="6"/>
    </row>
    <row r="77" spans="1:117" x14ac:dyDescent="0.3">
      <c r="A77" s="4">
        <v>73</v>
      </c>
      <c r="B77" s="4" t="s">
        <v>194</v>
      </c>
      <c r="C77" s="10" t="s">
        <v>64</v>
      </c>
      <c r="D77" s="7">
        <v>90.679369753252431</v>
      </c>
      <c r="E77" s="7">
        <v>65.391747817796187</v>
      </c>
      <c r="F77" s="7">
        <v>108.86942053893006</v>
      </c>
      <c r="G77" s="7">
        <v>99.095553061104596</v>
      </c>
      <c r="H77" s="7">
        <v>94.451282663949755</v>
      </c>
      <c r="I77" s="7">
        <v>96.167711825838182</v>
      </c>
      <c r="J77" s="7">
        <v>92.582058681807666</v>
      </c>
      <c r="K77" s="5"/>
      <c r="L77" s="7">
        <v>83.446867680984823</v>
      </c>
      <c r="M77" s="7">
        <v>59.621544566917073</v>
      </c>
      <c r="N77" s="7">
        <v>117.70962801738887</v>
      </c>
      <c r="O77" s="7">
        <v>113.20905264314473</v>
      </c>
      <c r="P77" s="7">
        <v>109.24875205407251</v>
      </c>
      <c r="Q77" s="7">
        <v>111.34759843609292</v>
      </c>
      <c r="R77" s="7">
        <v>104.3435160686041</v>
      </c>
      <c r="S77" s="5"/>
      <c r="T77" s="7">
        <v>99.096759579072781</v>
      </c>
      <c r="U77" s="7">
        <v>73.51612305545693</v>
      </c>
      <c r="V77" s="7">
        <v>94.263907298926767</v>
      </c>
      <c r="W77" s="7">
        <v>75.694631105253592</v>
      </c>
      <c r="X77" s="7">
        <v>71.251656694992079</v>
      </c>
      <c r="Y77" s="7">
        <v>72.756266507200849</v>
      </c>
      <c r="Z77" s="7">
        <v>75.183657451630225</v>
      </c>
      <c r="AA77" s="20"/>
      <c r="AB77" s="7">
        <v>88.024095663379981</v>
      </c>
      <c r="AC77" s="7">
        <v>145.34947656857861</v>
      </c>
      <c r="AD77" s="7">
        <v>84.941357293521307</v>
      </c>
      <c r="AE77" s="7">
        <v>92.367432409857145</v>
      </c>
      <c r="AF77" s="7">
        <v>69.807897431358697</v>
      </c>
      <c r="AG77" s="7">
        <v>126.29607758048616</v>
      </c>
      <c r="AH77" s="7">
        <v>125.08772792337936</v>
      </c>
      <c r="AI77" s="20"/>
      <c r="AJ77" s="7">
        <v>124.75285200765218</v>
      </c>
      <c r="AK77" s="7">
        <v>127.5111228991092</v>
      </c>
      <c r="AL77" s="7">
        <v>114.58289317704613</v>
      </c>
      <c r="AM77" s="7">
        <v>125.39363053792098</v>
      </c>
      <c r="AN77" s="7">
        <v>82.437542099497946</v>
      </c>
      <c r="AO77" s="7">
        <v>85.529411927070157</v>
      </c>
      <c r="AP77" s="7">
        <v>82.317547590642704</v>
      </c>
      <c r="AR77" s="7">
        <v>41.94502892658668</v>
      </c>
      <c r="AS77" s="7">
        <v>186.6998348993171</v>
      </c>
      <c r="AT77" s="7">
        <v>82.010243716418486</v>
      </c>
      <c r="AU77" s="7">
        <v>62.929093917830038</v>
      </c>
      <c r="AV77" s="7">
        <v>45.910970268071573</v>
      </c>
      <c r="AW77" s="7">
        <v>139.52456409885156</v>
      </c>
      <c r="AX77" s="7">
        <v>148.78512438150088</v>
      </c>
      <c r="AZ77" s="7">
        <v>98.469138343581932</v>
      </c>
      <c r="BA77" s="7">
        <v>117.59544078261344</v>
      </c>
      <c r="BB77" s="7">
        <v>52.463307469383949</v>
      </c>
      <c r="BC77" s="7">
        <v>88.389051572454861</v>
      </c>
      <c r="BD77" s="7">
        <v>84.885292469577095</v>
      </c>
      <c r="BE77" s="7">
        <v>162.63096290589147</v>
      </c>
      <c r="BF77" s="7">
        <v>150.06269703204606</v>
      </c>
      <c r="BG77" s="5"/>
      <c r="BH77" s="7">
        <v>81.097647006144612</v>
      </c>
      <c r="BI77" s="7">
        <v>83.931701394529568</v>
      </c>
      <c r="BJ77" s="7">
        <v>84.987081140209312</v>
      </c>
      <c r="BK77" s="7">
        <v>84.673009483418127</v>
      </c>
      <c r="BL77" s="7">
        <v>83.894538939187612</v>
      </c>
      <c r="BM77" s="7">
        <v>83.35241880208774</v>
      </c>
      <c r="BN77" s="7">
        <v>79.233336325138467</v>
      </c>
      <c r="BO77" s="5"/>
      <c r="BP77" s="7">
        <v>98.021229992745134</v>
      </c>
      <c r="BQ77" s="7">
        <v>108.56435562686646</v>
      </c>
      <c r="BR77" s="7">
        <v>103.99113923286593</v>
      </c>
      <c r="BS77" s="7">
        <v>102.17597371848493</v>
      </c>
      <c r="BT77" s="7">
        <v>104.46848144839336</v>
      </c>
      <c r="BU77" s="7">
        <v>105.1626464434553</v>
      </c>
      <c r="BV77" s="7">
        <v>104.88579515006428</v>
      </c>
      <c r="BW77" s="5"/>
      <c r="BX77" s="7">
        <v>65.046672971489215</v>
      </c>
      <c r="BY77" s="7">
        <v>59.56553160736302</v>
      </c>
      <c r="BZ77" s="7">
        <v>65.546323803270113</v>
      </c>
      <c r="CA77" s="7">
        <v>66.688909463717209</v>
      </c>
      <c r="CB77" s="7">
        <v>62.617270512621147</v>
      </c>
      <c r="CC77" s="7">
        <v>60.352062969221187</v>
      </c>
      <c r="CD77" s="7">
        <v>52.688225600923154</v>
      </c>
      <c r="CE77" s="5"/>
      <c r="CF77" s="19">
        <v>107.74673636551304</v>
      </c>
      <c r="CG77" s="19">
        <v>108.59459725501048</v>
      </c>
      <c r="CH77" s="19">
        <v>118.59330057342952</v>
      </c>
      <c r="CI77" s="19">
        <v>112.46648351266674</v>
      </c>
      <c r="CJ77" s="19">
        <v>100.03013397964533</v>
      </c>
      <c r="CK77" s="19">
        <v>112.63957066917621</v>
      </c>
      <c r="CL77" s="19">
        <v>102.18553392728961</v>
      </c>
      <c r="CM77" s="5"/>
      <c r="CN77" s="7">
        <v>101.94766972893075</v>
      </c>
      <c r="CO77" s="7">
        <v>105.35853737351979</v>
      </c>
      <c r="CP77" s="7">
        <v>106.76652959706739</v>
      </c>
      <c r="CQ77" s="7">
        <v>105.43546860208268</v>
      </c>
      <c r="CR77" s="7">
        <v>100.42970368261426</v>
      </c>
      <c r="CS77" s="7">
        <v>106.9960546150665</v>
      </c>
      <c r="CT77" s="7">
        <v>102.4334860793761</v>
      </c>
      <c r="CU77" s="5"/>
      <c r="CV77" s="7">
        <v>110.10771953591012</v>
      </c>
      <c r="CW77" s="7">
        <v>104.6369694077798</v>
      </c>
      <c r="CX77" s="7">
        <v>127.00004222634529</v>
      </c>
      <c r="CY77" s="7">
        <v>115.39716133867624</v>
      </c>
      <c r="CZ77" s="7">
        <v>94.777081743344127</v>
      </c>
      <c r="DA77" s="7">
        <v>106.79444270385237</v>
      </c>
      <c r="DB77" s="7">
        <v>92.235852861084453</v>
      </c>
      <c r="DD77" s="7">
        <v>111.21386085226077</v>
      </c>
      <c r="DE77" s="7">
        <v>115.98124207288238</v>
      </c>
      <c r="DF77" s="7">
        <v>122.05849676013534</v>
      </c>
      <c r="DG77" s="7">
        <v>116.73812388249975</v>
      </c>
      <c r="DH77" s="7">
        <v>105.11332783800287</v>
      </c>
      <c r="DI77" s="7">
        <v>124.8524492323828</v>
      </c>
      <c r="DJ77" s="7">
        <v>112.64089040975077</v>
      </c>
      <c r="DL77" s="6"/>
      <c r="DM77" s="6"/>
    </row>
    <row r="78" spans="1:117" x14ac:dyDescent="0.3">
      <c r="A78" s="4">
        <v>74</v>
      </c>
      <c r="B78" s="4" t="s">
        <v>195</v>
      </c>
      <c r="C78" s="10" t="s">
        <v>65</v>
      </c>
      <c r="D78" s="7">
        <v>114.38298956666992</v>
      </c>
      <c r="E78" s="7">
        <v>81.368927205996755</v>
      </c>
      <c r="F78" s="7">
        <v>88.817942624615881</v>
      </c>
      <c r="G78" s="7">
        <v>94.020224631107666</v>
      </c>
      <c r="H78" s="7">
        <v>76.455033354899697</v>
      </c>
      <c r="I78" s="7">
        <v>76.751870292309292</v>
      </c>
      <c r="J78" s="7">
        <v>73.667552095020909</v>
      </c>
      <c r="K78" s="5"/>
      <c r="L78" s="7">
        <v>149.38867020847005</v>
      </c>
      <c r="M78" s="7">
        <v>88.739043076341702</v>
      </c>
      <c r="N78" s="7">
        <v>92.612625785868474</v>
      </c>
      <c r="O78" s="7">
        <v>96.895577013130051</v>
      </c>
      <c r="P78" s="7">
        <v>81.793941648838882</v>
      </c>
      <c r="Q78" s="7">
        <v>81.095367143059846</v>
      </c>
      <c r="R78" s="7">
        <v>75.944107935536081</v>
      </c>
      <c r="S78" s="5"/>
      <c r="T78" s="7">
        <v>73.691847265432457</v>
      </c>
      <c r="U78" s="7">
        <v>70.992577380625832</v>
      </c>
      <c r="V78" s="7">
        <v>82.536238080985171</v>
      </c>
      <c r="W78" s="7">
        <v>89.268063226712727</v>
      </c>
      <c r="X78" s="7">
        <v>68.071666438032878</v>
      </c>
      <c r="Y78" s="7">
        <v>70.040364777993688</v>
      </c>
      <c r="Z78" s="7">
        <v>70.298703454937893</v>
      </c>
      <c r="AA78" s="20"/>
      <c r="AB78" s="7">
        <v>113.61696115494779</v>
      </c>
      <c r="AC78" s="7">
        <v>98.56683724387581</v>
      </c>
      <c r="AD78" s="7">
        <v>130.68405229364751</v>
      </c>
      <c r="AE78" s="7">
        <v>137.01869097153423</v>
      </c>
      <c r="AF78" s="7">
        <v>129.06037749093201</v>
      </c>
      <c r="AG78" s="7">
        <v>93.034995026700713</v>
      </c>
      <c r="AH78" s="7">
        <v>92.58261743785296</v>
      </c>
      <c r="AI78" s="20"/>
      <c r="AJ78" s="7">
        <v>103.75968330384751</v>
      </c>
      <c r="AK78" s="7">
        <v>93.104822667543033</v>
      </c>
      <c r="AL78" s="7">
        <v>134.54146790809304</v>
      </c>
      <c r="AM78" s="7">
        <v>133.38337260820416</v>
      </c>
      <c r="AN78" s="7">
        <v>132.42968711330334</v>
      </c>
      <c r="AO78" s="7">
        <v>99.1309532188681</v>
      </c>
      <c r="AP78" s="7">
        <v>103.67843019327785</v>
      </c>
      <c r="AR78" s="7">
        <v>75.769158320374274</v>
      </c>
      <c r="AS78" s="7">
        <v>92.095398205234176</v>
      </c>
      <c r="AT78" s="7">
        <v>149.00847249275182</v>
      </c>
      <c r="AU78" s="7">
        <v>161.3846798619123</v>
      </c>
      <c r="AV78" s="7">
        <v>140.30045894923094</v>
      </c>
      <c r="AW78" s="7">
        <v>86.489812662382022</v>
      </c>
      <c r="AX78" s="7">
        <v>77.609657782059344</v>
      </c>
      <c r="AZ78" s="7">
        <v>161.79749744856386</v>
      </c>
      <c r="BA78" s="7">
        <v>114.2913543238427</v>
      </c>
      <c r="BB78" s="7">
        <v>103.5075254744321</v>
      </c>
      <c r="BC78" s="7">
        <v>110.82546962213348</v>
      </c>
      <c r="BD78" s="7">
        <v>110.22387498992914</v>
      </c>
      <c r="BE78" s="7">
        <v>93.894202388441911</v>
      </c>
      <c r="BF78" s="7">
        <v>98.210485416317056</v>
      </c>
      <c r="BG78" s="5"/>
      <c r="BH78" s="7">
        <v>98.391742090718395</v>
      </c>
      <c r="BI78" s="7">
        <v>86.045726207067517</v>
      </c>
      <c r="BJ78" s="7">
        <v>90.424167775949797</v>
      </c>
      <c r="BK78" s="7">
        <v>93.579224451164919</v>
      </c>
      <c r="BL78" s="7">
        <v>93.625406620965975</v>
      </c>
      <c r="BM78" s="7">
        <v>91.608167969891895</v>
      </c>
      <c r="BN78" s="7">
        <v>93.27088619989064</v>
      </c>
      <c r="BO78" s="5"/>
      <c r="BP78" s="7">
        <v>119.08850921435834</v>
      </c>
      <c r="BQ78" s="7">
        <v>107.3184216794227</v>
      </c>
      <c r="BR78" s="7">
        <v>102.87060917342912</v>
      </c>
      <c r="BS78" s="7">
        <v>108.54377143455238</v>
      </c>
      <c r="BT78" s="7">
        <v>108.13016419281267</v>
      </c>
      <c r="BU78" s="7">
        <v>109.86473780324073</v>
      </c>
      <c r="BV78" s="7">
        <v>109.52626968260736</v>
      </c>
      <c r="BW78" s="5"/>
      <c r="BX78" s="7">
        <v>78.771596692190514</v>
      </c>
      <c r="BY78" s="7">
        <v>65.011690685711869</v>
      </c>
      <c r="BZ78" s="7">
        <v>77.685283739583383</v>
      </c>
      <c r="CA78" s="7">
        <v>78.194567493294642</v>
      </c>
      <c r="CB78" s="7">
        <v>78.63171443874289</v>
      </c>
      <c r="CC78" s="7">
        <v>72.35557076551234</v>
      </c>
      <c r="CD78" s="7">
        <v>76.440409926905545</v>
      </c>
      <c r="CE78" s="5"/>
      <c r="CF78" s="19">
        <v>141.20445694731646</v>
      </c>
      <c r="CG78" s="19">
        <v>124.25727955140621</v>
      </c>
      <c r="CH78" s="19">
        <v>120.25272175682638</v>
      </c>
      <c r="CI78" s="19">
        <v>117.5890357671281</v>
      </c>
      <c r="CJ78" s="19">
        <v>113.60380810612689</v>
      </c>
      <c r="CK78" s="19">
        <v>114.42378614848541</v>
      </c>
      <c r="CL78" s="19">
        <v>124.01722754718574</v>
      </c>
      <c r="CM78" s="5"/>
      <c r="CN78" s="7">
        <v>116.3984460499409</v>
      </c>
      <c r="CO78" s="7">
        <v>106.68434977548287</v>
      </c>
      <c r="CP78" s="7">
        <v>101.8731882331021</v>
      </c>
      <c r="CQ78" s="7">
        <v>103.91685074155885</v>
      </c>
      <c r="CR78" s="7">
        <v>104.15476833848476</v>
      </c>
      <c r="CS78" s="7">
        <v>105.51945344912687</v>
      </c>
      <c r="CT78" s="7">
        <v>106.64466187276514</v>
      </c>
      <c r="CU78" s="5"/>
      <c r="CV78" s="7">
        <v>151.69838529945153</v>
      </c>
      <c r="CW78" s="7">
        <v>128.93407752896587</v>
      </c>
      <c r="CX78" s="7">
        <v>117.38708546009052</v>
      </c>
      <c r="CY78" s="7">
        <v>120.06907153716109</v>
      </c>
      <c r="CZ78" s="7">
        <v>113.47280810701368</v>
      </c>
      <c r="DA78" s="7">
        <v>119.96740948506657</v>
      </c>
      <c r="DB78" s="7">
        <v>131.78297427138523</v>
      </c>
      <c r="DD78" s="7">
        <v>155.62063039161697</v>
      </c>
      <c r="DE78" s="7">
        <v>137.50712197753651</v>
      </c>
      <c r="DF78" s="7">
        <v>142.22298081885432</v>
      </c>
      <c r="DG78" s="7">
        <v>129.27341513457552</v>
      </c>
      <c r="DH78" s="7">
        <v>123.60131674289508</v>
      </c>
      <c r="DI78" s="7">
        <v>117.93820039711787</v>
      </c>
      <c r="DJ78" s="7">
        <v>133.98038558552201</v>
      </c>
      <c r="DL78" s="6"/>
      <c r="DM78" s="6"/>
    </row>
    <row r="79" spans="1:117" x14ac:dyDescent="0.3">
      <c r="A79" s="4">
        <v>75</v>
      </c>
      <c r="B79" s="4" t="s">
        <v>196</v>
      </c>
      <c r="C79" s="10" t="s">
        <v>66</v>
      </c>
      <c r="D79" s="7">
        <v>148.23445028006245</v>
      </c>
      <c r="E79" s="7">
        <v>126.55191594614321</v>
      </c>
      <c r="F79" s="7">
        <v>132.13766351855492</v>
      </c>
      <c r="G79" s="7">
        <v>132.31503174986454</v>
      </c>
      <c r="H79" s="7">
        <v>124.22249724671693</v>
      </c>
      <c r="I79" s="7">
        <v>110.94766590587935</v>
      </c>
      <c r="J79" s="7">
        <v>108.46584316611087</v>
      </c>
      <c r="K79" s="5"/>
      <c r="L79" s="7">
        <v>141.45384828767956</v>
      </c>
      <c r="M79" s="7">
        <v>125.01755239804351</v>
      </c>
      <c r="N79" s="7">
        <v>144.22777683243149</v>
      </c>
      <c r="O79" s="7">
        <v>148.46842274619166</v>
      </c>
      <c r="P79" s="7">
        <v>138.34371996403439</v>
      </c>
      <c r="Q79" s="7">
        <v>120.03956128557319</v>
      </c>
      <c r="R79" s="7">
        <v>120.06042582347499</v>
      </c>
      <c r="S79" s="5"/>
      <c r="T79" s="7">
        <v>156.11406624511361</v>
      </c>
      <c r="U79" s="7">
        <v>128.70082941638609</v>
      </c>
      <c r="V79" s="7">
        <v>112.17503313806816</v>
      </c>
      <c r="W79" s="7">
        <v>105.54621047246626</v>
      </c>
      <c r="X79" s="7">
        <v>102.08265598316683</v>
      </c>
      <c r="Y79" s="7">
        <v>96.937758508994833</v>
      </c>
      <c r="Z79" s="7">
        <v>91.313924329033085</v>
      </c>
      <c r="AA79" s="20"/>
      <c r="AB79" s="7">
        <v>108.00405875779748</v>
      </c>
      <c r="AC79" s="7">
        <v>127.53023549246211</v>
      </c>
      <c r="AD79" s="7">
        <v>81.954881709190516</v>
      </c>
      <c r="AE79" s="7">
        <v>116.76165611875815</v>
      </c>
      <c r="AF79" s="7">
        <v>134.64957189311596</v>
      </c>
      <c r="AG79" s="7">
        <v>100.92367663265138</v>
      </c>
      <c r="AH79" s="7">
        <v>87.920301363674866</v>
      </c>
      <c r="AI79" s="20"/>
      <c r="AJ79" s="7">
        <v>160.01060970250361</v>
      </c>
      <c r="AK79" s="7">
        <v>125.01402658420255</v>
      </c>
      <c r="AL79" s="7">
        <v>74.559722069634688</v>
      </c>
      <c r="AM79" s="7">
        <v>112.66207725995928</v>
      </c>
      <c r="AN79" s="7">
        <v>97.6166752390032</v>
      </c>
      <c r="AO79" s="7">
        <v>101.39258639749261</v>
      </c>
      <c r="AP79" s="7">
        <v>80.286413826023107</v>
      </c>
      <c r="AR79" s="7">
        <v>69.863049569247664</v>
      </c>
      <c r="AS79" s="7">
        <v>134.61219587081681</v>
      </c>
      <c r="AT79" s="7">
        <v>82.080270608267284</v>
      </c>
      <c r="AU79" s="7">
        <v>152.94610285148084</v>
      </c>
      <c r="AV79" s="7">
        <v>216.29186045375835</v>
      </c>
      <c r="AW79" s="7">
        <v>138.20640385239278</v>
      </c>
      <c r="AX79" s="7">
        <v>103.79015983546989</v>
      </c>
      <c r="AZ79" s="7">
        <v>95.283488134750101</v>
      </c>
      <c r="BA79" s="7">
        <v>122.02014397740083</v>
      </c>
      <c r="BB79" s="7">
        <v>90.800224361970649</v>
      </c>
      <c r="BC79" s="7">
        <v>76.262950282349479</v>
      </c>
      <c r="BD79" s="7">
        <v>75.443183042313606</v>
      </c>
      <c r="BE79" s="7">
        <v>48.912526340392233</v>
      </c>
      <c r="BF79" s="7">
        <v>76.407371758077716</v>
      </c>
      <c r="BG79" s="5"/>
      <c r="BH79" s="7">
        <v>109.70091438197902</v>
      </c>
      <c r="BI79" s="7">
        <v>119.97828261668812</v>
      </c>
      <c r="BJ79" s="7">
        <v>106.33416667684357</v>
      </c>
      <c r="BK79" s="7">
        <v>104.04033661770065</v>
      </c>
      <c r="BL79" s="7">
        <v>101.06033664690305</v>
      </c>
      <c r="BM79" s="7">
        <v>100.1129304536623</v>
      </c>
      <c r="BN79" s="7">
        <v>103.921032662353</v>
      </c>
      <c r="BO79" s="5"/>
      <c r="BP79" s="7">
        <v>117.35203049121259</v>
      </c>
      <c r="BQ79" s="7">
        <v>136.64731126766259</v>
      </c>
      <c r="BR79" s="7">
        <v>111.11096739813702</v>
      </c>
      <c r="BS79" s="7">
        <v>110.83462549094251</v>
      </c>
      <c r="BT79" s="7">
        <v>107.70729269476948</v>
      </c>
      <c r="BU79" s="7">
        <v>110.06065827656512</v>
      </c>
      <c r="BV79" s="7">
        <v>111.77731498268793</v>
      </c>
      <c r="BW79" s="5"/>
      <c r="BX79" s="7">
        <v>102.44472374424151</v>
      </c>
      <c r="BY79" s="7">
        <v>103.49657781745528</v>
      </c>
      <c r="BZ79" s="7">
        <v>101.44557237746746</v>
      </c>
      <c r="CA79" s="7">
        <v>97.064644972853102</v>
      </c>
      <c r="CB79" s="7">
        <v>94.189170510893405</v>
      </c>
      <c r="CC79" s="7">
        <v>89.622911898701645</v>
      </c>
      <c r="CD79" s="7">
        <v>95.78201983222722</v>
      </c>
      <c r="CE79" s="5"/>
      <c r="CF79" s="19">
        <v>133.01606712362795</v>
      </c>
      <c r="CG79" s="19">
        <v>132.9132292067975</v>
      </c>
      <c r="CH79" s="19">
        <v>145.33512437132208</v>
      </c>
      <c r="CI79" s="19">
        <v>133.50589403927501</v>
      </c>
      <c r="CJ79" s="19">
        <v>123.1262320178283</v>
      </c>
      <c r="CK79" s="19">
        <v>124.5635899653246</v>
      </c>
      <c r="CL79" s="19">
        <v>135.27298061900942</v>
      </c>
      <c r="CM79" s="5"/>
      <c r="CN79" s="7">
        <v>107.11224280687679</v>
      </c>
      <c r="CO79" s="7">
        <v>110.40049548609477</v>
      </c>
      <c r="CP79" s="7">
        <v>114.39057469570983</v>
      </c>
      <c r="CQ79" s="7">
        <v>109.96173871883876</v>
      </c>
      <c r="CR79" s="7">
        <v>100.62575971713376</v>
      </c>
      <c r="CS79" s="7">
        <v>104.24420698763358</v>
      </c>
      <c r="CT79" s="7">
        <v>112.86527999678957</v>
      </c>
      <c r="CU79" s="5"/>
      <c r="CV79" s="7">
        <v>148.09010859352804</v>
      </c>
      <c r="CW79" s="7">
        <v>145.30926570606738</v>
      </c>
      <c r="CX79" s="7">
        <v>153.59919270121932</v>
      </c>
      <c r="CY79" s="7">
        <v>141.15633077686317</v>
      </c>
      <c r="CZ79" s="7">
        <v>129.28851396035296</v>
      </c>
      <c r="DA79" s="7">
        <v>134.35091662895385</v>
      </c>
      <c r="DB79" s="7">
        <v>146.8153957779648</v>
      </c>
      <c r="DD79" s="7">
        <v>143.96599949591149</v>
      </c>
      <c r="DE79" s="7">
        <v>143.29375574405324</v>
      </c>
      <c r="DF79" s="7">
        <v>168.7345891392855</v>
      </c>
      <c r="DG79" s="7">
        <v>150.08303032423544</v>
      </c>
      <c r="DH79" s="7">
        <v>140.16475309290371</v>
      </c>
      <c r="DI79" s="7">
        <v>135.64517538786973</v>
      </c>
      <c r="DJ79" s="7">
        <v>146.45547069303089</v>
      </c>
      <c r="DL79" s="6"/>
      <c r="DM79" s="6"/>
    </row>
    <row r="80" spans="1:117" x14ac:dyDescent="0.3">
      <c r="A80" s="4">
        <v>76</v>
      </c>
      <c r="B80" s="4" t="s">
        <v>197</v>
      </c>
      <c r="C80" s="10" t="s">
        <v>92</v>
      </c>
      <c r="D80" s="7">
        <v>88.497855292402193</v>
      </c>
      <c r="E80" s="7">
        <v>84.730462473316194</v>
      </c>
      <c r="F80" s="7">
        <v>79.269619808275806</v>
      </c>
      <c r="G80" s="7">
        <v>84.432450776289059</v>
      </c>
      <c r="H80" s="7">
        <v>87.291484551747047</v>
      </c>
      <c r="I80" s="7">
        <v>80.544869117890144</v>
      </c>
      <c r="J80" s="7">
        <v>79.098846159867648</v>
      </c>
      <c r="K80" s="5"/>
      <c r="L80" s="7">
        <v>85.879809262295893</v>
      </c>
      <c r="M80" s="7">
        <v>82.355851620297685</v>
      </c>
      <c r="N80" s="7">
        <v>73.512713325651205</v>
      </c>
      <c r="O80" s="7">
        <v>79.183158797968886</v>
      </c>
      <c r="P80" s="7">
        <v>86.239006190638619</v>
      </c>
      <c r="Q80" s="7">
        <v>87.832446154645851</v>
      </c>
      <c r="R80" s="7">
        <v>85.340724380981555</v>
      </c>
      <c r="S80" s="5"/>
      <c r="T80" s="7">
        <v>91.539824923190864</v>
      </c>
      <c r="U80" s="7">
        <v>88.074124755072177</v>
      </c>
      <c r="V80" s="7">
        <v>88.76886731945099</v>
      </c>
      <c r="W80" s="7">
        <v>93.144406100701502</v>
      </c>
      <c r="X80" s="7">
        <v>88.927930662386387</v>
      </c>
      <c r="Y80" s="7">
        <v>69.305327154033975</v>
      </c>
      <c r="Z80" s="7">
        <v>69.864760841018523</v>
      </c>
      <c r="AA80" s="20"/>
      <c r="AB80" s="7">
        <v>87.384027846161089</v>
      </c>
      <c r="AC80" s="7">
        <v>102.06602652669912</v>
      </c>
      <c r="AD80" s="7">
        <v>106.1743561187948</v>
      </c>
      <c r="AE80" s="7">
        <v>88.596603690019691</v>
      </c>
      <c r="AF80" s="7">
        <v>88.06710237789683</v>
      </c>
      <c r="AG80" s="7">
        <v>85.23205995994519</v>
      </c>
      <c r="AH80" s="7">
        <v>104.3818004726798</v>
      </c>
      <c r="AI80" s="20"/>
      <c r="AJ80" s="7">
        <v>103.23136519306799</v>
      </c>
      <c r="AK80" s="7">
        <v>86.887220433782161</v>
      </c>
      <c r="AL80" s="7">
        <v>100.45550893846978</v>
      </c>
      <c r="AM80" s="7">
        <v>85.335816565797515</v>
      </c>
      <c r="AN80" s="7">
        <v>84.211190808733605</v>
      </c>
      <c r="AO80" s="7">
        <v>91.893727047269664</v>
      </c>
      <c r="AP80" s="7">
        <v>112.58823629830064</v>
      </c>
      <c r="AR80" s="7">
        <v>66.783713263150403</v>
      </c>
      <c r="AS80" s="7">
        <v>124.86800275776055</v>
      </c>
      <c r="AT80" s="7">
        <v>135.24818824446388</v>
      </c>
      <c r="AU80" s="7">
        <v>107.84650481535736</v>
      </c>
      <c r="AV80" s="7">
        <v>103.87336964181311</v>
      </c>
      <c r="AW80" s="7">
        <v>78.750439051594881</v>
      </c>
      <c r="AX80" s="7">
        <v>94.020543108759341</v>
      </c>
      <c r="AZ80" s="7">
        <v>92.610698021457765</v>
      </c>
      <c r="BA80" s="7">
        <v>94.143358575254624</v>
      </c>
      <c r="BB80" s="7">
        <v>77.415630550621685</v>
      </c>
      <c r="BC80" s="7">
        <v>68.404986193322486</v>
      </c>
      <c r="BD80" s="7">
        <v>72.424206488943796</v>
      </c>
      <c r="BE80" s="7">
        <v>85.246331745288288</v>
      </c>
      <c r="BF80" s="7">
        <v>107.58369170721363</v>
      </c>
      <c r="BG80" s="5"/>
      <c r="BH80" s="7">
        <v>103.71599158866584</v>
      </c>
      <c r="BI80" s="7">
        <v>105.56358319724337</v>
      </c>
      <c r="BJ80" s="7">
        <v>101.15789969521609</v>
      </c>
      <c r="BK80" s="7">
        <v>100.83213100500954</v>
      </c>
      <c r="BL80" s="7">
        <v>100.35690042894319</v>
      </c>
      <c r="BM80" s="7">
        <v>103.65658148856664</v>
      </c>
      <c r="BN80" s="7">
        <v>96.123436441818868</v>
      </c>
      <c r="BO80" s="5"/>
      <c r="BP80" s="7">
        <v>123.13031313892174</v>
      </c>
      <c r="BQ80" s="7">
        <v>116.52448917997947</v>
      </c>
      <c r="BR80" s="7">
        <v>116.90202540442993</v>
      </c>
      <c r="BS80" s="7">
        <v>119.35737914141085</v>
      </c>
      <c r="BT80" s="7">
        <v>119.86484826351077</v>
      </c>
      <c r="BU80" s="7">
        <v>120.78030703131408</v>
      </c>
      <c r="BV80" s="7">
        <v>111.41751675849471</v>
      </c>
      <c r="BW80" s="5"/>
      <c r="BX80" s="7">
        <v>85.293301825682377</v>
      </c>
      <c r="BY80" s="7">
        <v>94.726012838498491</v>
      </c>
      <c r="BZ80" s="7">
        <v>85.043766978569266</v>
      </c>
      <c r="CA80" s="7">
        <v>81.796946113136315</v>
      </c>
      <c r="CB80" s="7">
        <v>80.181499334819179</v>
      </c>
      <c r="CC80" s="7">
        <v>85.608624045515739</v>
      </c>
      <c r="CD80" s="7">
        <v>80.306822568393841</v>
      </c>
      <c r="CE80" s="5"/>
      <c r="CF80" s="19">
        <v>130.52132427808158</v>
      </c>
      <c r="CG80" s="19">
        <v>123.203342051088</v>
      </c>
      <c r="CH80" s="19">
        <v>124.4767029509275</v>
      </c>
      <c r="CI80" s="19">
        <v>124.45904736765323</v>
      </c>
      <c r="CJ80" s="19">
        <v>120.50483482002939</v>
      </c>
      <c r="CK80" s="19">
        <v>123.10111826097278</v>
      </c>
      <c r="CL80" s="19">
        <v>120.76383904066208</v>
      </c>
      <c r="CM80" s="5"/>
      <c r="CN80" s="7">
        <v>109.32849649663613</v>
      </c>
      <c r="CO80" s="7">
        <v>104.29401646683407</v>
      </c>
      <c r="CP80" s="7">
        <v>112.15817456225115</v>
      </c>
      <c r="CQ80" s="7">
        <v>111.28313348059326</v>
      </c>
      <c r="CR80" s="7">
        <v>108.86011316695279</v>
      </c>
      <c r="CS80" s="7">
        <v>111.39709315510733</v>
      </c>
      <c r="CT80" s="7">
        <v>106.3466106179819</v>
      </c>
      <c r="CU80" s="5"/>
      <c r="CV80" s="7">
        <v>136.34059475167695</v>
      </c>
      <c r="CW80" s="7">
        <v>140.62373988548083</v>
      </c>
      <c r="CX80" s="7">
        <v>132.16329013894193</v>
      </c>
      <c r="CY80" s="7">
        <v>129.98096487231135</v>
      </c>
      <c r="CZ80" s="7">
        <v>125.26624802728148</v>
      </c>
      <c r="DA80" s="7">
        <v>130.61444558826213</v>
      </c>
      <c r="DB80" s="7">
        <v>123.81522645156488</v>
      </c>
      <c r="DD80" s="7">
        <v>146.01616420286837</v>
      </c>
      <c r="DE80" s="7">
        <v>124.70096340146515</v>
      </c>
      <c r="DF80" s="7">
        <v>129.20931532771377</v>
      </c>
      <c r="DG80" s="7">
        <v>132.43045144991314</v>
      </c>
      <c r="DH80" s="7">
        <v>127.6858724311852</v>
      </c>
      <c r="DI80" s="7">
        <v>127.49225054981139</v>
      </c>
      <c r="DJ80" s="7">
        <v>132.68216534669182</v>
      </c>
      <c r="DL80" s="6"/>
      <c r="DM80" s="6"/>
    </row>
    <row r="81" spans="1:128" x14ac:dyDescent="0.3">
      <c r="A81" s="4">
        <v>77</v>
      </c>
      <c r="B81" s="4" t="s">
        <v>198</v>
      </c>
      <c r="C81" s="10" t="s">
        <v>93</v>
      </c>
      <c r="D81" s="7">
        <v>147.88714449525045</v>
      </c>
      <c r="E81" s="7">
        <v>159.12914743384178</v>
      </c>
      <c r="F81" s="7">
        <v>150.46488119613198</v>
      </c>
      <c r="G81" s="7">
        <v>155.33694666153269</v>
      </c>
      <c r="H81" s="7">
        <v>138.77430313962626</v>
      </c>
      <c r="I81" s="7">
        <v>131.48082492291266</v>
      </c>
      <c r="J81" s="7">
        <v>122.02907475346298</v>
      </c>
      <c r="K81" s="5"/>
      <c r="L81" s="7">
        <v>189.04258942585551</v>
      </c>
      <c r="M81" s="7">
        <v>194.8775669692908</v>
      </c>
      <c r="N81" s="7">
        <v>179.20584012634708</v>
      </c>
      <c r="O81" s="7">
        <v>186.05936382448274</v>
      </c>
      <c r="P81" s="7">
        <v>179.2763463863827</v>
      </c>
      <c r="Q81" s="7">
        <v>165.38963511176485</v>
      </c>
      <c r="R81" s="7">
        <v>154.8807154883996</v>
      </c>
      <c r="S81" s="5"/>
      <c r="T81" s="7">
        <v>100.05897796693353</v>
      </c>
      <c r="U81" s="7">
        <v>108.7981484337559</v>
      </c>
      <c r="V81" s="7">
        <v>102.97975370932571</v>
      </c>
      <c r="W81" s="7">
        <v>104.43690334775565</v>
      </c>
      <c r="X81" s="7">
        <v>75.26391002701483</v>
      </c>
      <c r="Y81" s="7">
        <v>79.172272885832427</v>
      </c>
      <c r="Z81" s="7">
        <v>73.447886995952743</v>
      </c>
      <c r="AA81" s="20"/>
      <c r="AB81" s="7">
        <v>121.63257966596595</v>
      </c>
      <c r="AC81" s="7">
        <v>93.384613985346746</v>
      </c>
      <c r="AD81" s="7">
        <v>126.29327784521134</v>
      </c>
      <c r="AE81" s="7">
        <v>142.96980928293647</v>
      </c>
      <c r="AF81" s="7">
        <v>156.42724929691587</v>
      </c>
      <c r="AG81" s="7">
        <v>142.0219928688704</v>
      </c>
      <c r="AH81" s="7">
        <v>67.542128997276052</v>
      </c>
      <c r="AI81" s="20"/>
      <c r="AJ81" s="7">
        <v>132.27889301969989</v>
      </c>
      <c r="AK81" s="7">
        <v>98.744238170671153</v>
      </c>
      <c r="AL81" s="7">
        <v>130.38011832937539</v>
      </c>
      <c r="AM81" s="7">
        <v>156.09371088781157</v>
      </c>
      <c r="AN81" s="7">
        <v>168.41413208858705</v>
      </c>
      <c r="AO81" s="7">
        <v>148.56946094809865</v>
      </c>
      <c r="AP81" s="7">
        <v>77.069822808447071</v>
      </c>
      <c r="AR81" s="7">
        <v>95.265145595885954</v>
      </c>
      <c r="AS81" s="7">
        <v>86.502523319182217</v>
      </c>
      <c r="AT81" s="7">
        <v>115.84198584086694</v>
      </c>
      <c r="AU81" s="7">
        <v>69.761111615186238</v>
      </c>
      <c r="AV81" s="7">
        <v>86.542419662953506</v>
      </c>
      <c r="AW81" s="7">
        <v>101.00499245233436</v>
      </c>
      <c r="AX81" s="7">
        <v>73.305405749549493</v>
      </c>
      <c r="AZ81" s="7">
        <v>137.86073875867271</v>
      </c>
      <c r="BA81" s="7">
        <v>94.686337818479188</v>
      </c>
      <c r="BB81" s="7">
        <v>134.14695709077313</v>
      </c>
      <c r="BC81" s="7">
        <v>218.89595581863199</v>
      </c>
      <c r="BD81" s="7">
        <v>231.96150193857207</v>
      </c>
      <c r="BE81" s="7">
        <v>189.77507776247316</v>
      </c>
      <c r="BF81" s="7">
        <v>46.805100536015445</v>
      </c>
      <c r="BG81" s="5"/>
      <c r="BH81" s="7">
        <v>112.22701815837743</v>
      </c>
      <c r="BI81" s="7">
        <v>108.81819814119716</v>
      </c>
      <c r="BJ81" s="7">
        <v>106.25391447557801</v>
      </c>
      <c r="BK81" s="7">
        <v>104.5028693287328</v>
      </c>
      <c r="BL81" s="7">
        <v>106.75621602288376</v>
      </c>
      <c r="BM81" s="7">
        <v>102.48813439057116</v>
      </c>
      <c r="BN81" s="7">
        <v>97.549711562782988</v>
      </c>
      <c r="BO81" s="5"/>
      <c r="BP81" s="7">
        <v>105.67570804247386</v>
      </c>
      <c r="BQ81" s="7">
        <v>106.23070156657496</v>
      </c>
      <c r="BR81" s="7">
        <v>100.07424212244523</v>
      </c>
      <c r="BS81" s="7">
        <v>105.4472356549403</v>
      </c>
      <c r="BT81" s="7">
        <v>108.50498211153274</v>
      </c>
      <c r="BU81" s="7">
        <v>110.94696517969929</v>
      </c>
      <c r="BV81" s="7">
        <v>104.68283204923736</v>
      </c>
      <c r="BW81" s="5"/>
      <c r="BX81" s="7">
        <v>118.44135897733477</v>
      </c>
      <c r="BY81" s="7">
        <v>111.37737533477873</v>
      </c>
      <c r="BZ81" s="7">
        <v>112.57971874045711</v>
      </c>
      <c r="CA81" s="7">
        <v>103.54094337805324</v>
      </c>
      <c r="CB81" s="7">
        <v>104.95818863491075</v>
      </c>
      <c r="CC81" s="7">
        <v>93.568327166171088</v>
      </c>
      <c r="CD81" s="7">
        <v>90.159014780778818</v>
      </c>
      <c r="CE81" s="5"/>
      <c r="CF81" s="19">
        <v>101.89213823604535</v>
      </c>
      <c r="CG81" s="19">
        <v>85.037142386786599</v>
      </c>
      <c r="CH81" s="19">
        <v>89.045546410884086</v>
      </c>
      <c r="CI81" s="19">
        <v>87.832299474155789</v>
      </c>
      <c r="CJ81" s="19">
        <v>89.594192862650388</v>
      </c>
      <c r="CK81" s="19">
        <v>92.79870454680335</v>
      </c>
      <c r="CL81" s="19">
        <v>84.316176160114836</v>
      </c>
      <c r="CM81" s="5"/>
      <c r="CN81" s="7">
        <v>96.542417517255203</v>
      </c>
      <c r="CO81" s="7">
        <v>93.793969341797904</v>
      </c>
      <c r="CP81" s="7">
        <v>93.681077029070607</v>
      </c>
      <c r="CQ81" s="7">
        <v>96.797096875986128</v>
      </c>
      <c r="CR81" s="7">
        <v>100.01798601012331</v>
      </c>
      <c r="CS81" s="7">
        <v>98.548745347580748</v>
      </c>
      <c r="CT81" s="7">
        <v>91.06908017118927</v>
      </c>
      <c r="CU81" s="5"/>
      <c r="CV81" s="7">
        <v>107.54473747459956</v>
      </c>
      <c r="CW81" s="7">
        <v>85.469787494287502</v>
      </c>
      <c r="CX81" s="7">
        <v>91.372640602957759</v>
      </c>
      <c r="CY81" s="7">
        <v>90.627222361803689</v>
      </c>
      <c r="CZ81" s="7">
        <v>91.897061233013829</v>
      </c>
      <c r="DA81" s="7">
        <v>97.462796916002347</v>
      </c>
      <c r="DB81" s="7">
        <v>87.071397662641274</v>
      </c>
      <c r="DD81" s="7">
        <v>101.58919599644851</v>
      </c>
      <c r="DE81" s="7">
        <v>75.594117743688358</v>
      </c>
      <c r="DF81" s="7">
        <v>81.832566374218715</v>
      </c>
      <c r="DG81" s="7">
        <v>75.500626652420095</v>
      </c>
      <c r="DH81" s="7">
        <v>76.285987441448896</v>
      </c>
      <c r="DI81" s="7">
        <v>81.752616184365792</v>
      </c>
      <c r="DJ81" s="7">
        <v>74.231827562485662</v>
      </c>
      <c r="DL81" s="6"/>
      <c r="DM81" s="6"/>
    </row>
    <row r="82" spans="1:128" x14ac:dyDescent="0.3">
      <c r="A82" s="4">
        <v>78</v>
      </c>
      <c r="B82" s="4" t="s">
        <v>199</v>
      </c>
      <c r="C82" s="10" t="s">
        <v>67</v>
      </c>
      <c r="D82" s="7">
        <v>165.12219406654484</v>
      </c>
      <c r="E82" s="7">
        <v>100.25284591358532</v>
      </c>
      <c r="F82" s="7">
        <v>120.50354202874252</v>
      </c>
      <c r="G82" s="7">
        <v>153.45128859419557</v>
      </c>
      <c r="H82" s="7">
        <v>133.82049687821029</v>
      </c>
      <c r="I82" s="7">
        <v>164.30447625849482</v>
      </c>
      <c r="J82" s="7">
        <v>132.02145554679984</v>
      </c>
      <c r="K82" s="5"/>
      <c r="L82" s="7">
        <v>181.58224158938714</v>
      </c>
      <c r="M82" s="7">
        <v>134.18229350844314</v>
      </c>
      <c r="N82" s="7">
        <v>157.93328472168747</v>
      </c>
      <c r="O82" s="7">
        <v>203.78682443303256</v>
      </c>
      <c r="P82" s="7">
        <v>162.35182256947678</v>
      </c>
      <c r="Q82" s="7">
        <v>173.66961830945749</v>
      </c>
      <c r="R82" s="7">
        <v>122.14763143892182</v>
      </c>
      <c r="S82" s="5"/>
      <c r="T82" s="7">
        <v>145.97557006082479</v>
      </c>
      <c r="U82" s="7">
        <v>52.482607926086409</v>
      </c>
      <c r="V82" s="7">
        <v>58.675225552657459</v>
      </c>
      <c r="W82" s="7">
        <v>70.03591835672978</v>
      </c>
      <c r="X82" s="7">
        <v>89.076992705681334</v>
      </c>
      <c r="Y82" s="7">
        <v>149.8729256989086</v>
      </c>
      <c r="Z82" s="7">
        <v>146.61061170275846</v>
      </c>
      <c r="AA82" s="20"/>
      <c r="AB82" s="7">
        <v>74.572824304595215</v>
      </c>
      <c r="AC82" s="7">
        <v>71.44812030199526</v>
      </c>
      <c r="AD82" s="7">
        <v>75.551278888869945</v>
      </c>
      <c r="AE82" s="7">
        <v>63.308818673100298</v>
      </c>
      <c r="AF82" s="7">
        <v>72.299783161688751</v>
      </c>
      <c r="AG82" s="7">
        <v>71.006709107475459</v>
      </c>
      <c r="AH82" s="7">
        <v>65.19868014452571</v>
      </c>
      <c r="AI82" s="20"/>
      <c r="AJ82" s="7">
        <v>58.503754569149869</v>
      </c>
      <c r="AK82" s="7">
        <v>67.497016162996943</v>
      </c>
      <c r="AL82" s="7">
        <v>60.176118854874019</v>
      </c>
      <c r="AM82" s="7">
        <v>35.609743281734737</v>
      </c>
      <c r="AN82" s="7">
        <v>56.641265291219135</v>
      </c>
      <c r="AO82" s="7">
        <v>54.310938507039161</v>
      </c>
      <c r="AP82" s="7">
        <v>55.640984057553297</v>
      </c>
      <c r="AR82" s="7">
        <v>72.728677992902846</v>
      </c>
      <c r="AS82" s="7">
        <v>42.909120047475362</v>
      </c>
      <c r="AT82" s="7">
        <v>46.165228451317233</v>
      </c>
      <c r="AU82" s="7">
        <v>49.612870333164857</v>
      </c>
      <c r="AV82" s="7">
        <v>63.570887353011372</v>
      </c>
      <c r="AW82" s="7">
        <v>54.900217984089537</v>
      </c>
      <c r="AX82" s="7">
        <v>54.808955005035429</v>
      </c>
      <c r="AZ82" s="7">
        <v>92.344405279543025</v>
      </c>
      <c r="BA82" s="7">
        <v>113.03210458955593</v>
      </c>
      <c r="BB82" s="7">
        <v>130.34121716369077</v>
      </c>
      <c r="BC82" s="7">
        <v>114.9996869337016</v>
      </c>
      <c r="BD82" s="7">
        <v>103.39474182092712</v>
      </c>
      <c r="BE82" s="7">
        <v>115.55637467516209</v>
      </c>
      <c r="BF82" s="7">
        <v>92.310341478060408</v>
      </c>
      <c r="BG82" s="5"/>
      <c r="BH82" s="7">
        <v>81.35997316753982</v>
      </c>
      <c r="BI82" s="7">
        <v>75.249450652803986</v>
      </c>
      <c r="BJ82" s="7">
        <v>70.300928308615056</v>
      </c>
      <c r="BK82" s="7">
        <v>71.525271144291381</v>
      </c>
      <c r="BL82" s="7">
        <v>75.726862852875655</v>
      </c>
      <c r="BM82" s="7">
        <v>76.131032639066447</v>
      </c>
      <c r="BN82" s="7">
        <v>76.014833914015483</v>
      </c>
      <c r="BO82" s="5"/>
      <c r="BP82" s="7">
        <v>88.450637489890056</v>
      </c>
      <c r="BQ82" s="7">
        <v>86.631962805991165</v>
      </c>
      <c r="BR82" s="7">
        <v>83.514196111299412</v>
      </c>
      <c r="BS82" s="7">
        <v>81.995102603082088</v>
      </c>
      <c r="BT82" s="7">
        <v>86.871260700278512</v>
      </c>
      <c r="BU82" s="7">
        <v>85.374678637691588</v>
      </c>
      <c r="BV82" s="7">
        <v>82.615207632054336</v>
      </c>
      <c r="BW82" s="5"/>
      <c r="BX82" s="7">
        <v>74.625723182075234</v>
      </c>
      <c r="BY82" s="7">
        <v>63.985035922288837</v>
      </c>
      <c r="BZ82" s="7">
        <v>56.766892076755916</v>
      </c>
      <c r="CA82" s="7">
        <v>60.771428794559</v>
      </c>
      <c r="CB82" s="7">
        <v>64.206793482955803</v>
      </c>
      <c r="CC82" s="7">
        <v>66.383333689816652</v>
      </c>
      <c r="CD82" s="7">
        <v>69.175372840059637</v>
      </c>
      <c r="CE82" s="5"/>
      <c r="CF82" s="19">
        <v>78.634696869500104</v>
      </c>
      <c r="CG82" s="19">
        <v>72.253270855148955</v>
      </c>
      <c r="CH82" s="19">
        <v>78.033024011977574</v>
      </c>
      <c r="CI82" s="19">
        <v>74.781274529553514</v>
      </c>
      <c r="CJ82" s="19">
        <v>66.15056110506228</v>
      </c>
      <c r="CK82" s="19">
        <v>61.316563657790098</v>
      </c>
      <c r="CL82" s="19">
        <v>71.681374825824435</v>
      </c>
      <c r="CM82" s="5"/>
      <c r="CN82" s="7">
        <v>98.919123962834249</v>
      </c>
      <c r="CO82" s="7">
        <v>87.716522710901373</v>
      </c>
      <c r="CP82" s="7">
        <v>96.481543267918369</v>
      </c>
      <c r="CQ82" s="7">
        <v>96.175844114862741</v>
      </c>
      <c r="CR82" s="7">
        <v>96.910497862989217</v>
      </c>
      <c r="CS82" s="7">
        <v>93.639525886794459</v>
      </c>
      <c r="CT82" s="7">
        <v>93.655395898179322</v>
      </c>
      <c r="CU82" s="5"/>
      <c r="CV82" s="7">
        <v>77.120632770336684</v>
      </c>
      <c r="CW82" s="7">
        <v>61.665384150111571</v>
      </c>
      <c r="CX82" s="7">
        <v>72.959368776461503</v>
      </c>
      <c r="CY82" s="7">
        <v>63.467459300171612</v>
      </c>
      <c r="CZ82" s="7">
        <v>52.9045123575589</v>
      </c>
      <c r="DA82" s="7">
        <v>45.352370437783783</v>
      </c>
      <c r="DB82" s="7">
        <v>64.325217936164762</v>
      </c>
      <c r="DD82" s="7">
        <v>59.72745850710772</v>
      </c>
      <c r="DE82" s="7">
        <v>67.252217863778512</v>
      </c>
      <c r="DF82" s="7">
        <v>64.223418057228059</v>
      </c>
      <c r="DG82" s="7">
        <v>64.31687709089735</v>
      </c>
      <c r="DH82" s="7">
        <v>47.929548201940925</v>
      </c>
      <c r="DI82" s="7">
        <v>44.074528919067546</v>
      </c>
      <c r="DJ82" s="7">
        <v>56.42186866103399</v>
      </c>
      <c r="DL82" s="6"/>
      <c r="DM82" s="6"/>
    </row>
    <row r="83" spans="1:128" x14ac:dyDescent="0.3">
      <c r="A83" s="4">
        <v>79</v>
      </c>
      <c r="B83" s="4" t="s">
        <v>200</v>
      </c>
      <c r="C83" s="10" t="s">
        <v>94</v>
      </c>
      <c r="D83" s="7">
        <v>129.24116517315738</v>
      </c>
      <c r="E83" s="7">
        <v>159.7717938820058</v>
      </c>
      <c r="F83" s="7">
        <v>94.723070424624268</v>
      </c>
      <c r="G83" s="7">
        <v>117.13595337697168</v>
      </c>
      <c r="H83" s="7">
        <v>124.49340852663811</v>
      </c>
      <c r="I83" s="7">
        <v>121.95422322145377</v>
      </c>
      <c r="J83" s="7">
        <v>105.18506148421449</v>
      </c>
      <c r="K83" s="5"/>
      <c r="L83" s="7">
        <v>115.00444188504466</v>
      </c>
      <c r="M83" s="7">
        <v>144.42921807099327</v>
      </c>
      <c r="N83" s="7">
        <v>99.59930977501692</v>
      </c>
      <c r="O83" s="7">
        <v>111.70481330427755</v>
      </c>
      <c r="P83" s="7">
        <v>99.780209937404649</v>
      </c>
      <c r="Q83" s="7">
        <v>89.722705733436158</v>
      </c>
      <c r="R83" s="7">
        <v>78.810872274824533</v>
      </c>
      <c r="S83" s="5"/>
      <c r="T83" s="7">
        <v>145.78782013148611</v>
      </c>
      <c r="U83" s="7">
        <v>181.36199010248413</v>
      </c>
      <c r="V83" s="7">
        <v>86.666737931329379</v>
      </c>
      <c r="W83" s="7">
        <v>126.13694496709475</v>
      </c>
      <c r="X83" s="7">
        <v>163.23535924492518</v>
      </c>
      <c r="Y83" s="7">
        <v>171.66243085663021</v>
      </c>
      <c r="Z83" s="7">
        <v>144.18053306480999</v>
      </c>
      <c r="AA83" s="20"/>
      <c r="AB83" s="7">
        <v>89.314078495005759</v>
      </c>
      <c r="AC83" s="7">
        <v>108.52241110016926</v>
      </c>
      <c r="AD83" s="7">
        <v>118.59772006991382</v>
      </c>
      <c r="AE83" s="7">
        <v>107.05758031367887</v>
      </c>
      <c r="AF83" s="7">
        <v>93.068422329615586</v>
      </c>
      <c r="AG83" s="7">
        <v>76.734577925709189</v>
      </c>
      <c r="AH83" s="7">
        <v>89.550882908071088</v>
      </c>
      <c r="AI83" s="20"/>
      <c r="AJ83" s="7">
        <v>85.946391530961009</v>
      </c>
      <c r="AK83" s="7">
        <v>92.794780507638507</v>
      </c>
      <c r="AL83" s="7">
        <v>124.29270886072057</v>
      </c>
      <c r="AM83" s="7">
        <v>97.857555188552226</v>
      </c>
      <c r="AN83" s="7">
        <v>96.783472822106447</v>
      </c>
      <c r="AO83" s="7">
        <v>70.6661173882501</v>
      </c>
      <c r="AP83" s="7">
        <v>96.965872881951341</v>
      </c>
      <c r="AR83" s="7">
        <v>59.809065099813388</v>
      </c>
      <c r="AS83" s="7">
        <v>113.71874809094895</v>
      </c>
      <c r="AT83" s="7">
        <v>134.56542604893812</v>
      </c>
      <c r="AU83" s="7">
        <v>133.34442298524797</v>
      </c>
      <c r="AV83" s="7">
        <v>95.432555115072233</v>
      </c>
      <c r="AW83" s="7">
        <v>73.693637170443139</v>
      </c>
      <c r="AX83" s="7">
        <v>61.191376833310372</v>
      </c>
      <c r="AZ83" s="7">
        <v>122.5932882222279</v>
      </c>
      <c r="BA83" s="7">
        <v>123.62597620736284</v>
      </c>
      <c r="BB83" s="7">
        <v>92.068804337664773</v>
      </c>
      <c r="BC83" s="7">
        <v>85.383615108125809</v>
      </c>
      <c r="BD83" s="7">
        <v>85.312113292639722</v>
      </c>
      <c r="BE83" s="7">
        <v>89.060318920831463</v>
      </c>
      <c r="BF83" s="7">
        <v>118.53094672518382</v>
      </c>
      <c r="BG83" s="5"/>
      <c r="BH83" s="7">
        <v>84.090108402801206</v>
      </c>
      <c r="BI83" s="7">
        <v>82.7616132424737</v>
      </c>
      <c r="BJ83" s="7">
        <v>84.696166910621713</v>
      </c>
      <c r="BK83" s="7">
        <v>84.909196399689861</v>
      </c>
      <c r="BL83" s="7">
        <v>87.06977186747875</v>
      </c>
      <c r="BM83" s="7">
        <v>93.868442684047096</v>
      </c>
      <c r="BN83" s="7">
        <v>93.552387868501967</v>
      </c>
      <c r="BO83" s="5"/>
      <c r="BP83" s="7">
        <v>94.837685666977904</v>
      </c>
      <c r="BQ83" s="7">
        <v>98.567218953329544</v>
      </c>
      <c r="BR83" s="7">
        <v>93.777458160123302</v>
      </c>
      <c r="BS83" s="7">
        <v>97.312762353012673</v>
      </c>
      <c r="BT83" s="7">
        <v>100.1821021727739</v>
      </c>
      <c r="BU83" s="7">
        <v>108.85714679757244</v>
      </c>
      <c r="BV83" s="7">
        <v>104.26768025209134</v>
      </c>
      <c r="BW83" s="5"/>
      <c r="BX83" s="7">
        <v>73.887416940547851</v>
      </c>
      <c r="BY83" s="7">
        <v>67.133443863452797</v>
      </c>
      <c r="BZ83" s="7">
        <v>75.411766159538075</v>
      </c>
      <c r="CA83" s="7">
        <v>72.167319054556756</v>
      </c>
      <c r="CB83" s="7">
        <v>73.515437377978188</v>
      </c>
      <c r="CC83" s="7">
        <v>78.06215643915894</v>
      </c>
      <c r="CD83" s="7">
        <v>82.454829591442888</v>
      </c>
      <c r="CE83" s="5"/>
      <c r="CF83" s="19">
        <v>98.290856225135641</v>
      </c>
      <c r="CG83" s="19">
        <v>115.79650350718495</v>
      </c>
      <c r="CH83" s="19">
        <v>118.05021727704508</v>
      </c>
      <c r="CI83" s="19">
        <v>110.09992428399748</v>
      </c>
      <c r="CJ83" s="19">
        <v>123.98017201408098</v>
      </c>
      <c r="CK83" s="19">
        <v>119.41568956600624</v>
      </c>
      <c r="CL83" s="19">
        <v>119.53046489042774</v>
      </c>
      <c r="CM83" s="5"/>
      <c r="CN83" s="7">
        <v>100.1325479287206</v>
      </c>
      <c r="CO83" s="7">
        <v>112.44244013437368</v>
      </c>
      <c r="CP83" s="7">
        <v>109.32781010733028</v>
      </c>
      <c r="CQ83" s="7">
        <v>108.40367623856109</v>
      </c>
      <c r="CR83" s="7">
        <v>106.8897500200318</v>
      </c>
      <c r="CS83" s="7">
        <v>104.57979816171074</v>
      </c>
      <c r="CT83" s="7">
        <v>106.3466106179819</v>
      </c>
      <c r="CU83" s="5"/>
      <c r="CV83" s="7">
        <v>92.790001529486275</v>
      </c>
      <c r="CW83" s="7">
        <v>120.82860090325009</v>
      </c>
      <c r="CX83" s="7">
        <v>124.97834822601955</v>
      </c>
      <c r="CY83" s="7">
        <v>111.54797746445286</v>
      </c>
      <c r="CZ83" s="7">
        <v>125.84225212934754</v>
      </c>
      <c r="DA83" s="7">
        <v>117.65117871239288</v>
      </c>
      <c r="DB83" s="7">
        <v>118.60373614202476</v>
      </c>
      <c r="DD83" s="7">
        <v>101.95277200359358</v>
      </c>
      <c r="DE83" s="7">
        <v>114.07224949011399</v>
      </c>
      <c r="DF83" s="7">
        <v>119.87409685188372</v>
      </c>
      <c r="DG83" s="7">
        <v>110.3621485789748</v>
      </c>
      <c r="DH83" s="7">
        <v>139.87811760600616</v>
      </c>
      <c r="DI83" s="7">
        <v>137.01584145653456</v>
      </c>
      <c r="DJ83" s="7">
        <v>134.43679113823578</v>
      </c>
      <c r="DL83" s="6"/>
      <c r="DM83" s="6"/>
    </row>
    <row r="84" spans="1:128" x14ac:dyDescent="0.3">
      <c r="A84" s="4">
        <v>80</v>
      </c>
      <c r="B84" s="4" t="s">
        <v>201</v>
      </c>
      <c r="C84" s="10" t="s">
        <v>202</v>
      </c>
      <c r="D84" s="7">
        <v>150.5244977986664</v>
      </c>
      <c r="E84" s="7">
        <v>93.173848115347923</v>
      </c>
      <c r="F84" s="7">
        <v>116.20216165322618</v>
      </c>
      <c r="G84" s="7">
        <v>118.9559417603717</v>
      </c>
      <c r="H84" s="7">
        <v>120.8554570534108</v>
      </c>
      <c r="I84" s="7">
        <v>117.06350897348258</v>
      </c>
      <c r="J84" s="7">
        <v>117.23793321191309</v>
      </c>
      <c r="K84" s="5"/>
      <c r="L84" s="7">
        <v>115.12558420444606</v>
      </c>
      <c r="M84" s="7">
        <v>60.779819043046921</v>
      </c>
      <c r="N84" s="7">
        <v>77.910083120738221</v>
      </c>
      <c r="O84" s="7">
        <v>77.85190698307143</v>
      </c>
      <c r="P84" s="7">
        <v>95.557002449384569</v>
      </c>
      <c r="Q84" s="7">
        <v>103.87541847719959</v>
      </c>
      <c r="R84" s="7">
        <v>104.29322195738851</v>
      </c>
      <c r="S84" s="5"/>
      <c r="T84" s="7">
        <v>191.66920911362638</v>
      </c>
      <c r="U84" s="7">
        <v>138.79501211571045</v>
      </c>
      <c r="V84" s="7">
        <v>179.46775986659259</v>
      </c>
      <c r="W84" s="7">
        <v>187.08651620119491</v>
      </c>
      <c r="X84" s="7">
        <v>160.52739879173336</v>
      </c>
      <c r="Y84" s="7">
        <v>137.40220262121886</v>
      </c>
      <c r="Z84" s="7">
        <v>136.38196437465905</v>
      </c>
      <c r="AA84" s="20"/>
      <c r="AB84" s="7">
        <v>106.22171606677256</v>
      </c>
      <c r="AC84" s="7">
        <v>89.980511367817556</v>
      </c>
      <c r="AD84" s="7">
        <v>113.01797258320173</v>
      </c>
      <c r="AE84" s="7">
        <v>64.48831959968453</v>
      </c>
      <c r="AF84" s="7">
        <v>78.108333702105952</v>
      </c>
      <c r="AG84" s="7">
        <v>76.211524036618982</v>
      </c>
      <c r="AH84" s="7">
        <v>87.608934033589165</v>
      </c>
      <c r="AI84" s="20"/>
      <c r="AJ84" s="7">
        <v>120.58611671886284</v>
      </c>
      <c r="AK84" s="7">
        <v>106.70478011416552</v>
      </c>
      <c r="AL84" s="7">
        <v>80.117023311701303</v>
      </c>
      <c r="AM84" s="7">
        <v>79.813494840748859</v>
      </c>
      <c r="AN84" s="7">
        <v>78.197284255092654</v>
      </c>
      <c r="AO84" s="7">
        <v>51.612849802715189</v>
      </c>
      <c r="AP84" s="7">
        <v>53.964732400506641</v>
      </c>
      <c r="AR84" s="7">
        <v>59.974203008973184</v>
      </c>
      <c r="AS84" s="7">
        <v>60.125685969139418</v>
      </c>
      <c r="AT84" s="7">
        <v>176.32771367526249</v>
      </c>
      <c r="AU84" s="7">
        <v>39.029453827442161</v>
      </c>
      <c r="AV84" s="7">
        <v>83.124371194900633</v>
      </c>
      <c r="AW84" s="7">
        <v>91.315358359944497</v>
      </c>
      <c r="AX84" s="7">
        <v>104.58888701676037</v>
      </c>
      <c r="AZ84" s="7">
        <v>138.96536050291161</v>
      </c>
      <c r="BA84" s="7">
        <v>104.71412469334985</v>
      </c>
      <c r="BB84" s="7">
        <v>75.286996354117989</v>
      </c>
      <c r="BC84" s="7">
        <v>77.504779932540984</v>
      </c>
      <c r="BD84" s="7">
        <v>71.476872467024322</v>
      </c>
      <c r="BE84" s="7">
        <v>88.316644541199082</v>
      </c>
      <c r="BF84" s="7">
        <v>109.54363625124725</v>
      </c>
      <c r="BG84" s="5"/>
      <c r="BH84" s="7">
        <v>106.98049493047301</v>
      </c>
      <c r="BI84" s="7">
        <v>100.23427413493845</v>
      </c>
      <c r="BJ84" s="7">
        <v>99.603013295696201</v>
      </c>
      <c r="BK84" s="7">
        <v>94.445243144161296</v>
      </c>
      <c r="BL84" s="7">
        <v>99.995412372491572</v>
      </c>
      <c r="BM84" s="7">
        <v>96.818292734724224</v>
      </c>
      <c r="BN84" s="7">
        <v>105.43175828390051</v>
      </c>
      <c r="BO84" s="5"/>
      <c r="BP84" s="7">
        <v>113.58965992439676</v>
      </c>
      <c r="BQ84" s="7">
        <v>109.07855058930357</v>
      </c>
      <c r="BR84" s="7">
        <v>108.23527078542308</v>
      </c>
      <c r="BS84" s="7">
        <v>102.96224142427984</v>
      </c>
      <c r="BT84" s="7">
        <v>111.57080047234578</v>
      </c>
      <c r="BU84" s="7">
        <v>108.4373172118773</v>
      </c>
      <c r="BV84" s="7">
        <v>116.1133448639906</v>
      </c>
      <c r="BW84" s="5"/>
      <c r="BX84" s="7">
        <v>100.71254371604267</v>
      </c>
      <c r="BY84" s="7">
        <v>91.479828253199017</v>
      </c>
      <c r="BZ84" s="7">
        <v>90.768159456897592</v>
      </c>
      <c r="CA84" s="7">
        <v>85.698691377286153</v>
      </c>
      <c r="CB84" s="7">
        <v>88.029769000846585</v>
      </c>
      <c r="CC84" s="7">
        <v>84.565696318952746</v>
      </c>
      <c r="CD84" s="7">
        <v>94.369108545954944</v>
      </c>
      <c r="CE84" s="5"/>
      <c r="CF84" s="19">
        <v>150.84140713293513</v>
      </c>
      <c r="CG84" s="19">
        <v>140.87631254253517</v>
      </c>
      <c r="CH84" s="19">
        <v>121.48974482081314</v>
      </c>
      <c r="CI84" s="19">
        <v>117.9884550462284</v>
      </c>
      <c r="CJ84" s="19">
        <v>128.05128129854145</v>
      </c>
      <c r="CK84" s="19">
        <v>130.09173300777442</v>
      </c>
      <c r="CL84" s="19">
        <v>142.08081746400373</v>
      </c>
      <c r="CM84" s="5"/>
      <c r="CN84" s="7">
        <v>114.26241873809137</v>
      </c>
      <c r="CO84" s="7">
        <v>108.86177890279451</v>
      </c>
      <c r="CP84" s="7">
        <v>99.840109540130797</v>
      </c>
      <c r="CQ84" s="7">
        <v>100.57391921741876</v>
      </c>
      <c r="CR84" s="7">
        <v>109.61492889985287</v>
      </c>
      <c r="CS84" s="7">
        <v>111.34915155881058</v>
      </c>
      <c r="CT84" s="7">
        <v>113.47099706296196</v>
      </c>
      <c r="CU84" s="5"/>
      <c r="CV84" s="7">
        <v>173.3983000852142</v>
      </c>
      <c r="CW84" s="7">
        <v>163.58764684534535</v>
      </c>
      <c r="CX84" s="7">
        <v>130.57764778574526</v>
      </c>
      <c r="CY84" s="7">
        <v>123.01717419909805</v>
      </c>
      <c r="CZ84" s="7">
        <v>134.11132796748231</v>
      </c>
      <c r="DA84" s="7">
        <v>136.8673154930932</v>
      </c>
      <c r="DB84" s="7">
        <v>156.04368457518297</v>
      </c>
      <c r="DD84" s="7">
        <v>165.00291124266587</v>
      </c>
      <c r="DE84" s="7">
        <v>150.39282191122322</v>
      </c>
      <c r="DF84" s="7">
        <v>134.42302454269168</v>
      </c>
      <c r="DG84" s="7">
        <v>130.91383596509408</v>
      </c>
      <c r="DH84" s="7">
        <v>140.94276370019708</v>
      </c>
      <c r="DI84" s="7">
        <v>142.7117204529863</v>
      </c>
      <c r="DJ84" s="7">
        <v>157.21649939145925</v>
      </c>
      <c r="DL84" s="6"/>
      <c r="DM84" s="6"/>
    </row>
    <row r="85" spans="1:128" x14ac:dyDescent="0.3">
      <c r="A85" s="4">
        <v>81</v>
      </c>
      <c r="B85" s="4" t="s">
        <v>203</v>
      </c>
      <c r="C85" s="10" t="s">
        <v>204</v>
      </c>
      <c r="D85" s="7">
        <v>196.65104734400728</v>
      </c>
      <c r="E85" s="7">
        <v>178.80401561609375</v>
      </c>
      <c r="F85" s="7">
        <v>155.16488087368964</v>
      </c>
      <c r="G85" s="7">
        <v>151.90336032996362</v>
      </c>
      <c r="H85" s="7">
        <v>165.25588075192192</v>
      </c>
      <c r="I85" s="7">
        <v>167.62702561733695</v>
      </c>
      <c r="J85" s="7">
        <v>191.30558063399451</v>
      </c>
      <c r="K85" s="5"/>
      <c r="L85" s="7">
        <v>193.63590236982458</v>
      </c>
      <c r="M85" s="7">
        <v>173.56362569685771</v>
      </c>
      <c r="N85" s="7">
        <v>143.66229442223417</v>
      </c>
      <c r="O85" s="7">
        <v>154.19205343058132</v>
      </c>
      <c r="P85" s="7">
        <v>174.2687157439274</v>
      </c>
      <c r="Q85" s="7">
        <v>170.73729255261608</v>
      </c>
      <c r="R85" s="7">
        <v>191.9558578061563</v>
      </c>
      <c r="S85" s="5"/>
      <c r="T85" s="7">
        <v>200.16489341620175</v>
      </c>
      <c r="U85" s="7">
        <v>186.19481814013233</v>
      </c>
      <c r="V85" s="7">
        <v>174.1694103561808</v>
      </c>
      <c r="W85" s="7">
        <v>148.11119733636235</v>
      </c>
      <c r="X85" s="7">
        <v>151.13649006415073</v>
      </c>
      <c r="Y85" s="7">
        <v>162.82952110430051</v>
      </c>
      <c r="Z85" s="7">
        <v>190.35202718583093</v>
      </c>
      <c r="AA85" s="20"/>
      <c r="AB85" s="7">
        <v>127.32425964062013</v>
      </c>
      <c r="AC85" s="7">
        <v>124.22121954022704</v>
      </c>
      <c r="AD85" s="7">
        <v>100.53843667751849</v>
      </c>
      <c r="AE85" s="7">
        <v>86.711189330100964</v>
      </c>
      <c r="AF85" s="7">
        <v>68.447889374312368</v>
      </c>
      <c r="AG85" s="7">
        <v>72.412952350275361</v>
      </c>
      <c r="AH85" s="7">
        <v>118.57359562290206</v>
      </c>
      <c r="AI85" s="20"/>
      <c r="AJ85" s="7">
        <v>175.80034342844218</v>
      </c>
      <c r="AK85" s="7">
        <v>147.21974884763418</v>
      </c>
      <c r="AL85" s="7">
        <v>145.15246757696744</v>
      </c>
      <c r="AM85" s="7">
        <v>101.58386346502883</v>
      </c>
      <c r="AN85" s="7">
        <v>65.080533335628871</v>
      </c>
      <c r="AO85" s="7">
        <v>65.627039955174453</v>
      </c>
      <c r="AP85" s="7">
        <v>112.83740884191566</v>
      </c>
      <c r="AR85" s="7">
        <v>109.71956964469582</v>
      </c>
      <c r="AS85" s="7">
        <v>122.67829644021981</v>
      </c>
      <c r="AT85" s="7">
        <v>78.193778110659224</v>
      </c>
      <c r="AU85" s="7">
        <v>76.104536531761823</v>
      </c>
      <c r="AV85" s="7">
        <v>67.013006584923758</v>
      </c>
      <c r="AW85" s="7">
        <v>52.626198845461843</v>
      </c>
      <c r="AX85" s="7">
        <v>88.459035327921853</v>
      </c>
      <c r="AZ85" s="7">
        <v>97.256026963748141</v>
      </c>
      <c r="BA85" s="7">
        <v>94.478388321074036</v>
      </c>
      <c r="BB85" s="7">
        <v>73.685145367860173</v>
      </c>
      <c r="BC85" s="7">
        <v>81.585077354598837</v>
      </c>
      <c r="BD85" s="7">
        <v>74.568720868234067</v>
      </c>
      <c r="BE85" s="7">
        <v>108.75706606138039</v>
      </c>
      <c r="BF85" s="7">
        <v>167.63111185680341</v>
      </c>
      <c r="BG85" s="5"/>
      <c r="BH85" s="7">
        <v>135.93353052150107</v>
      </c>
      <c r="BI85" s="7">
        <v>120.52891233530265</v>
      </c>
      <c r="BJ85" s="7">
        <v>126.28687021648901</v>
      </c>
      <c r="BK85" s="7">
        <v>128.43647684426892</v>
      </c>
      <c r="BL85" s="7">
        <v>127.93746214145354</v>
      </c>
      <c r="BM85" s="7">
        <v>115.73372731292982</v>
      </c>
      <c r="BN85" s="7">
        <v>126.122130926834</v>
      </c>
      <c r="BO85" s="5"/>
      <c r="BP85" s="7">
        <v>126.76294678964047</v>
      </c>
      <c r="BQ85" s="7">
        <v>117.50343728154242</v>
      </c>
      <c r="BR85" s="7">
        <v>113.96683162041845</v>
      </c>
      <c r="BS85" s="7">
        <v>115.77549292612291</v>
      </c>
      <c r="BT85" s="7">
        <v>113.62749366737394</v>
      </c>
      <c r="BU85" s="7">
        <v>108.70787405599194</v>
      </c>
      <c r="BV85" s="7">
        <v>118.11529908578355</v>
      </c>
      <c r="BW85" s="5"/>
      <c r="BX85" s="7">
        <v>144.63229962228687</v>
      </c>
      <c r="BY85" s="7">
        <v>123.5212345364112</v>
      </c>
      <c r="BZ85" s="7">
        <v>138.89771465589214</v>
      </c>
      <c r="CA85" s="7">
        <v>141.4507394356115</v>
      </c>
      <c r="CB85" s="7">
        <v>142.72922821748816</v>
      </c>
      <c r="CC85" s="7">
        <v>123.15402220178377</v>
      </c>
      <c r="CD85" s="7">
        <v>134.40795945558926</v>
      </c>
      <c r="CE85" s="5"/>
      <c r="CF85" s="19">
        <v>158.19486285912222</v>
      </c>
      <c r="CG85" s="19">
        <v>135.49927955480055</v>
      </c>
      <c r="CH85" s="19">
        <v>139.55229297463603</v>
      </c>
      <c r="CI85" s="19">
        <v>142.31308914343663</v>
      </c>
      <c r="CJ85" s="19">
        <v>136.04455684486013</v>
      </c>
      <c r="CK85" s="19">
        <v>120.312672211342</v>
      </c>
      <c r="CL85" s="19">
        <v>123.18202930371997</v>
      </c>
      <c r="CM85" s="5"/>
      <c r="CN85" s="7">
        <v>124.12023492376312</v>
      </c>
      <c r="CO85" s="7">
        <v>107.3811270962226</v>
      </c>
      <c r="CP85" s="7">
        <v>106.5373099405069</v>
      </c>
      <c r="CQ85" s="7">
        <v>112.07202587567058</v>
      </c>
      <c r="CR85" s="7">
        <v>109.2130140290879</v>
      </c>
      <c r="CS85" s="7">
        <v>104.10038219874333</v>
      </c>
      <c r="CT85" s="7">
        <v>105.69282076877995</v>
      </c>
      <c r="CU85" s="5"/>
      <c r="CV85" s="7">
        <v>181.43902812069828</v>
      </c>
      <c r="CW85" s="7">
        <v>142.16948036237537</v>
      </c>
      <c r="CX85" s="7">
        <v>155.50196352505532</v>
      </c>
      <c r="CY85" s="7">
        <v>158.80576930447262</v>
      </c>
      <c r="CZ85" s="7">
        <v>146.80294377571752</v>
      </c>
      <c r="DA85" s="7">
        <v>125.89619771800089</v>
      </c>
      <c r="DB85" s="7">
        <v>127.493372139345</v>
      </c>
      <c r="DD85" s="7">
        <v>169.16383665777042</v>
      </c>
      <c r="DE85" s="7">
        <v>157.51177341779706</v>
      </c>
      <c r="DF85" s="7">
        <v>157.10162925053044</v>
      </c>
      <c r="DG85" s="7">
        <v>156.59312808560153</v>
      </c>
      <c r="DH85" s="7">
        <v>152.78695149807098</v>
      </c>
      <c r="DI85" s="7">
        <v>131.52302409988505</v>
      </c>
      <c r="DJ85" s="7">
        <v>136.9926622334327</v>
      </c>
      <c r="DL85" s="6"/>
      <c r="DM85" s="6"/>
    </row>
    <row r="86" spans="1:128" x14ac:dyDescent="0.3">
      <c r="A86" s="4">
        <v>82</v>
      </c>
      <c r="B86" s="4" t="s">
        <v>205</v>
      </c>
      <c r="C86" s="10" t="s">
        <v>206</v>
      </c>
      <c r="D86" s="7">
        <v>141.24492136072135</v>
      </c>
      <c r="E86" s="7">
        <v>109.64537092521314</v>
      </c>
      <c r="F86" s="7">
        <v>117.68539626547319</v>
      </c>
      <c r="G86" s="7">
        <v>99.273799346076757</v>
      </c>
      <c r="H86" s="7">
        <v>99.99528849947967</v>
      </c>
      <c r="I86" s="7">
        <v>99.451057062452094</v>
      </c>
      <c r="J86" s="7">
        <v>110.28627690423632</v>
      </c>
      <c r="K86" s="5"/>
      <c r="L86" s="7">
        <v>88.918462440613879</v>
      </c>
      <c r="M86" s="7">
        <v>71.314198585074521</v>
      </c>
      <c r="N86" s="7">
        <v>84.256879119400224</v>
      </c>
      <c r="O86" s="7">
        <v>75.753493105351694</v>
      </c>
      <c r="P86" s="7">
        <v>79.828922029647558</v>
      </c>
      <c r="Q86" s="7">
        <v>86.329932130479193</v>
      </c>
      <c r="R86" s="7">
        <v>91.082635411427702</v>
      </c>
      <c r="S86" s="5"/>
      <c r="T86" s="7">
        <v>202.06586145075588</v>
      </c>
      <c r="U86" s="7">
        <v>163.60194223999355</v>
      </c>
      <c r="V86" s="7">
        <v>172.91550861589772</v>
      </c>
      <c r="W86" s="7">
        <v>138.23961033893755</v>
      </c>
      <c r="X86" s="7">
        <v>131.60936239251063</v>
      </c>
      <c r="Y86" s="7">
        <v>119.68655005730797</v>
      </c>
      <c r="Z86" s="7">
        <v>138.68805940863055</v>
      </c>
      <c r="AA86" s="20"/>
      <c r="AB86" s="7">
        <v>157.04310075395279</v>
      </c>
      <c r="AC86" s="7">
        <v>140.28135730840245</v>
      </c>
      <c r="AD86" s="7">
        <v>128.0065224594199</v>
      </c>
      <c r="AE86" s="7">
        <v>110.89095832507758</v>
      </c>
      <c r="AF86" s="7">
        <v>108.6163854075904</v>
      </c>
      <c r="AG86" s="7">
        <v>104.09629858287069</v>
      </c>
      <c r="AH86" s="7">
        <v>110.26500423587817</v>
      </c>
      <c r="AI86" s="20"/>
      <c r="AJ86" s="7">
        <v>165.25391774533423</v>
      </c>
      <c r="AK86" s="7">
        <v>197.36278357381343</v>
      </c>
      <c r="AL86" s="7">
        <v>135.03623558624201</v>
      </c>
      <c r="AM86" s="7">
        <v>137.32788812609607</v>
      </c>
      <c r="AN86" s="7">
        <v>161.13804761628072</v>
      </c>
      <c r="AO86" s="7">
        <v>145.96659890392729</v>
      </c>
      <c r="AP86" s="7">
        <v>147.5554499189451</v>
      </c>
      <c r="AR86" s="7">
        <v>162.68026851170615</v>
      </c>
      <c r="AS86" s="7">
        <v>111.72064107619303</v>
      </c>
      <c r="AT86" s="7">
        <v>132.92854745197261</v>
      </c>
      <c r="AU86" s="7">
        <v>106.87760048736865</v>
      </c>
      <c r="AV86" s="7">
        <v>95.111611596945195</v>
      </c>
      <c r="AW86" s="7">
        <v>101.428962122248</v>
      </c>
      <c r="AX86" s="7">
        <v>88.94714638315493</v>
      </c>
      <c r="AZ86" s="7">
        <v>143.18659359696738</v>
      </c>
      <c r="BA86" s="7">
        <v>97.747816530277248</v>
      </c>
      <c r="BB86" s="7">
        <v>113.4088996915023</v>
      </c>
      <c r="BC86" s="7">
        <v>83.066924500205502</v>
      </c>
      <c r="BD86" s="7">
        <v>59.848607604562019</v>
      </c>
      <c r="BE86" s="7">
        <v>51.717241143577183</v>
      </c>
      <c r="BF86" s="7">
        <v>89.395812544704697</v>
      </c>
      <c r="BG86" s="5"/>
      <c r="BH86" s="7">
        <v>116.17162636306111</v>
      </c>
      <c r="BI86" s="7">
        <v>118.08057662217732</v>
      </c>
      <c r="BJ86" s="7">
        <v>128.75462540540443</v>
      </c>
      <c r="BK86" s="7">
        <v>119.94358897999768</v>
      </c>
      <c r="BL86" s="7">
        <v>111.78773897079127</v>
      </c>
      <c r="BM86" s="7">
        <v>112.91796135546528</v>
      </c>
      <c r="BN86" s="7">
        <v>118.04303303768853</v>
      </c>
      <c r="BO86" s="5"/>
      <c r="BP86" s="7">
        <v>112.41204791674619</v>
      </c>
      <c r="BQ86" s="7">
        <v>119.88653316514517</v>
      </c>
      <c r="BR86" s="7">
        <v>125.30104275259788</v>
      </c>
      <c r="BS86" s="7">
        <v>117.38685637256681</v>
      </c>
      <c r="BT86" s="7">
        <v>109.43722155040065</v>
      </c>
      <c r="BU86" s="7">
        <v>112.63561306882859</v>
      </c>
      <c r="BV86" s="7">
        <v>120.90142892440782</v>
      </c>
      <c r="BW86" s="5"/>
      <c r="BX86" s="7">
        <v>119.73812763232516</v>
      </c>
      <c r="BY86" s="7">
        <v>116.30531819920931</v>
      </c>
      <c r="BZ86" s="7">
        <v>132.29030418888553</v>
      </c>
      <c r="CA86" s="7">
        <v>122.57068306790939</v>
      </c>
      <c r="CB86" s="7">
        <v>114.21715993711017</v>
      </c>
      <c r="CC86" s="7">
        <v>113.20685303616872</v>
      </c>
      <c r="CD86" s="7">
        <v>115.08544294602801</v>
      </c>
      <c r="CE86" s="5"/>
      <c r="CF86" s="19">
        <v>149.10112280922738</v>
      </c>
      <c r="CG86" s="19">
        <v>141.94976740397038</v>
      </c>
      <c r="CH86" s="19">
        <v>148.38242508992357</v>
      </c>
      <c r="CI86" s="19">
        <v>136.40168381275217</v>
      </c>
      <c r="CJ86" s="19">
        <v>135.27998266216878</v>
      </c>
      <c r="CK86" s="19">
        <v>145.74018024433875</v>
      </c>
      <c r="CL86" s="19">
        <v>151.61761601148501</v>
      </c>
      <c r="CM86" s="5"/>
      <c r="CN86" s="7">
        <v>111.34418424162091</v>
      </c>
      <c r="CO86" s="7">
        <v>106.19079917329223</v>
      </c>
      <c r="CP86" s="7">
        <v>110.72306019074196</v>
      </c>
      <c r="CQ86" s="7">
        <v>105.84963710949829</v>
      </c>
      <c r="CR86" s="7">
        <v>101.55702588110138</v>
      </c>
      <c r="CS86" s="7">
        <v>107.94529822174196</v>
      </c>
      <c r="CT86" s="7">
        <v>113.02872745909005</v>
      </c>
      <c r="CU86" s="5"/>
      <c r="CV86" s="7">
        <v>170.42323071208506</v>
      </c>
      <c r="CW86" s="7">
        <v>169.32620836581634</v>
      </c>
      <c r="CX86" s="7">
        <v>157.59302937833343</v>
      </c>
      <c r="CY86" s="7">
        <v>146.90562068569045</v>
      </c>
      <c r="CZ86" s="7">
        <v>154.30075988396726</v>
      </c>
      <c r="DA86" s="7">
        <v>163.11793091672843</v>
      </c>
      <c r="DB86" s="7">
        <v>172.24257683696646</v>
      </c>
      <c r="DD86" s="7">
        <v>165.69976525636054</v>
      </c>
      <c r="DE86" s="7">
        <v>150.50219127794432</v>
      </c>
      <c r="DF86" s="7">
        <v>177.7400868742474</v>
      </c>
      <c r="DG86" s="7">
        <v>157.31532593551535</v>
      </c>
      <c r="DH86" s="7">
        <v>150.55528949294001</v>
      </c>
      <c r="DI86" s="7">
        <v>167.24156654109208</v>
      </c>
      <c r="DJ86" s="7">
        <v>170.09727832360258</v>
      </c>
      <c r="DL86" s="6"/>
      <c r="DM86" s="6"/>
    </row>
    <row r="87" spans="1:128" x14ac:dyDescent="0.3">
      <c r="A87" s="4">
        <v>83</v>
      </c>
      <c r="B87" s="4" t="s">
        <v>207</v>
      </c>
      <c r="C87" s="10" t="s">
        <v>208</v>
      </c>
      <c r="D87" s="7">
        <v>183.94182628104392</v>
      </c>
      <c r="E87" s="7">
        <v>133.01792790151646</v>
      </c>
      <c r="F87" s="7">
        <v>156.37927921246691</v>
      </c>
      <c r="G87" s="7">
        <v>147.24081277042853</v>
      </c>
      <c r="H87" s="7">
        <v>142.25744816718432</v>
      </c>
      <c r="I87" s="7">
        <v>145.96674808624215</v>
      </c>
      <c r="J87" s="7">
        <v>148.60540685345899</v>
      </c>
      <c r="K87" s="5"/>
      <c r="L87" s="7">
        <v>136.31539490640432</v>
      </c>
      <c r="M87" s="7">
        <v>108.92852810552462</v>
      </c>
      <c r="N87" s="7">
        <v>118.50576772648247</v>
      </c>
      <c r="O87" s="7">
        <v>103.65713284133807</v>
      </c>
      <c r="P87" s="7">
        <v>106.29329915907913</v>
      </c>
      <c r="Q87" s="7">
        <v>108.29410219343166</v>
      </c>
      <c r="R87" s="7">
        <v>108.7107213924909</v>
      </c>
      <c r="S87" s="5"/>
      <c r="T87" s="7">
        <v>239.29901931273312</v>
      </c>
      <c r="U87" s="7">
        <v>166.93492709354405</v>
      </c>
      <c r="V87" s="7">
        <v>218.95337153119257</v>
      </c>
      <c r="W87" s="7">
        <v>219.45584881775071</v>
      </c>
      <c r="X87" s="7">
        <v>198.63759452747877</v>
      </c>
      <c r="Y87" s="7">
        <v>204.06637763492296</v>
      </c>
      <c r="Z87" s="7">
        <v>207.62294321982188</v>
      </c>
      <c r="AA87" s="20"/>
      <c r="AB87" s="7">
        <v>92.563653567040149</v>
      </c>
      <c r="AC87" s="7">
        <v>79.349822187935914</v>
      </c>
      <c r="AD87" s="7">
        <v>93.245444576597848</v>
      </c>
      <c r="AE87" s="7">
        <v>113.64312715377412</v>
      </c>
      <c r="AF87" s="7">
        <v>124.60306076203176</v>
      </c>
      <c r="AG87" s="7">
        <v>109.91848859421904</v>
      </c>
      <c r="AH87" s="7">
        <v>75.227985724128516</v>
      </c>
      <c r="AI87" s="20"/>
      <c r="AJ87" s="7">
        <v>95.456117524992194</v>
      </c>
      <c r="AK87" s="7">
        <v>72.45769072146922</v>
      </c>
      <c r="AL87" s="7">
        <v>88.678271171101244</v>
      </c>
      <c r="AM87" s="7">
        <v>111.74728536325669</v>
      </c>
      <c r="AN87" s="7">
        <v>116.35960485474017</v>
      </c>
      <c r="AO87" s="7">
        <v>108.46316591382399</v>
      </c>
      <c r="AP87" s="7">
        <v>57.354989130299202</v>
      </c>
      <c r="AR87" s="7">
        <v>108.82588213630167</v>
      </c>
      <c r="AS87" s="7">
        <v>83.80188552754862</v>
      </c>
      <c r="AT87" s="7">
        <v>69.457923352522215</v>
      </c>
      <c r="AU87" s="7">
        <v>102.6790150660843</v>
      </c>
      <c r="AV87" s="7">
        <v>98.842579995171903</v>
      </c>
      <c r="AW87" s="7">
        <v>70.124583403715619</v>
      </c>
      <c r="AX87" s="7">
        <v>49.572854594353331</v>
      </c>
      <c r="AZ87" s="7">
        <v>73.181190555827115</v>
      </c>
      <c r="BA87" s="7">
        <v>83.214457211628314</v>
      </c>
      <c r="BB87" s="7">
        <v>128.01907076750493</v>
      </c>
      <c r="BC87" s="7">
        <v>129.79728730321057</v>
      </c>
      <c r="BD87" s="7">
        <v>168.42766088610347</v>
      </c>
      <c r="BE87" s="7">
        <v>166.72117199386952</v>
      </c>
      <c r="BF87" s="7">
        <v>134.48469221055598</v>
      </c>
      <c r="BG87" s="5"/>
      <c r="BH87" s="7">
        <v>91.522682975665788</v>
      </c>
      <c r="BI87" s="7">
        <v>97.323802765118756</v>
      </c>
      <c r="BJ87" s="7">
        <v>91.076216911232336</v>
      </c>
      <c r="BK87" s="7">
        <v>92.732888001191199</v>
      </c>
      <c r="BL87" s="7">
        <v>91.827736286179601</v>
      </c>
      <c r="BM87" s="7">
        <v>83.831290563561282</v>
      </c>
      <c r="BN87" s="7">
        <v>88.260156498608779</v>
      </c>
      <c r="BO87" s="5"/>
      <c r="BP87" s="7">
        <v>95.516309535793482</v>
      </c>
      <c r="BQ87" s="7">
        <v>104.23325190480001</v>
      </c>
      <c r="BR87" s="7">
        <v>101.77982769964109</v>
      </c>
      <c r="BS87" s="7">
        <v>104.26298059189116</v>
      </c>
      <c r="BT87" s="7">
        <v>102.84427046727298</v>
      </c>
      <c r="BU87" s="7">
        <v>97.251191139689325</v>
      </c>
      <c r="BV87" s="7">
        <v>100.51286288679306</v>
      </c>
      <c r="BW87" s="5"/>
      <c r="BX87" s="7">
        <v>87.735391701503701</v>
      </c>
      <c r="BY87" s="7">
        <v>90.492284147430198</v>
      </c>
      <c r="BZ87" s="7">
        <v>80.121195432489046</v>
      </c>
      <c r="CA87" s="7">
        <v>80.878888403924591</v>
      </c>
      <c r="CB87" s="7">
        <v>80.439796817498561</v>
      </c>
      <c r="CC87" s="7">
        <v>69.669539922571772</v>
      </c>
      <c r="CD87" s="7">
        <v>75.571660419805696</v>
      </c>
      <c r="CE87" s="5"/>
      <c r="CF87" s="19">
        <v>119.73759713926822</v>
      </c>
      <c r="CG87" s="19">
        <v>116.58695663242362</v>
      </c>
      <c r="CH87" s="19">
        <v>95.32117561354859</v>
      </c>
      <c r="CI87" s="19">
        <v>101.3226856257684</v>
      </c>
      <c r="CJ87" s="19">
        <v>98.431478870381611</v>
      </c>
      <c r="CK87" s="19">
        <v>102.46076760688763</v>
      </c>
      <c r="CL87" s="19">
        <v>103.7005446945066</v>
      </c>
      <c r="CM87" s="5"/>
      <c r="CN87" s="7">
        <v>106.90164856486344</v>
      </c>
      <c r="CO87" s="7">
        <v>104.22627422731772</v>
      </c>
      <c r="CP87" s="7">
        <v>98.145877295988029</v>
      </c>
      <c r="CQ87" s="7">
        <v>100.39641842852636</v>
      </c>
      <c r="CR87" s="7">
        <v>97.302609932028233</v>
      </c>
      <c r="CS87" s="7">
        <v>97.676208294980057</v>
      </c>
      <c r="CT87" s="7">
        <v>97.68389511605605</v>
      </c>
      <c r="CU87" s="5"/>
      <c r="CV87" s="7">
        <v>122.41003343020076</v>
      </c>
      <c r="CW87" s="7">
        <v>127.09851071265359</v>
      </c>
      <c r="CX87" s="7">
        <v>91.868153838331708</v>
      </c>
      <c r="CY87" s="7">
        <v>100.87212397105978</v>
      </c>
      <c r="CZ87" s="7">
        <v>101.50363812170879</v>
      </c>
      <c r="DA87" s="7">
        <v>102.80061268841909</v>
      </c>
      <c r="DB87" s="7">
        <v>102.38602983580247</v>
      </c>
      <c r="DD87" s="7">
        <v>129.97842255435853</v>
      </c>
      <c r="DE87" s="7">
        <v>118.45696682866016</v>
      </c>
      <c r="DF87" s="7">
        <v>95.9796469120936</v>
      </c>
      <c r="DG87" s="7">
        <v>102.7790711548796</v>
      </c>
      <c r="DH87" s="7">
        <v>96.381182469302402</v>
      </c>
      <c r="DI87" s="7">
        <v>107.18608656959137</v>
      </c>
      <c r="DJ87" s="7">
        <v>111.46437831831091</v>
      </c>
      <c r="DL87" s="6"/>
      <c r="DM87" s="6"/>
    </row>
    <row r="88" spans="1:128" x14ac:dyDescent="0.3">
      <c r="A88" s="4">
        <v>84</v>
      </c>
      <c r="B88" s="4" t="s">
        <v>209</v>
      </c>
      <c r="C88" s="10" t="s">
        <v>210</v>
      </c>
      <c r="D88" s="7">
        <v>169.59375604599907</v>
      </c>
      <c r="E88" s="7">
        <v>126.4233866565104</v>
      </c>
      <c r="F88" s="7">
        <v>136.6429886532552</v>
      </c>
      <c r="G88" s="7">
        <v>139.32292516429655</v>
      </c>
      <c r="H88" s="7">
        <v>144.11512551521525</v>
      </c>
      <c r="I88" s="7">
        <v>153.53314367628977</v>
      </c>
      <c r="J88" s="7">
        <v>145.92476816215341</v>
      </c>
      <c r="K88" s="5"/>
      <c r="L88" s="7">
        <v>131.18703671841249</v>
      </c>
      <c r="M88" s="7">
        <v>106.37525152310701</v>
      </c>
      <c r="N88" s="7">
        <v>134.19790460945802</v>
      </c>
      <c r="O88" s="7">
        <v>123.603346474717</v>
      </c>
      <c r="P88" s="7">
        <v>135.75274651453614</v>
      </c>
      <c r="Q88" s="7">
        <v>132.25354625621833</v>
      </c>
      <c r="R88" s="7">
        <v>141.03307020037468</v>
      </c>
      <c r="S88" s="5"/>
      <c r="T88" s="7">
        <v>214.23440374601915</v>
      </c>
      <c r="U88" s="7">
        <v>154.65049720474357</v>
      </c>
      <c r="V88" s="7">
        <v>140.67056484371662</v>
      </c>
      <c r="W88" s="7">
        <v>165.37401045685903</v>
      </c>
      <c r="X88" s="7">
        <v>157.21076832842047</v>
      </c>
      <c r="Y88" s="7">
        <v>186.36318333582494</v>
      </c>
      <c r="Z88" s="7">
        <v>153.1569459927421</v>
      </c>
      <c r="AA88" s="20"/>
      <c r="AB88" s="7">
        <v>122.02646755348528</v>
      </c>
      <c r="AC88" s="7">
        <v>147.57450453646078</v>
      </c>
      <c r="AD88" s="7">
        <v>148.16289215554593</v>
      </c>
      <c r="AE88" s="7">
        <v>136.88465677533148</v>
      </c>
      <c r="AF88" s="7">
        <v>107.55470169854134</v>
      </c>
      <c r="AG88" s="7">
        <v>132.58129890348818</v>
      </c>
      <c r="AH88" s="7">
        <v>128.88968690126802</v>
      </c>
      <c r="AI88" s="20"/>
      <c r="AJ88" s="7">
        <v>129.26847661488083</v>
      </c>
      <c r="AK88" s="7">
        <v>170.36397710861465</v>
      </c>
      <c r="AL88" s="7">
        <v>129.09018831134404</v>
      </c>
      <c r="AM88" s="7">
        <v>101.34047846498868</v>
      </c>
      <c r="AN88" s="7">
        <v>85.522865900679989</v>
      </c>
      <c r="AO88" s="7">
        <v>142.66540801863678</v>
      </c>
      <c r="AP88" s="7">
        <v>131.14026477291162</v>
      </c>
      <c r="AR88" s="7">
        <v>167.27498798421087</v>
      </c>
      <c r="AS88" s="7">
        <v>188.98990275641179</v>
      </c>
      <c r="AT88" s="7">
        <v>152.46605027778602</v>
      </c>
      <c r="AU88" s="7">
        <v>159.33093393591921</v>
      </c>
      <c r="AV88" s="7">
        <v>127.67133151093235</v>
      </c>
      <c r="AW88" s="7">
        <v>156.32147156688455</v>
      </c>
      <c r="AX88" s="7">
        <v>151.69899946880136</v>
      </c>
      <c r="AZ88" s="7">
        <v>68.94023207348134</v>
      </c>
      <c r="BA88" s="7">
        <v>63.713415454967389</v>
      </c>
      <c r="BB88" s="7">
        <v>166.09797139384875</v>
      </c>
      <c r="BC88" s="7">
        <v>152.78678914667196</v>
      </c>
      <c r="BD88" s="7">
        <v>109.25572044005538</v>
      </c>
      <c r="BE88" s="7">
        <v>86.351219395027812</v>
      </c>
      <c r="BF88" s="7">
        <v>94.534320002119287</v>
      </c>
      <c r="BG88" s="5"/>
      <c r="BH88" s="7">
        <v>128.35521919230581</v>
      </c>
      <c r="BI88" s="7">
        <v>117.018647879135</v>
      </c>
      <c r="BJ88" s="7">
        <v>113.28601361147118</v>
      </c>
      <c r="BK88" s="7">
        <v>122.13815907702259</v>
      </c>
      <c r="BL88" s="7">
        <v>123.18926767022435</v>
      </c>
      <c r="BM88" s="7">
        <v>126.29763837103654</v>
      </c>
      <c r="BN88" s="7">
        <v>126.61006715242699</v>
      </c>
      <c r="BO88" s="5"/>
      <c r="BP88" s="7">
        <v>118.88891395882435</v>
      </c>
      <c r="BQ88" s="7">
        <v>122.59594508260227</v>
      </c>
      <c r="BR88" s="7">
        <v>114.58163572382625</v>
      </c>
      <c r="BS88" s="7">
        <v>118.35755724391856</v>
      </c>
      <c r="BT88" s="7">
        <v>122.5654594214683</v>
      </c>
      <c r="BU88" s="7">
        <v>127.35763720720441</v>
      </c>
      <c r="BV88" s="7">
        <v>131.38170540347133</v>
      </c>
      <c r="BW88" s="5"/>
      <c r="BX88" s="7">
        <v>137.33442638872774</v>
      </c>
      <c r="BY88" s="7">
        <v>111.50448497215493</v>
      </c>
      <c r="BZ88" s="7">
        <v>111.97074081723069</v>
      </c>
      <c r="CA88" s="7">
        <v>126.01339947745338</v>
      </c>
      <c r="CB88" s="7">
        <v>123.82383938907029</v>
      </c>
      <c r="CC88" s="7">
        <v>125.18084401000998</v>
      </c>
      <c r="CD88" s="7">
        <v>121.68221118125867</v>
      </c>
      <c r="CE88" s="5"/>
      <c r="CF88" s="19">
        <v>144.69508504168982</v>
      </c>
      <c r="CG88" s="19">
        <v>152.66479865720558</v>
      </c>
      <c r="CH88" s="19">
        <v>131.375872234626</v>
      </c>
      <c r="CI88" s="19">
        <v>133.14641668808477</v>
      </c>
      <c r="CJ88" s="19">
        <v>131.59612523647405</v>
      </c>
      <c r="CK88" s="19">
        <v>139.18830700884266</v>
      </c>
      <c r="CL88" s="19">
        <v>144.27564075497193</v>
      </c>
      <c r="CM88" s="5"/>
      <c r="CN88" s="7">
        <v>113.56043793138026</v>
      </c>
      <c r="CO88" s="7">
        <v>112.4811499855259</v>
      </c>
      <c r="CP88" s="7">
        <v>99.252111290692994</v>
      </c>
      <c r="CQ88" s="7">
        <v>102.9110129378353</v>
      </c>
      <c r="CR88" s="7">
        <v>103.51758622629639</v>
      </c>
      <c r="CS88" s="7">
        <v>109.43148770694093</v>
      </c>
      <c r="CT88" s="7">
        <v>113.77866287435113</v>
      </c>
      <c r="CU88" s="5"/>
      <c r="CV88" s="7">
        <v>160.08084427644368</v>
      </c>
      <c r="CW88" s="7">
        <v>169.64501733917581</v>
      </c>
      <c r="CX88" s="7">
        <v>134.66067684522667</v>
      </c>
      <c r="CY88" s="7">
        <v>145.36790600820171</v>
      </c>
      <c r="CZ88" s="7">
        <v>140.58405202968228</v>
      </c>
      <c r="DA88" s="7">
        <v>146.26568397809839</v>
      </c>
      <c r="DB88" s="7">
        <v>150.54998359906125</v>
      </c>
      <c r="DD88" s="7">
        <v>160.58950248926612</v>
      </c>
      <c r="DE88" s="7">
        <v>176.47244453935616</v>
      </c>
      <c r="DF88" s="7">
        <v>161.17161964562189</v>
      </c>
      <c r="DG88" s="7">
        <v>151.90915917330327</v>
      </c>
      <c r="DH88" s="7">
        <v>151.49709180703198</v>
      </c>
      <c r="DI88" s="7">
        <v>163.14987449907775</v>
      </c>
      <c r="DJ88" s="7">
        <v>169.67129980773637</v>
      </c>
      <c r="DL88" s="6"/>
      <c r="DM88" s="6"/>
    </row>
    <row r="89" spans="1:128" x14ac:dyDescent="0.3">
      <c r="A89" s="4">
        <v>85</v>
      </c>
      <c r="B89" s="4" t="s">
        <v>211</v>
      </c>
      <c r="C89" s="10" t="s">
        <v>212</v>
      </c>
      <c r="D89" s="7">
        <v>81.61685943081487</v>
      </c>
      <c r="E89" s="7">
        <v>63.701093315703183</v>
      </c>
      <c r="F89" s="7">
        <v>60.562323261310468</v>
      </c>
      <c r="G89" s="7">
        <v>59.393538429409567</v>
      </c>
      <c r="H89" s="7">
        <v>59.629507791223347</v>
      </c>
      <c r="I89" s="7">
        <v>59.394245175762265</v>
      </c>
      <c r="J89" s="7">
        <v>64.985483497807294</v>
      </c>
      <c r="K89" s="5"/>
      <c r="L89" s="7">
        <v>59.642401918613395</v>
      </c>
      <c r="M89" s="7">
        <v>40.302879034386521</v>
      </c>
      <c r="N89" s="7">
        <v>45.729669645693555</v>
      </c>
      <c r="O89" s="7">
        <v>44.329933316416088</v>
      </c>
      <c r="P89" s="7">
        <v>37.081821846029833</v>
      </c>
      <c r="Q89" s="7">
        <v>43.265941470089508</v>
      </c>
      <c r="R89" s="7">
        <v>53.227934369829377</v>
      </c>
      <c r="S89" s="5"/>
      <c r="T89" s="7">
        <v>107.14653779946875</v>
      </c>
      <c r="U89" s="7">
        <v>96.644657235630632</v>
      </c>
      <c r="V89" s="7">
        <v>85.056334715867791</v>
      </c>
      <c r="W89" s="7">
        <v>84.344733852997066</v>
      </c>
      <c r="X89" s="7">
        <v>94.964943415832366</v>
      </c>
      <c r="Y89" s="7">
        <v>84.280161459111952</v>
      </c>
      <c r="Z89" s="7">
        <v>82.374706482294059</v>
      </c>
      <c r="AA89" s="20"/>
      <c r="AB89" s="7">
        <v>93.25295737019897</v>
      </c>
      <c r="AC89" s="7">
        <v>56.823791179760931</v>
      </c>
      <c r="AD89" s="7">
        <v>82.59149719425163</v>
      </c>
      <c r="AE89" s="7">
        <v>81.957443171443316</v>
      </c>
      <c r="AF89" s="7">
        <v>94.981207855009771</v>
      </c>
      <c r="AG89" s="7">
        <v>94.827097695878649</v>
      </c>
      <c r="AH89" s="7">
        <v>110.28139199009321</v>
      </c>
      <c r="AI89" s="20"/>
      <c r="AJ89" s="7">
        <v>100.10132959335543</v>
      </c>
      <c r="AK89" s="7">
        <v>33.627005072887243</v>
      </c>
      <c r="AL89" s="7">
        <v>79.357201520258172</v>
      </c>
      <c r="AM89" s="7">
        <v>64.102573458847502</v>
      </c>
      <c r="AN89" s="7">
        <v>77.537321944679377</v>
      </c>
      <c r="AO89" s="7">
        <v>94.520395756479175</v>
      </c>
      <c r="AP89" s="7">
        <v>103.4443590159425</v>
      </c>
      <c r="AR89" s="7">
        <v>65.540321947123743</v>
      </c>
      <c r="AS89" s="7">
        <v>62.406630049911016</v>
      </c>
      <c r="AT89" s="7">
        <v>46.016421306138547</v>
      </c>
      <c r="AU89" s="7">
        <v>77.181096896193708</v>
      </c>
      <c r="AV89" s="7">
        <v>91.629374425266931</v>
      </c>
      <c r="AW89" s="7">
        <v>122.78932494644232</v>
      </c>
      <c r="AX89" s="7">
        <v>93.214420305419878</v>
      </c>
      <c r="AZ89" s="7">
        <v>114.62423135307584</v>
      </c>
      <c r="BA89" s="7">
        <v>81.735705230080555</v>
      </c>
      <c r="BB89" s="7">
        <v>131.44853697298308</v>
      </c>
      <c r="BC89" s="7">
        <v>110.15759485228259</v>
      </c>
      <c r="BD89" s="7">
        <v>121.33162665353458</v>
      </c>
      <c r="BE89" s="7">
        <v>56.710483406823144</v>
      </c>
      <c r="BF89" s="7">
        <v>142.90331411213046</v>
      </c>
      <c r="BG89" s="5"/>
      <c r="BH89" s="7">
        <v>80.262089603182062</v>
      </c>
      <c r="BI89" s="7">
        <v>71.227887172208554</v>
      </c>
      <c r="BJ89" s="7">
        <v>71.15360794706146</v>
      </c>
      <c r="BK89" s="7">
        <v>72.184626285549967</v>
      </c>
      <c r="BL89" s="7">
        <v>73.987812202919272</v>
      </c>
      <c r="BM89" s="7">
        <v>83.007631133826763</v>
      </c>
      <c r="BN89" s="7">
        <v>79.214569547231051</v>
      </c>
      <c r="BO89" s="5"/>
      <c r="BP89" s="7">
        <v>89.857784041404727</v>
      </c>
      <c r="BQ89" s="7">
        <v>83.052374798255897</v>
      </c>
      <c r="BR89" s="7">
        <v>82.066431609726195</v>
      </c>
      <c r="BS89" s="7">
        <v>85.557574800943001</v>
      </c>
      <c r="BT89" s="7">
        <v>83.065417217889959</v>
      </c>
      <c r="BU89" s="7">
        <v>95.917066011813688</v>
      </c>
      <c r="BV89" s="7">
        <v>89.894202475347555</v>
      </c>
      <c r="BW89" s="5"/>
      <c r="BX89" s="7">
        <v>71.170828590312482</v>
      </c>
      <c r="BY89" s="7">
        <v>59.536198614122362</v>
      </c>
      <c r="BZ89" s="7">
        <v>59.98432543780217</v>
      </c>
      <c r="CA89" s="7">
        <v>58.446347857098871</v>
      </c>
      <c r="CB89" s="7">
        <v>64.604174225539481</v>
      </c>
      <c r="CC89" s="7">
        <v>69.384210638889428</v>
      </c>
      <c r="CD89" s="7">
        <v>68.153876166876316</v>
      </c>
      <c r="CE89" s="5"/>
      <c r="CF89" s="19">
        <v>113.03800546534126</v>
      </c>
      <c r="CG89" s="19">
        <v>103.17852954504185</v>
      </c>
      <c r="CH89" s="19">
        <v>108.66694476729188</v>
      </c>
      <c r="CI89" s="19">
        <v>105.52657353829906</v>
      </c>
      <c r="CJ89" s="19">
        <v>104.65729721515406</v>
      </c>
      <c r="CK89" s="19">
        <v>107.94991140388805</v>
      </c>
      <c r="CL89" s="19">
        <v>99.796478486678211</v>
      </c>
      <c r="CM89" s="5"/>
      <c r="CN89" s="7">
        <v>107.1523559958317</v>
      </c>
      <c r="CO89" s="7">
        <v>103.2101406345723</v>
      </c>
      <c r="CP89" s="7">
        <v>97.797064775135084</v>
      </c>
      <c r="CQ89" s="7">
        <v>93.276664562953627</v>
      </c>
      <c r="CR89" s="7">
        <v>94.244135793524009</v>
      </c>
      <c r="CS89" s="7">
        <v>100.1308180253732</v>
      </c>
      <c r="CT89" s="7">
        <v>97.308927408425518</v>
      </c>
      <c r="CU89" s="5"/>
      <c r="CV89" s="7">
        <v>119.79679681866844</v>
      </c>
      <c r="CW89" s="7">
        <v>96.087092394956869</v>
      </c>
      <c r="CX89" s="7">
        <v>109.90483560594375</v>
      </c>
      <c r="CY89" s="7">
        <v>107.82612028326997</v>
      </c>
      <c r="CZ89" s="7">
        <v>104.34460750647527</v>
      </c>
      <c r="DA89" s="7">
        <v>109.9876003534231</v>
      </c>
      <c r="DB89" s="7">
        <v>101.3888854805475</v>
      </c>
      <c r="DD89" s="7">
        <v>112.19349620484607</v>
      </c>
      <c r="DE89" s="7">
        <v>110.44317504891363</v>
      </c>
      <c r="DF89" s="7">
        <v>118.62734030047595</v>
      </c>
      <c r="DG89" s="7">
        <v>115.93338913545293</v>
      </c>
      <c r="DH89" s="7">
        <v>115.85192161498621</v>
      </c>
      <c r="DI89" s="7">
        <v>114.05972307689585</v>
      </c>
      <c r="DJ89" s="7">
        <v>100.69320727426667</v>
      </c>
      <c r="DL89" s="6"/>
      <c r="DM89" s="6"/>
      <c r="DX89"/>
    </row>
    <row r="90" spans="1:128" x14ac:dyDescent="0.3">
      <c r="A90" s="4">
        <v>86</v>
      </c>
      <c r="B90" s="4" t="s">
        <v>213</v>
      </c>
      <c r="C90" s="10" t="s">
        <v>214</v>
      </c>
      <c r="D90" s="7">
        <v>101.26134288424238</v>
      </c>
      <c r="E90" s="7">
        <v>80.637298941933125</v>
      </c>
      <c r="F90" s="7">
        <v>88.715970245023897</v>
      </c>
      <c r="G90" s="7">
        <v>81.608654366993179</v>
      </c>
      <c r="H90" s="7">
        <v>67.989055857362715</v>
      </c>
      <c r="I90" s="7">
        <v>67.499697446447982</v>
      </c>
      <c r="J90" s="7">
        <v>68.856405787117978</v>
      </c>
      <c r="K90" s="5"/>
      <c r="L90" s="7">
        <v>72.957961859481884</v>
      </c>
      <c r="M90" s="7">
        <v>56.958358727640444</v>
      </c>
      <c r="N90" s="7">
        <v>61.377163180495621</v>
      </c>
      <c r="O90" s="7">
        <v>60.515548602627057</v>
      </c>
      <c r="P90" s="7">
        <v>58.697037657134409</v>
      </c>
      <c r="Q90" s="7">
        <v>54.720591396263309</v>
      </c>
      <c r="R90" s="7">
        <v>53.52131668525363</v>
      </c>
      <c r="S90" s="5"/>
      <c r="T90" s="7">
        <v>134.17079325365521</v>
      </c>
      <c r="U90" s="7">
        <v>113.98808199142741</v>
      </c>
      <c r="V90" s="7">
        <v>133.89703681532475</v>
      </c>
      <c r="W90" s="7">
        <v>116.57696109458865</v>
      </c>
      <c r="X90" s="7">
        <v>82.5431064745855</v>
      </c>
      <c r="Y90" s="7">
        <v>87.207853690138009</v>
      </c>
      <c r="Z90" s="7">
        <v>91.549493176589309</v>
      </c>
      <c r="AA90" s="20"/>
      <c r="AB90" s="7">
        <v>103.22816812162571</v>
      </c>
      <c r="AC90" s="7">
        <v>113.30527036446307</v>
      </c>
      <c r="AD90" s="7">
        <v>112.36263311328587</v>
      </c>
      <c r="AE90" s="7">
        <v>113.35718753520825</v>
      </c>
      <c r="AF90" s="7">
        <v>125.20848370355561</v>
      </c>
      <c r="AG90" s="7">
        <v>103.05019080469026</v>
      </c>
      <c r="AH90" s="7">
        <v>102.046545497037</v>
      </c>
      <c r="AI90" s="20"/>
      <c r="AJ90" s="7">
        <v>91.54855715847205</v>
      </c>
      <c r="AK90" s="7">
        <v>75.457558106491305</v>
      </c>
      <c r="AL90" s="7">
        <v>100.63221168066585</v>
      </c>
      <c r="AM90" s="7">
        <v>117.7731622608022</v>
      </c>
      <c r="AN90" s="7">
        <v>122.82723549679022</v>
      </c>
      <c r="AO90" s="7">
        <v>91.830242607167918</v>
      </c>
      <c r="AP90" s="7">
        <v>70.198701151183755</v>
      </c>
      <c r="AR90" s="7">
        <v>103.75517692563045</v>
      </c>
      <c r="AS90" s="7">
        <v>168.29717805565184</v>
      </c>
      <c r="AT90" s="7">
        <v>131.18662851723386</v>
      </c>
      <c r="AU90" s="7">
        <v>126.57037392289962</v>
      </c>
      <c r="AV90" s="7">
        <v>126.40360461433056</v>
      </c>
      <c r="AW90" s="7">
        <v>101.13603762303491</v>
      </c>
      <c r="AX90" s="7">
        <v>86.831998477144921</v>
      </c>
      <c r="AZ90" s="7">
        <v>114.2593116697112</v>
      </c>
      <c r="BA90" s="7">
        <v>95.853165553919212</v>
      </c>
      <c r="BB90" s="7">
        <v>103.5075254744321</v>
      </c>
      <c r="BC90" s="7">
        <v>91.227519344321166</v>
      </c>
      <c r="BD90" s="7">
        <v>126.67209207380601</v>
      </c>
      <c r="BE90" s="7">
        <v>120.68772789462547</v>
      </c>
      <c r="BF90" s="7">
        <v>165.76256369047081</v>
      </c>
      <c r="BG90" s="5"/>
      <c r="BH90" s="7">
        <v>91.143767409206021</v>
      </c>
      <c r="BI90" s="7">
        <v>88.130252998965389</v>
      </c>
      <c r="BJ90" s="7">
        <v>107.51788664551032</v>
      </c>
      <c r="BK90" s="7">
        <v>120.67183197183556</v>
      </c>
      <c r="BL90" s="7">
        <v>117.92326598299692</v>
      </c>
      <c r="BM90" s="7">
        <v>107.39178122806041</v>
      </c>
      <c r="BN90" s="7">
        <v>102.94516021116699</v>
      </c>
      <c r="BO90" s="5"/>
      <c r="BP90" s="7">
        <v>105.73558661913405</v>
      </c>
      <c r="BQ90" s="7">
        <v>101.72160728058796</v>
      </c>
      <c r="BR90" s="7">
        <v>121.89978779342243</v>
      </c>
      <c r="BS90" s="7">
        <v>131.31641387646437</v>
      </c>
      <c r="BT90" s="7">
        <v>133.00269685044302</v>
      </c>
      <c r="BU90" s="7">
        <v>124.77335286859218</v>
      </c>
      <c r="BV90" s="7">
        <v>119.66519912846196</v>
      </c>
      <c r="BW90" s="5"/>
      <c r="BX90" s="7">
        <v>77.313915138405704</v>
      </c>
      <c r="BY90" s="7">
        <v>74.681800790715485</v>
      </c>
      <c r="BZ90" s="7">
        <v>92.808235499706086</v>
      </c>
      <c r="CA90" s="7">
        <v>109.7278540270888</v>
      </c>
      <c r="CB90" s="7">
        <v>102.33547573385854</v>
      </c>
      <c r="CC90" s="7">
        <v>89.062092272153606</v>
      </c>
      <c r="CD90" s="7">
        <v>85.643426683435692</v>
      </c>
      <c r="CE90" s="5"/>
      <c r="CF90" s="19">
        <v>133.86106066808722</v>
      </c>
      <c r="CG90" s="19">
        <v>119.65118232779326</v>
      </c>
      <c r="CH90" s="19">
        <v>134.67460040525734</v>
      </c>
      <c r="CI90" s="19">
        <v>140.4657749775977</v>
      </c>
      <c r="CJ90" s="19">
        <v>137.85173218576696</v>
      </c>
      <c r="CK90" s="19">
        <v>121.97014014294072</v>
      </c>
      <c r="CL90" s="19">
        <v>120.95807119030528</v>
      </c>
      <c r="CM90" s="5"/>
      <c r="CN90" s="7">
        <v>113.96156982092948</v>
      </c>
      <c r="CO90" s="7">
        <v>105.03918110151406</v>
      </c>
      <c r="CP90" s="7">
        <v>104.3348080231213</v>
      </c>
      <c r="CQ90" s="7">
        <v>110.60271378983909</v>
      </c>
      <c r="CR90" s="7">
        <v>109.40907006360739</v>
      </c>
      <c r="CS90" s="7">
        <v>103.56343632021985</v>
      </c>
      <c r="CT90" s="7">
        <v>105.73127899520358</v>
      </c>
      <c r="CU90" s="5"/>
      <c r="CV90" s="7">
        <v>143.08475539143922</v>
      </c>
      <c r="CW90" s="7">
        <v>117.09950200274201</v>
      </c>
      <c r="CX90" s="7">
        <v>144.67995446448811</v>
      </c>
      <c r="CY90" s="7">
        <v>156.80771965983757</v>
      </c>
      <c r="CZ90" s="7">
        <v>155.15988464637084</v>
      </c>
      <c r="DA90" s="7">
        <v>133.80760323783284</v>
      </c>
      <c r="DB90" s="7">
        <v>132.8459677821759</v>
      </c>
      <c r="DD90" s="7">
        <v>144.62245617547893</v>
      </c>
      <c r="DE90" s="7">
        <v>137.30826858349815</v>
      </c>
      <c r="DF90" s="7">
        <v>155.64879723608007</v>
      </c>
      <c r="DG90" s="7">
        <v>154.49875432085142</v>
      </c>
      <c r="DH90" s="7">
        <v>149.4087475453498</v>
      </c>
      <c r="DI90" s="7">
        <v>128.86291661847625</v>
      </c>
      <c r="DJ90" s="7">
        <v>124.213306757448</v>
      </c>
      <c r="DL90" s="6"/>
      <c r="DM90" s="6"/>
      <c r="DX90"/>
    </row>
    <row r="91" spans="1:128" x14ac:dyDescent="0.3">
      <c r="A91" s="4">
        <v>87</v>
      </c>
      <c r="B91" s="4" t="s">
        <v>215</v>
      </c>
      <c r="C91" s="10" t="s">
        <v>68</v>
      </c>
      <c r="D91" s="7">
        <v>138.53159491687779</v>
      </c>
      <c r="E91" s="7">
        <v>163.86495741338888</v>
      </c>
      <c r="F91" s="7">
        <v>144.85640031857298</v>
      </c>
      <c r="G91" s="7">
        <v>162.71071402932861</v>
      </c>
      <c r="H91" s="7">
        <v>170.34514265329844</v>
      </c>
      <c r="I91" s="7">
        <v>142.75201006352762</v>
      </c>
      <c r="J91" s="7">
        <v>138.82307610682892</v>
      </c>
      <c r="K91" s="5"/>
      <c r="L91" s="7">
        <v>104.58620241652585</v>
      </c>
      <c r="M91" s="7">
        <v>136.72711553264079</v>
      </c>
      <c r="N91" s="7">
        <v>110.55925175160439</v>
      </c>
      <c r="O91" s="7">
        <v>130.03396964837424</v>
      </c>
      <c r="P91" s="7">
        <v>108.05230865690361</v>
      </c>
      <c r="Q91" s="7">
        <v>101.77513005632144</v>
      </c>
      <c r="R91" s="7">
        <v>99.632634318077478</v>
      </c>
      <c r="S91" s="5"/>
      <c r="T91" s="7">
        <v>177.9751986424863</v>
      </c>
      <c r="U91" s="7">
        <v>202.07411026383366</v>
      </c>
      <c r="V91" s="7">
        <v>201.5216787103947</v>
      </c>
      <c r="W91" s="7">
        <v>216.86331081842707</v>
      </c>
      <c r="X91" s="7">
        <v>268.0135538443426</v>
      </c>
      <c r="Y91" s="7">
        <v>205.94757562166731</v>
      </c>
      <c r="Z91" s="7">
        <v>196.7867762322353</v>
      </c>
      <c r="AA91" s="20"/>
      <c r="AB91" s="7">
        <v>66.734455342960757</v>
      </c>
      <c r="AC91" s="7">
        <v>106.37345246452237</v>
      </c>
      <c r="AD91" s="7">
        <v>122.36124102571624</v>
      </c>
      <c r="AE91" s="7">
        <v>176.73749111295001</v>
      </c>
      <c r="AF91" s="7">
        <v>159.31397607606581</v>
      </c>
      <c r="AG91" s="7">
        <v>169.07502598492948</v>
      </c>
      <c r="AH91" s="7">
        <v>152.34875706009385</v>
      </c>
      <c r="AI91" s="20"/>
      <c r="AJ91" s="7">
        <v>46.820946534553912</v>
      </c>
      <c r="AK91" s="7">
        <v>96.733153890209408</v>
      </c>
      <c r="AL91" s="7">
        <v>125.77701189516762</v>
      </c>
      <c r="AM91" s="7">
        <v>171.5948176145059</v>
      </c>
      <c r="AN91" s="7">
        <v>155.16538870704059</v>
      </c>
      <c r="AO91" s="7">
        <v>126.84191132327791</v>
      </c>
      <c r="AP91" s="7">
        <v>115.66891501935935</v>
      </c>
      <c r="AR91" s="7">
        <v>68.153386509711012</v>
      </c>
      <c r="AS91" s="7">
        <v>111.5472893260544</v>
      </c>
      <c r="AT91" s="7">
        <v>120.5337875947361</v>
      </c>
      <c r="AU91" s="7">
        <v>182.11260749401242</v>
      </c>
      <c r="AV91" s="7">
        <v>230.34116295976906</v>
      </c>
      <c r="AW91" s="7">
        <v>271.20183503457429</v>
      </c>
      <c r="AX91" s="7">
        <v>241.16383939538531</v>
      </c>
      <c r="AZ91" s="7">
        <v>84.996698141525357</v>
      </c>
      <c r="BA91" s="7">
        <v>113.12452658840266</v>
      </c>
      <c r="BB91" s="7">
        <v>120.46134430214079</v>
      </c>
      <c r="BC91" s="7">
        <v>176.3606814137529</v>
      </c>
      <c r="BD91" s="7">
        <v>72.392975697012403</v>
      </c>
      <c r="BE91" s="7">
        <v>84.863870635763064</v>
      </c>
      <c r="BF91" s="7">
        <v>79.7077965083934</v>
      </c>
      <c r="BG91" s="5"/>
      <c r="BH91" s="7">
        <v>81.311394248762937</v>
      </c>
      <c r="BI91" s="7">
        <v>96.969826517437994</v>
      </c>
      <c r="BJ91" s="7">
        <v>81.656614787689307</v>
      </c>
      <c r="BK91" s="7">
        <v>89.583729117568012</v>
      </c>
      <c r="BL91" s="7">
        <v>81.588831335874673</v>
      </c>
      <c r="BM91" s="7">
        <v>76.466242872097951</v>
      </c>
      <c r="BN91" s="7">
        <v>71.632791272632304</v>
      </c>
      <c r="BO91" s="5"/>
      <c r="BP91" s="7">
        <v>96.753800120104259</v>
      </c>
      <c r="BQ91" s="7">
        <v>88.639300832428361</v>
      </c>
      <c r="BR91" s="7">
        <v>94.193938359206015</v>
      </c>
      <c r="BS91" s="7">
        <v>101.04025369900339</v>
      </c>
      <c r="BT91" s="7">
        <v>94.992315605880407</v>
      </c>
      <c r="BU91" s="7">
        <v>89.330406289574555</v>
      </c>
      <c r="BV91" s="7">
        <v>82.246183812368997</v>
      </c>
      <c r="BW91" s="5"/>
      <c r="BX91" s="7">
        <v>66.674732888703431</v>
      </c>
      <c r="BY91" s="7">
        <v>105.20766908982699</v>
      </c>
      <c r="BZ91" s="7">
        <v>68.814505324585213</v>
      </c>
      <c r="CA91" s="7">
        <v>77.805390855694014</v>
      </c>
      <c r="CB91" s="7">
        <v>67.733547573385849</v>
      </c>
      <c r="CC91" s="7">
        <v>62.910187581545529</v>
      </c>
      <c r="CD91" s="7">
        <v>60.650171633024975</v>
      </c>
      <c r="CE91" s="5"/>
      <c r="CF91" s="19">
        <v>104.90997232339984</v>
      </c>
      <c r="CG91" s="19">
        <v>98.230878501881321</v>
      </c>
      <c r="CH91" s="19">
        <v>86.088759575013285</v>
      </c>
      <c r="CI91" s="19">
        <v>94.322862759535653</v>
      </c>
      <c r="CJ91" s="19">
        <v>107.27869441295299</v>
      </c>
      <c r="CK91" s="19">
        <v>111.98633330789905</v>
      </c>
      <c r="CL91" s="19">
        <v>114.42215935481146</v>
      </c>
      <c r="CM91" s="5"/>
      <c r="CN91" s="7">
        <v>100.74427406028312</v>
      </c>
      <c r="CO91" s="7">
        <v>95.903656229593182</v>
      </c>
      <c r="CP91" s="7">
        <v>88.588414224617935</v>
      </c>
      <c r="CQ91" s="7">
        <v>91.639712843168212</v>
      </c>
      <c r="CR91" s="7">
        <v>97.69472200106722</v>
      </c>
      <c r="CS91" s="7">
        <v>100.40887928389428</v>
      </c>
      <c r="CT91" s="7">
        <v>97.808884351932903</v>
      </c>
      <c r="CU91" s="5"/>
      <c r="CV91" s="7">
        <v>103.89625712849868</v>
      </c>
      <c r="CW91" s="7">
        <v>101.70006250168015</v>
      </c>
      <c r="CX91" s="7">
        <v>86.338226131558343</v>
      </c>
      <c r="CY91" s="7">
        <v>92.62527200643872</v>
      </c>
      <c r="CZ91" s="7">
        <v>107.68347874218023</v>
      </c>
      <c r="DA91" s="7">
        <v>110.50231830290616</v>
      </c>
      <c r="DB91" s="7">
        <v>113.81556183235703</v>
      </c>
      <c r="DD91" s="7">
        <v>110.13323216435739</v>
      </c>
      <c r="DE91" s="7">
        <v>97.040456290727121</v>
      </c>
      <c r="DF91" s="7">
        <v>83.233879522908438</v>
      </c>
      <c r="DG91" s="7">
        <v>98.930788326053047</v>
      </c>
      <c r="DH91" s="7">
        <v>116.85514581912766</v>
      </c>
      <c r="DI91" s="7">
        <v>125.82714510343335</v>
      </c>
      <c r="DJ91" s="7">
        <v>132.61116892738082</v>
      </c>
      <c r="DL91" s="6"/>
      <c r="DM91" s="6"/>
      <c r="DX91"/>
    </row>
    <row r="92" spans="1:128" x14ac:dyDescent="0.3">
      <c r="A92" s="4">
        <v>88</v>
      </c>
      <c r="B92" s="4" t="s">
        <v>216</v>
      </c>
      <c r="C92" s="10" t="s">
        <v>217</v>
      </c>
      <c r="D92" s="7">
        <v>198.46354940849477</v>
      </c>
      <c r="E92" s="7">
        <v>129.63661889733044</v>
      </c>
      <c r="F92" s="7">
        <v>119.29841390629181</v>
      </c>
      <c r="G92" s="7">
        <v>118.03656618525211</v>
      </c>
      <c r="H92" s="7">
        <v>124.7352935979963</v>
      </c>
      <c r="I92" s="7">
        <v>132.97058156758524</v>
      </c>
      <c r="J92" s="7">
        <v>120.71876255733973</v>
      </c>
      <c r="K92" s="5"/>
      <c r="L92" s="7">
        <v>197.00769692649635</v>
      </c>
      <c r="M92" s="7">
        <v>131.30774371366834</v>
      </c>
      <c r="N92" s="7">
        <v>101.90588276397965</v>
      </c>
      <c r="O92" s="7">
        <v>100.88933245782243</v>
      </c>
      <c r="P92" s="7">
        <v>108.34547690654104</v>
      </c>
      <c r="Q92" s="7">
        <v>124.53902532568517</v>
      </c>
      <c r="R92" s="7">
        <v>114.18439716312059</v>
      </c>
      <c r="S92" s="5"/>
      <c r="T92" s="7">
        <v>200.15315904561803</v>
      </c>
      <c r="U92" s="7">
        <v>127.29621437096121</v>
      </c>
      <c r="V92" s="7">
        <v>148.02187112498396</v>
      </c>
      <c r="W92" s="7">
        <v>146.44100458679804</v>
      </c>
      <c r="X92" s="7">
        <v>150.42844535849966</v>
      </c>
      <c r="Y92" s="7">
        <v>145.98594707729103</v>
      </c>
      <c r="Z92" s="7">
        <v>130.38115794217404</v>
      </c>
      <c r="AA92" s="20"/>
      <c r="AB92" s="7">
        <v>143.51305181766415</v>
      </c>
      <c r="AC92" s="7">
        <v>132.37965542246178</v>
      </c>
      <c r="AD92" s="7">
        <v>106.82033359628326</v>
      </c>
      <c r="AE92" s="7">
        <v>152.86153296269961</v>
      </c>
      <c r="AF92" s="7">
        <v>134.93912199558386</v>
      </c>
      <c r="AG92" s="7">
        <v>113.21973035323099</v>
      </c>
      <c r="AH92" s="7">
        <v>75.375475512063844</v>
      </c>
      <c r="AI92" s="20"/>
      <c r="AJ92" s="7">
        <v>144.61960662620999</v>
      </c>
      <c r="AK92" s="7">
        <v>68.678528177768214</v>
      </c>
      <c r="AL92" s="7">
        <v>101.77194436783054</v>
      </c>
      <c r="AM92" s="7">
        <v>118.96490950237803</v>
      </c>
      <c r="AN92" s="7">
        <v>112.74631120522747</v>
      </c>
      <c r="AO92" s="7">
        <v>82.013961056436258</v>
      </c>
      <c r="AP92" s="7">
        <v>98.204184916886717</v>
      </c>
      <c r="AR92" s="7">
        <v>191.19084282841106</v>
      </c>
      <c r="AS92" s="7">
        <v>199.19028468562237</v>
      </c>
      <c r="AT92" s="7">
        <v>113.40855134912135</v>
      </c>
      <c r="AU92" s="7">
        <v>211.21286226796357</v>
      </c>
      <c r="AV92" s="7">
        <v>180.73131864528349</v>
      </c>
      <c r="AW92" s="7">
        <v>179.60126071486974</v>
      </c>
      <c r="AX92" s="7">
        <v>63.949943857582156</v>
      </c>
      <c r="AZ92" s="7">
        <v>94.011200590046357</v>
      </c>
      <c r="BA92" s="7">
        <v>135.59462505801491</v>
      </c>
      <c r="BB92" s="7">
        <v>104.88361222772741</v>
      </c>
      <c r="BC92" s="7">
        <v>121.4801593099111</v>
      </c>
      <c r="BD92" s="7">
        <v>103.5300752526299</v>
      </c>
      <c r="BE92" s="7">
        <v>63.499168100895822</v>
      </c>
      <c r="BF92" s="7">
        <v>60.352074741926621</v>
      </c>
      <c r="BG92" s="5"/>
      <c r="BH92" s="7">
        <v>95.94336458436301</v>
      </c>
      <c r="BI92" s="7">
        <v>97.805603768906465</v>
      </c>
      <c r="BJ92" s="7">
        <v>98.499545528294988</v>
      </c>
      <c r="BK92" s="7">
        <v>102.8790842793646</v>
      </c>
      <c r="BL92" s="7">
        <v>101.35343507105301</v>
      </c>
      <c r="BM92" s="7">
        <v>105.10277420821679</v>
      </c>
      <c r="BN92" s="7">
        <v>97.624778674412696</v>
      </c>
      <c r="BO92" s="5"/>
      <c r="BP92" s="7">
        <v>106.38427119961953</v>
      </c>
      <c r="BQ92" s="7">
        <v>109.39497825849564</v>
      </c>
      <c r="BR92" s="7">
        <v>108.79057771753335</v>
      </c>
      <c r="BS92" s="7">
        <v>114.84362008962523</v>
      </c>
      <c r="BT92" s="7">
        <v>119.10560171020596</v>
      </c>
      <c r="BU92" s="7">
        <v>121.90918213951652</v>
      </c>
      <c r="BV92" s="7">
        <v>116.27017998735687</v>
      </c>
      <c r="BW92" s="5"/>
      <c r="BX92" s="7">
        <v>86.03160806720976</v>
      </c>
      <c r="BY92" s="7">
        <v>86.346554436083849</v>
      </c>
      <c r="BZ92" s="7">
        <v>87.977010642109846</v>
      </c>
      <c r="CA92" s="7">
        <v>90.57836767950937</v>
      </c>
      <c r="CB92" s="7">
        <v>83.012837125727799</v>
      </c>
      <c r="CC92" s="7">
        <v>87.38947233332614</v>
      </c>
      <c r="CD92" s="7">
        <v>78.330656107188702</v>
      </c>
      <c r="CE92" s="5"/>
      <c r="CF92" s="19">
        <v>131.37637726949868</v>
      </c>
      <c r="CG92" s="19">
        <v>114.21559725670764</v>
      </c>
      <c r="CH92" s="19">
        <v>135.09699852466747</v>
      </c>
      <c r="CI92" s="19">
        <v>142.32307462541411</v>
      </c>
      <c r="CJ92" s="19">
        <v>135.9551910312988</v>
      </c>
      <c r="CK92" s="19">
        <v>143.23447872421599</v>
      </c>
      <c r="CL92" s="19">
        <v>133.46662162732764</v>
      </c>
      <c r="CM92" s="5"/>
      <c r="CN92" s="7">
        <v>109.83993965581138</v>
      </c>
      <c r="CO92" s="7">
        <v>107.42951441016287</v>
      </c>
      <c r="CP92" s="7">
        <v>111.31105844017975</v>
      </c>
      <c r="CQ92" s="7">
        <v>110.84924266330074</v>
      </c>
      <c r="CR92" s="7">
        <v>107.70338256328773</v>
      </c>
      <c r="CS92" s="7">
        <v>111.12862021584557</v>
      </c>
      <c r="CT92" s="7">
        <v>111.95189711922802</v>
      </c>
      <c r="CU92" s="5"/>
      <c r="CV92" s="7">
        <v>143.08475539143922</v>
      </c>
      <c r="CW92" s="7">
        <v>106.95558012312161</v>
      </c>
      <c r="CX92" s="7">
        <v>145.70071172935846</v>
      </c>
      <c r="CY92" s="7">
        <v>155.43650911940176</v>
      </c>
      <c r="CZ92" s="7">
        <v>147.09582721744601</v>
      </c>
      <c r="DA92" s="7">
        <v>148.02906954577179</v>
      </c>
      <c r="DB92" s="7">
        <v>131.73593916028827</v>
      </c>
      <c r="DD92" s="7">
        <v>141.28967610998257</v>
      </c>
      <c r="DE92" s="7">
        <v>128.64820327312688</v>
      </c>
      <c r="DF92" s="7">
        <v>148.67314281208786</v>
      </c>
      <c r="DG92" s="7">
        <v>161.4421707921658</v>
      </c>
      <c r="DH92" s="7">
        <v>153.7799387205375</v>
      </c>
      <c r="DI92" s="7">
        <v>172.12519897833499</v>
      </c>
      <c r="DJ92" s="7">
        <v>158.03802938634399</v>
      </c>
      <c r="DL92" s="6"/>
      <c r="DM92" s="6"/>
      <c r="DX92"/>
    </row>
    <row r="93" spans="1:128" x14ac:dyDescent="0.3">
      <c r="A93" s="4">
        <v>89</v>
      </c>
      <c r="B93" s="4" t="s">
        <v>218</v>
      </c>
      <c r="C93" s="10" t="s">
        <v>219</v>
      </c>
      <c r="D93" s="7">
        <v>136.48032012533204</v>
      </c>
      <c r="E93" s="7">
        <v>202.5028392506957</v>
      </c>
      <c r="F93" s="7">
        <v>186.16448426965201</v>
      </c>
      <c r="G93" s="7">
        <v>197.98471568697826</v>
      </c>
      <c r="H93" s="7">
        <v>204.92503245466662</v>
      </c>
      <c r="I93" s="7">
        <v>201.94043359759172</v>
      </c>
      <c r="J93" s="7">
        <v>198.57731320331976</v>
      </c>
      <c r="K93" s="5"/>
      <c r="L93" s="7">
        <v>123.59545136925929</v>
      </c>
      <c r="M93" s="7">
        <v>233.51489803435192</v>
      </c>
      <c r="N93" s="7">
        <v>186.3636569501605</v>
      </c>
      <c r="O93" s="7">
        <v>226.95211025158727</v>
      </c>
      <c r="P93" s="7">
        <v>245.02526896722793</v>
      </c>
      <c r="Q93" s="7">
        <v>246.88082584183633</v>
      </c>
      <c r="R93" s="7">
        <v>239.39996938619322</v>
      </c>
      <c r="S93" s="5"/>
      <c r="T93" s="7">
        <v>151.46725549398124</v>
      </c>
      <c r="U93" s="7">
        <v>158.84053530634995</v>
      </c>
      <c r="V93" s="7">
        <v>185.83561380253988</v>
      </c>
      <c r="W93" s="7">
        <v>149.99328021087138</v>
      </c>
      <c r="X93" s="7">
        <v>142.043705423158</v>
      </c>
      <c r="Y93" s="7">
        <v>132.64314546269992</v>
      </c>
      <c r="Z93" s="7">
        <v>138.20452335312038</v>
      </c>
      <c r="AA93" s="20"/>
      <c r="AB93" s="7">
        <v>103.64175040352102</v>
      </c>
      <c r="AC93" s="7">
        <v>92.177013336111528</v>
      </c>
      <c r="AD93" s="7">
        <v>100.07033705615005</v>
      </c>
      <c r="AE93" s="7">
        <v>97.684122192566321</v>
      </c>
      <c r="AF93" s="7">
        <v>89.137560332475232</v>
      </c>
      <c r="AG93" s="7">
        <v>130.63485246375905</v>
      </c>
      <c r="AH93" s="7">
        <v>114.53401420889537</v>
      </c>
      <c r="AI93" s="20"/>
      <c r="AJ93" s="7">
        <v>77.443460427283242</v>
      </c>
      <c r="AK93" s="7">
        <v>58.137094741014629</v>
      </c>
      <c r="AL93" s="7">
        <v>99.845884477893307</v>
      </c>
      <c r="AM93" s="7">
        <v>97.446318464346476</v>
      </c>
      <c r="AN93" s="7">
        <v>75.813170408724716</v>
      </c>
      <c r="AO93" s="7">
        <v>121.60444501488431</v>
      </c>
      <c r="AP93" s="7">
        <v>124.60137317380169</v>
      </c>
      <c r="AR93" s="7">
        <v>126.70934629884127</v>
      </c>
      <c r="AS93" s="7">
        <v>150.35983380446396</v>
      </c>
      <c r="AT93" s="7">
        <v>86.675785385844364</v>
      </c>
      <c r="AU93" s="7">
        <v>96.252777813783197</v>
      </c>
      <c r="AV93" s="7">
        <v>73.937362988514437</v>
      </c>
      <c r="AW93" s="7">
        <v>112.1900831986014</v>
      </c>
      <c r="AX93" s="7">
        <v>79.347628963571069</v>
      </c>
      <c r="AZ93" s="7">
        <v>106.14231438838428</v>
      </c>
      <c r="BA93" s="7">
        <v>65.434775183487815</v>
      </c>
      <c r="BB93" s="7">
        <v>116.80611386370012</v>
      </c>
      <c r="BC93" s="7">
        <v>99.774229289756889</v>
      </c>
      <c r="BD93" s="7">
        <v>125.67270673200082</v>
      </c>
      <c r="BE93" s="7">
        <v>168.14477723488008</v>
      </c>
      <c r="BF93" s="7">
        <v>149.30106055120399</v>
      </c>
      <c r="BG93" s="5"/>
      <c r="BH93" s="7">
        <v>86.829959421817946</v>
      </c>
      <c r="BI93" s="7">
        <v>93.715211573484225</v>
      </c>
      <c r="BJ93" s="7">
        <v>95.620497807893656</v>
      </c>
      <c r="BK93" s="7">
        <v>94.33699080753675</v>
      </c>
      <c r="BL93" s="7">
        <v>92.140374605272896</v>
      </c>
      <c r="BM93" s="7">
        <v>97.373783978033543</v>
      </c>
      <c r="BN93" s="7">
        <v>98.319149456987319</v>
      </c>
      <c r="BO93" s="5"/>
      <c r="BP93" s="7">
        <v>94.42851539313321</v>
      </c>
      <c r="BQ93" s="7">
        <v>93.949352656057769</v>
      </c>
      <c r="BR93" s="7">
        <v>91.159582623032009</v>
      </c>
      <c r="BS93" s="7">
        <v>91.750646360167153</v>
      </c>
      <c r="BT93" s="7">
        <v>92.762629525289114</v>
      </c>
      <c r="BU93" s="7">
        <v>104.22036226222843</v>
      </c>
      <c r="BV93" s="7">
        <v>103.63111416313416</v>
      </c>
      <c r="BW93" s="5"/>
      <c r="BX93" s="7">
        <v>79.623488509337491</v>
      </c>
      <c r="BY93" s="7">
        <v>93.484249457977313</v>
      </c>
      <c r="BZ93" s="7">
        <v>100.1870180027995</v>
      </c>
      <c r="CA93" s="7">
        <v>97.004771643991461</v>
      </c>
      <c r="CB93" s="7">
        <v>91.486981461324476</v>
      </c>
      <c r="CC93" s="7">
        <v>90.144375761983142</v>
      </c>
      <c r="CD93" s="7">
        <v>92.812996791479421</v>
      </c>
      <c r="CE93" s="5"/>
      <c r="CF93" s="19">
        <v>111.4888506338326</v>
      </c>
      <c r="CG93" s="19">
        <v>122.99840975935945</v>
      </c>
      <c r="CH93" s="19">
        <v>117.89936080582719</v>
      </c>
      <c r="CI93" s="19">
        <v>117.52912287526304</v>
      </c>
      <c r="CJ93" s="19">
        <v>119.47216319665404</v>
      </c>
      <c r="CK93" s="19">
        <v>127.44953412857882</v>
      </c>
      <c r="CL93" s="19">
        <v>128.03783304480007</v>
      </c>
      <c r="CM93" s="5"/>
      <c r="CN93" s="7">
        <v>95.700040549201873</v>
      </c>
      <c r="CO93" s="7">
        <v>96.04881817141397</v>
      </c>
      <c r="CP93" s="7">
        <v>101.10580068722568</v>
      </c>
      <c r="CQ93" s="7">
        <v>102.17142631745031</v>
      </c>
      <c r="CR93" s="7">
        <v>100.52773169987401</v>
      </c>
      <c r="CS93" s="7">
        <v>103.5154947239231</v>
      </c>
      <c r="CT93" s="7">
        <v>102.44310063598201</v>
      </c>
      <c r="CU93" s="5"/>
      <c r="CV93" s="7">
        <v>113.19334891952715</v>
      </c>
      <c r="CW93" s="7">
        <v>127.56223285572194</v>
      </c>
      <c r="CX93" s="7">
        <v>129.70554449148707</v>
      </c>
      <c r="CY93" s="7">
        <v>125.81836144598837</v>
      </c>
      <c r="CZ93" s="7">
        <v>130.48933607143979</v>
      </c>
      <c r="DA93" s="7">
        <v>138.63070106076657</v>
      </c>
      <c r="DB93" s="7">
        <v>143.80514866776116</v>
      </c>
      <c r="DD93" s="7">
        <v>125.66600713627687</v>
      </c>
      <c r="DE93" s="7">
        <v>145.99816190297514</v>
      </c>
      <c r="DF93" s="7">
        <v>123.00644389013134</v>
      </c>
      <c r="DG93" s="7">
        <v>124.85769113795952</v>
      </c>
      <c r="DH93" s="7">
        <v>127.72682035788485</v>
      </c>
      <c r="DI93" s="7">
        <v>140.89431877675662</v>
      </c>
      <c r="DJ93" s="7">
        <v>138.01703914063467</v>
      </c>
      <c r="DL93" s="6"/>
      <c r="DM93" s="6"/>
      <c r="DX93"/>
    </row>
    <row r="94" spans="1:128" x14ac:dyDescent="0.3">
      <c r="A94" s="4">
        <v>90</v>
      </c>
      <c r="B94" s="4" t="s">
        <v>220</v>
      </c>
      <c r="C94" s="10" t="s">
        <v>69</v>
      </c>
      <c r="D94" s="7">
        <v>101.45670238819913</v>
      </c>
      <c r="E94" s="7">
        <v>82.980486760623435</v>
      </c>
      <c r="F94" s="7">
        <v>70.203348240916</v>
      </c>
      <c r="G94" s="7">
        <v>71.063979403376635</v>
      </c>
      <c r="H94" s="7">
        <v>76.687243023403582</v>
      </c>
      <c r="I94" s="7">
        <v>85.641405007559513</v>
      </c>
      <c r="J94" s="7">
        <v>85.780438121778573</v>
      </c>
      <c r="K94" s="5"/>
      <c r="L94" s="7">
        <v>61.863344440972057</v>
      </c>
      <c r="M94" s="7">
        <v>63.713550745361189</v>
      </c>
      <c r="N94" s="7">
        <v>52.976773165853906</v>
      </c>
      <c r="O94" s="7">
        <v>55.115329376093847</v>
      </c>
      <c r="P94" s="7">
        <v>66.153019357372457</v>
      </c>
      <c r="Q94" s="7">
        <v>86.580351134506969</v>
      </c>
      <c r="R94" s="7">
        <v>100.01822250406363</v>
      </c>
      <c r="S94" s="5"/>
      <c r="T94" s="7">
        <v>147.48930386611792</v>
      </c>
      <c r="U94" s="7">
        <v>110.11943885784198</v>
      </c>
      <c r="V94" s="7">
        <v>98.652563389917475</v>
      </c>
      <c r="W94" s="7">
        <v>97.494385724566726</v>
      </c>
      <c r="X94" s="7">
        <v>93.213464407116561</v>
      </c>
      <c r="Y94" s="7">
        <v>84.192953605421806</v>
      </c>
      <c r="Z94" s="7">
        <v>64.731839636372257</v>
      </c>
      <c r="AA94" s="20"/>
      <c r="AB94" s="7">
        <v>96.423754864729489</v>
      </c>
      <c r="AC94" s="7">
        <v>102.57949451928729</v>
      </c>
      <c r="AD94" s="7">
        <v>99.630323412063689</v>
      </c>
      <c r="AE94" s="7">
        <v>82.448901890853406</v>
      </c>
      <c r="AF94" s="7">
        <v>84.118691889697814</v>
      </c>
      <c r="AG94" s="7">
        <v>54.749165276081492</v>
      </c>
      <c r="AH94" s="7">
        <v>50.670936032895199</v>
      </c>
      <c r="AI94" s="20"/>
      <c r="AJ94" s="7">
        <v>111.11626378979614</v>
      </c>
      <c r="AK94" s="7">
        <v>103.2189006946985</v>
      </c>
      <c r="AL94" s="7">
        <v>100.59687113222662</v>
      </c>
      <c r="AM94" s="7">
        <v>82.918751737812684</v>
      </c>
      <c r="AN94" s="7">
        <v>86.116831980051927</v>
      </c>
      <c r="AO94" s="7">
        <v>47.891074501750644</v>
      </c>
      <c r="AP94" s="7">
        <v>40.871847836007063</v>
      </c>
      <c r="AR94" s="7">
        <v>64.947768273079802</v>
      </c>
      <c r="AS94" s="7">
        <v>74.659861651816044</v>
      </c>
      <c r="AT94" s="7">
        <v>78.937813836552678</v>
      </c>
      <c r="AU94" s="7">
        <v>62.30800139988856</v>
      </c>
      <c r="AV94" s="7">
        <v>67.430233158488903</v>
      </c>
      <c r="AW94" s="7">
        <v>59.617844129310384</v>
      </c>
      <c r="AX94" s="7">
        <v>65.340320802791524</v>
      </c>
      <c r="AZ94" s="7">
        <v>113.86480390391161</v>
      </c>
      <c r="BA94" s="7">
        <v>137.02716604013929</v>
      </c>
      <c r="BB94" s="7">
        <v>123.85855847433862</v>
      </c>
      <c r="BC94" s="7">
        <v>107.25651382074275</v>
      </c>
      <c r="BD94" s="7">
        <v>103.2489981252472</v>
      </c>
      <c r="BE94" s="7">
        <v>57.209807633147733</v>
      </c>
      <c r="BF94" s="7">
        <v>43.697623694179747</v>
      </c>
      <c r="BG94" s="5"/>
      <c r="BH94" s="7">
        <v>77.84285944809281</v>
      </c>
      <c r="BI94" s="7">
        <v>78.946535906358719</v>
      </c>
      <c r="BJ94" s="7">
        <v>80.151886013960379</v>
      </c>
      <c r="BK94" s="7">
        <v>79.201345923122858</v>
      </c>
      <c r="BL94" s="7">
        <v>78.941175571053435</v>
      </c>
      <c r="BM94" s="7">
        <v>75.048782458136216</v>
      </c>
      <c r="BN94" s="7">
        <v>73.274884339531781</v>
      </c>
      <c r="BO94" s="5"/>
      <c r="BP94" s="7">
        <v>98.919408642648108</v>
      </c>
      <c r="BQ94" s="7">
        <v>97.380615193859271</v>
      </c>
      <c r="BR94" s="7">
        <v>94.253435530503552</v>
      </c>
      <c r="BS94" s="7">
        <v>93.138748606200167</v>
      </c>
      <c r="BT94" s="7">
        <v>93.954358292501709</v>
      </c>
      <c r="BU94" s="7">
        <v>90.785815519984354</v>
      </c>
      <c r="BV94" s="7">
        <v>91.139657866785569</v>
      </c>
      <c r="BW94" s="5"/>
      <c r="BX94" s="7">
        <v>57.85291984891473</v>
      </c>
      <c r="BY94" s="7">
        <v>60.719296008162239</v>
      </c>
      <c r="BZ94" s="7">
        <v>65.718867548184264</v>
      </c>
      <c r="CA94" s="7">
        <v>64.882730709724569</v>
      </c>
      <c r="CB94" s="7">
        <v>63.421966516353081</v>
      </c>
      <c r="CC94" s="7">
        <v>58.453147391611196</v>
      </c>
      <c r="CD94" s="7">
        <v>54.788499134571111</v>
      </c>
      <c r="CE94" s="5"/>
      <c r="CF94" s="19">
        <v>111.32789948250705</v>
      </c>
      <c r="CG94" s="19">
        <v>123.65224135677909</v>
      </c>
      <c r="CH94" s="19">
        <v>117.68816174612213</v>
      </c>
      <c r="CI94" s="19">
        <v>105.77621058773674</v>
      </c>
      <c r="CJ94" s="19">
        <v>105.50130767656658</v>
      </c>
      <c r="CK94" s="19">
        <v>99.779569482242636</v>
      </c>
      <c r="CL94" s="19">
        <v>100.49571422539374</v>
      </c>
      <c r="CM94" s="5"/>
      <c r="CN94" s="7">
        <v>103.15106539757836</v>
      </c>
      <c r="CO94" s="7">
        <v>107.4198369473748</v>
      </c>
      <c r="CP94" s="7">
        <v>101.70376500868782</v>
      </c>
      <c r="CQ94" s="7">
        <v>96.639318396970666</v>
      </c>
      <c r="CR94" s="7">
        <v>96.537991397402166</v>
      </c>
      <c r="CS94" s="7">
        <v>93.687467483091197</v>
      </c>
      <c r="CT94" s="7">
        <v>95.87635847414478</v>
      </c>
      <c r="CU94" s="5"/>
      <c r="CV94" s="7">
        <v>110.61026503812788</v>
      </c>
      <c r="CW94" s="7">
        <v>128.17086816849917</v>
      </c>
      <c r="CX94" s="7">
        <v>124.0963346670539</v>
      </c>
      <c r="CY94" s="7">
        <v>106.06313530270964</v>
      </c>
      <c r="CZ94" s="7">
        <v>107.18557689124178</v>
      </c>
      <c r="DA94" s="7">
        <v>94.345893777466145</v>
      </c>
      <c r="DB94" s="7">
        <v>96.17739517100739</v>
      </c>
      <c r="DD94" s="7">
        <v>120.28306236382362</v>
      </c>
      <c r="DE94" s="7">
        <v>135.68761342208538</v>
      </c>
      <c r="DF94" s="7">
        <v>127.55040785022078</v>
      </c>
      <c r="DG94" s="7">
        <v>115.02548326698982</v>
      </c>
      <c r="DH94" s="7">
        <v>113.10841052610962</v>
      </c>
      <c r="DI94" s="7">
        <v>112.00880051489361</v>
      </c>
      <c r="DJ94" s="7">
        <v>110.03430758647453</v>
      </c>
      <c r="DL94" s="6"/>
      <c r="DM94" s="6"/>
      <c r="DX94"/>
    </row>
    <row r="95" spans="1:128" x14ac:dyDescent="0.3">
      <c r="A95" s="4">
        <v>91</v>
      </c>
      <c r="B95" s="4" t="s">
        <v>221</v>
      </c>
      <c r="C95" s="10" t="s">
        <v>70</v>
      </c>
      <c r="D95" s="7">
        <v>66.563324320370683</v>
      </c>
      <c r="E95" s="7">
        <v>20.594346946548146</v>
      </c>
      <c r="F95" s="7">
        <v>38.350884942911584</v>
      </c>
      <c r="G95" s="7">
        <v>41.615816849290923</v>
      </c>
      <c r="H95" s="7">
        <v>34.512161981387905</v>
      </c>
      <c r="I95" s="7">
        <v>47.672212629522711</v>
      </c>
      <c r="J95" s="7">
        <v>48.24149406032393</v>
      </c>
      <c r="K95" s="5"/>
      <c r="L95" s="7">
        <v>68.667504714016303</v>
      </c>
      <c r="M95" s="7">
        <v>22.996398358198306</v>
      </c>
      <c r="N95" s="7">
        <v>43.68351618774274</v>
      </c>
      <c r="O95" s="7">
        <v>49.098372020625085</v>
      </c>
      <c r="P95" s="7">
        <v>47.532873772293378</v>
      </c>
      <c r="Q95" s="7">
        <v>48.128916967661176</v>
      </c>
      <c r="R95" s="7">
        <v>43.697200294475671</v>
      </c>
      <c r="S95" s="5"/>
      <c r="T95" s="7">
        <v>64.116600869159697</v>
      </c>
      <c r="U95" s="7">
        <v>17.200582547787448</v>
      </c>
      <c r="V95" s="7">
        <v>29.540449822550997</v>
      </c>
      <c r="W95" s="7">
        <v>29.21590899237847</v>
      </c>
      <c r="X95" s="7">
        <v>14.111206765256451</v>
      </c>
      <c r="Y95" s="7">
        <v>46.967658344545761</v>
      </c>
      <c r="Z95" s="7">
        <v>54.974330003385298</v>
      </c>
      <c r="AA95" s="20"/>
      <c r="AB95" s="7">
        <v>66.123929117305806</v>
      </c>
      <c r="AC95" s="7">
        <v>97.045450599170039</v>
      </c>
      <c r="AD95" s="7">
        <v>73.47291656999397</v>
      </c>
      <c r="AE95" s="7">
        <v>52.282272132153828</v>
      </c>
      <c r="AF95" s="7">
        <v>54.94432550467171</v>
      </c>
      <c r="AG95" s="7">
        <v>58.762103310412904</v>
      </c>
      <c r="AH95" s="7">
        <v>73.392557252044341</v>
      </c>
      <c r="AI95" s="20"/>
      <c r="AJ95" s="7">
        <v>68.05335362814553</v>
      </c>
      <c r="AK95" s="7">
        <v>112.10118960007117</v>
      </c>
      <c r="AL95" s="7">
        <v>72.121224227328824</v>
      </c>
      <c r="AM95" s="7">
        <v>55.777127940233107</v>
      </c>
      <c r="AN95" s="7">
        <v>47.773021745040779</v>
      </c>
      <c r="AO95" s="7">
        <v>50.168578790400588</v>
      </c>
      <c r="AP95" s="7">
        <v>66.423359581258836</v>
      </c>
      <c r="AR95" s="7">
        <v>46.656316334968928</v>
      </c>
      <c r="AS95" s="7">
        <v>55.481683820688431</v>
      </c>
      <c r="AT95" s="7">
        <v>41.228332575977277</v>
      </c>
      <c r="AU95" s="7">
        <v>24.984481688392318</v>
      </c>
      <c r="AV95" s="7">
        <v>41.570209185403499</v>
      </c>
      <c r="AW95" s="7">
        <v>42.289047439022077</v>
      </c>
      <c r="AX95" s="7">
        <v>37.799024292367577</v>
      </c>
      <c r="AZ95" s="7">
        <v>83.990703338736353</v>
      </c>
      <c r="BA95" s="7">
        <v>128.91713564133838</v>
      </c>
      <c r="BB95" s="7">
        <v>114.70973170047678</v>
      </c>
      <c r="BC95" s="7">
        <v>82.336436470681093</v>
      </c>
      <c r="BD95" s="7">
        <v>81.345802717350438</v>
      </c>
      <c r="BE95" s="7">
        <v>92.969921373755966</v>
      </c>
      <c r="BF95" s="7">
        <v>131.64124934874556</v>
      </c>
      <c r="BG95" s="5"/>
      <c r="BH95" s="7">
        <v>67.330381424773236</v>
      </c>
      <c r="BI95" s="7">
        <v>54.876151064066256</v>
      </c>
      <c r="BJ95" s="7">
        <v>63.690153229366018</v>
      </c>
      <c r="BK95" s="7">
        <v>68.228495437998362</v>
      </c>
      <c r="BL95" s="7">
        <v>67.295398184828713</v>
      </c>
      <c r="BM95" s="7">
        <v>61.34347264476294</v>
      </c>
      <c r="BN95" s="7">
        <v>59.171650742103651</v>
      </c>
      <c r="BO95" s="5"/>
      <c r="BP95" s="7">
        <v>94.528313020900214</v>
      </c>
      <c r="BQ95" s="7">
        <v>83.002932974944628</v>
      </c>
      <c r="BR95" s="7">
        <v>96.157345012024507</v>
      </c>
      <c r="BS95" s="7">
        <v>106.46647156985965</v>
      </c>
      <c r="BT95" s="7">
        <v>102.3541239581775</v>
      </c>
      <c r="BU95" s="7">
        <v>95.79578190927954</v>
      </c>
      <c r="BV95" s="7">
        <v>93.113935302102107</v>
      </c>
      <c r="BW95" s="5"/>
      <c r="BX95" s="7">
        <v>41.5439242828676</v>
      </c>
      <c r="BY95" s="7">
        <v>27.054797432300308</v>
      </c>
      <c r="BZ95" s="7">
        <v>30.459045793374667</v>
      </c>
      <c r="CA95" s="7">
        <v>28.91881784016946</v>
      </c>
      <c r="CB95" s="7">
        <v>31.055305032913488</v>
      </c>
      <c r="CC95" s="7">
        <v>25.010587555878754</v>
      </c>
      <c r="CD95" s="7">
        <v>24.048131960269149</v>
      </c>
      <c r="CE95" s="5"/>
      <c r="CF95" s="19">
        <v>79.379095944380865</v>
      </c>
      <c r="CG95" s="19">
        <v>61.957862865929329</v>
      </c>
      <c r="CH95" s="19">
        <v>60.332531389077658</v>
      </c>
      <c r="CI95" s="19">
        <v>70.397647941427749</v>
      </c>
      <c r="CJ95" s="19">
        <v>74.193484325581693</v>
      </c>
      <c r="CK95" s="19">
        <v>64.621749709625192</v>
      </c>
      <c r="CL95" s="19">
        <v>60.716969978465563</v>
      </c>
      <c r="CM95" s="5"/>
      <c r="CN95" s="7">
        <v>90.274731743048847</v>
      </c>
      <c r="CO95" s="7">
        <v>76.084212439663133</v>
      </c>
      <c r="CP95" s="7">
        <v>85.668355121477759</v>
      </c>
      <c r="CQ95" s="7">
        <v>91.649573998106675</v>
      </c>
      <c r="CR95" s="7">
        <v>90.264198292778147</v>
      </c>
      <c r="CS95" s="7">
        <v>88.193360547484701</v>
      </c>
      <c r="CT95" s="7">
        <v>85.281117094430826</v>
      </c>
      <c r="CU95" s="5"/>
      <c r="CV95" s="7">
        <v>68.778377433521953</v>
      </c>
      <c r="CW95" s="7">
        <v>56.284275114922458</v>
      </c>
      <c r="CX95" s="7">
        <v>53.792916832196816</v>
      </c>
      <c r="CY95" s="7">
        <v>59.295061512845514</v>
      </c>
      <c r="CZ95" s="7">
        <v>67.128884844173285</v>
      </c>
      <c r="DA95" s="7">
        <v>50.756908907355744</v>
      </c>
      <c r="DB95" s="7">
        <v>47.665381585631309</v>
      </c>
      <c r="DD95" s="7">
        <v>79.067682220518492</v>
      </c>
      <c r="DE95" s="7">
        <v>53.282766932582661</v>
      </c>
      <c r="DF95" s="7">
        <v>40.947194506565751</v>
      </c>
      <c r="DG95" s="7">
        <v>59.859884645714857</v>
      </c>
      <c r="DH95" s="7">
        <v>64.81033098387185</v>
      </c>
      <c r="DI95" s="7">
        <v>54.440825630969869</v>
      </c>
      <c r="DJ95" s="7">
        <v>48.865821177217647</v>
      </c>
      <c r="DL95" s="6"/>
      <c r="DM95" s="6"/>
      <c r="DX95"/>
    </row>
    <row r="96" spans="1:128" x14ac:dyDescent="0.3">
      <c r="A96" s="4">
        <v>92</v>
      </c>
      <c r="B96" s="4" t="s">
        <v>71</v>
      </c>
      <c r="C96" s="10" t="s">
        <v>71</v>
      </c>
      <c r="D96" s="7">
        <v>73.227254066450513</v>
      </c>
      <c r="E96" s="7">
        <v>60.161594416584485</v>
      </c>
      <c r="F96" s="7">
        <v>43.125046351081629</v>
      </c>
      <c r="G96" s="7">
        <v>44.674147844076501</v>
      </c>
      <c r="H96" s="7">
        <v>37.927579188965687</v>
      </c>
      <c r="I96" s="7">
        <v>42.095426242557579</v>
      </c>
      <c r="J96" s="7">
        <v>49.001675181738953</v>
      </c>
      <c r="K96" s="5"/>
      <c r="L96" s="7">
        <v>55.210612067179532</v>
      </c>
      <c r="M96" s="7">
        <v>50.871076809293825</v>
      </c>
      <c r="N96" s="7">
        <v>49.003515178414865</v>
      </c>
      <c r="O96" s="7">
        <v>53.979628675249117</v>
      </c>
      <c r="P96" s="7">
        <v>46.851455678541541</v>
      </c>
      <c r="Q96" s="7">
        <v>42.264265453978396</v>
      </c>
      <c r="R96" s="7">
        <v>47.175876320220425</v>
      </c>
      <c r="S96" s="5"/>
      <c r="T96" s="7">
        <v>94.156589563348732</v>
      </c>
      <c r="U96" s="7">
        <v>73.242342156772438</v>
      </c>
      <c r="V96" s="7">
        <v>33.425086586565186</v>
      </c>
      <c r="W96" s="7">
        <v>29.25330136736871</v>
      </c>
      <c r="X96" s="7">
        <v>23.936879785782729</v>
      </c>
      <c r="Y96" s="7">
        <v>41.834853241640488</v>
      </c>
      <c r="Z96" s="7">
        <v>51.71356121879117</v>
      </c>
      <c r="AA96" s="20"/>
      <c r="AB96" s="7">
        <v>42.46111427458267</v>
      </c>
      <c r="AC96" s="7">
        <v>67.064625031936728</v>
      </c>
      <c r="AD96" s="7">
        <v>73.313762698728695</v>
      </c>
      <c r="AE96" s="7">
        <v>60.851525076049825</v>
      </c>
      <c r="AF96" s="7">
        <v>83.372881019704664</v>
      </c>
      <c r="AG96" s="7">
        <v>67.405354461280581</v>
      </c>
      <c r="AH96" s="7">
        <v>55.39880312393344</v>
      </c>
      <c r="AI96" s="20"/>
      <c r="AJ96" s="7">
        <v>31.110958938544343</v>
      </c>
      <c r="AK96" s="7">
        <v>67.078040271234087</v>
      </c>
      <c r="AL96" s="7">
        <v>73.667373221544494</v>
      </c>
      <c r="AM96" s="7">
        <v>71.622330701466964</v>
      </c>
      <c r="AN96" s="7">
        <v>89.655879869643101</v>
      </c>
      <c r="AO96" s="7">
        <v>57.302642746833691</v>
      </c>
      <c r="AP96" s="7">
        <v>34.129087792121176</v>
      </c>
      <c r="AR96" s="7">
        <v>45.22835912046957</v>
      </c>
      <c r="AS96" s="7">
        <v>34.287151422158708</v>
      </c>
      <c r="AT96" s="7">
        <v>34.313177005908898</v>
      </c>
      <c r="AU96" s="7">
        <v>34.888837041165679</v>
      </c>
      <c r="AV96" s="7">
        <v>60.858914624837965</v>
      </c>
      <c r="AW96" s="7">
        <v>59.610135589857407</v>
      </c>
      <c r="AX96" s="7">
        <v>55.762990249354637</v>
      </c>
      <c r="AZ96" s="7">
        <v>50.89150178814932</v>
      </c>
      <c r="BA96" s="7">
        <v>108.53808489563347</v>
      </c>
      <c r="BB96" s="7">
        <v>120.78386463494439</v>
      </c>
      <c r="BC96" s="7">
        <v>80.176279011944587</v>
      </c>
      <c r="BD96" s="7">
        <v>104.63356323420645</v>
      </c>
      <c r="BE96" s="7">
        <v>91.673803169253816</v>
      </c>
      <c r="BF96" s="7">
        <v>83.505823759525938</v>
      </c>
      <c r="BG96" s="5"/>
      <c r="BH96" s="7">
        <v>60.77222738989272</v>
      </c>
      <c r="BI96" s="7">
        <v>53.145600519849147</v>
      </c>
      <c r="BJ96" s="7">
        <v>55.002852442371065</v>
      </c>
      <c r="BK96" s="7">
        <v>51.646205691420064</v>
      </c>
      <c r="BL96" s="7">
        <v>47.648033819310356</v>
      </c>
      <c r="BM96" s="7">
        <v>47.369994644964486</v>
      </c>
      <c r="BN96" s="7">
        <v>47.545631828455313</v>
      </c>
      <c r="BO96" s="5"/>
      <c r="BP96" s="7">
        <v>76.963930533908623</v>
      </c>
      <c r="BQ96" s="7">
        <v>73.124456677354715</v>
      </c>
      <c r="BR96" s="7">
        <v>78.804003383578305</v>
      </c>
      <c r="BS96" s="7">
        <v>72.87051441237567</v>
      </c>
      <c r="BT96" s="7">
        <v>70.561875878022448</v>
      </c>
      <c r="BU96" s="7">
        <v>67.471279194381523</v>
      </c>
      <c r="BV96" s="7">
        <v>64.883613096174003</v>
      </c>
      <c r="BW96" s="5"/>
      <c r="BX96" s="7">
        <v>45.424764783203834</v>
      </c>
      <c r="BY96" s="7">
        <v>33.390723972282451</v>
      </c>
      <c r="BZ96" s="7">
        <v>30.641739170342596</v>
      </c>
      <c r="CA96" s="7">
        <v>29.836875549381187</v>
      </c>
      <c r="CB96" s="7">
        <v>23.962058777795054</v>
      </c>
      <c r="CC96" s="7">
        <v>26.171582572241338</v>
      </c>
      <c r="CD96" s="7">
        <v>29.604310126556026</v>
      </c>
      <c r="CE96" s="5"/>
      <c r="CF96" s="19">
        <v>91.641561785997922</v>
      </c>
      <c r="CG96" s="19">
        <v>86.686359401173434</v>
      </c>
      <c r="CH96" s="19">
        <v>82.015634852130063</v>
      </c>
      <c r="CI96" s="19">
        <v>77.966643280378406</v>
      </c>
      <c r="CJ96" s="19">
        <v>82.722954753268354</v>
      </c>
      <c r="CK96" s="19">
        <v>89.298522267721353</v>
      </c>
      <c r="CL96" s="19">
        <v>88.521302199890215</v>
      </c>
      <c r="CM96" s="5"/>
      <c r="CN96" s="7">
        <v>95.599757576814554</v>
      </c>
      <c r="CO96" s="7">
        <v>97.800438936051336</v>
      </c>
      <c r="CP96" s="7">
        <v>92.335657305780771</v>
      </c>
      <c r="CQ96" s="7">
        <v>87.853029346797101</v>
      </c>
      <c r="CR96" s="7">
        <v>91.744421353400369</v>
      </c>
      <c r="CS96" s="7">
        <v>88.308420378596864</v>
      </c>
      <c r="CT96" s="7">
        <v>92.001692161962637</v>
      </c>
      <c r="CU96" s="5"/>
      <c r="CV96" s="7">
        <v>82.548124194288434</v>
      </c>
      <c r="CW96" s="7">
        <v>74.562656254200405</v>
      </c>
      <c r="CX96" s="7">
        <v>74.336895570801104</v>
      </c>
      <c r="CY96" s="7">
        <v>73.526268050368557</v>
      </c>
      <c r="CZ96" s="7">
        <v>78.014386095082699</v>
      </c>
      <c r="DA96" s="7">
        <v>85.59568863625438</v>
      </c>
      <c r="DB96" s="7">
        <v>80.571145309045221</v>
      </c>
      <c r="DD96" s="7">
        <v>96.792012568840107</v>
      </c>
      <c r="DE96" s="7">
        <v>87.744060119433101</v>
      </c>
      <c r="DF96" s="7">
        <v>79.328749498251057</v>
      </c>
      <c r="DG96" s="7">
        <v>72.312639000657612</v>
      </c>
      <c r="DH96" s="7">
        <v>78.241250941357222</v>
      </c>
      <c r="DI96" s="7">
        <v>94.291672442151665</v>
      </c>
      <c r="DJ96" s="7">
        <v>93.411003122078554</v>
      </c>
      <c r="DL96" s="6"/>
      <c r="DM96" s="6"/>
      <c r="DX96"/>
    </row>
    <row r="97" spans="1:128" x14ac:dyDescent="0.3">
      <c r="A97" s="4">
        <v>93</v>
      </c>
      <c r="B97" s="4" t="s">
        <v>72</v>
      </c>
      <c r="C97" s="10" t="s">
        <v>72</v>
      </c>
      <c r="D97" s="7">
        <v>76.559218939490449</v>
      </c>
      <c r="E97" s="7">
        <v>64.521703395666449</v>
      </c>
      <c r="F97" s="7">
        <v>73.929975204186576</v>
      </c>
      <c r="G97" s="7">
        <v>77.124353092430269</v>
      </c>
      <c r="H97" s="7">
        <v>74.413523352636489</v>
      </c>
      <c r="I97" s="7">
        <v>77.222319759048005</v>
      </c>
      <c r="J97" s="7">
        <v>83.129806580002537</v>
      </c>
      <c r="K97" s="5"/>
      <c r="L97" s="7">
        <v>77.248419004947479</v>
      </c>
      <c r="M97" s="7">
        <v>67.340556221709377</v>
      </c>
      <c r="N97" s="7">
        <v>75.283566136532286</v>
      </c>
      <c r="O97" s="7">
        <v>75.234530533442509</v>
      </c>
      <c r="P97" s="7">
        <v>74.227031421711004</v>
      </c>
      <c r="Q97" s="7">
        <v>78.914298398301781</v>
      </c>
      <c r="R97" s="7">
        <v>85.055724417426561</v>
      </c>
      <c r="S97" s="5"/>
      <c r="T97" s="7">
        <v>75.757096488157956</v>
      </c>
      <c r="U97" s="7">
        <v>60.553192678612277</v>
      </c>
      <c r="V97" s="7">
        <v>71.681382819515122</v>
      </c>
      <c r="W97" s="7">
        <v>80.268964979060314</v>
      </c>
      <c r="X97" s="7">
        <v>74.717349201599959</v>
      </c>
      <c r="Y97" s="7">
        <v>74.625006229132367</v>
      </c>
      <c r="Z97" s="7">
        <v>80.291781935481097</v>
      </c>
      <c r="AA97" s="20"/>
      <c r="AB97" s="7">
        <v>84.242771943194512</v>
      </c>
      <c r="AC97" s="7">
        <v>74.405315592642125</v>
      </c>
      <c r="AD97" s="7">
        <v>128.0065224594199</v>
      </c>
      <c r="AE97" s="7">
        <v>109.63997249385189</v>
      </c>
      <c r="AF97" s="7">
        <v>87.716132556723579</v>
      </c>
      <c r="AG97" s="7">
        <v>55.289368473010711</v>
      </c>
      <c r="AH97" s="7">
        <v>65.755863787836986</v>
      </c>
      <c r="AI97" s="20"/>
      <c r="AJ97" s="7">
        <v>73.645550989415426</v>
      </c>
      <c r="AK97" s="7">
        <v>66.097636684508984</v>
      </c>
      <c r="AL97" s="7">
        <v>135.92858443433221</v>
      </c>
      <c r="AM97" s="7">
        <v>113.38383967387141</v>
      </c>
      <c r="AN97" s="7">
        <v>78.684006459022442</v>
      </c>
      <c r="AO97" s="7">
        <v>61.49261579354858</v>
      </c>
      <c r="AP97" s="7">
        <v>103.23293988802669</v>
      </c>
      <c r="AR97" s="7">
        <v>73.262947699008052</v>
      </c>
      <c r="AS97" s="7">
        <v>77.761945601665445</v>
      </c>
      <c r="AT97" s="7">
        <v>91.9453089974661</v>
      </c>
      <c r="AU97" s="7">
        <v>86.754202906064933</v>
      </c>
      <c r="AV97" s="7">
        <v>86.839292417221017</v>
      </c>
      <c r="AW97" s="7">
        <v>55.031263154790125</v>
      </c>
      <c r="AX97" s="7">
        <v>45.712339884782629</v>
      </c>
      <c r="AZ97" s="7">
        <v>105.88588434061454</v>
      </c>
      <c r="BA97" s="7">
        <v>81.631730481377971</v>
      </c>
      <c r="BB97" s="7">
        <v>162.6685051883706</v>
      </c>
      <c r="BC97" s="7">
        <v>133.83584255215274</v>
      </c>
      <c r="BD97" s="7">
        <v>100.24043183585454</v>
      </c>
      <c r="BE97" s="7">
        <v>47.361434062873272</v>
      </c>
      <c r="BF97" s="7">
        <v>42.885211447948194</v>
      </c>
      <c r="BG97" s="5"/>
      <c r="BH97" s="7">
        <v>55.924051295958833</v>
      </c>
      <c r="BI97" s="7">
        <v>52.447480698034298</v>
      </c>
      <c r="BJ97" s="7">
        <v>64.231855587908427</v>
      </c>
      <c r="BK97" s="7">
        <v>63.681897299767385</v>
      </c>
      <c r="BL97" s="7">
        <v>64.071315519179265</v>
      </c>
      <c r="BM97" s="7">
        <v>61.918118758531229</v>
      </c>
      <c r="BN97" s="7">
        <v>62.27755248578211</v>
      </c>
      <c r="BO97" s="5"/>
      <c r="BP97" s="7">
        <v>71.175668123422739</v>
      </c>
      <c r="BQ97" s="7">
        <v>65.718071545327845</v>
      </c>
      <c r="BR97" s="7">
        <v>77.564478981546429</v>
      </c>
      <c r="BS97" s="7">
        <v>75.394336677890223</v>
      </c>
      <c r="BT97" s="7">
        <v>78.365777160091952</v>
      </c>
      <c r="BU97" s="7">
        <v>77.080711933625594</v>
      </c>
      <c r="BV97" s="7">
        <v>78.343756919196579</v>
      </c>
      <c r="BW97" s="5"/>
      <c r="BX97" s="7">
        <v>41.458735101152897</v>
      </c>
      <c r="BY97" s="7">
        <v>39.335543935722491</v>
      </c>
      <c r="BZ97" s="7">
        <v>50.575616523954004</v>
      </c>
      <c r="CA97" s="7">
        <v>51.640746143159745</v>
      </c>
      <c r="CB97" s="7">
        <v>49.285146598939157</v>
      </c>
      <c r="CC97" s="7">
        <v>45.928175732038554</v>
      </c>
      <c r="CD97" s="7">
        <v>45.652309263202483</v>
      </c>
      <c r="CE97" s="5"/>
      <c r="CF97" s="19">
        <v>86.642016647947329</v>
      </c>
      <c r="CG97" s="19">
        <v>80.801875024396722</v>
      </c>
      <c r="CH97" s="19">
        <v>99.927326534735045</v>
      </c>
      <c r="CI97" s="19">
        <v>98.187244284831053</v>
      </c>
      <c r="CJ97" s="19">
        <v>101.32097350886451</v>
      </c>
      <c r="CK97" s="19">
        <v>95.431153614636585</v>
      </c>
      <c r="CL97" s="19">
        <v>93.182873791327111</v>
      </c>
      <c r="CM97" s="5"/>
      <c r="CN97" s="7">
        <v>95.038172931445672</v>
      </c>
      <c r="CO97" s="7">
        <v>91.113312149507564</v>
      </c>
      <c r="CP97" s="7">
        <v>98.45482552874347</v>
      </c>
      <c r="CQ97" s="7">
        <v>97.842379299463573</v>
      </c>
      <c r="CR97" s="7">
        <v>96.126273724911215</v>
      </c>
      <c r="CS97" s="7">
        <v>94.790124197916242</v>
      </c>
      <c r="CT97" s="7">
        <v>94.511091436105403</v>
      </c>
      <c r="CU97" s="5"/>
      <c r="CV97" s="7">
        <v>77.985011034151228</v>
      </c>
      <c r="CW97" s="7">
        <v>63.07587233527785</v>
      </c>
      <c r="CX97" s="7">
        <v>97.725120280451875</v>
      </c>
      <c r="CY97" s="7">
        <v>92.889719753522783</v>
      </c>
      <c r="CZ97" s="7">
        <v>97.754730067583921</v>
      </c>
      <c r="DA97" s="7">
        <v>93.230671553586205</v>
      </c>
      <c r="DB97" s="7">
        <v>92.329923083278317</v>
      </c>
      <c r="DD97" s="7">
        <v>86.88456637413725</v>
      </c>
      <c r="DE97" s="7">
        <v>88.459932337971253</v>
      </c>
      <c r="DF97" s="7">
        <v>103.73838809564771</v>
      </c>
      <c r="DG97" s="7">
        <v>104.120295733291</v>
      </c>
      <c r="DH97" s="7">
        <v>110.48774321733201</v>
      </c>
      <c r="DI97" s="7">
        <v>98.464589140086872</v>
      </c>
      <c r="DJ97" s="7">
        <v>92.711181274584149</v>
      </c>
      <c r="DL97" s="6"/>
      <c r="DM97" s="6"/>
      <c r="DX97"/>
    </row>
    <row r="98" spans="1:128" x14ac:dyDescent="0.3">
      <c r="A98" s="4">
        <v>94</v>
      </c>
      <c r="B98" s="4" t="s">
        <v>73</v>
      </c>
      <c r="C98" s="10" t="s">
        <v>73</v>
      </c>
      <c r="D98" s="7">
        <v>111.82160940368161</v>
      </c>
      <c r="E98" s="7">
        <v>97.721807594662451</v>
      </c>
      <c r="F98" s="7">
        <v>116.35975533077743</v>
      </c>
      <c r="G98" s="7">
        <v>112.90494945473766</v>
      </c>
      <c r="H98" s="7">
        <v>101.74653641611305</v>
      </c>
      <c r="I98" s="7">
        <v>90.816349141685336</v>
      </c>
      <c r="J98" s="7">
        <v>98.393443307361935</v>
      </c>
      <c r="K98" s="5"/>
      <c r="L98" s="7">
        <v>108.64447011647214</v>
      </c>
      <c r="M98" s="7">
        <v>82.989943486792114</v>
      </c>
      <c r="N98" s="7">
        <v>105.83449740324522</v>
      </c>
      <c r="O98" s="7">
        <v>103.32620018678729</v>
      </c>
      <c r="P98" s="7">
        <v>92.316304770960173</v>
      </c>
      <c r="Q98" s="7">
        <v>95.668137570998894</v>
      </c>
      <c r="R98" s="7">
        <v>95.139693716151726</v>
      </c>
      <c r="S98" s="5"/>
      <c r="T98" s="7">
        <v>115.51314402562373</v>
      </c>
      <c r="U98" s="7">
        <v>118.47570802638647</v>
      </c>
      <c r="V98" s="7">
        <v>133.74951896352675</v>
      </c>
      <c r="W98" s="7">
        <v>128.76687534140871</v>
      </c>
      <c r="X98" s="7">
        <v>116.54167418277819</v>
      </c>
      <c r="Y98" s="7">
        <v>83.3333333333333</v>
      </c>
      <c r="Z98" s="7">
        <v>103.2039519504238</v>
      </c>
      <c r="AA98" s="20"/>
      <c r="AB98" s="7">
        <v>50.575204757480662</v>
      </c>
      <c r="AC98" s="7">
        <v>100.74432187911096</v>
      </c>
      <c r="AD98" s="7">
        <v>68.492336598633514</v>
      </c>
      <c r="AE98" s="7">
        <v>82.323803307730842</v>
      </c>
      <c r="AF98" s="7">
        <v>69.184925998776166</v>
      </c>
      <c r="AG98" s="7">
        <v>89.356468495230246</v>
      </c>
      <c r="AH98" s="7">
        <v>81.774893533035893</v>
      </c>
      <c r="AI98" s="20"/>
      <c r="AJ98" s="7">
        <v>52.552699623199537</v>
      </c>
      <c r="AK98" s="7">
        <v>125.23189404791924</v>
      </c>
      <c r="AL98" s="7">
        <v>68.198423350575908</v>
      </c>
      <c r="AM98" s="7">
        <v>82.255737427358525</v>
      </c>
      <c r="AN98" s="7">
        <v>60.617538211459113</v>
      </c>
      <c r="AO98" s="7">
        <v>78.688963506107584</v>
      </c>
      <c r="AP98" s="7">
        <v>82.400605105181043</v>
      </c>
      <c r="AR98" s="7">
        <v>36.825753742633182</v>
      </c>
      <c r="AS98" s="7">
        <v>50.180769776975232</v>
      </c>
      <c r="AT98" s="7">
        <v>57.544598376746194</v>
      </c>
      <c r="AU98" s="7">
        <v>80.170622215885317</v>
      </c>
      <c r="AV98" s="7">
        <v>51.936684820906557</v>
      </c>
      <c r="AW98" s="7">
        <v>74.37198864230497</v>
      </c>
      <c r="AX98" s="7">
        <v>62.633523132862642</v>
      </c>
      <c r="AZ98" s="7">
        <v>62.568931655817686</v>
      </c>
      <c r="BA98" s="7">
        <v>131.01973611510155</v>
      </c>
      <c r="BB98" s="7">
        <v>82.296438253716005</v>
      </c>
      <c r="BC98" s="7">
        <v>85.112290982873887</v>
      </c>
      <c r="BD98" s="7">
        <v>102.37453595116767</v>
      </c>
      <c r="BE98" s="7">
        <v>124.31048451540607</v>
      </c>
      <c r="BF98" s="7">
        <v>107.21810619640944</v>
      </c>
      <c r="BG98" s="5"/>
      <c r="BH98" s="7">
        <v>67.767591693765254</v>
      </c>
      <c r="BI98" s="7">
        <v>72.761784245491896</v>
      </c>
      <c r="BJ98" s="7">
        <v>76.711072884700258</v>
      </c>
      <c r="BK98" s="7">
        <v>65.669803845054531</v>
      </c>
      <c r="BL98" s="7">
        <v>67.109769182867083</v>
      </c>
      <c r="BM98" s="7">
        <v>69.436405413666108</v>
      </c>
      <c r="BN98" s="7">
        <v>67.297665576017664</v>
      </c>
      <c r="BO98" s="5"/>
      <c r="BP98" s="7">
        <v>82.402901247209982</v>
      </c>
      <c r="BQ98" s="7">
        <v>84.189536734414901</v>
      </c>
      <c r="BR98" s="7">
        <v>86.806372923096077</v>
      </c>
      <c r="BS98" s="7">
        <v>78.170541169956209</v>
      </c>
      <c r="BT98" s="7">
        <v>78.461884318738115</v>
      </c>
      <c r="BU98" s="7">
        <v>77.491211972971939</v>
      </c>
      <c r="BV98" s="7">
        <v>74.395202048563505</v>
      </c>
      <c r="BW98" s="5"/>
      <c r="BX98" s="7">
        <v>53.886890166863807</v>
      </c>
      <c r="BY98" s="7">
        <v>61.452620839178685</v>
      </c>
      <c r="BZ98" s="7">
        <v>66.388743263733318</v>
      </c>
      <c r="CA98" s="7">
        <v>52.80827605596162</v>
      </c>
      <c r="CB98" s="7">
        <v>55.365071960469251</v>
      </c>
      <c r="CC98" s="7">
        <v>60.942399418219104</v>
      </c>
      <c r="CD98" s="7">
        <v>59.943715989888837</v>
      </c>
      <c r="CE98" s="5"/>
      <c r="CF98" s="19">
        <v>91.601323998166549</v>
      </c>
      <c r="CG98" s="19">
        <v>103.26635767006836</v>
      </c>
      <c r="CH98" s="19">
        <v>120.73546246472367</v>
      </c>
      <c r="CI98" s="19">
        <v>108.75188421703396</v>
      </c>
      <c r="CJ98" s="19">
        <v>99.613093516359157</v>
      </c>
      <c r="CK98" s="19">
        <v>106.03894837686838</v>
      </c>
      <c r="CL98" s="19">
        <v>112.14964320398599</v>
      </c>
      <c r="CM98" s="5"/>
      <c r="CN98" s="7">
        <v>96.572502408971388</v>
      </c>
      <c r="CO98" s="7">
        <v>93.668162325553226</v>
      </c>
      <c r="CP98" s="7">
        <v>101.94295073727268</v>
      </c>
      <c r="CQ98" s="7">
        <v>90.998737772167885</v>
      </c>
      <c r="CR98" s="7">
        <v>93.30306682783042</v>
      </c>
      <c r="CS98" s="7">
        <v>98.270684089059628</v>
      </c>
      <c r="CT98" s="7">
        <v>102.04890381513967</v>
      </c>
      <c r="CU98" s="5"/>
      <c r="CV98" s="7">
        <v>84.498000742893325</v>
      </c>
      <c r="CW98" s="7">
        <v>95.971161859189777</v>
      </c>
      <c r="CX98" s="7">
        <v>121.45029399015696</v>
      </c>
      <c r="CY98" s="7">
        <v>106.16107891274076</v>
      </c>
      <c r="CZ98" s="7">
        <v>95.499527566274438</v>
      </c>
      <c r="DA98" s="7">
        <v>107.96685581100817</v>
      </c>
      <c r="DB98" s="7">
        <v>109.94927570018919</v>
      </c>
      <c r="DD98" s="7">
        <v>93.742013842234314</v>
      </c>
      <c r="DE98" s="7">
        <v>120.62446882367843</v>
      </c>
      <c r="DF98" s="7">
        <v>139.41005074832276</v>
      </c>
      <c r="DG98" s="7">
        <v>130.05751565733911</v>
      </c>
      <c r="DH98" s="7">
        <v>110.52869114403165</v>
      </c>
      <c r="DI98" s="7">
        <v>112.21186215469584</v>
      </c>
      <c r="DJ98" s="7">
        <v>125.1768295909548</v>
      </c>
      <c r="DL98" s="6"/>
      <c r="DM98" s="6"/>
      <c r="DX98"/>
    </row>
    <row r="99" spans="1:128" x14ac:dyDescent="0.3">
      <c r="A99" s="4">
        <v>95</v>
      </c>
      <c r="B99" s="4" t="s">
        <v>222</v>
      </c>
      <c r="C99" s="10" t="s">
        <v>222</v>
      </c>
      <c r="D99" s="7">
        <v>104.41965486487629</v>
      </c>
      <c r="E99" s="7">
        <v>63.98781250026866</v>
      </c>
      <c r="F99" s="7">
        <v>68.951869036832562</v>
      </c>
      <c r="G99" s="7">
        <v>61.044661911256995</v>
      </c>
      <c r="H99" s="7">
        <v>68.259967137283908</v>
      </c>
      <c r="I99" s="7">
        <v>72.233595205506248</v>
      </c>
      <c r="J99" s="7">
        <v>74.83783092667295</v>
      </c>
      <c r="K99" s="5"/>
      <c r="L99" s="7">
        <v>146.43077857641967</v>
      </c>
      <c r="M99" s="7">
        <v>76.471479099229299</v>
      </c>
      <c r="N99" s="7">
        <v>81.831257201974893</v>
      </c>
      <c r="O99" s="7">
        <v>73.106031868945436</v>
      </c>
      <c r="P99" s="7">
        <v>78.846412220051903</v>
      </c>
      <c r="Q99" s="7">
        <v>89.278413952096557</v>
      </c>
      <c r="R99" s="7">
        <v>90.629988410487442</v>
      </c>
      <c r="S99" s="5"/>
      <c r="T99" s="7">
        <v>55.597447825417035</v>
      </c>
      <c r="U99" s="7">
        <v>46.411814085690835</v>
      </c>
      <c r="V99" s="7">
        <v>47.672852439389416</v>
      </c>
      <c r="W99" s="7">
        <v>41.044363614292791</v>
      </c>
      <c r="X99" s="7">
        <v>51.662419838645754</v>
      </c>
      <c r="Y99" s="7">
        <v>45.958538894702727</v>
      </c>
      <c r="Z99" s="7">
        <v>51.465594010837243</v>
      </c>
      <c r="AA99" s="20"/>
      <c r="AB99" s="7">
        <v>133.84310417906485</v>
      </c>
      <c r="AC99" s="7">
        <v>122.45260756575658</v>
      </c>
      <c r="AD99" s="7">
        <v>101.8772015946323</v>
      </c>
      <c r="AE99" s="7">
        <v>115.19792382972605</v>
      </c>
      <c r="AF99" s="7">
        <v>109.79213430852077</v>
      </c>
      <c r="AG99" s="7">
        <v>106.9430836841485</v>
      </c>
      <c r="AH99" s="7">
        <v>114.84538153898107</v>
      </c>
      <c r="AI99" s="20"/>
      <c r="AJ99" s="7">
        <v>167.24757099355878</v>
      </c>
      <c r="AK99" s="7">
        <v>120.84102670224446</v>
      </c>
      <c r="AL99" s="7">
        <v>85.055864956081649</v>
      </c>
      <c r="AM99" s="7">
        <v>89.725139152728289</v>
      </c>
      <c r="AN99" s="7">
        <v>90.447834642139043</v>
      </c>
      <c r="AO99" s="7">
        <v>97.59145554640088</v>
      </c>
      <c r="AP99" s="7">
        <v>119.65567571720004</v>
      </c>
      <c r="AR99" s="7">
        <v>49.395662828090153</v>
      </c>
      <c r="AS99" s="7">
        <v>138.1339735315282</v>
      </c>
      <c r="AT99" s="7">
        <v>80.697239494253608</v>
      </c>
      <c r="AU99" s="7">
        <v>114.36383563695654</v>
      </c>
      <c r="AV99" s="7">
        <v>112.89188250118262</v>
      </c>
      <c r="AW99" s="7">
        <v>110.50962159785283</v>
      </c>
      <c r="AX99" s="7">
        <v>107.91691693880408</v>
      </c>
      <c r="AZ99" s="7">
        <v>186.52327167005424</v>
      </c>
      <c r="BA99" s="7">
        <v>104.80654669219658</v>
      </c>
      <c r="BB99" s="7">
        <v>148.37010376741145</v>
      </c>
      <c r="BC99" s="7">
        <v>147.93426152197401</v>
      </c>
      <c r="BD99" s="7">
        <v>130.19076129807837</v>
      </c>
      <c r="BE99" s="7">
        <v>114.54710230280386</v>
      </c>
      <c r="BF99" s="7">
        <v>117.87086177512069</v>
      </c>
      <c r="BG99" s="5"/>
      <c r="BH99" s="7">
        <v>72.761504544029833</v>
      </c>
      <c r="BI99" s="7">
        <v>68.828714826816665</v>
      </c>
      <c r="BJ99" s="7">
        <v>55.173388370060337</v>
      </c>
      <c r="BK99" s="7">
        <v>50.40622438099345</v>
      </c>
      <c r="BL99" s="7">
        <v>51.614632492806344</v>
      </c>
      <c r="BM99" s="7">
        <v>55.980108916259084</v>
      </c>
      <c r="BN99" s="7">
        <v>60.128756415382199</v>
      </c>
      <c r="BO99" s="5"/>
      <c r="BP99" s="7">
        <v>77.90202823491839</v>
      </c>
      <c r="BQ99" s="7">
        <v>80.461623256745824</v>
      </c>
      <c r="BR99" s="7">
        <v>67.38054649445256</v>
      </c>
      <c r="BS99" s="7">
        <v>64.415709822901945</v>
      </c>
      <c r="BT99" s="7">
        <v>63.795931909331649</v>
      </c>
      <c r="BU99" s="7">
        <v>69.159927083510837</v>
      </c>
      <c r="BV99" s="7">
        <v>71.396883513620153</v>
      </c>
      <c r="BW99" s="5"/>
      <c r="BX99" s="7">
        <v>67.876846897344166</v>
      </c>
      <c r="BY99" s="7">
        <v>57.326446456659454</v>
      </c>
      <c r="BZ99" s="7">
        <v>42.669053154064343</v>
      </c>
      <c r="CA99" s="7">
        <v>35.99384953398593</v>
      </c>
      <c r="CB99" s="7">
        <v>39.022788921715993</v>
      </c>
      <c r="CC99" s="7">
        <v>42.090988813552045</v>
      </c>
      <c r="CD99" s="7">
        <v>48.468585137866796</v>
      </c>
      <c r="CE99" s="5"/>
      <c r="CF99" s="19">
        <v>124.07321877810082</v>
      </c>
      <c r="CG99" s="19">
        <v>105.3449566290293</v>
      </c>
      <c r="CH99" s="19">
        <v>87.738123660328966</v>
      </c>
      <c r="CI99" s="19">
        <v>90.268757076667626</v>
      </c>
      <c r="CJ99" s="19">
        <v>96.51507864623315</v>
      </c>
      <c r="CK99" s="19">
        <v>99.301828725487709</v>
      </c>
      <c r="CL99" s="19">
        <v>96.193472110796776</v>
      </c>
      <c r="CM99" s="5"/>
      <c r="CN99" s="7">
        <v>105.2570078177117</v>
      </c>
      <c r="CO99" s="7">
        <v>96.116560410930319</v>
      </c>
      <c r="CP99" s="7">
        <v>87.950585615058316</v>
      </c>
      <c r="CQ99" s="7">
        <v>85.368018302303568</v>
      </c>
      <c r="CR99" s="7">
        <v>85.686289886747801</v>
      </c>
      <c r="CS99" s="7">
        <v>81.999306305945751</v>
      </c>
      <c r="CT99" s="7">
        <v>86.425249330534243</v>
      </c>
      <c r="CU99" s="5"/>
      <c r="CV99" s="7">
        <v>139.60714051609236</v>
      </c>
      <c r="CW99" s="7">
        <v>111.11941853275627</v>
      </c>
      <c r="CX99" s="7">
        <v>85.109353307830929</v>
      </c>
      <c r="CY99" s="7">
        <v>92.272675010326651</v>
      </c>
      <c r="CZ99" s="7">
        <v>108.15209224894585</v>
      </c>
      <c r="DA99" s="7">
        <v>112.77089000618325</v>
      </c>
      <c r="DB99" s="7">
        <v>98.99009481460395</v>
      </c>
      <c r="DD99" s="7">
        <v>127.4030925037477</v>
      </c>
      <c r="DE99" s="7">
        <v>108.8921185754143</v>
      </c>
      <c r="DF99" s="7">
        <v>90.261052812661276</v>
      </c>
      <c r="DG99" s="7">
        <v>93.277010872441906</v>
      </c>
      <c r="DH99" s="7">
        <v>95.633882807033771</v>
      </c>
      <c r="DI99" s="7">
        <v>103.27715000339902</v>
      </c>
      <c r="DJ99" s="7">
        <v>103.48235231862839</v>
      </c>
      <c r="DL99" s="6"/>
      <c r="DM99" s="6"/>
      <c r="DX99"/>
    </row>
    <row r="100" spans="1:128" x14ac:dyDescent="0.3">
      <c r="A100" s="4">
        <v>96</v>
      </c>
      <c r="B100" s="4" t="s">
        <v>74</v>
      </c>
      <c r="C100" s="10" t="s">
        <v>74</v>
      </c>
      <c r="D100" s="7">
        <v>64.414369776846584</v>
      </c>
      <c r="E100" s="7">
        <v>63.760414526302924</v>
      </c>
      <c r="F100" s="7">
        <v>70.694669706222811</v>
      </c>
      <c r="G100" s="7">
        <v>72.030261895594165</v>
      </c>
      <c r="H100" s="7">
        <v>67.408531686103046</v>
      </c>
      <c r="I100" s="7">
        <v>70.871251958075405</v>
      </c>
      <c r="J100" s="7">
        <v>68.256262796527167</v>
      </c>
      <c r="K100" s="5"/>
      <c r="L100" s="7">
        <v>61.126395331280314</v>
      </c>
      <c r="M100" s="7">
        <v>62.157912032894835</v>
      </c>
      <c r="N100" s="7">
        <v>62.180743447618127</v>
      </c>
      <c r="O100" s="7">
        <v>63.298391379531353</v>
      </c>
      <c r="P100" s="7">
        <v>62.959862476186544</v>
      </c>
      <c r="Q100" s="7">
        <v>55.730345444762406</v>
      </c>
      <c r="R100" s="7">
        <v>54.954698854897856</v>
      </c>
      <c r="S100" s="5"/>
      <c r="T100" s="7">
        <v>68.235364944027026</v>
      </c>
      <c r="U100" s="7">
        <v>66.016907134968292</v>
      </c>
      <c r="V100" s="7">
        <v>84.749005857955282</v>
      </c>
      <c r="W100" s="7">
        <v>86.501027477434562</v>
      </c>
      <c r="X100" s="7">
        <v>74.381959604186292</v>
      </c>
      <c r="Y100" s="7">
        <v>94.221856779787672</v>
      </c>
      <c r="Z100" s="7">
        <v>87.941570300859695</v>
      </c>
      <c r="AA100" s="20"/>
      <c r="AB100" s="7">
        <v>56.424439887142555</v>
      </c>
      <c r="AC100" s="7">
        <v>81.622393488465178</v>
      </c>
      <c r="AD100" s="7">
        <v>76.861957828701634</v>
      </c>
      <c r="AE100" s="7">
        <v>67.68726908239023</v>
      </c>
      <c r="AF100" s="7">
        <v>62.946437427421721</v>
      </c>
      <c r="AG100" s="7">
        <v>53.488691149913279</v>
      </c>
      <c r="AH100" s="7">
        <v>67.951822852651986</v>
      </c>
      <c r="AI100" s="20"/>
      <c r="AJ100" s="7">
        <v>62.381410136946648</v>
      </c>
      <c r="AK100" s="7">
        <v>67.672986037537356</v>
      </c>
      <c r="AL100" s="7">
        <v>106.51641299579522</v>
      </c>
      <c r="AM100" s="7">
        <v>81.878071047985898</v>
      </c>
      <c r="AN100" s="7">
        <v>59.767836736802018</v>
      </c>
      <c r="AO100" s="7">
        <v>34.646633185524983</v>
      </c>
      <c r="AP100" s="7">
        <v>52.907636760927666</v>
      </c>
      <c r="AR100" s="7">
        <v>33.862985372413426</v>
      </c>
      <c r="AS100" s="7">
        <v>83.117602303317156</v>
      </c>
      <c r="AT100" s="7">
        <v>30.715545437177127</v>
      </c>
      <c r="AU100" s="7">
        <v>37.530550550810069</v>
      </c>
      <c r="AV100" s="7">
        <v>42.725605850660806</v>
      </c>
      <c r="AW100" s="7">
        <v>54.946469220807394</v>
      </c>
      <c r="AX100" s="7">
        <v>63.868592015043312</v>
      </c>
      <c r="AZ100" s="7">
        <v>73.42775790945187</v>
      </c>
      <c r="BA100" s="7">
        <v>98.949302515284813</v>
      </c>
      <c r="BB100" s="7">
        <v>97.454893895484744</v>
      </c>
      <c r="BC100" s="7">
        <v>88.044678644250496</v>
      </c>
      <c r="BD100" s="7">
        <v>93.192683123332614</v>
      </c>
      <c r="BE100" s="7">
        <v>76.694076379515963</v>
      </c>
      <c r="BF100" s="7">
        <v>93.792993827432994</v>
      </c>
      <c r="BG100" s="5"/>
      <c r="BH100" s="7">
        <v>53.291073898251248</v>
      </c>
      <c r="BI100" s="7">
        <v>54.52217481638548</v>
      </c>
      <c r="BJ100" s="7">
        <v>49.595860382105144</v>
      </c>
      <c r="BK100" s="7">
        <v>49.90432718391601</v>
      </c>
      <c r="BL100" s="7">
        <v>50.559478165866523</v>
      </c>
      <c r="BM100" s="7">
        <v>51.967163555110652</v>
      </c>
      <c r="BN100" s="7">
        <v>49.572443842456963</v>
      </c>
      <c r="BO100" s="5"/>
      <c r="BP100" s="7">
        <v>69.369331060840096</v>
      </c>
      <c r="BQ100" s="7">
        <v>71.57198342538112</v>
      </c>
      <c r="BR100" s="7">
        <v>61.857225758998545</v>
      </c>
      <c r="BS100" s="7">
        <v>62.24133987107404</v>
      </c>
      <c r="BT100" s="7">
        <v>61.931453031595836</v>
      </c>
      <c r="BU100" s="7">
        <v>65.260176709720525</v>
      </c>
      <c r="BV100" s="7">
        <v>63.056945188731582</v>
      </c>
      <c r="BW100" s="5"/>
      <c r="BX100" s="7">
        <v>38.041702367930021</v>
      </c>
      <c r="BY100" s="7">
        <v>37.663563321004986</v>
      </c>
      <c r="BZ100" s="7">
        <v>37.036007364219984</v>
      </c>
      <c r="CA100" s="7">
        <v>37.211273887505833</v>
      </c>
      <c r="CB100" s="7">
        <v>38.814164031859562</v>
      </c>
      <c r="CC100" s="7">
        <v>37.938955788933306</v>
      </c>
      <c r="CD100" s="7">
        <v>35.62827648897359</v>
      </c>
      <c r="CE100" s="5"/>
      <c r="CF100" s="19">
        <v>80.656645708027611</v>
      </c>
      <c r="CG100" s="19">
        <v>88.120885443273238</v>
      </c>
      <c r="CH100" s="19">
        <v>83.152086935304908</v>
      </c>
      <c r="CI100" s="19">
        <v>78.196309365861083</v>
      </c>
      <c r="CJ100" s="19">
        <v>79.456137790859842</v>
      </c>
      <c r="CK100" s="19">
        <v>81.995913557324656</v>
      </c>
      <c r="CL100" s="19">
        <v>76.537178566904529</v>
      </c>
      <c r="CM100" s="5"/>
      <c r="CN100" s="7">
        <v>96.331823275241874</v>
      </c>
      <c r="CO100" s="7">
        <v>90.387502440403679</v>
      </c>
      <c r="CP100" s="7">
        <v>91.468609039660649</v>
      </c>
      <c r="CQ100" s="7">
        <v>89.509703376459456</v>
      </c>
      <c r="CR100" s="7">
        <v>90.62690195663923</v>
      </c>
      <c r="CS100" s="7">
        <v>94.128530169021232</v>
      </c>
      <c r="CT100" s="7">
        <v>92.126681397839477</v>
      </c>
      <c r="CU100" s="5"/>
      <c r="CV100" s="7">
        <v>67.743133698953386</v>
      </c>
      <c r="CW100" s="7">
        <v>83.373376972499273</v>
      </c>
      <c r="CX100" s="7">
        <v>71.294444305604983</v>
      </c>
      <c r="CY100" s="7">
        <v>64.965996533647882</v>
      </c>
      <c r="CZ100" s="7">
        <v>66.650508556016717</v>
      </c>
      <c r="DA100" s="7">
        <v>72.556167249350608</v>
      </c>
      <c r="DB100" s="7">
        <v>65.689236157975799</v>
      </c>
      <c r="DD100" s="7">
        <v>77.835563529637994</v>
      </c>
      <c r="DE100" s="7">
        <v>90.677147681499136</v>
      </c>
      <c r="DF100" s="7">
        <v>86.881415218762541</v>
      </c>
      <c r="DG100" s="7">
        <v>80.287766686134603</v>
      </c>
      <c r="DH100" s="7">
        <v>81.22021260875681</v>
      </c>
      <c r="DI100" s="7">
        <v>79.2143456868383</v>
      </c>
      <c r="DJ100" s="7">
        <v>71.787522269063203</v>
      </c>
      <c r="DL100" s="6"/>
      <c r="DM100" s="6"/>
      <c r="DX100"/>
    </row>
    <row r="101" spans="1:128" x14ac:dyDescent="0.3">
      <c r="A101" s="4">
        <v>97</v>
      </c>
      <c r="B101" s="4" t="s">
        <v>75</v>
      </c>
      <c r="C101" s="10" t="s">
        <v>75</v>
      </c>
      <c r="D101" s="7">
        <v>73.129574314472151</v>
      </c>
      <c r="E101" s="7">
        <v>51.530358274320186</v>
      </c>
      <c r="F101" s="7">
        <v>56.44634721232503</v>
      </c>
      <c r="G101" s="7">
        <v>59.599928864640496</v>
      </c>
      <c r="H101" s="7">
        <v>52.131070579119168</v>
      </c>
      <c r="I101" s="7">
        <v>55.660052533523739</v>
      </c>
      <c r="J101" s="7">
        <v>52.702556957048898</v>
      </c>
      <c r="K101" s="5"/>
      <c r="L101" s="7">
        <v>76.30956602958679</v>
      </c>
      <c r="M101" s="7">
        <v>52.976261806055355</v>
      </c>
      <c r="N101" s="7">
        <v>45.975208060647645</v>
      </c>
      <c r="O101" s="7">
        <v>41.441793785791084</v>
      </c>
      <c r="P101" s="7">
        <v>40.932626422348321</v>
      </c>
      <c r="Q101" s="7">
        <v>42.385435939798285</v>
      </c>
      <c r="R101" s="7">
        <v>45.834700021138111</v>
      </c>
      <c r="S101" s="5"/>
      <c r="T101" s="7">
        <v>69.432270743561119</v>
      </c>
      <c r="U101" s="7">
        <v>49.494825075225052</v>
      </c>
      <c r="V101" s="7">
        <v>73.758925899003728</v>
      </c>
      <c r="W101" s="7">
        <v>89.691843476602145</v>
      </c>
      <c r="X101" s="7">
        <v>69.686505240394965</v>
      </c>
      <c r="Y101" s="7">
        <v>76.144914536303361</v>
      </c>
      <c r="Z101" s="7">
        <v>62.872085576717815</v>
      </c>
      <c r="AA101" s="20"/>
      <c r="AB101" s="7">
        <v>57.940908254091937</v>
      </c>
      <c r="AC101" s="7">
        <v>98.300594581052295</v>
      </c>
      <c r="AD101" s="7">
        <v>81.430610133257844</v>
      </c>
      <c r="AE101" s="7">
        <v>92.581887123781542</v>
      </c>
      <c r="AF101" s="7">
        <v>92.471773633621069</v>
      </c>
      <c r="AG101" s="7">
        <v>67.911259042531768</v>
      </c>
      <c r="AH101" s="7">
        <v>58.397762145285256</v>
      </c>
      <c r="AI101" s="20"/>
      <c r="AJ101" s="7">
        <v>73.067391547430319</v>
      </c>
      <c r="AK101" s="7">
        <v>109.13484028639012</v>
      </c>
      <c r="AL101" s="7">
        <v>89.526444333642402</v>
      </c>
      <c r="AM101" s="7">
        <v>114.54201657061411</v>
      </c>
      <c r="AN101" s="7">
        <v>112.81230743626882</v>
      </c>
      <c r="AO101" s="7">
        <v>79.014321261629007</v>
      </c>
      <c r="AP101" s="7">
        <v>70.130745002925096</v>
      </c>
      <c r="AR101" s="7">
        <v>34.329257115923426</v>
      </c>
      <c r="AS101" s="7">
        <v>43.429175297891291</v>
      </c>
      <c r="AT101" s="7">
        <v>34.033069438513728</v>
      </c>
      <c r="AU101" s="7">
        <v>45.23209777328433</v>
      </c>
      <c r="AV101" s="7">
        <v>54.536327317735491</v>
      </c>
      <c r="AW101" s="7">
        <v>53.188922225529048</v>
      </c>
      <c r="AX101" s="7">
        <v>52.072574846910605</v>
      </c>
      <c r="AZ101" s="7">
        <v>66.93810516204833</v>
      </c>
      <c r="BA101" s="7">
        <v>152.85443334264252</v>
      </c>
      <c r="BB101" s="7">
        <v>129.77143124240442</v>
      </c>
      <c r="BC101" s="7">
        <v>124.93432413523371</v>
      </c>
      <c r="BD101" s="7">
        <v>116.03280228917173</v>
      </c>
      <c r="BE101" s="7">
        <v>73.32629383175221</v>
      </c>
      <c r="BF101" s="7">
        <v>51.283523043366884</v>
      </c>
      <c r="BG101" s="5"/>
      <c r="BH101" s="7">
        <v>63.33719430131265</v>
      </c>
      <c r="BI101" s="7">
        <v>58.474909582154098</v>
      </c>
      <c r="BJ101" s="7">
        <v>59.507007238399623</v>
      </c>
      <c r="BK101" s="7">
        <v>60.74924308939331</v>
      </c>
      <c r="BL101" s="7">
        <v>60.32942563753155</v>
      </c>
      <c r="BM101" s="7">
        <v>62.655581271200504</v>
      </c>
      <c r="BN101" s="7">
        <v>61.639482036929728</v>
      </c>
      <c r="BO101" s="5"/>
      <c r="BP101" s="7">
        <v>71.095830021209153</v>
      </c>
      <c r="BQ101" s="7">
        <v>69.159222447791606</v>
      </c>
      <c r="BR101" s="7">
        <v>68.90764055775584</v>
      </c>
      <c r="BS101" s="7">
        <v>71.482412166342669</v>
      </c>
      <c r="BT101" s="7">
        <v>70.436936571782425</v>
      </c>
      <c r="BU101" s="7">
        <v>71.436336392613299</v>
      </c>
      <c r="BV101" s="7">
        <v>70.511226346375352</v>
      </c>
      <c r="BW101" s="5"/>
      <c r="BX101" s="7">
        <v>55.978757851191382</v>
      </c>
      <c r="BY101" s="7">
        <v>47.910555626408204</v>
      </c>
      <c r="BZ101" s="7">
        <v>49.875291912243625</v>
      </c>
      <c r="CA101" s="7">
        <v>49.70484184330023</v>
      </c>
      <c r="CB101" s="7">
        <v>49.891152231379252</v>
      </c>
      <c r="CC101" s="7">
        <v>53.386092871045676</v>
      </c>
      <c r="CD101" s="7">
        <v>52.468651549678135</v>
      </c>
      <c r="CE101" s="5"/>
      <c r="CF101" s="19">
        <v>85.294050755595677</v>
      </c>
      <c r="CG101" s="19">
        <v>98.445569474168366</v>
      </c>
      <c r="CH101" s="19">
        <v>73.034646265624588</v>
      </c>
      <c r="CI101" s="19">
        <v>82.520023062121822</v>
      </c>
      <c r="CJ101" s="19">
        <v>80.816484063960047</v>
      </c>
      <c r="CK101" s="19">
        <v>89.288772456358998</v>
      </c>
      <c r="CL101" s="19">
        <v>87.103407507494822</v>
      </c>
      <c r="CM101" s="5"/>
      <c r="CN101" s="7">
        <v>90.44521279610727</v>
      </c>
      <c r="CO101" s="7">
        <v>87.910071966662414</v>
      </c>
      <c r="CP101" s="7">
        <v>80.665386965244409</v>
      </c>
      <c r="CQ101" s="7">
        <v>89.411091827074799</v>
      </c>
      <c r="CR101" s="7">
        <v>91.32290087918345</v>
      </c>
      <c r="CS101" s="7">
        <v>94.886007390509732</v>
      </c>
      <c r="CT101" s="7">
        <v>93.443875652849286</v>
      </c>
      <c r="CU101" s="5"/>
      <c r="CV101" s="7">
        <v>80.075600323377088</v>
      </c>
      <c r="CW101" s="7">
        <v>99.584330223930763</v>
      </c>
      <c r="CX101" s="7">
        <v>69.134006599374544</v>
      </c>
      <c r="CY101" s="7">
        <v>77.737843281707114</v>
      </c>
      <c r="CZ101" s="7">
        <v>76.628071137567773</v>
      </c>
      <c r="DA101" s="7">
        <v>84.652039062202149</v>
      </c>
      <c r="DB101" s="7">
        <v>83.891824152488653</v>
      </c>
      <c r="DD101" s="7">
        <v>85.349467677302556</v>
      </c>
      <c r="DE101" s="7">
        <v>108.10664766896272</v>
      </c>
      <c r="DF101" s="7">
        <v>69.210444262859113</v>
      </c>
      <c r="DG101" s="7">
        <v>80.359986471125993</v>
      </c>
      <c r="DH101" s="7">
        <v>74.238591106466373</v>
      </c>
      <c r="DI101" s="7">
        <v>88.321660231966973</v>
      </c>
      <c r="DJ101" s="7">
        <v>83.877198243169346</v>
      </c>
      <c r="DL101" s="6"/>
      <c r="DM101" s="6"/>
      <c r="DX101"/>
    </row>
    <row r="102" spans="1:128" x14ac:dyDescent="0.3">
      <c r="A102" s="4">
        <v>98</v>
      </c>
      <c r="B102" s="4" t="s">
        <v>76</v>
      </c>
      <c r="C102" s="10" t="s">
        <v>76</v>
      </c>
      <c r="D102" s="7">
        <v>54.993700363821674</v>
      </c>
      <c r="E102" s="7">
        <v>63.977925631835362</v>
      </c>
      <c r="F102" s="7">
        <v>58.291120261307242</v>
      </c>
      <c r="G102" s="7">
        <v>58.774367123716772</v>
      </c>
      <c r="H102" s="7">
        <v>60.161654948211385</v>
      </c>
      <c r="I102" s="7">
        <v>62.43256464844977</v>
      </c>
      <c r="J102" s="7">
        <v>62.514894853208503</v>
      </c>
      <c r="K102" s="5"/>
      <c r="L102" s="7">
        <v>57.65364884177405</v>
      </c>
      <c r="M102" s="7">
        <v>54.954628429518017</v>
      </c>
      <c r="N102" s="7">
        <v>48.549641138651225</v>
      </c>
      <c r="O102" s="7">
        <v>51.061404357846762</v>
      </c>
      <c r="P102" s="7">
        <v>55.987212214539916</v>
      </c>
      <c r="Q102" s="7">
        <v>54.114738967163845</v>
      </c>
      <c r="R102" s="7">
        <v>55.809698745562827</v>
      </c>
      <c r="S102" s="5"/>
      <c r="T102" s="7">
        <v>51.901121091561741</v>
      </c>
      <c r="U102" s="7">
        <v>76.694362183664026</v>
      </c>
      <c r="V102" s="7">
        <v>74.385876769145256</v>
      </c>
      <c r="W102" s="7">
        <v>71.556541606333099</v>
      </c>
      <c r="X102" s="7">
        <v>66.71768621143697</v>
      </c>
      <c r="Y102" s="7">
        <v>75.260377734589085</v>
      </c>
      <c r="Z102" s="7">
        <v>72.431221443341656</v>
      </c>
      <c r="AA102" s="20"/>
      <c r="AB102" s="7">
        <v>75.321211290881919</v>
      </c>
      <c r="AC102" s="7">
        <v>57.394311171525601</v>
      </c>
      <c r="AD102" s="7">
        <v>46.051640750229396</v>
      </c>
      <c r="AE102" s="7">
        <v>74.326429600966591</v>
      </c>
      <c r="AF102" s="7">
        <v>64.797803234110603</v>
      </c>
      <c r="AG102" s="7">
        <v>68.254245199312223</v>
      </c>
      <c r="AH102" s="7">
        <v>30.497610594184334</v>
      </c>
      <c r="AI102" s="20"/>
      <c r="AJ102" s="7">
        <v>76.16752234841951</v>
      </c>
      <c r="AK102" s="7">
        <v>62.511203051018896</v>
      </c>
      <c r="AL102" s="7">
        <v>48.814132531666267</v>
      </c>
      <c r="AM102" s="7">
        <v>82.79286294468848</v>
      </c>
      <c r="AN102" s="7">
        <v>66.474703716376894</v>
      </c>
      <c r="AO102" s="7">
        <v>77.585921359339849</v>
      </c>
      <c r="AP102" s="7">
        <v>35.216386164259546</v>
      </c>
      <c r="AR102" s="7">
        <v>53.883528359373855</v>
      </c>
      <c r="AS102" s="7">
        <v>31.449656985678835</v>
      </c>
      <c r="AT102" s="7">
        <v>33.971795908146028</v>
      </c>
      <c r="AU102" s="7">
        <v>68.452676710722869</v>
      </c>
      <c r="AV102" s="7">
        <v>55.779983450477722</v>
      </c>
      <c r="AW102" s="7">
        <v>60.249944364454343</v>
      </c>
      <c r="AX102" s="7">
        <v>15.649136255654431</v>
      </c>
      <c r="AZ102" s="7">
        <v>96.230306772669152</v>
      </c>
      <c r="BA102" s="7">
        <v>83.202904461772462</v>
      </c>
      <c r="BB102" s="7">
        <v>57.526876694400308</v>
      </c>
      <c r="BC102" s="7">
        <v>71.212147335352043</v>
      </c>
      <c r="BD102" s="7">
        <v>74.381336116645613</v>
      </c>
      <c r="BE102" s="7">
        <v>66.803207130405369</v>
      </c>
      <c r="BF102" s="7">
        <v>44.550656552722877</v>
      </c>
      <c r="BG102" s="5"/>
      <c r="BH102" s="7">
        <v>60.636206417317418</v>
      </c>
      <c r="BI102" s="7">
        <v>57.953777884179623</v>
      </c>
      <c r="BJ102" s="7">
        <v>61.844352600258546</v>
      </c>
      <c r="BK102" s="7">
        <v>62.56985056898796</v>
      </c>
      <c r="BL102" s="7">
        <v>63.651207777897682</v>
      </c>
      <c r="BM102" s="7">
        <v>64.590223187553676</v>
      </c>
      <c r="BN102" s="7">
        <v>62.821789045097361</v>
      </c>
      <c r="BO102" s="5"/>
      <c r="BP102" s="7">
        <v>78.92994380091848</v>
      </c>
      <c r="BQ102" s="7">
        <v>74.558269553381294</v>
      </c>
      <c r="BR102" s="7">
        <v>73.042693962934152</v>
      </c>
      <c r="BS102" s="7">
        <v>74.394514780397913</v>
      </c>
      <c r="BT102" s="7">
        <v>73.771854976804732</v>
      </c>
      <c r="BU102" s="7">
        <v>75.289439034659708</v>
      </c>
      <c r="BV102" s="7">
        <v>74.330622880118554</v>
      </c>
      <c r="BW102" s="5"/>
      <c r="BX102" s="7">
        <v>43.285569775701418</v>
      </c>
      <c r="BY102" s="7">
        <v>41.545296093185399</v>
      </c>
      <c r="BZ102" s="7">
        <v>50.38277351493231</v>
      </c>
      <c r="CA102" s="7">
        <v>50.413342901496236</v>
      </c>
      <c r="CB102" s="7">
        <v>53.189412394823677</v>
      </c>
      <c r="CC102" s="7">
        <v>53.307381344512613</v>
      </c>
      <c r="CD102" s="7">
        <v>50.92208649308283</v>
      </c>
      <c r="CE102" s="5"/>
      <c r="CF102" s="19">
        <v>89.911336909248035</v>
      </c>
      <c r="CG102" s="19">
        <v>87.642710095906637</v>
      </c>
      <c r="CH102" s="19">
        <v>97.342652327868421</v>
      </c>
      <c r="CI102" s="19">
        <v>97.897665307483351</v>
      </c>
      <c r="CJ102" s="19">
        <v>88.233846589550183</v>
      </c>
      <c r="CK102" s="19">
        <v>85.291349797797395</v>
      </c>
      <c r="CL102" s="19">
        <v>84.024827935650038</v>
      </c>
      <c r="CM102" s="5"/>
      <c r="CN102" s="7">
        <v>94.11556958548249</v>
      </c>
      <c r="CO102" s="7">
        <v>89.855241987060822</v>
      </c>
      <c r="CP102" s="7">
        <v>94.508261007093253</v>
      </c>
      <c r="CQ102" s="7">
        <v>93.010413379615031</v>
      </c>
      <c r="CR102" s="7">
        <v>92.185547431069253</v>
      </c>
      <c r="CS102" s="7">
        <v>92.067041528261356</v>
      </c>
      <c r="CT102" s="7">
        <v>91.251756746701574</v>
      </c>
      <c r="CU102" s="5"/>
      <c r="CV102" s="7">
        <v>78.54786199663512</v>
      </c>
      <c r="CW102" s="7">
        <v>77.924641791446021</v>
      </c>
      <c r="CX102" s="7">
        <v>95.584503103636393</v>
      </c>
      <c r="CY102" s="7">
        <v>93.193344944619284</v>
      </c>
      <c r="CZ102" s="7">
        <v>80.162198001091738</v>
      </c>
      <c r="DA102" s="7">
        <v>77.474583211077473</v>
      </c>
      <c r="DB102" s="7">
        <v>77.005883887897738</v>
      </c>
      <c r="DD102" s="7">
        <v>97.105091908326131</v>
      </c>
      <c r="DE102" s="7">
        <v>95.370087780804795</v>
      </c>
      <c r="DF102" s="7">
        <v>102.100088164459</v>
      </c>
      <c r="DG102" s="7">
        <v>107.94794433783427</v>
      </c>
      <c r="DH102" s="7">
        <v>92.583262267909802</v>
      </c>
      <c r="DI102" s="7">
        <v>86.453493145786737</v>
      </c>
      <c r="DJ102" s="7">
        <v>83.968479353712098</v>
      </c>
      <c r="DL102" s="6"/>
      <c r="DM102" s="6"/>
      <c r="DX102"/>
    </row>
    <row r="103" spans="1:128" x14ac:dyDescent="0.3">
      <c r="A103" s="4">
        <v>99</v>
      </c>
      <c r="B103" s="4" t="s">
        <v>77</v>
      </c>
      <c r="C103" s="10" t="s">
        <v>77</v>
      </c>
      <c r="D103" s="7">
        <v>43.988448307592108</v>
      </c>
      <c r="E103" s="7">
        <v>46.171675583475682</v>
      </c>
      <c r="F103" s="7">
        <v>47.945558840884388</v>
      </c>
      <c r="G103" s="7">
        <v>45.105691481377534</v>
      </c>
      <c r="H103" s="7">
        <v>41.236566965145848</v>
      </c>
      <c r="I103" s="7">
        <v>38.282825355862613</v>
      </c>
      <c r="J103" s="7">
        <v>42.110033173121245</v>
      </c>
      <c r="K103" s="5"/>
      <c r="L103" s="7">
        <v>32.052238674948804</v>
      </c>
      <c r="M103" s="7">
        <v>28.96531646146595</v>
      </c>
      <c r="N103" s="7">
        <v>30.878315819985069</v>
      </c>
      <c r="O103" s="7">
        <v>29.783938909570363</v>
      </c>
      <c r="P103" s="7">
        <v>28.524478343099872</v>
      </c>
      <c r="Q103" s="7">
        <v>34.832475657025007</v>
      </c>
      <c r="R103" s="7">
        <v>42.766759236987319</v>
      </c>
      <c r="S103" s="5"/>
      <c r="T103" s="7">
        <v>57.86218134806488</v>
      </c>
      <c r="U103" s="7">
        <v>70.385497996586281</v>
      </c>
      <c r="V103" s="7">
        <v>76.143797836404843</v>
      </c>
      <c r="W103" s="7">
        <v>70.484626856612735</v>
      </c>
      <c r="X103" s="7">
        <v>61.152703261758369</v>
      </c>
      <c r="Y103" s="7">
        <v>43.603926845069005</v>
      </c>
      <c r="Z103" s="7">
        <v>41.150158159953939</v>
      </c>
      <c r="AA103" s="20"/>
      <c r="AB103" s="7">
        <v>74.198630811451864</v>
      </c>
      <c r="AC103" s="7">
        <v>65.429134388878012</v>
      </c>
      <c r="AD103" s="7">
        <v>57.594977413175698</v>
      </c>
      <c r="AE103" s="7">
        <v>57.858094694188345</v>
      </c>
      <c r="AF103" s="7">
        <v>50.987140770943348</v>
      </c>
      <c r="AG103" s="7">
        <v>64.507121436485676</v>
      </c>
      <c r="AH103" s="7">
        <v>54.030425646977832</v>
      </c>
      <c r="AI103" s="20"/>
      <c r="AJ103" s="7">
        <v>104.08863608980454</v>
      </c>
      <c r="AK103" s="7">
        <v>78.130624295938361</v>
      </c>
      <c r="AL103" s="7">
        <v>50.316105840332924</v>
      </c>
      <c r="AM103" s="7">
        <v>54.996617422863011</v>
      </c>
      <c r="AN103" s="7">
        <v>42.790306301420571</v>
      </c>
      <c r="AO103" s="7">
        <v>55.834565069480945</v>
      </c>
      <c r="AP103" s="7">
        <v>36.401843417215964</v>
      </c>
      <c r="AR103" s="7">
        <v>24.265558651832684</v>
      </c>
      <c r="AS103" s="7">
        <v>47.927197025172887</v>
      </c>
      <c r="AT103" s="7">
        <v>23.826649951552046</v>
      </c>
      <c r="AU103" s="7">
        <v>29.348691781127734</v>
      </c>
      <c r="AV103" s="7">
        <v>28.54792593739927</v>
      </c>
      <c r="AW103" s="7">
        <v>43.63804184329274</v>
      </c>
      <c r="AX103" s="7">
        <v>41.119658592362299</v>
      </c>
      <c r="AZ103" s="7">
        <v>95.32293891133007</v>
      </c>
      <c r="BA103" s="7">
        <v>70.090533375392056</v>
      </c>
      <c r="BB103" s="7">
        <v>107.91530335608115</v>
      </c>
      <c r="BC103" s="7">
        <v>97.35318324904739</v>
      </c>
      <c r="BD103" s="7">
        <v>90.454783697345519</v>
      </c>
      <c r="BE103" s="7">
        <v>104.88995928729203</v>
      </c>
      <c r="BF103" s="7">
        <v>95.488904391441366</v>
      </c>
      <c r="BG103" s="5"/>
      <c r="BH103" s="7">
        <v>54.524978435184323</v>
      </c>
      <c r="BI103" s="7">
        <v>57.717793719059117</v>
      </c>
      <c r="BJ103" s="7">
        <v>53.758943322755158</v>
      </c>
      <c r="BK103" s="7">
        <v>59.60767299407992</v>
      </c>
      <c r="BL103" s="7">
        <v>60.427125112248206</v>
      </c>
      <c r="BM103" s="7">
        <v>59.121507671525627</v>
      </c>
      <c r="BN103" s="7">
        <v>51.411588077384387</v>
      </c>
      <c r="BO103" s="5"/>
      <c r="BP103" s="7">
        <v>77.652534165500896</v>
      </c>
      <c r="BQ103" s="7">
        <v>75.398780549672722</v>
      </c>
      <c r="BR103" s="7">
        <v>70.276075497599024</v>
      </c>
      <c r="BS103" s="7">
        <v>78.325853309372491</v>
      </c>
      <c r="BT103" s="7">
        <v>78.625266488436623</v>
      </c>
      <c r="BU103" s="7">
        <v>81.083087317252478</v>
      </c>
      <c r="BV103" s="7">
        <v>71.387657918128028</v>
      </c>
      <c r="BW103" s="5"/>
      <c r="BX103" s="7">
        <v>32.589594738189369</v>
      </c>
      <c r="BY103" s="7">
        <v>40.244866726182885</v>
      </c>
      <c r="BZ103" s="7">
        <v>36.853313987252058</v>
      </c>
      <c r="CA103" s="7">
        <v>40.364602540885251</v>
      </c>
      <c r="CB103" s="7">
        <v>41.615698267074407</v>
      </c>
      <c r="CC103" s="7">
        <v>35.951489743973625</v>
      </c>
      <c r="CD103" s="7">
        <v>30.740367174301969</v>
      </c>
      <c r="CE103" s="5"/>
      <c r="CF103" s="19">
        <v>92.748100951361252</v>
      </c>
      <c r="CG103" s="19">
        <v>99.831302113475658</v>
      </c>
      <c r="CH103" s="19">
        <v>87.003955500401858</v>
      </c>
      <c r="CI103" s="19">
        <v>99.864805257052311</v>
      </c>
      <c r="CJ103" s="19">
        <v>99.910979561563579</v>
      </c>
      <c r="CK103" s="19">
        <v>104.84947139066223</v>
      </c>
      <c r="CL103" s="19">
        <v>90.929780855465935</v>
      </c>
      <c r="CM103" s="5"/>
      <c r="CN103" s="7">
        <v>96.993690892998046</v>
      </c>
      <c r="CO103" s="7">
        <v>98.293989538241973</v>
      </c>
      <c r="CP103" s="7">
        <v>95.126157472604149</v>
      </c>
      <c r="CQ103" s="7">
        <v>98.000157778479021</v>
      </c>
      <c r="CR103" s="7">
        <v>98.596579759856922</v>
      </c>
      <c r="CS103" s="7">
        <v>102.65254599058179</v>
      </c>
      <c r="CT103" s="7">
        <v>92.155525067657209</v>
      </c>
      <c r="CU103" s="5"/>
      <c r="CV103" s="7">
        <v>84.879935324578824</v>
      </c>
      <c r="CW103" s="7">
        <v>93.787803435576237</v>
      </c>
      <c r="CX103" s="7">
        <v>82.820082160403231</v>
      </c>
      <c r="CY103" s="7">
        <v>95.436253614332131</v>
      </c>
      <c r="CZ103" s="7">
        <v>97.803543974538684</v>
      </c>
      <c r="DA103" s="7">
        <v>100.26515019652113</v>
      </c>
      <c r="DB103" s="7">
        <v>88.783475706569618</v>
      </c>
      <c r="DD103" s="7">
        <v>96.388039227567816</v>
      </c>
      <c r="DE103" s="7">
        <v>107.62939952327062</v>
      </c>
      <c r="DF103" s="7">
        <v>82.955677647800911</v>
      </c>
      <c r="DG103" s="7">
        <v>106.48291441372338</v>
      </c>
      <c r="DH103" s="7">
        <v>103.50612171504159</v>
      </c>
      <c r="DI103" s="7">
        <v>112.04941284285405</v>
      </c>
      <c r="DJ103" s="7">
        <v>91.95050535339459</v>
      </c>
      <c r="DL103" s="6"/>
      <c r="DM103" s="6"/>
      <c r="DX103"/>
    </row>
    <row r="104" spans="1:128" x14ac:dyDescent="0.3">
      <c r="A104" s="4">
        <v>100</v>
      </c>
      <c r="B104" s="4" t="s">
        <v>78</v>
      </c>
      <c r="C104" s="10" t="s">
        <v>78</v>
      </c>
      <c r="D104" s="7">
        <v>42.317039218184469</v>
      </c>
      <c r="E104" s="7">
        <v>45.647671556511185</v>
      </c>
      <c r="F104" s="7">
        <v>47.055618073536188</v>
      </c>
      <c r="G104" s="7">
        <v>52.441933315495092</v>
      </c>
      <c r="H104" s="7">
        <v>52.934129016028386</v>
      </c>
      <c r="I104" s="7">
        <v>53.494024780414264</v>
      </c>
      <c r="J104" s="7">
        <v>50.932135134806032</v>
      </c>
      <c r="K104" s="5"/>
      <c r="L104" s="7">
        <v>45.63027364118696</v>
      </c>
      <c r="M104" s="7">
        <v>39.051604417837488</v>
      </c>
      <c r="N104" s="7">
        <v>45.714788529635733</v>
      </c>
      <c r="O104" s="7">
        <v>49.068287233847734</v>
      </c>
      <c r="P104" s="7">
        <v>52.041326043744441</v>
      </c>
      <c r="Q104" s="7">
        <v>52.604146910609195</v>
      </c>
      <c r="R104" s="7">
        <v>48.986464323981551</v>
      </c>
      <c r="S104" s="5"/>
      <c r="T104" s="7">
        <v>38.465266773262357</v>
      </c>
      <c r="U104" s="7">
        <v>54.922828979578739</v>
      </c>
      <c r="V104" s="7">
        <v>49.258669346217985</v>
      </c>
      <c r="W104" s="7">
        <v>58.02050185986424</v>
      </c>
      <c r="X104" s="7">
        <v>54.333114781013833</v>
      </c>
      <c r="Y104" s="7">
        <v>54.866198235909678</v>
      </c>
      <c r="Z104" s="7">
        <v>53.808884126001843</v>
      </c>
      <c r="AA104" s="20"/>
      <c r="AB104" s="7">
        <v>70.683181415341934</v>
      </c>
      <c r="AC104" s="7">
        <v>65.020261728113326</v>
      </c>
      <c r="AD104" s="7">
        <v>49.431320016509702</v>
      </c>
      <c r="AE104" s="7">
        <v>59.412891370140272</v>
      </c>
      <c r="AF104" s="7">
        <v>65.306709474811811</v>
      </c>
      <c r="AG104" s="7">
        <v>68.67440324136831</v>
      </c>
      <c r="AH104" s="7">
        <v>77.489495805803656</v>
      </c>
      <c r="AI104" s="20"/>
      <c r="AJ104" s="7">
        <v>56.559942652130921</v>
      </c>
      <c r="AK104" s="7">
        <v>90.968045619552441</v>
      </c>
      <c r="AL104" s="7">
        <v>56.960128946905421</v>
      </c>
      <c r="AM104" s="7">
        <v>77.740526047303533</v>
      </c>
      <c r="AN104" s="7">
        <v>81.439349104997859</v>
      </c>
      <c r="AO104" s="7">
        <v>79.704714547735449</v>
      </c>
      <c r="AP104" s="7">
        <v>102.65908796939812</v>
      </c>
      <c r="AR104" s="7">
        <v>33.377285639590518</v>
      </c>
      <c r="AS104" s="7">
        <v>23.320372281808851</v>
      </c>
      <c r="AT104" s="7">
        <v>17.935637674772277</v>
      </c>
      <c r="AU104" s="7">
        <v>29.76275345975538</v>
      </c>
      <c r="AV104" s="7">
        <v>38.986613864480915</v>
      </c>
      <c r="AW104" s="7">
        <v>41.803409453484633</v>
      </c>
      <c r="AX104" s="7">
        <v>30.987656385251444</v>
      </c>
      <c r="AZ104" s="7">
        <v>122.52424936321297</v>
      </c>
      <c r="BA104" s="7">
        <v>82.059182226044129</v>
      </c>
      <c r="BB104" s="7">
        <v>78.942226792558685</v>
      </c>
      <c r="BC104" s="7">
        <v>73.998437390823767</v>
      </c>
      <c r="BD104" s="7">
        <v>79.086775434311647</v>
      </c>
      <c r="BE104" s="7">
        <v>90.930128789621449</v>
      </c>
      <c r="BF104" s="7">
        <v>107.50245048259049</v>
      </c>
      <c r="BG104" s="5"/>
      <c r="BH104" s="7">
        <v>53.320221249517388</v>
      </c>
      <c r="BI104" s="7">
        <v>57.098335285617765</v>
      </c>
      <c r="BJ104" s="7">
        <v>51.592133888585515</v>
      </c>
      <c r="BK104" s="7">
        <v>52.413813169303225</v>
      </c>
      <c r="BL104" s="7">
        <v>52.601397187444519</v>
      </c>
      <c r="BM104" s="7">
        <v>51.066884643540369</v>
      </c>
      <c r="BN104" s="7">
        <v>49.431693008151292</v>
      </c>
      <c r="BO104" s="5"/>
      <c r="BP104" s="7">
        <v>70.137772794645983</v>
      </c>
      <c r="BQ104" s="7">
        <v>77.188574553540363</v>
      </c>
      <c r="BR104" s="7">
        <v>69.254707390324768</v>
      </c>
      <c r="BS104" s="7">
        <v>66.755098922859659</v>
      </c>
      <c r="BT104" s="7">
        <v>67.303843199917083</v>
      </c>
      <c r="BU104" s="7">
        <v>64.261915250400989</v>
      </c>
      <c r="BV104" s="7">
        <v>62.964689233810255</v>
      </c>
      <c r="BW104" s="5"/>
      <c r="BX104" s="7">
        <v>37.369654378847407</v>
      </c>
      <c r="BY104" s="7">
        <v>37.233346086808659</v>
      </c>
      <c r="BZ104" s="7">
        <v>33.514085041560534</v>
      </c>
      <c r="CA104" s="7">
        <v>37.660323853968094</v>
      </c>
      <c r="CB104" s="7">
        <v>37.413396914252139</v>
      </c>
      <c r="CC104" s="7">
        <v>37.151840523602736</v>
      </c>
      <c r="CD104" s="7">
        <v>35.427795833489007</v>
      </c>
      <c r="CE104" s="5"/>
      <c r="CF104" s="19">
        <v>82.749010675260052</v>
      </c>
      <c r="CG104" s="19">
        <v>95.449654542708245</v>
      </c>
      <c r="CH104" s="19">
        <v>81.844664184749789</v>
      </c>
      <c r="CI104" s="19">
        <v>90.208844184802587</v>
      </c>
      <c r="CJ104" s="19">
        <v>92.354603548211372</v>
      </c>
      <c r="CK104" s="19">
        <v>89.220523776822589</v>
      </c>
      <c r="CL104" s="19">
        <v>82.568086813326019</v>
      </c>
      <c r="CM104" s="5"/>
      <c r="CN104" s="7">
        <v>95.339021848607572</v>
      </c>
      <c r="CO104" s="7">
        <v>95.032684578668523</v>
      </c>
      <c r="CP104" s="7">
        <v>95.445071777383959</v>
      </c>
      <c r="CQ104" s="7">
        <v>99.242663300725795</v>
      </c>
      <c r="CR104" s="7">
        <v>98.675002173664723</v>
      </c>
      <c r="CS104" s="7">
        <v>95.950310828297376</v>
      </c>
      <c r="CT104" s="7">
        <v>86.66561324568201</v>
      </c>
      <c r="CU104" s="5"/>
      <c r="CV104" s="7">
        <v>71.974566827626873</v>
      </c>
      <c r="CW104" s="7">
        <v>88.136189816930582</v>
      </c>
      <c r="CX104" s="7">
        <v>62.434667657118638</v>
      </c>
      <c r="CY104" s="7">
        <v>78.776045548037089</v>
      </c>
      <c r="CZ104" s="7">
        <v>84.779993599011178</v>
      </c>
      <c r="DA104" s="7">
        <v>85.786324913840701</v>
      </c>
      <c r="DB104" s="7">
        <v>77.69259650991296</v>
      </c>
      <c r="DD104" s="7">
        <v>80.885562256243787</v>
      </c>
      <c r="DE104" s="7">
        <v>103.39382223025322</v>
      </c>
      <c r="DF104" s="7">
        <v>87.963311399736241</v>
      </c>
      <c r="DG104" s="7">
        <v>92.792106601785491</v>
      </c>
      <c r="DH104" s="7">
        <v>93.70933025215021</v>
      </c>
      <c r="DI104" s="7">
        <v>85.752930488469133</v>
      </c>
      <c r="DJ104" s="7">
        <v>83.50193145538249</v>
      </c>
      <c r="DL104" s="6"/>
      <c r="DM104" s="6"/>
      <c r="DX104"/>
    </row>
    <row r="105" spans="1:128" x14ac:dyDescent="0.3">
      <c r="A105" s="4">
        <v>101</v>
      </c>
      <c r="B105" s="4" t="s">
        <v>88</v>
      </c>
      <c r="C105" s="10" t="s">
        <v>88</v>
      </c>
      <c r="D105" s="7">
        <v>131.69401227839197</v>
      </c>
      <c r="E105" s="7">
        <v>128.75668760676743</v>
      </c>
      <c r="F105" s="7">
        <v>161.68184295124993</v>
      </c>
      <c r="G105" s="7">
        <v>150.58996665122135</v>
      </c>
      <c r="H105" s="7">
        <v>140.99964579612165</v>
      </c>
      <c r="I105" s="7">
        <v>137.05761130987781</v>
      </c>
      <c r="J105" s="7">
        <v>146.90500171345172</v>
      </c>
      <c r="K105" s="5"/>
      <c r="L105" s="7">
        <v>148.3791508801252</v>
      </c>
      <c r="M105" s="7">
        <v>139.20430109107909</v>
      </c>
      <c r="N105" s="7">
        <v>167.5613668110997</v>
      </c>
      <c r="O105" s="7">
        <v>145.9036946734231</v>
      </c>
      <c r="P105" s="7">
        <v>140.98223421077114</v>
      </c>
      <c r="Q105" s="7">
        <v>146.93133110520128</v>
      </c>
      <c r="R105" s="7">
        <v>165.04012595394809</v>
      </c>
      <c r="S105" s="5"/>
      <c r="T105" s="7">
        <v>112.29792648569882</v>
      </c>
      <c r="U105" s="7">
        <v>114.04759957809793</v>
      </c>
      <c r="V105" s="7">
        <v>151.98026681489719</v>
      </c>
      <c r="W105" s="7">
        <v>158.36917220868636</v>
      </c>
      <c r="X105" s="7">
        <v>141.01269295703455</v>
      </c>
      <c r="Y105" s="7">
        <v>121.82937160512279</v>
      </c>
      <c r="Z105" s="7">
        <v>120.06572209129074</v>
      </c>
      <c r="AA105" s="20"/>
      <c r="AB105" s="7">
        <v>69.59014252747582</v>
      </c>
      <c r="AC105" s="7">
        <v>60.893500454348903</v>
      </c>
      <c r="AD105" s="7">
        <v>81.514868065104153</v>
      </c>
      <c r="AE105" s="7">
        <v>79.902252163001123</v>
      </c>
      <c r="AF105" s="7">
        <v>56.90975650324188</v>
      </c>
      <c r="AG105" s="7">
        <v>66.033409834158746</v>
      </c>
      <c r="AH105" s="7">
        <v>86.478178992751594</v>
      </c>
      <c r="AI105" s="20"/>
      <c r="AJ105" s="7">
        <v>65.332016944319008</v>
      </c>
      <c r="AK105" s="7">
        <v>54.131685215761671</v>
      </c>
      <c r="AL105" s="7">
        <v>108.94607570099126</v>
      </c>
      <c r="AM105" s="7">
        <v>96.078326912396733</v>
      </c>
      <c r="AN105" s="7">
        <v>53.019722112826294</v>
      </c>
      <c r="AO105" s="7">
        <v>70.150306312423467</v>
      </c>
      <c r="AP105" s="7">
        <v>88.984800803130099</v>
      </c>
      <c r="AR105" s="7">
        <v>41.62446710292356</v>
      </c>
      <c r="AS105" s="7">
        <v>51.330365593684114</v>
      </c>
      <c r="AT105" s="7">
        <v>58.980149659646464</v>
      </c>
      <c r="AU105" s="7">
        <v>56.709887504842762</v>
      </c>
      <c r="AV105" s="7">
        <v>41.361595898620926</v>
      </c>
      <c r="AW105" s="7">
        <v>40.176907628906861</v>
      </c>
      <c r="AX105" s="7">
        <v>94.848852778245785</v>
      </c>
      <c r="AZ105" s="7">
        <v>102.18737403624323</v>
      </c>
      <c r="BA105" s="7">
        <v>82.336448222584323</v>
      </c>
      <c r="BB105" s="7">
        <v>75.813779564363841</v>
      </c>
      <c r="BC105" s="7">
        <v>89.004748625911162</v>
      </c>
      <c r="BD105" s="7">
        <v>82.00164934791006</v>
      </c>
      <c r="BE105" s="7">
        <v>96.15709728646614</v>
      </c>
      <c r="BF105" s="7">
        <v>71.634449811467334</v>
      </c>
      <c r="BG105" s="5"/>
      <c r="BH105" s="7">
        <v>71.8773682222904</v>
      </c>
      <c r="BI105" s="7">
        <v>79.870807219747391</v>
      </c>
      <c r="BJ105" s="7">
        <v>91.186563687972452</v>
      </c>
      <c r="BK105" s="7">
        <v>82.41939265732529</v>
      </c>
      <c r="BL105" s="7">
        <v>81.051484224933077</v>
      </c>
      <c r="BM105" s="7">
        <v>79.23412165341513</v>
      </c>
      <c r="BN105" s="7">
        <v>82.996075295576716</v>
      </c>
      <c r="BO105" s="5"/>
      <c r="BP105" s="7">
        <v>89.518472106996924</v>
      </c>
      <c r="BQ105" s="7">
        <v>94.839305475660467</v>
      </c>
      <c r="BR105" s="7">
        <v>101.43276086707216</v>
      </c>
      <c r="BS105" s="7">
        <v>96.099386263822979</v>
      </c>
      <c r="BT105" s="7">
        <v>95.251804934225078</v>
      </c>
      <c r="BU105" s="7">
        <v>93.472724868433161</v>
      </c>
      <c r="BV105" s="7">
        <v>94.608481771827712</v>
      </c>
      <c r="BW105" s="5"/>
      <c r="BX105" s="7">
        <v>55.145796963314339</v>
      </c>
      <c r="BY105" s="7">
        <v>65.070356672193171</v>
      </c>
      <c r="BZ105" s="7">
        <v>80.689574827500365</v>
      </c>
      <c r="CA105" s="7">
        <v>68.34540489555576</v>
      </c>
      <c r="CB105" s="7">
        <v>66.362584011472194</v>
      </c>
      <c r="CC105" s="7">
        <v>64.208927769340974</v>
      </c>
      <c r="CD105" s="7">
        <v>70.97969873942084</v>
      </c>
      <c r="CE105" s="5"/>
      <c r="CF105" s="19">
        <v>100.82583685851343</v>
      </c>
      <c r="CG105" s="19">
        <v>101.36341496116049</v>
      </c>
      <c r="CH105" s="19">
        <v>115.37502918744771</v>
      </c>
      <c r="CI105" s="19">
        <v>106.27548468661212</v>
      </c>
      <c r="CJ105" s="19">
        <v>96.75338748239669</v>
      </c>
      <c r="CK105" s="19">
        <v>92.252715110512014</v>
      </c>
      <c r="CL105" s="19">
        <v>97.562808765781355</v>
      </c>
      <c r="CM105" s="5"/>
      <c r="CN105" s="7">
        <v>100.02223665909456</v>
      </c>
      <c r="CO105" s="7">
        <v>93.600420086036863</v>
      </c>
      <c r="CP105" s="7">
        <v>109.40753868352525</v>
      </c>
      <c r="CQ105" s="7">
        <v>104.36060271378985</v>
      </c>
      <c r="CR105" s="7">
        <v>98.331904113255604</v>
      </c>
      <c r="CS105" s="7">
        <v>97.196792332012649</v>
      </c>
      <c r="CT105" s="7">
        <v>99.44335897493778</v>
      </c>
      <c r="CU105" s="5"/>
      <c r="CV105" s="7">
        <v>103.23289706557122</v>
      </c>
      <c r="CW105" s="7">
        <v>102.94631576117639</v>
      </c>
      <c r="CX105" s="7">
        <v>115.39512225388719</v>
      </c>
      <c r="CY105" s="7">
        <v>107.26784170609251</v>
      </c>
      <c r="CZ105" s="7">
        <v>95.8607504777396</v>
      </c>
      <c r="DA105" s="7">
        <v>89.351223304704746</v>
      </c>
      <c r="DB105" s="7">
        <v>95.678822993379896</v>
      </c>
      <c r="DD105" s="7">
        <v>99.205753282942027</v>
      </c>
      <c r="DE105" s="7">
        <v>107.69899821118405</v>
      </c>
      <c r="DF105" s="7">
        <v>121.52270055622456</v>
      </c>
      <c r="DG105" s="7">
        <v>107.23606360006208</v>
      </c>
      <c r="DH105" s="7">
        <v>96.04336207403027</v>
      </c>
      <c r="DI105" s="7">
        <v>90.118755744216443</v>
      </c>
      <c r="DJ105" s="7">
        <v>97.620076552660819</v>
      </c>
      <c r="DL105" s="6"/>
      <c r="DM105" s="6"/>
      <c r="DX105"/>
    </row>
    <row r="106" spans="1:128" x14ac:dyDescent="0.3">
      <c r="A106" s="4">
        <v>102</v>
      </c>
      <c r="B106" s="4" t="s">
        <v>79</v>
      </c>
      <c r="C106" s="10" t="s">
        <v>79</v>
      </c>
      <c r="D106" s="7">
        <v>30.736561955860068</v>
      </c>
      <c r="E106" s="7">
        <v>45.005025108347176</v>
      </c>
      <c r="F106" s="7">
        <v>42.930371808224209</v>
      </c>
      <c r="G106" s="7">
        <v>41.953546652396078</v>
      </c>
      <c r="H106" s="7">
        <v>34.725020844183128</v>
      </c>
      <c r="I106" s="7">
        <v>40.527261353428543</v>
      </c>
      <c r="J106" s="7">
        <v>46.851162798788579</v>
      </c>
      <c r="K106" s="5"/>
      <c r="L106" s="7">
        <v>23.925608081772808</v>
      </c>
      <c r="M106" s="7">
        <v>33.995778602321835</v>
      </c>
      <c r="N106" s="7">
        <v>38.750426214574034</v>
      </c>
      <c r="O106" s="7">
        <v>32.010213131093806</v>
      </c>
      <c r="P106" s="7">
        <v>27.280494148692462</v>
      </c>
      <c r="Q106" s="7">
        <v>34.622446814937199</v>
      </c>
      <c r="R106" s="7">
        <v>39.874847842091079</v>
      </c>
      <c r="S106" s="5"/>
      <c r="T106" s="7">
        <v>38.664751073184704</v>
      </c>
      <c r="U106" s="7">
        <v>60.505578609275837</v>
      </c>
      <c r="V106" s="7">
        <v>49.848740753410013</v>
      </c>
      <c r="W106" s="7">
        <v>58.43181798475694</v>
      </c>
      <c r="X106" s="7">
        <v>46.383139138615839</v>
      </c>
      <c r="Y106" s="7">
        <v>49.633727014501403</v>
      </c>
      <c r="Z106" s="7">
        <v>57.168839793777529</v>
      </c>
      <c r="AA106" s="20"/>
      <c r="AB106" s="7">
        <v>45.681147755053111</v>
      </c>
      <c r="AC106" s="7">
        <v>54.979109873055179</v>
      </c>
      <c r="AD106" s="7">
        <v>37.064128019954914</v>
      </c>
      <c r="AE106" s="7">
        <v>38.834174446477618</v>
      </c>
      <c r="AF106" s="7">
        <v>32.403288739819963</v>
      </c>
      <c r="AG106" s="7">
        <v>36.390831234407173</v>
      </c>
      <c r="AH106" s="7">
        <v>36.175967429694737</v>
      </c>
      <c r="AI106" s="20"/>
      <c r="AJ106" s="7">
        <v>44.687737558953629</v>
      </c>
      <c r="AK106" s="7">
        <v>46.908540841769948</v>
      </c>
      <c r="AL106" s="7">
        <v>28.157581968944868</v>
      </c>
      <c r="AM106" s="7">
        <v>35.097795523029625</v>
      </c>
      <c r="AN106" s="7">
        <v>33.674576888837244</v>
      </c>
      <c r="AO106" s="7">
        <v>45.796087978393196</v>
      </c>
      <c r="AP106" s="7">
        <v>38.712352458010017</v>
      </c>
      <c r="AR106" s="7">
        <v>44.072393756351033</v>
      </c>
      <c r="AS106" s="7">
        <v>33.018946513249695</v>
      </c>
      <c r="AT106" s="7">
        <v>34.54076440441748</v>
      </c>
      <c r="AU106" s="7">
        <v>26.400572629298875</v>
      </c>
      <c r="AV106" s="7">
        <v>22.786989787019092</v>
      </c>
      <c r="AW106" s="7">
        <v>23.133326898378648</v>
      </c>
      <c r="AX106" s="7">
        <v>32.178351535138191</v>
      </c>
      <c r="AZ106" s="7">
        <v>48.2976132280169</v>
      </c>
      <c r="BA106" s="7">
        <v>93.923856327993633</v>
      </c>
      <c r="BB106" s="7">
        <v>50.979713938487436</v>
      </c>
      <c r="BC106" s="7">
        <v>59.148659304920201</v>
      </c>
      <c r="BD106" s="7">
        <v>43.265057088982388</v>
      </c>
      <c r="BE106" s="7">
        <v>42.049474208356308</v>
      </c>
      <c r="BF106" s="7">
        <v>38.264616797506221</v>
      </c>
      <c r="BG106" s="5"/>
      <c r="BH106" s="7">
        <v>56.983071725295098</v>
      </c>
      <c r="BI106" s="7">
        <v>55.859418418735061</v>
      </c>
      <c r="BJ106" s="7">
        <v>54.932631766263704</v>
      </c>
      <c r="BK106" s="7">
        <v>52.089056159429582</v>
      </c>
      <c r="BL106" s="7">
        <v>53.275523562989399</v>
      </c>
      <c r="BM106" s="7">
        <v>54.524338761379468</v>
      </c>
      <c r="BN106" s="7">
        <v>53.410249924524898</v>
      </c>
      <c r="BO106" s="5"/>
      <c r="BP106" s="7">
        <v>81.325086867326419</v>
      </c>
      <c r="BQ106" s="7">
        <v>80.402293068772309</v>
      </c>
      <c r="BR106" s="7">
        <v>78.675092845766997</v>
      </c>
      <c r="BS106" s="7">
        <v>75.423457704030767</v>
      </c>
      <c r="BT106" s="7">
        <v>77.145216245285511</v>
      </c>
      <c r="BU106" s="7">
        <v>77.257973314252425</v>
      </c>
      <c r="BV106" s="7">
        <v>76.913789617915924</v>
      </c>
      <c r="BW106" s="5"/>
      <c r="BX106" s="7">
        <v>33.895828857814735</v>
      </c>
      <c r="BY106" s="7">
        <v>31.59163372018876</v>
      </c>
      <c r="BZ106" s="7">
        <v>30.631589538288818</v>
      </c>
      <c r="CA106" s="7">
        <v>28.100549012393785</v>
      </c>
      <c r="CB106" s="7">
        <v>28.611413466023944</v>
      </c>
      <c r="CC106" s="7">
        <v>30.540072294825983</v>
      </c>
      <c r="CD106" s="7">
        <v>29.079241743144035</v>
      </c>
      <c r="CE106" s="5"/>
      <c r="CF106" s="19">
        <v>67.046213974058873</v>
      </c>
      <c r="CG106" s="19">
        <v>67.510552103716975</v>
      </c>
      <c r="CH106" s="19">
        <v>70.8220846877621</v>
      </c>
      <c r="CI106" s="19">
        <v>67.521829131905591</v>
      </c>
      <c r="CJ106" s="19">
        <v>60.401360432616904</v>
      </c>
      <c r="CK106" s="19">
        <v>63.052030080287579</v>
      </c>
      <c r="CL106" s="19">
        <v>63.950935270024914</v>
      </c>
      <c r="CM106" s="5"/>
      <c r="CN106" s="7">
        <v>87.8980252974698</v>
      </c>
      <c r="CO106" s="7">
        <v>86.990713001797488</v>
      </c>
      <c r="CP106" s="7">
        <v>91.189559022978301</v>
      </c>
      <c r="CQ106" s="7">
        <v>87.064136951719803</v>
      </c>
      <c r="CR106" s="7">
        <v>82.519984929257873</v>
      </c>
      <c r="CS106" s="7">
        <v>85.057980149677832</v>
      </c>
      <c r="CT106" s="7">
        <v>83.415893112884092</v>
      </c>
      <c r="CU106" s="5"/>
      <c r="CV106" s="7">
        <v>51.209386675989229</v>
      </c>
      <c r="CW106" s="7">
        <v>58.148824565176497</v>
      </c>
      <c r="CX106" s="7">
        <v>55.031699920631716</v>
      </c>
      <c r="CY106" s="7">
        <v>51.812169706467259</v>
      </c>
      <c r="CZ106" s="7">
        <v>43.590818910592446</v>
      </c>
      <c r="DA106" s="7">
        <v>45.991001967697933</v>
      </c>
      <c r="DB106" s="7">
        <v>47.053925141371181</v>
      </c>
      <c r="DD106" s="7">
        <v>61.979609884700714</v>
      </c>
      <c r="DE106" s="7">
        <v>57.130580107225214</v>
      </c>
      <c r="DF106" s="7">
        <v>66.181134956132809</v>
      </c>
      <c r="DG106" s="7">
        <v>63.635947689550022</v>
      </c>
      <c r="DH106" s="7">
        <v>54.931643667581163</v>
      </c>
      <c r="DI106" s="7">
        <v>57.923332753577604</v>
      </c>
      <c r="DJ106" s="7">
        <v>61.63503430758648</v>
      </c>
      <c r="DL106" s="6"/>
      <c r="DM106" s="6"/>
      <c r="DX106"/>
    </row>
    <row r="107" spans="1:128" x14ac:dyDescent="0.3">
      <c r="A107" s="4">
        <v>103</v>
      </c>
      <c r="B107" s="4" t="s">
        <v>223</v>
      </c>
      <c r="C107" s="10" t="s">
        <v>223</v>
      </c>
      <c r="D107" s="7">
        <v>92.991123883407155</v>
      </c>
      <c r="E107" s="7">
        <v>67.725048768053199</v>
      </c>
      <c r="F107" s="7">
        <v>67.301770530707785</v>
      </c>
      <c r="G107" s="7">
        <v>72.03964327901376</v>
      </c>
      <c r="H107" s="7">
        <v>80.596105776552079</v>
      </c>
      <c r="I107" s="7">
        <v>86.111854474298227</v>
      </c>
      <c r="J107" s="7">
        <v>95.562768868408654</v>
      </c>
      <c r="K107" s="5"/>
      <c r="L107" s="7">
        <v>60.167351969352723</v>
      </c>
      <c r="M107" s="7">
        <v>49.662074983844434</v>
      </c>
      <c r="N107" s="7">
        <v>54.717863744619336</v>
      </c>
      <c r="O107" s="7">
        <v>56.709823075293066</v>
      </c>
      <c r="P107" s="7">
        <v>67.127605700761706</v>
      </c>
      <c r="Q107" s="7">
        <v>80.441046519632437</v>
      </c>
      <c r="R107" s="7">
        <v>91.870576487138564</v>
      </c>
      <c r="S107" s="5"/>
      <c r="T107" s="7">
        <v>131.15506001365262</v>
      </c>
      <c r="U107" s="7">
        <v>93.156926656736729</v>
      </c>
      <c r="V107" s="7">
        <v>88.105036986359949</v>
      </c>
      <c r="W107" s="7">
        <v>97.456993349576464</v>
      </c>
      <c r="X107" s="7">
        <v>101.72242271187066</v>
      </c>
      <c r="Y107" s="7">
        <v>94.857228285244403</v>
      </c>
      <c r="Z107" s="7">
        <v>101.03423888082695</v>
      </c>
      <c r="AA107" s="20"/>
      <c r="AB107" s="7">
        <v>112.80949098553319</v>
      </c>
      <c r="AC107" s="7">
        <v>57.004455843819748</v>
      </c>
      <c r="AD107" s="7">
        <v>62.463213475407706</v>
      </c>
      <c r="AE107" s="7">
        <v>50.387922159154918</v>
      </c>
      <c r="AF107" s="7">
        <v>79.398147794917634</v>
      </c>
      <c r="AG107" s="7">
        <v>104.87659208954622</v>
      </c>
      <c r="AH107" s="7">
        <v>122.53123826583354</v>
      </c>
      <c r="AI107" s="20"/>
      <c r="AJ107" s="7">
        <v>172.77995875738196</v>
      </c>
      <c r="AK107" s="7">
        <v>42.978546977034313</v>
      </c>
      <c r="AL107" s="7">
        <v>42.108263465325138</v>
      </c>
      <c r="AM107" s="7">
        <v>36.465787074979374</v>
      </c>
      <c r="AN107" s="7">
        <v>79.591454635840691</v>
      </c>
      <c r="AO107" s="7">
        <v>107.20934822181461</v>
      </c>
      <c r="AP107" s="7">
        <v>112.79210474307658</v>
      </c>
      <c r="AR107" s="7">
        <v>57.574846328827988</v>
      </c>
      <c r="AS107" s="7">
        <v>47.899825696203628</v>
      </c>
      <c r="AT107" s="7">
        <v>35.424853914008494</v>
      </c>
      <c r="AU107" s="7">
        <v>56.279263359070001</v>
      </c>
      <c r="AV107" s="7">
        <v>55.402874816678469</v>
      </c>
      <c r="AW107" s="7">
        <v>68.814131696709808</v>
      </c>
      <c r="AX107" s="7">
        <v>86.388261154205765</v>
      </c>
      <c r="AZ107" s="7">
        <v>109.57453195084086</v>
      </c>
      <c r="BA107" s="7">
        <v>87.881768153388379</v>
      </c>
      <c r="BB107" s="7">
        <v>120.43984294662057</v>
      </c>
      <c r="BC107" s="7">
        <v>60.25482689248576</v>
      </c>
      <c r="BD107" s="7">
        <v>110.28633657379197</v>
      </c>
      <c r="BE107" s="7">
        <v>151.45459937198774</v>
      </c>
      <c r="BF107" s="7">
        <v>185.27061275310604</v>
      </c>
      <c r="BG107" s="5"/>
      <c r="BH107" s="7">
        <v>103.33707602220608</v>
      </c>
      <c r="BI107" s="7">
        <v>86.458698496028418</v>
      </c>
      <c r="BJ107" s="7">
        <v>95.138984600300418</v>
      </c>
      <c r="BK107" s="7">
        <v>85.912990793844742</v>
      </c>
      <c r="BL107" s="7">
        <v>77.710162189623659</v>
      </c>
      <c r="BM107" s="7">
        <v>81.772141989224977</v>
      </c>
      <c r="BN107" s="7">
        <v>82.883474628132177</v>
      </c>
      <c r="BO107" s="5"/>
      <c r="BP107" s="7">
        <v>102.45224466559981</v>
      </c>
      <c r="BQ107" s="7">
        <v>100.87120791963429</v>
      </c>
      <c r="BR107" s="7">
        <v>98.576896644790722</v>
      </c>
      <c r="BS107" s="7">
        <v>87.994033988035909</v>
      </c>
      <c r="BT107" s="7">
        <v>79.519063063846048</v>
      </c>
      <c r="BU107" s="7">
        <v>84.25513307583789</v>
      </c>
      <c r="BV107" s="7">
        <v>89.045447690071285</v>
      </c>
      <c r="BW107" s="5"/>
      <c r="BX107" s="7">
        <v>104.17690377244038</v>
      </c>
      <c r="BY107" s="7">
        <v>72.198274029673101</v>
      </c>
      <c r="BZ107" s="7">
        <v>91.620728549414565</v>
      </c>
      <c r="CA107" s="7">
        <v>83.762787077426651</v>
      </c>
      <c r="CB107" s="7">
        <v>75.850049240657214</v>
      </c>
      <c r="CC107" s="7">
        <v>79.154278869805097</v>
      </c>
      <c r="CD107" s="7">
        <v>76.497690114186838</v>
      </c>
      <c r="CE107" s="5"/>
      <c r="CF107" s="19">
        <v>117.10202203631196</v>
      </c>
      <c r="CG107" s="19">
        <v>85.037142386786599</v>
      </c>
      <c r="CH107" s="19">
        <v>107.86237692079644</v>
      </c>
      <c r="CI107" s="19">
        <v>109.20123090602181</v>
      </c>
      <c r="CJ107" s="19">
        <v>98.600280962664115</v>
      </c>
      <c r="CK107" s="19">
        <v>85.525345270493688</v>
      </c>
      <c r="CL107" s="19">
        <v>80.994806401216067</v>
      </c>
      <c r="CM107" s="5"/>
      <c r="CN107" s="7">
        <v>104.77564955025267</v>
      </c>
      <c r="CO107" s="7">
        <v>98.961734470617557</v>
      </c>
      <c r="CP107" s="7">
        <v>105.64036345831367</v>
      </c>
      <c r="CQ107" s="7">
        <v>101.71781319028086</v>
      </c>
      <c r="CR107" s="7">
        <v>97.047737087152868</v>
      </c>
      <c r="CS107" s="7">
        <v>90.763030108990009</v>
      </c>
      <c r="CT107" s="7">
        <v>92.79970036025324</v>
      </c>
      <c r="CU107" s="5"/>
      <c r="CV107" s="7">
        <v>128.69185220792269</v>
      </c>
      <c r="CW107" s="7">
        <v>69.345782144681323</v>
      </c>
      <c r="CX107" s="7">
        <v>106.93175619370001</v>
      </c>
      <c r="CY107" s="7">
        <v>107.54208381417969</v>
      </c>
      <c r="CZ107" s="7">
        <v>94.367044924924215</v>
      </c>
      <c r="DA107" s="7">
        <v>79.752686728233911</v>
      </c>
      <c r="DB107" s="7">
        <v>68.887623712567219</v>
      </c>
      <c r="DD107" s="7">
        <v>117.8592223161899</v>
      </c>
      <c r="DE107" s="7">
        <v>86.869105185664253</v>
      </c>
      <c r="DF107" s="7">
        <v>111.10558589942086</v>
      </c>
      <c r="DG107" s="7">
        <v>118.76027786225849</v>
      </c>
      <c r="DH107" s="7">
        <v>104.6526636626318</v>
      </c>
      <c r="DI107" s="7">
        <v>86.128594522103214</v>
      </c>
      <c r="DJ107" s="7">
        <v>81.605312825216501</v>
      </c>
      <c r="DL107" s="6"/>
      <c r="DM107" s="6"/>
      <c r="DX107"/>
    </row>
    <row r="108" spans="1:128" x14ac:dyDescent="0.3">
      <c r="A108" s="4">
        <v>104</v>
      </c>
      <c r="B108" s="4" t="s">
        <v>224</v>
      </c>
      <c r="C108" s="10" t="s">
        <v>224</v>
      </c>
      <c r="D108" s="7">
        <v>52.985838795377418</v>
      </c>
      <c r="E108" s="7">
        <v>41.248015103696048</v>
      </c>
      <c r="F108" s="7">
        <v>53.841416424566226</v>
      </c>
      <c r="G108" s="7">
        <v>55.678510595252853</v>
      </c>
      <c r="H108" s="7">
        <v>56.485001863566751</v>
      </c>
      <c r="I108" s="7">
        <v>68.891443785549995</v>
      </c>
      <c r="J108" s="7">
        <v>71.266980132657693</v>
      </c>
      <c r="K108" s="5"/>
      <c r="L108" s="7">
        <v>50.607203929927046</v>
      </c>
      <c r="M108" s="7">
        <v>31.341047321265119</v>
      </c>
      <c r="N108" s="7">
        <v>50.938060265931995</v>
      </c>
      <c r="O108" s="7">
        <v>52.27983822232919</v>
      </c>
      <c r="P108" s="7">
        <v>52.255259631317685</v>
      </c>
      <c r="Q108" s="7">
        <v>57.539824699672806</v>
      </c>
      <c r="R108" s="7">
        <v>56.689845691835593</v>
      </c>
      <c r="S108" s="5"/>
      <c r="T108" s="7">
        <v>55.749994643004705</v>
      </c>
      <c r="U108" s="7">
        <v>55.196609878263239</v>
      </c>
      <c r="V108" s="7">
        <v>58.638346089707973</v>
      </c>
      <c r="W108" s="7">
        <v>61.311030859005847</v>
      </c>
      <c r="X108" s="7">
        <v>63.115353498475379</v>
      </c>
      <c r="Y108" s="7">
        <v>86.410524742113878</v>
      </c>
      <c r="Z108" s="7">
        <v>92.838922657949723</v>
      </c>
      <c r="AA108" s="20"/>
      <c r="AB108" s="7">
        <v>68.487256442421725</v>
      </c>
      <c r="AC108" s="7">
        <v>79.511469518935911</v>
      </c>
      <c r="AD108" s="7">
        <v>95.220824978772754</v>
      </c>
      <c r="AE108" s="7">
        <v>77.873867993799465</v>
      </c>
      <c r="AF108" s="7">
        <v>54.251160107854545</v>
      </c>
      <c r="AG108" s="7">
        <v>64.790085015829561</v>
      </c>
      <c r="AH108" s="7">
        <v>62.166945614743831</v>
      </c>
      <c r="AI108" s="20"/>
      <c r="AJ108" s="7">
        <v>72.977677151260195</v>
      </c>
      <c r="AK108" s="7">
        <v>53.997612930397551</v>
      </c>
      <c r="AL108" s="7">
        <v>127.49986363157934</v>
      </c>
      <c r="AM108" s="7">
        <v>82.339663289441319</v>
      </c>
      <c r="AN108" s="7">
        <v>45.240416378829849</v>
      </c>
      <c r="AO108" s="7">
        <v>89.322607223149163</v>
      </c>
      <c r="AP108" s="7">
        <v>86.4100178524413</v>
      </c>
      <c r="AR108" s="7">
        <v>25.528377957172253</v>
      </c>
      <c r="AS108" s="7">
        <v>64.778811893913485</v>
      </c>
      <c r="AT108" s="7">
        <v>70.096918740642465</v>
      </c>
      <c r="AU108" s="7">
        <v>63.558467669344068</v>
      </c>
      <c r="AV108" s="7">
        <v>32.736238848957008</v>
      </c>
      <c r="AW108" s="7">
        <v>25.037336143263524</v>
      </c>
      <c r="AX108" s="7">
        <v>30.847139566320713</v>
      </c>
      <c r="AZ108" s="7">
        <v>107.64144389842281</v>
      </c>
      <c r="BA108" s="7">
        <v>133.31873333641408</v>
      </c>
      <c r="BB108" s="7">
        <v>86.790221557446031</v>
      </c>
      <c r="BC108" s="7">
        <v>90.371804795449705</v>
      </c>
      <c r="BD108" s="7">
        <v>93.525811570601007</v>
      </c>
      <c r="BE108" s="7">
        <v>86.723056584843988</v>
      </c>
      <c r="BF108" s="7">
        <v>72.558568741555732</v>
      </c>
      <c r="BG108" s="5"/>
      <c r="BH108" s="7">
        <v>79.795731982923883</v>
      </c>
      <c r="BI108" s="7">
        <v>74.502167463255688</v>
      </c>
      <c r="BJ108" s="7">
        <v>76.981924063971448</v>
      </c>
      <c r="BK108" s="7">
        <v>73.591906661669086</v>
      </c>
      <c r="BL108" s="7">
        <v>69.024678887313442</v>
      </c>
      <c r="BM108" s="7">
        <v>73.257802070225097</v>
      </c>
      <c r="BN108" s="7">
        <v>74.438424569791977</v>
      </c>
      <c r="BO108" s="5"/>
      <c r="BP108" s="7">
        <v>85.37687055466651</v>
      </c>
      <c r="BQ108" s="7">
        <v>91.853019347660307</v>
      </c>
      <c r="BR108" s="7">
        <v>91.873548678602361</v>
      </c>
      <c r="BS108" s="7">
        <v>93.294060745616434</v>
      </c>
      <c r="BT108" s="7">
        <v>87.755446559823341</v>
      </c>
      <c r="BU108" s="7">
        <v>91.121679188540455</v>
      </c>
      <c r="BV108" s="7">
        <v>92.20982694387304</v>
      </c>
      <c r="BW108" s="5"/>
      <c r="BX108" s="7">
        <v>74.493206677185697</v>
      </c>
      <c r="BY108" s="7">
        <v>57.346001785486557</v>
      </c>
      <c r="BZ108" s="7">
        <v>61.740211783104989</v>
      </c>
      <c r="CA108" s="7">
        <v>53.327178239429117</v>
      </c>
      <c r="CB108" s="7">
        <v>49.662658304393645</v>
      </c>
      <c r="CC108" s="7">
        <v>54.409342715975406</v>
      </c>
      <c r="CD108" s="7">
        <v>56.048663254759887</v>
      </c>
      <c r="CE108" s="5"/>
      <c r="CF108" s="19">
        <v>105.87567923135326</v>
      </c>
      <c r="CG108" s="19">
        <v>98.923744821534981</v>
      </c>
      <c r="CH108" s="19">
        <v>95.663116948309167</v>
      </c>
      <c r="CI108" s="19">
        <v>89.419991108579495</v>
      </c>
      <c r="CJ108" s="19">
        <v>89.355884026486848</v>
      </c>
      <c r="CK108" s="19">
        <v>108.27165517884545</v>
      </c>
      <c r="CL108" s="19">
        <v>118.29709074019338</v>
      </c>
      <c r="CM108" s="5"/>
      <c r="CN108" s="7">
        <v>102.00783951236315</v>
      </c>
      <c r="CO108" s="7">
        <v>101.84561838145699</v>
      </c>
      <c r="CP108" s="7">
        <v>99.800245252033321</v>
      </c>
      <c r="CQ108" s="7">
        <v>96.767513411170725</v>
      </c>
      <c r="CR108" s="7">
        <v>94.773487086726675</v>
      </c>
      <c r="CS108" s="7">
        <v>101.41565280612585</v>
      </c>
      <c r="CT108" s="7">
        <v>110.19243326034629</v>
      </c>
      <c r="CU108" s="5"/>
      <c r="CV108" s="7">
        <v>96.649550986518634</v>
      </c>
      <c r="CW108" s="7">
        <v>86.638753729938998</v>
      </c>
      <c r="CX108" s="7">
        <v>92.4825902501954</v>
      </c>
      <c r="CY108" s="7">
        <v>78.20797260985654</v>
      </c>
      <c r="CZ108" s="7">
        <v>77.340754179107151</v>
      </c>
      <c r="DA108" s="7">
        <v>100.87518628479735</v>
      </c>
      <c r="DB108" s="7">
        <v>114.75626405429568</v>
      </c>
      <c r="DD108" s="7">
        <v>119.02064567234771</v>
      </c>
      <c r="DE108" s="7">
        <v>108.564010475251</v>
      </c>
      <c r="DF108" s="7">
        <v>94.701979041229436</v>
      </c>
      <c r="DG108" s="7">
        <v>93.555572900265844</v>
      </c>
      <c r="DH108" s="7">
        <v>96.299286615903085</v>
      </c>
      <c r="DI108" s="7">
        <v>123.40055850779706</v>
      </c>
      <c r="DJ108" s="7">
        <v>130.66383856913552</v>
      </c>
      <c r="DL108" s="6"/>
      <c r="DM108" s="6"/>
      <c r="DX108"/>
    </row>
    <row r="109" spans="1:128" x14ac:dyDescent="0.3">
      <c r="A109" s="4">
        <v>105</v>
      </c>
      <c r="B109" s="4" t="s">
        <v>225</v>
      </c>
      <c r="C109" s="10" t="s">
        <v>225</v>
      </c>
      <c r="D109" s="7">
        <v>28.685287164314321</v>
      </c>
      <c r="E109" s="7">
        <v>30.313138616474617</v>
      </c>
      <c r="F109" s="7">
        <v>33.446940506169931</v>
      </c>
      <c r="G109" s="7">
        <v>30.048571092939319</v>
      </c>
      <c r="H109" s="7">
        <v>27.652301357669369</v>
      </c>
      <c r="I109" s="7">
        <v>29.491300946182946</v>
      </c>
      <c r="J109" s="7">
        <v>27.95666097835484</v>
      </c>
      <c r="K109" s="5"/>
      <c r="L109" s="7">
        <v>21.644094399713463</v>
      </c>
      <c r="M109" s="7">
        <v>24.467491488465402</v>
      </c>
      <c r="N109" s="7">
        <v>32.269700171391626</v>
      </c>
      <c r="O109" s="7">
        <v>28.452687094672896</v>
      </c>
      <c r="P109" s="7">
        <v>24.079413801300145</v>
      </c>
      <c r="Q109" s="7">
        <v>22.828519528467687</v>
      </c>
      <c r="R109" s="7">
        <v>22.976026473653906</v>
      </c>
      <c r="S109" s="5"/>
      <c r="T109" s="7">
        <v>36.881126744467231</v>
      </c>
      <c r="U109" s="7">
        <v>38.543589127844811</v>
      </c>
      <c r="V109" s="7">
        <v>35.404284431521788</v>
      </c>
      <c r="W109" s="7">
        <v>32.693399866471303</v>
      </c>
      <c r="X109" s="7">
        <v>33.253257491717889</v>
      </c>
      <c r="Y109" s="7">
        <v>39.779239547515807</v>
      </c>
      <c r="Z109" s="7">
        <v>35.310530412638997</v>
      </c>
      <c r="AA109" s="20"/>
      <c r="AB109" s="7">
        <v>59.614931776049055</v>
      </c>
      <c r="AC109" s="7">
        <v>75.508320910053811</v>
      </c>
      <c r="AD109" s="7">
        <v>48.757256561739112</v>
      </c>
      <c r="AE109" s="7">
        <v>51.576358698819327</v>
      </c>
      <c r="AF109" s="7">
        <v>57.050144431711182</v>
      </c>
      <c r="AG109" s="7">
        <v>58.54773696242512</v>
      </c>
      <c r="AH109" s="7">
        <v>52.678435924237263</v>
      </c>
      <c r="AI109" s="20"/>
      <c r="AJ109" s="7">
        <v>55.971814943904661</v>
      </c>
      <c r="AK109" s="7">
        <v>73.312401540665462</v>
      </c>
      <c r="AL109" s="7">
        <v>44.917837066242768</v>
      </c>
      <c r="AM109" s="7">
        <v>52.705441388002392</v>
      </c>
      <c r="AN109" s="7">
        <v>60.196812238570644</v>
      </c>
      <c r="AO109" s="7">
        <v>63.357471221537217</v>
      </c>
      <c r="AP109" s="7">
        <v>52.401740990557734</v>
      </c>
      <c r="AR109" s="7">
        <v>31.609338612115113</v>
      </c>
      <c r="AS109" s="7">
        <v>43.009481587029313</v>
      </c>
      <c r="AT109" s="7">
        <v>32.002289574898711</v>
      </c>
      <c r="AU109" s="7">
        <v>29.058848606088382</v>
      </c>
      <c r="AV109" s="7">
        <v>24.463919669232823</v>
      </c>
      <c r="AW109" s="7">
        <v>29.754962288484364</v>
      </c>
      <c r="AX109" s="7">
        <v>32.074812826452394</v>
      </c>
      <c r="AZ109" s="7">
        <v>91.63429130110373</v>
      </c>
      <c r="BA109" s="7">
        <v>119.68648850652079</v>
      </c>
      <c r="BB109" s="7">
        <v>74.00766570066375</v>
      </c>
      <c r="BC109" s="7">
        <v>78.548334260433023</v>
      </c>
      <c r="BD109" s="7">
        <v>95.347607766600035</v>
      </c>
      <c r="BE109" s="7">
        <v>91.801290205762214</v>
      </c>
      <c r="BF109" s="7">
        <v>81.342776153934409</v>
      </c>
      <c r="BG109" s="5"/>
      <c r="BH109" s="7">
        <v>61.481479604035357</v>
      </c>
      <c r="BI109" s="7">
        <v>56.587036261189979</v>
      </c>
      <c r="BJ109" s="7">
        <v>54.1100467032919</v>
      </c>
      <c r="BK109" s="7">
        <v>53.033803824516532</v>
      </c>
      <c r="BL109" s="7">
        <v>54.623776314079173</v>
      </c>
      <c r="BM109" s="7">
        <v>54.591380807985757</v>
      </c>
      <c r="BN109" s="7">
        <v>56.112665943193754</v>
      </c>
      <c r="BO109" s="5"/>
      <c r="BP109" s="7">
        <v>83.740189459287748</v>
      </c>
      <c r="BQ109" s="7">
        <v>81.193362241752482</v>
      </c>
      <c r="BR109" s="7">
        <v>76.077049699108173</v>
      </c>
      <c r="BS109" s="7">
        <v>71.56977524476433</v>
      </c>
      <c r="BT109" s="7">
        <v>73.810297840263189</v>
      </c>
      <c r="BU109" s="7">
        <v>72.210688739562102</v>
      </c>
      <c r="BV109" s="7">
        <v>77.605709279825916</v>
      </c>
      <c r="BW109" s="5"/>
      <c r="BX109" s="7">
        <v>40.370206668131765</v>
      </c>
      <c r="BY109" s="7">
        <v>32.266292564723891</v>
      </c>
      <c r="BZ109" s="7">
        <v>31.63640311161241</v>
      </c>
      <c r="CA109" s="7">
        <v>33.978114128977566</v>
      </c>
      <c r="CB109" s="7">
        <v>34.800618531764535</v>
      </c>
      <c r="CC109" s="7">
        <v>36.010523388873423</v>
      </c>
      <c r="CD109" s="7">
        <v>33.87168407901347</v>
      </c>
      <c r="CE109" s="5"/>
      <c r="CF109" s="19">
        <v>80.214030041882268</v>
      </c>
      <c r="CG109" s="19">
        <v>83.709961830830323</v>
      </c>
      <c r="CH109" s="19">
        <v>75.900919218764642</v>
      </c>
      <c r="CI109" s="19">
        <v>75.630040497641644</v>
      </c>
      <c r="CJ109" s="19">
        <v>73.855880141016684</v>
      </c>
      <c r="CK109" s="19">
        <v>77.481750896558736</v>
      </c>
      <c r="CL109" s="19">
        <v>73.633407929738624</v>
      </c>
      <c r="CM109" s="5"/>
      <c r="CN109" s="7">
        <v>87.887997000231081</v>
      </c>
      <c r="CO109" s="7">
        <v>91.519765586605715</v>
      </c>
      <c r="CP109" s="7">
        <v>84.930865791674435</v>
      </c>
      <c r="CQ109" s="7">
        <v>87.1824708109814</v>
      </c>
      <c r="CR109" s="7">
        <v>87.039076524932355</v>
      </c>
      <c r="CS109" s="7">
        <v>91.22326943343873</v>
      </c>
      <c r="CT109" s="7">
        <v>90.963320048524238</v>
      </c>
      <c r="CU109" s="5"/>
      <c r="CV109" s="7">
        <v>69.773417527913111</v>
      </c>
      <c r="CW109" s="7">
        <v>73.538603188257767</v>
      </c>
      <c r="CX109" s="7">
        <v>66.468145393062642</v>
      </c>
      <c r="CY109" s="7">
        <v>63.829850657286791</v>
      </c>
      <c r="CZ109" s="7">
        <v>59.24055748028556</v>
      </c>
      <c r="DA109" s="7">
        <v>67.351796871244261</v>
      </c>
      <c r="DB109" s="7">
        <v>60.468338826216304</v>
      </c>
      <c r="DD109" s="7">
        <v>82.976124297327857</v>
      </c>
      <c r="DE109" s="7">
        <v>86.153232967126101</v>
      </c>
      <c r="DF109" s="7">
        <v>76.392174149893918</v>
      </c>
      <c r="DG109" s="7">
        <v>75.975213810934889</v>
      </c>
      <c r="DH109" s="7">
        <v>75.405607017406425</v>
      </c>
      <c r="DI109" s="7">
        <v>73.721528330188775</v>
      </c>
      <c r="DJ109" s="7">
        <v>69.546063887957942</v>
      </c>
      <c r="DL109" s="6"/>
      <c r="DM109" s="6"/>
      <c r="DX109"/>
    </row>
    <row r="110" spans="1:128" x14ac:dyDescent="0.3">
      <c r="A110" s="4">
        <v>106</v>
      </c>
      <c r="B110" s="4" t="s">
        <v>226</v>
      </c>
      <c r="C110" s="10" t="s">
        <v>226</v>
      </c>
      <c r="D110" s="7">
        <v>46.430442107051334</v>
      </c>
      <c r="E110" s="7">
        <v>39.666116154369256</v>
      </c>
      <c r="F110" s="7">
        <v>30.387769118410485</v>
      </c>
      <c r="G110" s="7">
        <v>26.511789543754766</v>
      </c>
      <c r="H110" s="7">
        <v>28.977831548712302</v>
      </c>
      <c r="I110" s="7">
        <v>28.736621593289595</v>
      </c>
      <c r="J110" s="7">
        <v>26.636346399055078</v>
      </c>
      <c r="K110" s="5"/>
      <c r="L110" s="7">
        <v>29.730344219755661</v>
      </c>
      <c r="M110" s="7">
        <v>28.373497386071143</v>
      </c>
      <c r="N110" s="7">
        <v>22.180303484186865</v>
      </c>
      <c r="O110" s="7">
        <v>17.283710003584012</v>
      </c>
      <c r="P110" s="7">
        <v>15.791468149388347</v>
      </c>
      <c r="Q110" s="7">
        <v>17.925153868956052</v>
      </c>
      <c r="R110" s="7">
        <v>17.041321350214663</v>
      </c>
      <c r="S110" s="5"/>
      <c r="T110" s="7">
        <v>65.853287715542493</v>
      </c>
      <c r="U110" s="7">
        <v>55.565618915620618</v>
      </c>
      <c r="V110" s="7">
        <v>43.948026681489722</v>
      </c>
      <c r="W110" s="7">
        <v>41.804675239094443</v>
      </c>
      <c r="X110" s="7">
        <v>49.650082254163756</v>
      </c>
      <c r="Y110" s="7">
        <v>45.410375242936155</v>
      </c>
      <c r="Z110" s="7">
        <v>40.840199150011529</v>
      </c>
      <c r="AA110" s="20"/>
      <c r="AB110" s="7">
        <v>95.990478188458226</v>
      </c>
      <c r="AC110" s="7">
        <v>71.305490304054089</v>
      </c>
      <c r="AD110" s="7">
        <v>64.251354029035241</v>
      </c>
      <c r="AE110" s="7">
        <v>43.650469896696535</v>
      </c>
      <c r="AF110" s="7">
        <v>32.438385721937294</v>
      </c>
      <c r="AG110" s="7">
        <v>44.716820190252925</v>
      </c>
      <c r="AH110" s="7">
        <v>44.115834346880298</v>
      </c>
      <c r="AI110" s="20"/>
      <c r="AJ110" s="7">
        <v>104.25809661590364</v>
      </c>
      <c r="AK110" s="7">
        <v>87.297816807709779</v>
      </c>
      <c r="AL110" s="7">
        <v>99.130238371999184</v>
      </c>
      <c r="AM110" s="7">
        <v>77.14465242651562</v>
      </c>
      <c r="AN110" s="7">
        <v>53.638436778838738</v>
      </c>
      <c r="AO110" s="7">
        <v>45.780216868367759</v>
      </c>
      <c r="AP110" s="7">
        <v>38.365021033576923</v>
      </c>
      <c r="AR110" s="7">
        <v>87.221958020338548</v>
      </c>
      <c r="AS110" s="7">
        <v>40.409205334949689</v>
      </c>
      <c r="AT110" s="7">
        <v>21.717089834607137</v>
      </c>
      <c r="AU110" s="7">
        <v>9.9457615206361183</v>
      </c>
      <c r="AV110" s="7">
        <v>15.549713453254579</v>
      </c>
      <c r="AW110" s="7">
        <v>20.412212471478391</v>
      </c>
      <c r="AX110" s="7">
        <v>18.540824476807966</v>
      </c>
      <c r="AZ110" s="7">
        <v>96.723441479918662</v>
      </c>
      <c r="BA110" s="7">
        <v>88.39008914704543</v>
      </c>
      <c r="BB110" s="7">
        <v>74.050668411704223</v>
      </c>
      <c r="BC110" s="7">
        <v>44.455414368200437</v>
      </c>
      <c r="BD110" s="7">
        <v>27.597609803390839</v>
      </c>
      <c r="BE110" s="7">
        <v>76.800315576606309</v>
      </c>
      <c r="BF110" s="7">
        <v>86.968730959087921</v>
      </c>
      <c r="BG110" s="5"/>
      <c r="BH110" s="7">
        <v>58.955375827636935</v>
      </c>
      <c r="BI110" s="7">
        <v>55.003975820173203</v>
      </c>
      <c r="BJ110" s="7">
        <v>50.538823746975268</v>
      </c>
      <c r="BK110" s="7">
        <v>50.957327185627513</v>
      </c>
      <c r="BL110" s="7">
        <v>49.172145624890092</v>
      </c>
      <c r="BM110" s="7">
        <v>51.852234332357007</v>
      </c>
      <c r="BN110" s="7">
        <v>57.238672617639118</v>
      </c>
      <c r="BO110" s="5"/>
      <c r="BP110" s="7">
        <v>84.897841941384925</v>
      </c>
      <c r="BQ110" s="7">
        <v>77.030360718944337</v>
      </c>
      <c r="BR110" s="7">
        <v>74.966435834887619</v>
      </c>
      <c r="BS110" s="7">
        <v>73.831508275013903</v>
      </c>
      <c r="BT110" s="7">
        <v>68.793504158932805</v>
      </c>
      <c r="BU110" s="7">
        <v>64.653756197049788</v>
      </c>
      <c r="BV110" s="7">
        <v>73.730959173129889</v>
      </c>
      <c r="BW110" s="5"/>
      <c r="BX110" s="7">
        <v>34.340705695658158</v>
      </c>
      <c r="BY110" s="7">
        <v>33.214726012838504</v>
      </c>
      <c r="BZ110" s="7">
        <v>25.526324615240682</v>
      </c>
      <c r="CA110" s="7">
        <v>27.431963506772199</v>
      </c>
      <c r="CB110" s="7">
        <v>28.8995145043971</v>
      </c>
      <c r="CC110" s="7">
        <v>38.352191303231855</v>
      </c>
      <c r="CD110" s="7">
        <v>40.162957982077138</v>
      </c>
      <c r="CE110" s="5"/>
      <c r="CF110" s="19">
        <v>76.441737432689166</v>
      </c>
      <c r="CG110" s="19">
        <v>64.875708352921436</v>
      </c>
      <c r="CH110" s="19">
        <v>66.044963099195371</v>
      </c>
      <c r="CI110" s="19">
        <v>74.76130356559851</v>
      </c>
      <c r="CJ110" s="19">
        <v>71.443003174860863</v>
      </c>
      <c r="CK110" s="19">
        <v>77.744995803342064</v>
      </c>
      <c r="CL110" s="19">
        <v>73.021576658362534</v>
      </c>
      <c r="CM110" s="5"/>
      <c r="CN110" s="7">
        <v>87.887997000231081</v>
      </c>
      <c r="CO110" s="7">
        <v>83.187470126093132</v>
      </c>
      <c r="CP110" s="7">
        <v>85.837778345892033</v>
      </c>
      <c r="CQ110" s="7">
        <v>88.533449037551293</v>
      </c>
      <c r="CR110" s="7">
        <v>87.352766180163556</v>
      </c>
      <c r="CS110" s="7">
        <v>86.611287869692248</v>
      </c>
      <c r="CT110" s="7">
        <v>85.627241132243626</v>
      </c>
      <c r="CU110" s="5"/>
      <c r="CV110" s="7">
        <v>67.662726418598524</v>
      </c>
      <c r="CW110" s="7">
        <v>55.482422242533417</v>
      </c>
      <c r="CX110" s="7">
        <v>60.69046106860231</v>
      </c>
      <c r="CY110" s="7">
        <v>69.177571764986439</v>
      </c>
      <c r="CZ110" s="7">
        <v>60.792839721446633</v>
      </c>
      <c r="DA110" s="7">
        <v>71.212181492367094</v>
      </c>
      <c r="DB110" s="7">
        <v>63.638505314149555</v>
      </c>
      <c r="DD110" s="7">
        <v>73.735234115724296</v>
      </c>
      <c r="DE110" s="7">
        <v>55.728663679254673</v>
      </c>
      <c r="DF110" s="7">
        <v>51.137626154022598</v>
      </c>
      <c r="DG110" s="7">
        <v>66.235859949239824</v>
      </c>
      <c r="DH110" s="7">
        <v>65.987583876486795</v>
      </c>
      <c r="DI110" s="7">
        <v>75.305409120645933</v>
      </c>
      <c r="DJ110" s="7">
        <v>69.830049565202046</v>
      </c>
      <c r="DL110" s="6"/>
      <c r="DM110" s="6"/>
      <c r="DX110"/>
    </row>
    <row r="111" spans="1:128" x14ac:dyDescent="0.3">
      <c r="A111" s="4">
        <v>107</v>
      </c>
      <c r="B111" s="4" t="s">
        <v>80</v>
      </c>
      <c r="C111" s="10" t="s">
        <v>80</v>
      </c>
      <c r="D111" s="7">
        <v>25.9068408858185</v>
      </c>
      <c r="E111" s="7">
        <v>24.964342794063406</v>
      </c>
      <c r="F111" s="7">
        <v>22.359761779623579</v>
      </c>
      <c r="G111" s="7">
        <v>21.971199968674334</v>
      </c>
      <c r="H111" s="7">
        <v>28.552113823121871</v>
      </c>
      <c r="I111" s="7">
        <v>26.207955709569024</v>
      </c>
      <c r="J111" s="7">
        <v>24.875926959988728</v>
      </c>
      <c r="K111" s="5"/>
      <c r="L111" s="7">
        <v>25.278363981754897</v>
      </c>
      <c r="M111" s="7">
        <v>17.213480535769026</v>
      </c>
      <c r="N111" s="7">
        <v>27.225001827789253</v>
      </c>
      <c r="O111" s="7">
        <v>20.608078942480503</v>
      </c>
      <c r="P111" s="7">
        <v>27.21710641904113</v>
      </c>
      <c r="Q111" s="7">
        <v>21.45525402250891</v>
      </c>
      <c r="R111" s="7">
        <v>21.509114896532626</v>
      </c>
      <c r="S111" s="5"/>
      <c r="T111" s="7">
        <v>26.637021224925423</v>
      </c>
      <c r="U111" s="7">
        <v>35.8772012450044</v>
      </c>
      <c r="V111" s="7">
        <v>14.309231624406724</v>
      </c>
      <c r="W111" s="7">
        <v>24.230258993679072</v>
      </c>
      <c r="X111" s="7">
        <v>30.65709357099729</v>
      </c>
      <c r="Y111" s="7">
        <v>33.550107141077376</v>
      </c>
      <c r="Z111" s="7">
        <v>29.855251837652631</v>
      </c>
      <c r="AA111" s="20"/>
      <c r="AB111" s="7">
        <v>53.125628829168257</v>
      </c>
      <c r="AC111" s="7">
        <v>55.445034532996317</v>
      </c>
      <c r="AD111" s="7">
        <v>48.064469122113792</v>
      </c>
      <c r="AE111" s="7">
        <v>84.298573798451415</v>
      </c>
      <c r="AF111" s="7">
        <v>87.882843221780874</v>
      </c>
      <c r="AG111" s="7">
        <v>81.099076770740581</v>
      </c>
      <c r="AH111" s="7">
        <v>65.91154745287983</v>
      </c>
      <c r="AI111" s="20"/>
      <c r="AJ111" s="7">
        <v>54.337019280360522</v>
      </c>
      <c r="AK111" s="7">
        <v>36.216276083981725</v>
      </c>
      <c r="AL111" s="7">
        <v>52.374692786917223</v>
      </c>
      <c r="AM111" s="7">
        <v>54.811980526280848</v>
      </c>
      <c r="AN111" s="7">
        <v>54.611881186698319</v>
      </c>
      <c r="AO111" s="7">
        <v>41.994957127301475</v>
      </c>
      <c r="AP111" s="7">
        <v>68.582854959255883</v>
      </c>
      <c r="AR111" s="7">
        <v>25.042678224349345</v>
      </c>
      <c r="AS111" s="7">
        <v>30.573774458662541</v>
      </c>
      <c r="AT111" s="7">
        <v>17.139081779992249</v>
      </c>
      <c r="AU111" s="7">
        <v>108.21916032612225</v>
      </c>
      <c r="AV111" s="7">
        <v>109.28929151020672</v>
      </c>
      <c r="AW111" s="7">
        <v>110.32461665098141</v>
      </c>
      <c r="AX111" s="7">
        <v>14.303133042738974</v>
      </c>
      <c r="AZ111" s="7">
        <v>80.440133446539889</v>
      </c>
      <c r="BA111" s="7">
        <v>113.45955633422207</v>
      </c>
      <c r="BB111" s="7">
        <v>80.791343367299262</v>
      </c>
      <c r="BC111" s="7">
        <v>90.799662069885443</v>
      </c>
      <c r="BD111" s="7">
        <v>102.10386908776211</v>
      </c>
      <c r="BE111" s="7">
        <v>93.171775848227597</v>
      </c>
      <c r="BF111" s="7">
        <v>133.1645223104297</v>
      </c>
      <c r="BG111" s="5"/>
      <c r="BH111" s="7">
        <v>55.856040809671178</v>
      </c>
      <c r="BI111" s="7">
        <v>59.713826449036787</v>
      </c>
      <c r="BJ111" s="7">
        <v>62.727126814179513</v>
      </c>
      <c r="BK111" s="7">
        <v>60.55242065916687</v>
      </c>
      <c r="BL111" s="7">
        <v>63.084550824541083</v>
      </c>
      <c r="BM111" s="7">
        <v>60.08882862970222</v>
      </c>
      <c r="BN111" s="7">
        <v>62.915622934634477</v>
      </c>
      <c r="BO111" s="5"/>
      <c r="BP111" s="7">
        <v>83.470735864316865</v>
      </c>
      <c r="BQ111" s="7">
        <v>90.537866847580773</v>
      </c>
      <c r="BR111" s="7">
        <v>86.379976528797101</v>
      </c>
      <c r="BS111" s="7">
        <v>83.169650657417719</v>
      </c>
      <c r="BT111" s="7">
        <v>83.690113749090088</v>
      </c>
      <c r="BU111" s="7">
        <v>80.411359980140276</v>
      </c>
      <c r="BV111" s="7">
        <v>81.960190352112875</v>
      </c>
      <c r="BW111" s="5"/>
      <c r="BX111" s="7">
        <v>29.65530070134978</v>
      </c>
      <c r="BY111" s="7">
        <v>29.235216596522555</v>
      </c>
      <c r="BZ111" s="7">
        <v>38.528003276124707</v>
      </c>
      <c r="CA111" s="7">
        <v>37.311062768941888</v>
      </c>
      <c r="CB111" s="7">
        <v>41.774650564107866</v>
      </c>
      <c r="CC111" s="7">
        <v>38.647359527730821</v>
      </c>
      <c r="CD111" s="7">
        <v>43.217901303746899</v>
      </c>
      <c r="CE111" s="5"/>
      <c r="CF111" s="19">
        <v>73.876578458437848</v>
      </c>
      <c r="CG111" s="19">
        <v>65.236779533586002</v>
      </c>
      <c r="CH111" s="19">
        <v>76.454059613230257</v>
      </c>
      <c r="CI111" s="19">
        <v>77.107891830312767</v>
      </c>
      <c r="CJ111" s="19">
        <v>80.677470576197976</v>
      </c>
      <c r="CK111" s="19">
        <v>74.381310883332915</v>
      </c>
      <c r="CL111" s="19">
        <v>77.925938436853443</v>
      </c>
      <c r="CM111" s="5"/>
      <c r="CN111" s="7">
        <v>85.591516932561859</v>
      </c>
      <c r="CO111" s="7">
        <v>82.519725193717562</v>
      </c>
      <c r="CP111" s="7">
        <v>88.877430313324652</v>
      </c>
      <c r="CQ111" s="7">
        <v>89.894288419059649</v>
      </c>
      <c r="CR111" s="7">
        <v>92.763912732901773</v>
      </c>
      <c r="CS111" s="7">
        <v>90.475380531209566</v>
      </c>
      <c r="CT111" s="7">
        <v>90.021093501144961</v>
      </c>
      <c r="CU111" s="5"/>
      <c r="CV111" s="7">
        <v>63.682566041033915</v>
      </c>
      <c r="CW111" s="7">
        <v>52.371619532783157</v>
      </c>
      <c r="CX111" s="7">
        <v>66.646530157797272</v>
      </c>
      <c r="CY111" s="7">
        <v>66.170702937030782</v>
      </c>
      <c r="CZ111" s="7">
        <v>69.794124163902666</v>
      </c>
      <c r="DA111" s="7">
        <v>61.689899426930786</v>
      </c>
      <c r="DB111" s="7">
        <v>69.18864842358758</v>
      </c>
      <c r="DD111" s="7">
        <v>72.33142675480309</v>
      </c>
      <c r="DE111" s="7">
        <v>60.73976920902173</v>
      </c>
      <c r="DF111" s="7">
        <v>73.816230861861357</v>
      </c>
      <c r="DG111" s="7">
        <v>75.242698848879442</v>
      </c>
      <c r="DH111" s="7">
        <v>79.479925724021655</v>
      </c>
      <c r="DI111" s="7">
        <v>70.85835920897776</v>
      </c>
      <c r="DJ111" s="7">
        <v>74.566524967809073</v>
      </c>
      <c r="DL111" s="6"/>
      <c r="DM111" s="6"/>
      <c r="DX111"/>
    </row>
    <row r="112" spans="1:128" x14ac:dyDescent="0.3">
      <c r="A112" s="4">
        <v>108</v>
      </c>
      <c r="B112" s="4" t="s">
        <v>89</v>
      </c>
      <c r="C112" s="10" t="s">
        <v>89</v>
      </c>
      <c r="D112" s="7">
        <v>54.494448298154452</v>
      </c>
      <c r="E112" s="7">
        <v>47.575610901003209</v>
      </c>
      <c r="F112" s="7">
        <v>55.760351204160784</v>
      </c>
      <c r="G112" s="7">
        <v>75.44508546032408</v>
      </c>
      <c r="H112" s="7">
        <v>70.359529556673067</v>
      </c>
      <c r="I112" s="7">
        <v>58.82578540345299</v>
      </c>
      <c r="J112" s="7">
        <v>35.068355416855844</v>
      </c>
      <c r="K112" s="5"/>
      <c r="L112" s="7">
        <v>60.248113515620304</v>
      </c>
      <c r="M112" s="7">
        <v>51.784169097045819</v>
      </c>
      <c r="N112" s="7">
        <v>55.655374056262254</v>
      </c>
      <c r="O112" s="7">
        <v>68.721174196147587</v>
      </c>
      <c r="P112" s="7">
        <v>68.466671489646117</v>
      </c>
      <c r="Q112" s="7">
        <v>55.019478594619045</v>
      </c>
      <c r="R112" s="7">
        <v>41.140582974350011</v>
      </c>
      <c r="S112" s="5"/>
      <c r="T112" s="7">
        <v>47.817560128445422</v>
      </c>
      <c r="U112" s="7">
        <v>41.638503634713139</v>
      </c>
      <c r="V112" s="7">
        <v>55.933852140077825</v>
      </c>
      <c r="W112" s="7">
        <v>86.575812227415028</v>
      </c>
      <c r="X112" s="7">
        <v>73.33852530112155</v>
      </c>
      <c r="Y112" s="7">
        <v>64.708227438082403</v>
      </c>
      <c r="Z112" s="7">
        <v>26.086150276752967</v>
      </c>
      <c r="AA112" s="20"/>
      <c r="AB112" s="7">
        <v>81.485556730559281</v>
      </c>
      <c r="AC112" s="7">
        <v>68.196156348936654</v>
      </c>
      <c r="AD112" s="7">
        <v>53.550596684552175</v>
      </c>
      <c r="AE112" s="7">
        <v>58.572943740603023</v>
      </c>
      <c r="AF112" s="7">
        <v>45.722593453344665</v>
      </c>
      <c r="AG112" s="7">
        <v>49.364282614628209</v>
      </c>
      <c r="AH112" s="7">
        <v>46.975497457404295</v>
      </c>
      <c r="AI112" s="20"/>
      <c r="AJ112" s="7">
        <v>63.467951157229038</v>
      </c>
      <c r="AK112" s="7">
        <v>72.382275060951912</v>
      </c>
      <c r="AL112" s="7">
        <v>51.376322293509382</v>
      </c>
      <c r="AM112" s="7">
        <v>61.962463975735936</v>
      </c>
      <c r="AN112" s="7">
        <v>51.609052674317937</v>
      </c>
      <c r="AO112" s="7">
        <v>65.634975510187161</v>
      </c>
      <c r="AP112" s="7">
        <v>68.54510154355664</v>
      </c>
      <c r="AR112" s="7">
        <v>42.24616276093689</v>
      </c>
      <c r="AS112" s="7">
        <v>23.603209347824532</v>
      </c>
      <c r="AT112" s="7">
        <v>28.605985320232215</v>
      </c>
      <c r="AU112" s="7">
        <v>48.710215873756582</v>
      </c>
      <c r="AV112" s="7">
        <v>30.818601328148006</v>
      </c>
      <c r="AW112" s="7">
        <v>33.192970884511311</v>
      </c>
      <c r="AX112" s="7">
        <v>21.38813896566759</v>
      </c>
      <c r="AZ112" s="7">
        <v>139.15275169166642</v>
      </c>
      <c r="BA112" s="7">
        <v>118.86624326675603</v>
      </c>
      <c r="BB112" s="7">
        <v>86.843974946246632</v>
      </c>
      <c r="BC112" s="7">
        <v>66.797912528368784</v>
      </c>
      <c r="BD112" s="7">
        <v>57.641631641408921</v>
      </c>
      <c r="BE112" s="7">
        <v>49.858055194496245</v>
      </c>
      <c r="BF112" s="7">
        <v>53.091140291232094</v>
      </c>
      <c r="BG112" s="5"/>
      <c r="BH112" s="7">
        <v>61.43290068525846</v>
      </c>
      <c r="BI112" s="7">
        <v>64.463007772087138</v>
      </c>
      <c r="BJ112" s="7">
        <v>61.854384125416729</v>
      </c>
      <c r="BK112" s="7">
        <v>60.129252434180003</v>
      </c>
      <c r="BL112" s="7">
        <v>64.100625361594254</v>
      </c>
      <c r="BM112" s="7">
        <v>60.634742437782073</v>
      </c>
      <c r="BN112" s="7">
        <v>60.072456081659929</v>
      </c>
      <c r="BO112" s="5"/>
      <c r="BP112" s="7">
        <v>79.458871228083567</v>
      </c>
      <c r="BQ112" s="7">
        <v>72.699256996877864</v>
      </c>
      <c r="BR112" s="7">
        <v>76.4935298981909</v>
      </c>
      <c r="BS112" s="7">
        <v>76.015585235555321</v>
      </c>
      <c r="BT112" s="7">
        <v>77.395094857765571</v>
      </c>
      <c r="BU112" s="7">
        <v>76.828814182208504</v>
      </c>
      <c r="BV112" s="7">
        <v>76.637021753151899</v>
      </c>
      <c r="BW112" s="5"/>
      <c r="BX112" s="7">
        <v>44.345701814817659</v>
      </c>
      <c r="BY112" s="7">
        <v>56.319347022063525</v>
      </c>
      <c r="BZ112" s="7">
        <v>46.871000824326629</v>
      </c>
      <c r="CA112" s="7">
        <v>43.797340062285627</v>
      </c>
      <c r="CB112" s="7">
        <v>50.35807460391505</v>
      </c>
      <c r="CC112" s="7">
        <v>43.566829936046858</v>
      </c>
      <c r="CD112" s="7">
        <v>42.931500367340355</v>
      </c>
      <c r="CE112" s="5"/>
      <c r="CF112" s="19">
        <v>67.237343466257983</v>
      </c>
      <c r="CG112" s="19">
        <v>77.923064259638622</v>
      </c>
      <c r="CH112" s="19">
        <v>62.454579084209406</v>
      </c>
      <c r="CI112" s="19">
        <v>69.83846095068732</v>
      </c>
      <c r="CJ112" s="19">
        <v>73.83602107133639</v>
      </c>
      <c r="CK112" s="19">
        <v>81.839916575527127</v>
      </c>
      <c r="CL112" s="19">
        <v>79.392391166659621</v>
      </c>
      <c r="CM112" s="5"/>
      <c r="CN112" s="7">
        <v>88.09859124224441</v>
      </c>
      <c r="CO112" s="7">
        <v>89.003625261712259</v>
      </c>
      <c r="CP112" s="7">
        <v>87.502112373961694</v>
      </c>
      <c r="CQ112" s="7">
        <v>90.288734616598305</v>
      </c>
      <c r="CR112" s="7">
        <v>91.82284376720817</v>
      </c>
      <c r="CS112" s="7">
        <v>93.764174037166001</v>
      </c>
      <c r="CT112" s="7">
        <v>92.617023784740937</v>
      </c>
      <c r="CU112" s="5"/>
      <c r="CV112" s="7">
        <v>50.143990211287594</v>
      </c>
      <c r="CW112" s="7">
        <v>61.056748837334354</v>
      </c>
      <c r="CX112" s="7">
        <v>47.777386154756975</v>
      </c>
      <c r="CY112" s="7">
        <v>56.415519377930323</v>
      </c>
      <c r="CZ112" s="7">
        <v>57.600410206605936</v>
      </c>
      <c r="DA112" s="7">
        <v>66.751292596847378</v>
      </c>
      <c r="DB112" s="7">
        <v>67.881072335092853</v>
      </c>
      <c r="DD112" s="7">
        <v>63.393516579153733</v>
      </c>
      <c r="DE112" s="7">
        <v>83.896246944790533</v>
      </c>
      <c r="DF112" s="7">
        <v>51.817675182063198</v>
      </c>
      <c r="DG112" s="7">
        <v>62.573285138962532</v>
      </c>
      <c r="DH112" s="7">
        <v>72.068350991384904</v>
      </c>
      <c r="DI112" s="7">
        <v>85.285888716924092</v>
      </c>
      <c r="DJ112" s="7">
        <v>77.842502601732136</v>
      </c>
      <c r="DL112" s="6"/>
      <c r="DM112" s="6"/>
      <c r="DX112"/>
    </row>
    <row r="113" spans="1:128" x14ac:dyDescent="0.3">
      <c r="A113" s="4">
        <v>109</v>
      </c>
      <c r="B113" s="4" t="s">
        <v>227</v>
      </c>
      <c r="C113" s="10" t="s">
        <v>227</v>
      </c>
      <c r="D113" s="7">
        <v>41.546454508132889</v>
      </c>
      <c r="E113" s="7">
        <v>41.584168630427996</v>
      </c>
      <c r="F113" s="7">
        <v>39.528202416382648</v>
      </c>
      <c r="G113" s="7">
        <v>37.075227274210491</v>
      </c>
      <c r="H113" s="7">
        <v>43.984381375775001</v>
      </c>
      <c r="I113" s="7">
        <v>44.300658117895289</v>
      </c>
      <c r="J113" s="7">
        <v>43.080264341243044</v>
      </c>
      <c r="K113" s="5"/>
      <c r="L113" s="7">
        <v>38.583828729339949</v>
      </c>
      <c r="M113" s="7">
        <v>35.018780146932862</v>
      </c>
      <c r="N113" s="7">
        <v>41.495992127242594</v>
      </c>
      <c r="O113" s="7">
        <v>36.259689263393618</v>
      </c>
      <c r="P113" s="7">
        <v>38.920066005918493</v>
      </c>
      <c r="Q113" s="7">
        <v>35.987634288507984</v>
      </c>
      <c r="R113" s="7">
        <v>37.81278928225202</v>
      </c>
      <c r="S113" s="5"/>
      <c r="T113" s="7">
        <v>44.989576817781533</v>
      </c>
      <c r="U113" s="7">
        <v>50.828019016645264</v>
      </c>
      <c r="V113" s="7">
        <v>36.289391542309836</v>
      </c>
      <c r="W113" s="7">
        <v>38.426897364975602</v>
      </c>
      <c r="X113" s="7">
        <v>51.923278414411932</v>
      </c>
      <c r="Y113" s="7">
        <v>57.121144167040391</v>
      </c>
      <c r="Z113" s="7">
        <v>50.87047271174783</v>
      </c>
      <c r="AA113" s="20"/>
      <c r="AB113" s="7">
        <v>55.45941456272022</v>
      </c>
      <c r="AC113" s="7">
        <v>50.329371940173132</v>
      </c>
      <c r="AD113" s="7">
        <v>98.197938570676186</v>
      </c>
      <c r="AE113" s="7">
        <v>83.967956114484622</v>
      </c>
      <c r="AF113" s="7">
        <v>82.012872962658321</v>
      </c>
      <c r="AG113" s="7">
        <v>60.854318866773738</v>
      </c>
      <c r="AH113" s="7">
        <v>74.572475555527035</v>
      </c>
      <c r="AI113" s="20"/>
      <c r="AJ113" s="7">
        <v>37.151728280664777</v>
      </c>
      <c r="AK113" s="7">
        <v>73.714618396757814</v>
      </c>
      <c r="AL113" s="7">
        <v>103.5478069269011</v>
      </c>
      <c r="AM113" s="7">
        <v>91.756145015132205</v>
      </c>
      <c r="AN113" s="7">
        <v>81.61258921148135</v>
      </c>
      <c r="AO113" s="7">
        <v>69.221846375935513</v>
      </c>
      <c r="AP113" s="7">
        <v>97.064031762769403</v>
      </c>
      <c r="AR113" s="7">
        <v>41.935314931930222</v>
      </c>
      <c r="AS113" s="7">
        <v>24.579453414394777</v>
      </c>
      <c r="AT113" s="7">
        <v>75.777850341875848</v>
      </c>
      <c r="AU113" s="7">
        <v>68.518926579303283</v>
      </c>
      <c r="AV113" s="7">
        <v>75.863024097276593</v>
      </c>
      <c r="AW113" s="7">
        <v>43.206363633926124</v>
      </c>
      <c r="AX113" s="7">
        <v>51.377386374305921</v>
      </c>
      <c r="AZ113" s="7">
        <v>87.314431265598031</v>
      </c>
      <c r="BA113" s="7">
        <v>50.705019117289552</v>
      </c>
      <c r="BB113" s="7">
        <v>119.21426568196694</v>
      </c>
      <c r="BC113" s="7">
        <v>93.763356361098801</v>
      </c>
      <c r="BD113" s="7">
        <v>90.506835017231197</v>
      </c>
      <c r="BE113" s="7">
        <v>73.963729014294259</v>
      </c>
      <c r="BF113" s="7">
        <v>76.173803237286151</v>
      </c>
      <c r="BG113" s="5"/>
      <c r="BH113" s="7">
        <v>67.932760017606697</v>
      </c>
      <c r="BI113" s="7">
        <v>65.416777106115902</v>
      </c>
      <c r="BJ113" s="7">
        <v>62.546559361332044</v>
      </c>
      <c r="BK113" s="7">
        <v>65.482822536339398</v>
      </c>
      <c r="BL113" s="7">
        <v>67.129309077810404</v>
      </c>
      <c r="BM113" s="7">
        <v>66.33331639931744</v>
      </c>
      <c r="BN113" s="7">
        <v>59.481302577576123</v>
      </c>
      <c r="BO113" s="5"/>
      <c r="BP113" s="7">
        <v>90.825821030744606</v>
      </c>
      <c r="BQ113" s="7">
        <v>82.43929618919627</v>
      </c>
      <c r="BR113" s="7">
        <v>83.127464497865461</v>
      </c>
      <c r="BS113" s="7">
        <v>83.703536136661171</v>
      </c>
      <c r="BT113" s="7">
        <v>82.325392096314403</v>
      </c>
      <c r="BU113" s="7">
        <v>80.756553195045171</v>
      </c>
      <c r="BV113" s="7">
        <v>72.605436523089622</v>
      </c>
      <c r="BW113" s="5"/>
      <c r="BX113" s="7">
        <v>46.229329277175978</v>
      </c>
      <c r="BY113" s="7">
        <v>48.585214470943342</v>
      </c>
      <c r="BZ113" s="7">
        <v>41.491695835826611</v>
      </c>
      <c r="CA113" s="7">
        <v>46.751090952792929</v>
      </c>
      <c r="CB113" s="7">
        <v>51.43100260889095</v>
      </c>
      <c r="CC113" s="7">
        <v>51.1231364832203</v>
      </c>
      <c r="CD113" s="7">
        <v>45.890976710207937</v>
      </c>
      <c r="CE113" s="5"/>
      <c r="CF113" s="19">
        <v>83.332458598815251</v>
      </c>
      <c r="CG113" s="19">
        <v>71.570163216053814</v>
      </c>
      <c r="CH113" s="19">
        <v>73.49727277735947</v>
      </c>
      <c r="CI113" s="19">
        <v>72.095179877604011</v>
      </c>
      <c r="CJ113" s="19">
        <v>79.237688024376595</v>
      </c>
      <c r="CK113" s="19">
        <v>86.714822256699819</v>
      </c>
      <c r="CL113" s="19">
        <v>80.450956382215082</v>
      </c>
      <c r="CM113" s="5"/>
      <c r="CN113" s="7">
        <v>98.116860183735838</v>
      </c>
      <c r="CO113" s="7">
        <v>89.003625261712259</v>
      </c>
      <c r="CP113" s="7">
        <v>92.305759089707664</v>
      </c>
      <c r="CQ113" s="7">
        <v>89.815399179551918</v>
      </c>
      <c r="CR113" s="7">
        <v>92.969771569147255</v>
      </c>
      <c r="CS113" s="7">
        <v>95.892780912741287</v>
      </c>
      <c r="CT113" s="7">
        <v>93.549635775514304</v>
      </c>
      <c r="CU113" s="5"/>
      <c r="CV113" s="7">
        <v>77.653331002687509</v>
      </c>
      <c r="CW113" s="7">
        <v>60.544722304363027</v>
      </c>
      <c r="CX113" s="7">
        <v>64.178874245634958</v>
      </c>
      <c r="CY113" s="7">
        <v>63.016918694028426</v>
      </c>
      <c r="CZ113" s="7">
        <v>70.975420712207651</v>
      </c>
      <c r="DA113" s="7">
        <v>79.581114078406216</v>
      </c>
      <c r="DB113" s="7">
        <v>71.719137400602534</v>
      </c>
      <c r="DD113" s="7">
        <v>74.139207456996573</v>
      </c>
      <c r="DE113" s="7">
        <v>64.995231841442973</v>
      </c>
      <c r="DF113" s="7">
        <v>63.749444492230069</v>
      </c>
      <c r="DG113" s="7">
        <v>63.109774970327095</v>
      </c>
      <c r="DH113" s="7">
        <v>73.55271333424723</v>
      </c>
      <c r="DI113" s="7">
        <v>84.585326059606487</v>
      </c>
      <c r="DJ113" s="7">
        <v>76.037165082108899</v>
      </c>
      <c r="DL113" s="6"/>
      <c r="DM113" s="6"/>
      <c r="DX113"/>
    </row>
    <row r="114" spans="1:128" x14ac:dyDescent="0.3">
      <c r="A114" s="4">
        <v>110</v>
      </c>
      <c r="B114" s="4" t="s">
        <v>90</v>
      </c>
      <c r="C114" s="10" t="s">
        <v>90</v>
      </c>
      <c r="D114" s="7">
        <v>41.839493764067996</v>
      </c>
      <c r="E114" s="7">
        <v>39.310188890770732</v>
      </c>
      <c r="F114" s="7">
        <v>44.367255338838497</v>
      </c>
      <c r="G114" s="7">
        <v>43.942399937348668</v>
      </c>
      <c r="H114" s="7">
        <v>44.661659575577957</v>
      </c>
      <c r="I114" s="7">
        <v>50.632123857753761</v>
      </c>
      <c r="J114" s="7">
        <v>53.722800041053254</v>
      </c>
      <c r="K114" s="5"/>
      <c r="L114" s="7">
        <v>42.450287756900693</v>
      </c>
      <c r="M114" s="7">
        <v>31.552411276763266</v>
      </c>
      <c r="N114" s="7">
        <v>37.254874050762709</v>
      </c>
      <c r="O114" s="7">
        <v>38.899629303105534</v>
      </c>
      <c r="P114" s="7">
        <v>40.758310165807146</v>
      </c>
      <c r="Q114" s="7">
        <v>47.725015348261536</v>
      </c>
      <c r="R114" s="7">
        <v>50.654552345965179</v>
      </c>
      <c r="S114" s="5"/>
      <c r="T114" s="7">
        <v>41.140703266338569</v>
      </c>
      <c r="U114" s="7">
        <v>50.232843149939811</v>
      </c>
      <c r="V114" s="7">
        <v>56.118249454825332</v>
      </c>
      <c r="W114" s="7">
        <v>52.29946848635668</v>
      </c>
      <c r="X114" s="7">
        <v>50.78046941581723</v>
      </c>
      <c r="Y114" s="7">
        <v>55.11536353216723</v>
      </c>
      <c r="Z114" s="7">
        <v>58.2474971483771</v>
      </c>
      <c r="AA114" s="20"/>
      <c r="AB114" s="7">
        <v>55.557886534600051</v>
      </c>
      <c r="AC114" s="7">
        <v>47.904661975173298</v>
      </c>
      <c r="AD114" s="7">
        <v>64.373059930591054</v>
      </c>
      <c r="AE114" s="7">
        <v>57.741931724145971</v>
      </c>
      <c r="AF114" s="7">
        <v>70.966097841230408</v>
      </c>
      <c r="AG114" s="7">
        <v>48.198129681574628</v>
      </c>
      <c r="AH114" s="7">
        <v>59.553098817445395</v>
      </c>
      <c r="AI114" s="20"/>
      <c r="AJ114" s="7">
        <v>32.406833549890308</v>
      </c>
      <c r="AK114" s="7">
        <v>52.73230573727372</v>
      </c>
      <c r="AL114" s="7">
        <v>59.946405290019115</v>
      </c>
      <c r="AM114" s="7">
        <v>59.511828802917996</v>
      </c>
      <c r="AN114" s="7">
        <v>69.741517152922611</v>
      </c>
      <c r="AO114" s="7">
        <v>42.113990452492231</v>
      </c>
      <c r="AP114" s="7">
        <v>55.671186790112706</v>
      </c>
      <c r="AR114" s="7">
        <v>38.166285005224424</v>
      </c>
      <c r="AS114" s="7">
        <v>27.261843653382179</v>
      </c>
      <c r="AT114" s="7">
        <v>40.099148944915477</v>
      </c>
      <c r="AU114" s="7">
        <v>38.946641491716626</v>
      </c>
      <c r="AV114" s="7">
        <v>49.609844314485585</v>
      </c>
      <c r="AW114" s="7">
        <v>50.452390719722843</v>
      </c>
      <c r="AX114" s="7">
        <v>44.736117774316469</v>
      </c>
      <c r="AZ114" s="7">
        <v>96.111954442929289</v>
      </c>
      <c r="BA114" s="7">
        <v>67.38718990912507</v>
      </c>
      <c r="BB114" s="7">
        <v>99.583528091988413</v>
      </c>
      <c r="BC114" s="7">
        <v>79.237080116841767</v>
      </c>
      <c r="BD114" s="7">
        <v>100.23002157187739</v>
      </c>
      <c r="BE114" s="7">
        <v>53.225837742260005</v>
      </c>
      <c r="BF114" s="7">
        <v>85.120493098911126</v>
      </c>
      <c r="BG114" s="5"/>
      <c r="BH114" s="7">
        <v>72.061968113642578</v>
      </c>
      <c r="BI114" s="7">
        <v>64.630163222380844</v>
      </c>
      <c r="BJ114" s="7">
        <v>74.132970919044709</v>
      </c>
      <c r="BK114" s="7">
        <v>68.572934690894655</v>
      </c>
      <c r="BL114" s="7">
        <v>66.445412754793878</v>
      </c>
      <c r="BM114" s="7">
        <v>57.560385729121833</v>
      </c>
      <c r="BN114" s="7">
        <v>61.82714981600396</v>
      </c>
      <c r="BO114" s="5"/>
      <c r="BP114" s="7">
        <v>90.865740081851385</v>
      </c>
      <c r="BQ114" s="7">
        <v>86.384753689434874</v>
      </c>
      <c r="BR114" s="7">
        <v>98.289326983519331</v>
      </c>
      <c r="BS114" s="7">
        <v>91.109983785075002</v>
      </c>
      <c r="BT114" s="7">
        <v>87.909218013657224</v>
      </c>
      <c r="BU114" s="7">
        <v>75.270779941962147</v>
      </c>
      <c r="BV114" s="7">
        <v>80.041266489749134</v>
      </c>
      <c r="BW114" s="5"/>
      <c r="BX114" s="7">
        <v>54.218181429087629</v>
      </c>
      <c r="BY114" s="7">
        <v>43.119500063767383</v>
      </c>
      <c r="BZ114" s="7">
        <v>49.398259205716265</v>
      </c>
      <c r="CA114" s="7">
        <v>45.40394105340615</v>
      </c>
      <c r="CB114" s="7">
        <v>44.248345686691195</v>
      </c>
      <c r="CC114" s="7">
        <v>38.873655166513352</v>
      </c>
      <c r="CD114" s="7">
        <v>42.979233856741452</v>
      </c>
      <c r="CE114" s="5"/>
      <c r="CF114" s="19">
        <v>74.08782684455268</v>
      </c>
      <c r="CG114" s="19">
        <v>76.849609398203398</v>
      </c>
      <c r="CH114" s="19">
        <v>85.616075965197197</v>
      </c>
      <c r="CI114" s="19">
        <v>82.300342458616655</v>
      </c>
      <c r="CJ114" s="19">
        <v>85.066324975543154</v>
      </c>
      <c r="CK114" s="19">
        <v>69.477155768073189</v>
      </c>
      <c r="CL114" s="19">
        <v>75.993328547903559</v>
      </c>
      <c r="CM114" s="5"/>
      <c r="CN114" s="7">
        <v>88.991109696491392</v>
      </c>
      <c r="CO114" s="7">
        <v>89.86491944984887</v>
      </c>
      <c r="CP114" s="7">
        <v>93.561484164778179</v>
      </c>
      <c r="CQ114" s="7">
        <v>90.693041969075423</v>
      </c>
      <c r="CR114" s="7">
        <v>92.901151957065423</v>
      </c>
      <c r="CS114" s="7">
        <v>86.659229465988972</v>
      </c>
      <c r="CT114" s="7">
        <v>88.319316981898709</v>
      </c>
      <c r="CU114" s="5"/>
      <c r="CV114" s="7">
        <v>67.421504577534009</v>
      </c>
      <c r="CW114" s="7">
        <v>63.71349028199684</v>
      </c>
      <c r="CX114" s="7">
        <v>77.428898159534583</v>
      </c>
      <c r="CY114" s="7">
        <v>73.526268050368557</v>
      </c>
      <c r="CZ114" s="7">
        <v>76.091118161065523</v>
      </c>
      <c r="DA114" s="7">
        <v>53.654580326667698</v>
      </c>
      <c r="DB114" s="7">
        <v>66.517054113281802</v>
      </c>
      <c r="DD114" s="7">
        <v>65.776959292660223</v>
      </c>
      <c r="DE114" s="7">
        <v>76.986091501957006</v>
      </c>
      <c r="DF114" s="7">
        <v>85.912860542462298</v>
      </c>
      <c r="DG114" s="7">
        <v>82.763873600124882</v>
      </c>
      <c r="DH114" s="7">
        <v>86.287518537838551</v>
      </c>
      <c r="DI114" s="7">
        <v>68.157639399608499</v>
      </c>
      <c r="DJ114" s="7">
        <v>73.197308309667861</v>
      </c>
      <c r="DL114" s="6"/>
      <c r="DM114" s="6"/>
      <c r="DX114"/>
    </row>
    <row r="115" spans="1:128" x14ac:dyDescent="0.3">
      <c r="A115" s="4">
        <v>111</v>
      </c>
      <c r="B115" s="4" t="s">
        <v>228</v>
      </c>
      <c r="C115" s="10" t="s">
        <v>229</v>
      </c>
      <c r="D115" s="7">
        <v>49.458514418380766</v>
      </c>
      <c r="E115" s="7">
        <v>77.06813943751456</v>
      </c>
      <c r="F115" s="7">
        <v>59.273763191920878</v>
      </c>
      <c r="G115" s="7">
        <v>61.870223652180712</v>
      </c>
      <c r="H115" s="7">
        <v>72.981563730195958</v>
      </c>
      <c r="I115" s="7">
        <v>64.922026409942106</v>
      </c>
      <c r="J115" s="7">
        <v>69.726613123474621</v>
      </c>
      <c r="K115" s="5"/>
      <c r="L115" s="7">
        <v>42.420002177050357</v>
      </c>
      <c r="M115" s="7">
        <v>42.205154633869832</v>
      </c>
      <c r="N115" s="7">
        <v>54.397919749376115</v>
      </c>
      <c r="O115" s="7">
        <v>58.026032496801861</v>
      </c>
      <c r="P115" s="7">
        <v>62.817240084471059</v>
      </c>
      <c r="Q115" s="7">
        <v>49.962630319735545</v>
      </c>
      <c r="R115" s="7">
        <v>57.662198508670279</v>
      </c>
      <c r="S115" s="5"/>
      <c r="T115" s="7">
        <v>57.639228306975184</v>
      </c>
      <c r="U115" s="7">
        <v>126.15347670688675</v>
      </c>
      <c r="V115" s="7">
        <v>67.329606191473914</v>
      </c>
      <c r="W115" s="7">
        <v>68.241084357198005</v>
      </c>
      <c r="X115" s="7">
        <v>88.927930662386387</v>
      </c>
      <c r="Y115" s="7">
        <v>87.992724373349233</v>
      </c>
      <c r="Z115" s="7">
        <v>87.569619488928794</v>
      </c>
      <c r="AA115" s="20"/>
      <c r="AB115" s="7">
        <v>64.715779919424236</v>
      </c>
      <c r="AC115" s="7">
        <v>50.738244600937811</v>
      </c>
      <c r="AD115" s="7">
        <v>66.779091984424937</v>
      </c>
      <c r="AE115" s="7">
        <v>69.224194532181798</v>
      </c>
      <c r="AF115" s="7">
        <v>89.655240818705778</v>
      </c>
      <c r="AG115" s="7">
        <v>70.26071421647795</v>
      </c>
      <c r="AH115" s="7">
        <v>70.975363505326357</v>
      </c>
      <c r="AI115" s="20"/>
      <c r="AJ115" s="7">
        <v>46.063358300228579</v>
      </c>
      <c r="AK115" s="7">
        <v>59.569992290843622</v>
      </c>
      <c r="AL115" s="7">
        <v>67.641809712658272</v>
      </c>
      <c r="AM115" s="7">
        <v>77.36285966793092</v>
      </c>
      <c r="AN115" s="7">
        <v>111.77286679736791</v>
      </c>
      <c r="AO115" s="7">
        <v>97.377195561057505</v>
      </c>
      <c r="AP115" s="7">
        <v>89.50579793977974</v>
      </c>
      <c r="AR115" s="7">
        <v>65.588891920406027</v>
      </c>
      <c r="AS115" s="7">
        <v>20.336897424159599</v>
      </c>
      <c r="AT115" s="7">
        <v>46.970537707578352</v>
      </c>
      <c r="AU115" s="7">
        <v>44.014756438119043</v>
      </c>
      <c r="AV115" s="7">
        <v>40.190152057457276</v>
      </c>
      <c r="AW115" s="7">
        <v>29.42349509200643</v>
      </c>
      <c r="AX115" s="7">
        <v>42.251188765857165</v>
      </c>
      <c r="AZ115" s="7">
        <v>82.274594557508067</v>
      </c>
      <c r="BA115" s="7">
        <v>77.068394288320476</v>
      </c>
      <c r="BB115" s="7">
        <v>90.058427596522392</v>
      </c>
      <c r="BC115" s="7">
        <v>90.862275329558955</v>
      </c>
      <c r="BD115" s="7">
        <v>125.91214280347498</v>
      </c>
      <c r="BE115" s="7">
        <v>90.228950088825215</v>
      </c>
      <c r="BF115" s="7">
        <v>85.516544068949017</v>
      </c>
      <c r="BG115" s="5"/>
      <c r="BH115" s="7">
        <v>95.234112370220373</v>
      </c>
      <c r="BI115" s="7">
        <v>85.721247980026817</v>
      </c>
      <c r="BJ115" s="7">
        <v>91.838612823254977</v>
      </c>
      <c r="BK115" s="7">
        <v>89.347542201296278</v>
      </c>
      <c r="BL115" s="7">
        <v>94.641481158019147</v>
      </c>
      <c r="BM115" s="7">
        <v>94.510130844421667</v>
      </c>
      <c r="BN115" s="7">
        <v>98.900919572117431</v>
      </c>
      <c r="BO115" s="5"/>
      <c r="BP115" s="7">
        <v>95.70592502855078</v>
      </c>
      <c r="BQ115" s="7">
        <v>90.883959610759604</v>
      </c>
      <c r="BR115" s="7">
        <v>96.782065310648562</v>
      </c>
      <c r="BS115" s="7">
        <v>90.750824462674856</v>
      </c>
      <c r="BT115" s="7">
        <v>93.867861849720128</v>
      </c>
      <c r="BU115" s="7">
        <v>93.584679424618528</v>
      </c>
      <c r="BV115" s="7">
        <v>99.396565832244931</v>
      </c>
      <c r="BW115" s="5"/>
      <c r="BX115" s="7">
        <v>94.739835531378873</v>
      </c>
      <c r="BY115" s="7">
        <v>80.607065425328415</v>
      </c>
      <c r="BZ115" s="7">
        <v>86.779354059764543</v>
      </c>
      <c r="CA115" s="7">
        <v>87.904025657023027</v>
      </c>
      <c r="CB115" s="7">
        <v>95.450854368596538</v>
      </c>
      <c r="CC115" s="7">
        <v>95.486920625414356</v>
      </c>
      <c r="CD115" s="7">
        <v>98.388268353526726</v>
      </c>
      <c r="CE115" s="5"/>
      <c r="CF115" s="19">
        <v>79.338858156549492</v>
      </c>
      <c r="CG115" s="19">
        <v>77.542475717857045</v>
      </c>
      <c r="CH115" s="19">
        <v>70.751685001193749</v>
      </c>
      <c r="CI115" s="19">
        <v>80.013667085767437</v>
      </c>
      <c r="CJ115" s="19">
        <v>88.809759610278732</v>
      </c>
      <c r="CK115" s="19">
        <v>88.850030945053462</v>
      </c>
      <c r="CL115" s="19">
        <v>93.590761305577843</v>
      </c>
      <c r="CM115" s="5"/>
      <c r="CN115" s="7">
        <v>92.450872243853283</v>
      </c>
      <c r="CO115" s="7">
        <v>91.771379619095072</v>
      </c>
      <c r="CP115" s="7">
        <v>88.957158889519604</v>
      </c>
      <c r="CQ115" s="7">
        <v>92.852634900599568</v>
      </c>
      <c r="CR115" s="7">
        <v>96.351738164608648</v>
      </c>
      <c r="CS115" s="7">
        <v>94.857242432731695</v>
      </c>
      <c r="CT115" s="7">
        <v>95.337943304213752</v>
      </c>
      <c r="CU115" s="5"/>
      <c r="CV115" s="7">
        <v>75.854218104747943</v>
      </c>
      <c r="CW115" s="7">
        <v>65.549057098309106</v>
      </c>
      <c r="CX115" s="7">
        <v>53.832557891026731</v>
      </c>
      <c r="CY115" s="7">
        <v>61.802417929642431</v>
      </c>
      <c r="CZ115" s="7">
        <v>72.547228516150625</v>
      </c>
      <c r="DA115" s="7">
        <v>79.628773147802818</v>
      </c>
      <c r="DB115" s="7">
        <v>91.417441927997828</v>
      </c>
      <c r="DD115" s="7">
        <v>69.645004035342367</v>
      </c>
      <c r="DE115" s="7">
        <v>75.266009643525038</v>
      </c>
      <c r="DF115" s="7">
        <v>69.529861230575165</v>
      </c>
      <c r="DG115" s="7">
        <v>85.766153233338088</v>
      </c>
      <c r="DH115" s="7">
        <v>97.998625573938597</v>
      </c>
      <c r="DI115" s="7">
        <v>92.301668372090091</v>
      </c>
      <c r="DJ115" s="7">
        <v>94.080397932725376</v>
      </c>
      <c r="DL115" s="6"/>
      <c r="DM115" s="6"/>
      <c r="DX115"/>
    </row>
    <row r="116" spans="1:128" x14ac:dyDescent="0.3">
      <c r="A116" s="4">
        <v>112</v>
      </c>
      <c r="B116" s="4" t="s">
        <v>230</v>
      </c>
      <c r="C116" s="10" t="s">
        <v>231</v>
      </c>
      <c r="D116" s="7">
        <v>54.592128050132814</v>
      </c>
      <c r="E116" s="7">
        <v>100.99436104608226</v>
      </c>
      <c r="F116" s="7">
        <v>78.657785530723899</v>
      </c>
      <c r="G116" s="7">
        <v>84.695129512037511</v>
      </c>
      <c r="H116" s="7">
        <v>89.294292942592932</v>
      </c>
      <c r="I116" s="7">
        <v>94.031087164399864</v>
      </c>
      <c r="J116" s="7">
        <v>107.09551667092853</v>
      </c>
      <c r="K116" s="5"/>
      <c r="L116" s="7">
        <v>63.690574425276225</v>
      </c>
      <c r="M116" s="7">
        <v>97.962966094280802</v>
      </c>
      <c r="N116" s="7">
        <v>63.869750120181166</v>
      </c>
      <c r="O116" s="7">
        <v>67.24701964405773</v>
      </c>
      <c r="P116" s="7">
        <v>83.465793018392802</v>
      </c>
      <c r="Q116" s="7">
        <v>92.016866931626126</v>
      </c>
      <c r="R116" s="7">
        <v>115.30763231360204</v>
      </c>
      <c r="S116" s="5"/>
      <c r="T116" s="7">
        <v>44.015624059337121</v>
      </c>
      <c r="U116" s="7">
        <v>105.27470730285964</v>
      </c>
      <c r="V116" s="7">
        <v>103.09039209817421</v>
      </c>
      <c r="W116" s="7">
        <v>113.62296347035927</v>
      </c>
      <c r="X116" s="7">
        <v>98.443057759381489</v>
      </c>
      <c r="Y116" s="7">
        <v>97.124632481187973</v>
      </c>
      <c r="Z116" s="7">
        <v>94.959042285955789</v>
      </c>
      <c r="AA116" s="20"/>
      <c r="AB116" s="7">
        <v>57.852283479400093</v>
      </c>
      <c r="AC116" s="7">
        <v>85.701611429582542</v>
      </c>
      <c r="AD116" s="7">
        <v>66.030132590235397</v>
      </c>
      <c r="AE116" s="7">
        <v>76.658624614894507</v>
      </c>
      <c r="AF116" s="7">
        <v>69.088409297953532</v>
      </c>
      <c r="AG116" s="7">
        <v>72.472974927711931</v>
      </c>
      <c r="AH116" s="7">
        <v>70.098618654821848</v>
      </c>
      <c r="AI116" s="20"/>
      <c r="AJ116" s="7">
        <v>75.988093556079306</v>
      </c>
      <c r="AK116" s="7">
        <v>82.043859125003493</v>
      </c>
      <c r="AL116" s="7">
        <v>110.28018140457164</v>
      </c>
      <c r="AM116" s="7">
        <v>143.7314314030142</v>
      </c>
      <c r="AN116" s="7">
        <v>104.43903562290041</v>
      </c>
      <c r="AO116" s="7">
        <v>89.370220553225465</v>
      </c>
      <c r="AP116" s="7">
        <v>90.729008608435407</v>
      </c>
      <c r="AR116" s="7">
        <v>43.431270109024794</v>
      </c>
      <c r="AS116" s="7">
        <v>63.592720971912243</v>
      </c>
      <c r="AT116" s="7">
        <v>37.193032933190537</v>
      </c>
      <c r="AU116" s="7">
        <v>21.862456631539846</v>
      </c>
      <c r="AV116" s="7">
        <v>43.640294877322837</v>
      </c>
      <c r="AW116" s="7">
        <v>40.438997970308023</v>
      </c>
      <c r="AX116" s="7">
        <v>40.394887631561673</v>
      </c>
      <c r="AZ116" s="7">
        <v>54.550561315940669</v>
      </c>
      <c r="BA116" s="7">
        <v>118.73916301834177</v>
      </c>
      <c r="BB116" s="7">
        <v>47.593250444049744</v>
      </c>
      <c r="BC116" s="7">
        <v>62.310628918433054</v>
      </c>
      <c r="BD116" s="7">
        <v>57.506298209706145</v>
      </c>
      <c r="BE116" s="7">
        <v>94.011065505241277</v>
      </c>
      <c r="BF116" s="7">
        <v>83.14023824872173</v>
      </c>
      <c r="BG116" s="5"/>
      <c r="BH116" s="7">
        <v>93.640723834338289</v>
      </c>
      <c r="BI116" s="7">
        <v>85.209948955599017</v>
      </c>
      <c r="BJ116" s="7">
        <v>81.094849378830503</v>
      </c>
      <c r="BK116" s="7">
        <v>81.0219534027175</v>
      </c>
      <c r="BL116" s="7">
        <v>81.579061388402991</v>
      </c>
      <c r="BM116" s="7">
        <v>83.409883413464556</v>
      </c>
      <c r="BN116" s="7">
        <v>92.173029692306415</v>
      </c>
      <c r="BO116" s="5"/>
      <c r="BP116" s="7">
        <v>110.22647986864895</v>
      </c>
      <c r="BQ116" s="7">
        <v>96.233564893038022</v>
      </c>
      <c r="BR116" s="7">
        <v>95.790445789023067</v>
      </c>
      <c r="BS116" s="7">
        <v>96.25469840323926</v>
      </c>
      <c r="BT116" s="7">
        <v>94.90581916309884</v>
      </c>
      <c r="BU116" s="7">
        <v>95.310645499142936</v>
      </c>
      <c r="BV116" s="7">
        <v>95.992321095647711</v>
      </c>
      <c r="BW116" s="5"/>
      <c r="BX116" s="7">
        <v>77.910239410408579</v>
      </c>
      <c r="BY116" s="7">
        <v>74.300471878586933</v>
      </c>
      <c r="BZ116" s="7">
        <v>66.043655773905002</v>
      </c>
      <c r="CA116" s="7">
        <v>65.361717340617645</v>
      </c>
      <c r="CB116" s="7">
        <v>67.80308920333799</v>
      </c>
      <c r="CC116" s="7">
        <v>70.860051761384241</v>
      </c>
      <c r="CD116" s="7">
        <v>88.21148841321434</v>
      </c>
      <c r="CE116" s="5"/>
      <c r="CF116" s="19">
        <v>94.226839654164948</v>
      </c>
      <c r="CG116" s="19">
        <v>97.430666696084174</v>
      </c>
      <c r="CH116" s="19">
        <v>88.110236289333116</v>
      </c>
      <c r="CI116" s="19">
        <v>88.411457428851236</v>
      </c>
      <c r="CJ116" s="19">
        <v>84.837945674219753</v>
      </c>
      <c r="CK116" s="19">
        <v>84.813609041042469</v>
      </c>
      <c r="CL116" s="19">
        <v>89.356500443355998</v>
      </c>
      <c r="CM116" s="5"/>
      <c r="CN116" s="7">
        <v>90.11427898722917</v>
      </c>
      <c r="CO116" s="7">
        <v>95.274621148369818</v>
      </c>
      <c r="CP116" s="7">
        <v>92.614707322463104</v>
      </c>
      <c r="CQ116" s="7">
        <v>90.219706532029036</v>
      </c>
      <c r="CR116" s="7">
        <v>86.480316826551771</v>
      </c>
      <c r="CS116" s="7">
        <v>85.029215191899794</v>
      </c>
      <c r="CT116" s="7">
        <v>91.482506105243445</v>
      </c>
      <c r="CU116" s="5"/>
      <c r="CV116" s="7">
        <v>89.714423055913628</v>
      </c>
      <c r="CW116" s="7">
        <v>96.608779805908767</v>
      </c>
      <c r="CX116" s="7">
        <v>82.849812954525675</v>
      </c>
      <c r="CY116" s="7">
        <v>87.972950529960087</v>
      </c>
      <c r="CZ116" s="7">
        <v>83.364390297323396</v>
      </c>
      <c r="DA116" s="7">
        <v>85.080970686771352</v>
      </c>
      <c r="DB116" s="7">
        <v>88.905766995421644</v>
      </c>
      <c r="DD116" s="7">
        <v>102.91220868911526</v>
      </c>
      <c r="DE116" s="7">
        <v>100.49056267729296</v>
      </c>
      <c r="DF116" s="7">
        <v>88.931866076036485</v>
      </c>
      <c r="DG116" s="7">
        <v>86.973255353908343</v>
      </c>
      <c r="DH116" s="7">
        <v>84.659838451527435</v>
      </c>
      <c r="DI116" s="7">
        <v>84.301039763883409</v>
      </c>
      <c r="DJ116" s="7">
        <v>87.609581429806141</v>
      </c>
      <c r="DL116" s="6"/>
      <c r="DM116" s="6"/>
      <c r="DX116"/>
    </row>
    <row r="117" spans="1:128" x14ac:dyDescent="0.3">
      <c r="A117" s="4">
        <v>113</v>
      </c>
      <c r="B117" s="4" t="s">
        <v>232</v>
      </c>
      <c r="C117" s="10" t="s">
        <v>233</v>
      </c>
      <c r="D117" s="7">
        <v>37.48731814814289</v>
      </c>
      <c r="E117" s="7">
        <v>34.505170832190608</v>
      </c>
      <c r="F117" s="7">
        <v>54.184414428648353</v>
      </c>
      <c r="G117" s="7">
        <v>53.586462092684798</v>
      </c>
      <c r="H117" s="7">
        <v>51.647300436402766</v>
      </c>
      <c r="I117" s="7">
        <v>42.409059220383391</v>
      </c>
      <c r="J117" s="7">
        <v>34.648255323442278</v>
      </c>
      <c r="K117" s="5"/>
      <c r="L117" s="7">
        <v>35.575461130872313</v>
      </c>
      <c r="M117" s="7">
        <v>20.992668060075879</v>
      </c>
      <c r="N117" s="7">
        <v>50.357696739676861</v>
      </c>
      <c r="O117" s="7">
        <v>45.969554195781328</v>
      </c>
      <c r="P117" s="7">
        <v>39.601484099670323</v>
      </c>
      <c r="Q117" s="7">
        <v>34.081218644941671</v>
      </c>
      <c r="R117" s="7">
        <v>36.664407076162789</v>
      </c>
      <c r="S117" s="5"/>
      <c r="T117" s="7">
        <v>39.70911005513112</v>
      </c>
      <c r="U117" s="7">
        <v>53.530117451487989</v>
      </c>
      <c r="V117" s="7">
        <v>60.506905545816061</v>
      </c>
      <c r="W117" s="7">
        <v>66.196967857731252</v>
      </c>
      <c r="X117" s="7">
        <v>70.531190152399759</v>
      </c>
      <c r="Y117" s="7">
        <v>55.252404445108873</v>
      </c>
      <c r="Z117" s="7">
        <v>31.665412455716289</v>
      </c>
      <c r="AA117" s="20"/>
      <c r="AB117" s="7">
        <v>38.975206470036689</v>
      </c>
      <c r="AC117" s="7">
        <v>56.291305854113915</v>
      </c>
      <c r="AD117" s="7">
        <v>70.495802978090538</v>
      </c>
      <c r="AE117" s="7">
        <v>75.228926522065123</v>
      </c>
      <c r="AF117" s="7">
        <v>53.136830925629496</v>
      </c>
      <c r="AG117" s="7">
        <v>64.953003440300279</v>
      </c>
      <c r="AH117" s="7">
        <v>60.987027311261159</v>
      </c>
      <c r="AI117" s="20"/>
      <c r="AJ117" s="7">
        <v>17.793355240404246</v>
      </c>
      <c r="AK117" s="7">
        <v>49.740817870086893</v>
      </c>
      <c r="AL117" s="7">
        <v>53.063833481481929</v>
      </c>
      <c r="AM117" s="7">
        <v>64.538987941678101</v>
      </c>
      <c r="AN117" s="7">
        <v>34.466531661333171</v>
      </c>
      <c r="AO117" s="7">
        <v>32.59132443723113</v>
      </c>
      <c r="AP117" s="7">
        <v>25.929045902244276</v>
      </c>
      <c r="AR117" s="7">
        <v>26.033505679308082</v>
      </c>
      <c r="AS117" s="7">
        <v>42.361693468090181</v>
      </c>
      <c r="AT117" s="7">
        <v>79.279194934315527</v>
      </c>
      <c r="AU117" s="7">
        <v>76.096255298189263</v>
      </c>
      <c r="AV117" s="7">
        <v>68.978785633451807</v>
      </c>
      <c r="AW117" s="7">
        <v>118.48025139222918</v>
      </c>
      <c r="AX117" s="7">
        <v>120.59301313076614</v>
      </c>
      <c r="AZ117" s="7">
        <v>73.072700920232222</v>
      </c>
      <c r="BA117" s="7">
        <v>82.93719121508812</v>
      </c>
      <c r="BB117" s="7">
        <v>80.920351500420679</v>
      </c>
      <c r="BC117" s="7">
        <v>87.439417134073111</v>
      </c>
      <c r="BD117" s="7">
        <v>56.152963892678301</v>
      </c>
      <c r="BE117" s="7">
        <v>34.485243375524149</v>
      </c>
      <c r="BF117" s="7">
        <v>26.28153616559079</v>
      </c>
      <c r="BG117" s="5"/>
      <c r="BH117" s="7">
        <v>73.344451569352543</v>
      </c>
      <c r="BI117" s="7">
        <v>64.492505792727215</v>
      </c>
      <c r="BJ117" s="7">
        <v>65.345354880467838</v>
      </c>
      <c r="BK117" s="7">
        <v>64.419981413116574</v>
      </c>
      <c r="BL117" s="7">
        <v>64.403493733215882</v>
      </c>
      <c r="BM117" s="7">
        <v>75.518076784380298</v>
      </c>
      <c r="BN117" s="7">
        <v>80.828512447269404</v>
      </c>
      <c r="BO117" s="5"/>
      <c r="BP117" s="7">
        <v>96.045236962958569</v>
      </c>
      <c r="BQ117" s="7">
        <v>92.53531650935571</v>
      </c>
      <c r="BR117" s="7">
        <v>91.863632483386098</v>
      </c>
      <c r="BS117" s="7">
        <v>92.022442604145638</v>
      </c>
      <c r="BT117" s="7">
        <v>88.091821615084953</v>
      </c>
      <c r="BU117" s="7">
        <v>92.147929286906304</v>
      </c>
      <c r="BV117" s="7">
        <v>94.848347254623192</v>
      </c>
      <c r="BW117" s="5"/>
      <c r="BX117" s="7">
        <v>51.804487947171197</v>
      </c>
      <c r="BY117" s="7">
        <v>36.764018194958133</v>
      </c>
      <c r="BZ117" s="7">
        <v>38.203215050403948</v>
      </c>
      <c r="CA117" s="7">
        <v>36.053722862847572</v>
      </c>
      <c r="CB117" s="7">
        <v>39.916895592529237</v>
      </c>
      <c r="CC117" s="7">
        <v>57.980878232412856</v>
      </c>
      <c r="CD117" s="7">
        <v>66.320910173874452</v>
      </c>
      <c r="CE117" s="5"/>
      <c r="CF117" s="19">
        <v>86.611838307073782</v>
      </c>
      <c r="CG117" s="19">
        <v>65.822300367096119</v>
      </c>
      <c r="CH117" s="19">
        <v>58.240654988189476</v>
      </c>
      <c r="CI117" s="19">
        <v>68.490420883723814</v>
      </c>
      <c r="CJ117" s="19">
        <v>73.27996712028812</v>
      </c>
      <c r="CK117" s="19">
        <v>85.067104136463456</v>
      </c>
      <c r="CL117" s="19">
        <v>84.656082421990448</v>
      </c>
      <c r="CM117" s="5"/>
      <c r="CN117" s="7">
        <v>95.99086116912504</v>
      </c>
      <c r="CO117" s="7">
        <v>84.106829090958058</v>
      </c>
      <c r="CP117" s="7">
        <v>86.076964074476905</v>
      </c>
      <c r="CQ117" s="7">
        <v>91.048043546860214</v>
      </c>
      <c r="CR117" s="7">
        <v>94.234332991798027</v>
      </c>
      <c r="CS117" s="7">
        <v>96.899554434972856</v>
      </c>
      <c r="CT117" s="7">
        <v>96.741668568676772</v>
      </c>
      <c r="CU117" s="5"/>
      <c r="CV117" s="7">
        <v>76.075338125723746</v>
      </c>
      <c r="CW117" s="7">
        <v>54.236168983037189</v>
      </c>
      <c r="CX117" s="7">
        <v>43.397049154051189</v>
      </c>
      <c r="CY117" s="7">
        <v>54.779861090410478</v>
      </c>
      <c r="CZ117" s="7">
        <v>60.753788595882831</v>
      </c>
      <c r="DA117" s="7">
        <v>78.075087485474342</v>
      </c>
      <c r="DB117" s="7">
        <v>74.663535355270511</v>
      </c>
      <c r="DD117" s="7">
        <v>87.753109057872663</v>
      </c>
      <c r="DE117" s="7">
        <v>58.960031332378271</v>
      </c>
      <c r="DF117" s="7">
        <v>44.914147170135912</v>
      </c>
      <c r="DG117" s="7">
        <v>59.34402903863355</v>
      </c>
      <c r="DH117" s="7">
        <v>64.523695496974298</v>
      </c>
      <c r="DI117" s="7">
        <v>79.985979918086656</v>
      </c>
      <c r="DJ117" s="7">
        <v>82.680401460497762</v>
      </c>
      <c r="DL117" s="6"/>
      <c r="DM117" s="6"/>
      <c r="DX117"/>
    </row>
    <row r="118" spans="1:128" x14ac:dyDescent="0.3">
      <c r="A118" s="4">
        <v>114</v>
      </c>
      <c r="B118" s="4" t="s">
        <v>234</v>
      </c>
      <c r="C118" s="10" t="s">
        <v>235</v>
      </c>
      <c r="D118" s="7">
        <v>35.02361773713293</v>
      </c>
      <c r="E118" s="7">
        <v>52.46961077548297</v>
      </c>
      <c r="F118" s="7">
        <v>54.434710269465029</v>
      </c>
      <c r="G118" s="7">
        <v>52.967290786992002</v>
      </c>
      <c r="H118" s="7">
        <v>60.45191703384122</v>
      </c>
      <c r="I118" s="7">
        <v>68.626815960509475</v>
      </c>
      <c r="J118" s="7">
        <v>68.006203217114333</v>
      </c>
      <c r="K118" s="5"/>
      <c r="L118" s="7">
        <v>41.117722243485503</v>
      </c>
      <c r="M118" s="7">
        <v>41.799335839313386</v>
      </c>
      <c r="N118" s="7">
        <v>60.305722824332285</v>
      </c>
      <c r="O118" s="7">
        <v>57.717663432334078</v>
      </c>
      <c r="P118" s="7">
        <v>68.577600016535939</v>
      </c>
      <c r="Q118" s="7">
        <v>71.862176123584049</v>
      </c>
      <c r="R118" s="7">
        <v>71.325432055571355</v>
      </c>
      <c r="S118" s="5"/>
      <c r="T118" s="7">
        <v>27.927801989128859</v>
      </c>
      <c r="U118" s="7">
        <v>67.504846801731915</v>
      </c>
      <c r="V118" s="7">
        <v>44.734788557745766</v>
      </c>
      <c r="W118" s="7">
        <v>45.082740113239304</v>
      </c>
      <c r="X118" s="7">
        <v>47.712275691329239</v>
      </c>
      <c r="Y118" s="7">
        <v>63.624358399362116</v>
      </c>
      <c r="Z118" s="7">
        <v>63.082857703478659</v>
      </c>
      <c r="AA118" s="20"/>
      <c r="AB118" s="7">
        <v>85.148714084488958</v>
      </c>
      <c r="AC118" s="7">
        <v>66.722313036877921</v>
      </c>
      <c r="AD118" s="7">
        <v>64.55093778671106</v>
      </c>
      <c r="AE118" s="7">
        <v>59.832865184908904</v>
      </c>
      <c r="AF118" s="7">
        <v>43.379869897013243</v>
      </c>
      <c r="AG118" s="7">
        <v>52.253940985503611</v>
      </c>
      <c r="AH118" s="7">
        <v>55.964180644352226</v>
      </c>
      <c r="AI118" s="20"/>
      <c r="AJ118" s="7">
        <v>87.202393077342492</v>
      </c>
      <c r="AK118" s="7">
        <v>62.058709087915013</v>
      </c>
      <c r="AL118" s="7">
        <v>78.031930953787594</v>
      </c>
      <c r="AM118" s="7">
        <v>57.648674664679689</v>
      </c>
      <c r="AN118" s="7">
        <v>42.872801590222231</v>
      </c>
      <c r="AO118" s="7">
        <v>45.613570213100687</v>
      </c>
      <c r="AP118" s="7">
        <v>60.775448592651173</v>
      </c>
      <c r="AR118" s="7">
        <v>33.192719741117813</v>
      </c>
      <c r="AS118" s="7">
        <v>36.285258436914638</v>
      </c>
      <c r="AT118" s="7">
        <v>67.707251056302368</v>
      </c>
      <c r="AU118" s="7">
        <v>76.087974064616702</v>
      </c>
      <c r="AV118" s="7">
        <v>42.123836754172622</v>
      </c>
      <c r="AW118" s="7">
        <v>51.292621520097136</v>
      </c>
      <c r="AX118" s="7">
        <v>31.845548542933827</v>
      </c>
      <c r="AZ118" s="7">
        <v>135.86847454138467</v>
      </c>
      <c r="BA118" s="7">
        <v>111.69198560627829</v>
      </c>
      <c r="BB118" s="7">
        <v>44.282041693932882</v>
      </c>
      <c r="BC118" s="7">
        <v>42.065674957327694</v>
      </c>
      <c r="BD118" s="7">
        <v>45.638597275769683</v>
      </c>
      <c r="BE118" s="7">
        <v>62.468647889119524</v>
      </c>
      <c r="BF118" s="7">
        <v>82.612170288671223</v>
      </c>
      <c r="BG118" s="5"/>
      <c r="BH118" s="7">
        <v>85.460033912309569</v>
      </c>
      <c r="BI118" s="7">
        <v>80.657421103482434</v>
      </c>
      <c r="BJ118" s="7">
        <v>79.590120605101589</v>
      </c>
      <c r="BK118" s="7">
        <v>84.997766493291778</v>
      </c>
      <c r="BL118" s="7">
        <v>86.5226548090655</v>
      </c>
      <c r="BM118" s="7">
        <v>87.327054422318284</v>
      </c>
      <c r="BN118" s="7">
        <v>76.690437918682704</v>
      </c>
      <c r="BO118" s="5"/>
      <c r="BP118" s="7">
        <v>97.033233477851851</v>
      </c>
      <c r="BQ118" s="7">
        <v>108.61379745017771</v>
      </c>
      <c r="BR118" s="7">
        <v>100.64938144498801</v>
      </c>
      <c r="BS118" s="7">
        <v>101.08878874257097</v>
      </c>
      <c r="BT118" s="7">
        <v>99.816894969918437</v>
      </c>
      <c r="BU118" s="7">
        <v>104.65885094062115</v>
      </c>
      <c r="BV118" s="7">
        <v>96.41669848828586</v>
      </c>
      <c r="BW118" s="5"/>
      <c r="BX118" s="7">
        <v>74.483741212550726</v>
      </c>
      <c r="BY118" s="7">
        <v>53.014496450282714</v>
      </c>
      <c r="BZ118" s="7">
        <v>58.035596083477628</v>
      </c>
      <c r="CA118" s="7">
        <v>68.455172665135422</v>
      </c>
      <c r="CB118" s="7">
        <v>72.780283004198409</v>
      </c>
      <c r="CC118" s="7">
        <v>69.039847710307328</v>
      </c>
      <c r="CD118" s="7">
        <v>56.287330701765335</v>
      </c>
      <c r="CE118" s="5"/>
      <c r="CF118" s="19">
        <v>95.81623227350498</v>
      </c>
      <c r="CG118" s="19">
        <v>98.191843779647328</v>
      </c>
      <c r="CH118" s="19">
        <v>91.962104854430081</v>
      </c>
      <c r="CI118" s="19">
        <v>92.245882508214109</v>
      </c>
      <c r="CJ118" s="19">
        <v>91.738972388122235</v>
      </c>
      <c r="CK118" s="19">
        <v>86.822070181685618</v>
      </c>
      <c r="CL118" s="19">
        <v>87.928894143478459</v>
      </c>
      <c r="CM118" s="5"/>
      <c r="CN118" s="7">
        <v>96.422077950390445</v>
      </c>
      <c r="CO118" s="7">
        <v>100.21012717027622</v>
      </c>
      <c r="CP118" s="7">
        <v>95.136123544628518</v>
      </c>
      <c r="CQ118" s="7">
        <v>92.862496055538031</v>
      </c>
      <c r="CR118" s="7">
        <v>95.21461316439553</v>
      </c>
      <c r="CS118" s="7">
        <v>92.546457491228779</v>
      </c>
      <c r="CT118" s="7">
        <v>97.260854625395964</v>
      </c>
      <c r="CU118" s="5"/>
      <c r="CV118" s="7">
        <v>93.654379793300834</v>
      </c>
      <c r="CW118" s="7">
        <v>94.396438748353461</v>
      </c>
      <c r="CX118" s="7">
        <v>84.514737425382179</v>
      </c>
      <c r="CY118" s="7">
        <v>84.828960647960855</v>
      </c>
      <c r="CZ118" s="7">
        <v>85.277895449949611</v>
      </c>
      <c r="DA118" s="7">
        <v>79.419073242457856</v>
      </c>
      <c r="DB118" s="7">
        <v>78.680333842948542</v>
      </c>
      <c r="DD118" s="7">
        <v>97.377773913684919</v>
      </c>
      <c r="DE118" s="7">
        <v>100.02325720130275</v>
      </c>
      <c r="DF118" s="7">
        <v>96.422709157635197</v>
      </c>
      <c r="DG118" s="7">
        <v>99.405375484567841</v>
      </c>
      <c r="DH118" s="7">
        <v>94.896820126440076</v>
      </c>
      <c r="DI118" s="7">
        <v>88.656711937640594</v>
      </c>
      <c r="DJ118" s="7">
        <v>88.055844636904013</v>
      </c>
      <c r="DL118" s="6"/>
      <c r="DM118" s="6"/>
      <c r="DX118"/>
    </row>
    <row r="119" spans="1:128" x14ac:dyDescent="0.3">
      <c r="A119" s="4">
        <v>115</v>
      </c>
      <c r="B119" s="4" t="s">
        <v>236</v>
      </c>
      <c r="C119" s="10" t="s">
        <v>237</v>
      </c>
      <c r="D119" s="7">
        <v>18.483179735462464</v>
      </c>
      <c r="E119" s="7">
        <v>37.491005099044926</v>
      </c>
      <c r="F119" s="7">
        <v>24.844179755137311</v>
      </c>
      <c r="G119" s="7">
        <v>36.371623517741412</v>
      </c>
      <c r="H119" s="7">
        <v>39.514345257075476</v>
      </c>
      <c r="I119" s="7">
        <v>32.921661641152717</v>
      </c>
      <c r="J119" s="7">
        <v>30.087168594952185</v>
      </c>
      <c r="K119" s="5"/>
      <c r="L119" s="7">
        <v>30.255294270494982</v>
      </c>
      <c r="M119" s="7">
        <v>44.352612421730996</v>
      </c>
      <c r="N119" s="7">
        <v>28.050903768998488</v>
      </c>
      <c r="O119" s="7">
        <v>32.010213131093806</v>
      </c>
      <c r="P119" s="7">
        <v>35.77444992197109</v>
      </c>
      <c r="Q119" s="7">
        <v>33.338039665246342</v>
      </c>
      <c r="R119" s="7">
        <v>35.474113110727231</v>
      </c>
      <c r="S119" s="5"/>
      <c r="T119" s="7">
        <v>4.7993575687200432</v>
      </c>
      <c r="U119" s="7">
        <v>27.830423527146745</v>
      </c>
      <c r="V119" s="7">
        <v>19.546115363235987</v>
      </c>
      <c r="W119" s="7">
        <v>43.587045113629479</v>
      </c>
      <c r="X119" s="7">
        <v>45.389392183316076</v>
      </c>
      <c r="Y119" s="7">
        <v>32.279364130163941</v>
      </c>
      <c r="Z119" s="7">
        <v>22.118674949490156</v>
      </c>
      <c r="AA119" s="20"/>
      <c r="AB119" s="7">
        <v>39.053984047540553</v>
      </c>
      <c r="AC119" s="7">
        <v>61.948962439113544</v>
      </c>
      <c r="AD119" s="7">
        <v>29.68687798718793</v>
      </c>
      <c r="AE119" s="7">
        <v>40.433649187830468</v>
      </c>
      <c r="AF119" s="7">
        <v>50.3817178294195</v>
      </c>
      <c r="AG119" s="7">
        <v>48.378197413884379</v>
      </c>
      <c r="AH119" s="7">
        <v>45.754609768384022</v>
      </c>
      <c r="AI119" s="20"/>
      <c r="AJ119" s="7">
        <v>26.804667922379284</v>
      </c>
      <c r="AK119" s="7">
        <v>56.787992369538209</v>
      </c>
      <c r="AL119" s="7">
        <v>24.093418898435097</v>
      </c>
      <c r="AM119" s="7">
        <v>21.61090948632264</v>
      </c>
      <c r="AN119" s="7">
        <v>45.545648947395989</v>
      </c>
      <c r="AO119" s="7">
        <v>43.478905914679657</v>
      </c>
      <c r="AP119" s="7">
        <v>51.75993292367049</v>
      </c>
      <c r="AR119" s="7">
        <v>14.318428123619444</v>
      </c>
      <c r="AS119" s="7">
        <v>72.835106387198763</v>
      </c>
      <c r="AT119" s="7">
        <v>24.00171718117403</v>
      </c>
      <c r="AU119" s="7">
        <v>18.47543210036568</v>
      </c>
      <c r="AV119" s="7">
        <v>14.899802829047346</v>
      </c>
      <c r="AW119" s="7">
        <v>15.440204524309372</v>
      </c>
      <c r="AX119" s="7">
        <v>21.218039658540906</v>
      </c>
      <c r="AZ119" s="7">
        <v>76.297801905644008</v>
      </c>
      <c r="BA119" s="7">
        <v>55.291460810058737</v>
      </c>
      <c r="BB119" s="7">
        <v>43.486491539684039</v>
      </c>
      <c r="BC119" s="7">
        <v>91.51971455613095</v>
      </c>
      <c r="BD119" s="7">
        <v>102.52027964684758</v>
      </c>
      <c r="BE119" s="7">
        <v>100.32167381240744</v>
      </c>
      <c r="BF119" s="7">
        <v>71.370415831442074</v>
      </c>
      <c r="BG119" s="5"/>
      <c r="BH119" s="7">
        <v>42.836890577463954</v>
      </c>
      <c r="BI119" s="7">
        <v>44.817326025804334</v>
      </c>
      <c r="BJ119" s="7">
        <v>42.704202598426697</v>
      </c>
      <c r="BK119" s="7">
        <v>44.186635585837678</v>
      </c>
      <c r="BL119" s="7">
        <v>53.500232354837692</v>
      </c>
      <c r="BM119" s="7">
        <v>47.609430525701264</v>
      </c>
      <c r="BN119" s="7">
        <v>48.971906949419427</v>
      </c>
      <c r="BO119" s="5"/>
      <c r="BP119" s="7">
        <v>68.261577392626421</v>
      </c>
      <c r="BQ119" s="7">
        <v>69.386654835023407</v>
      </c>
      <c r="BR119" s="7">
        <v>68.65973567734946</v>
      </c>
      <c r="BS119" s="7">
        <v>66.483302678881159</v>
      </c>
      <c r="BT119" s="7">
        <v>69.014550623819019</v>
      </c>
      <c r="BU119" s="7">
        <v>60.324846691215569</v>
      </c>
      <c r="BV119" s="7">
        <v>63.638157704735995</v>
      </c>
      <c r="BW119" s="5"/>
      <c r="BX119" s="7">
        <v>18.722689047963573</v>
      </c>
      <c r="BY119" s="7">
        <v>20.523317604047104</v>
      </c>
      <c r="BZ119" s="7">
        <v>16.137914965500073</v>
      </c>
      <c r="CA119" s="7">
        <v>21.265010634023849</v>
      </c>
      <c r="CB119" s="7">
        <v>37.453134988510513</v>
      </c>
      <c r="CC119" s="7">
        <v>34.190319337796481</v>
      </c>
      <c r="CD119" s="7">
        <v>33.804857193851944</v>
      </c>
      <c r="CE119" s="5"/>
      <c r="CF119" s="19">
        <v>49.261111752583084</v>
      </c>
      <c r="CG119" s="19">
        <v>64.007185783214751</v>
      </c>
      <c r="CH119" s="19">
        <v>53.523875988109893</v>
      </c>
      <c r="CI119" s="19">
        <v>56.437944136872289</v>
      </c>
      <c r="CJ119" s="19">
        <v>53.291813487071323</v>
      </c>
      <c r="CK119" s="19">
        <v>55.232681367686588</v>
      </c>
      <c r="CL119" s="19">
        <v>53.219609002237888</v>
      </c>
      <c r="CM119" s="5"/>
      <c r="CN119" s="7">
        <v>75.733700746890122</v>
      </c>
      <c r="CO119" s="7">
        <v>87.726200173689435</v>
      </c>
      <c r="CP119" s="7">
        <v>84.24320682199297</v>
      </c>
      <c r="CQ119" s="7">
        <v>83.800094667087421</v>
      </c>
      <c r="CR119" s="7">
        <v>81.686746782549974</v>
      </c>
      <c r="CS119" s="7">
        <v>82.171896052614031</v>
      </c>
      <c r="CT119" s="7">
        <v>81.348763442613219</v>
      </c>
      <c r="CU119" s="5"/>
      <c r="CV119" s="7">
        <v>35.017370594533169</v>
      </c>
      <c r="CW119" s="7">
        <v>55.202256781096267</v>
      </c>
      <c r="CX119" s="7">
        <v>41.038406153671147</v>
      </c>
      <c r="CY119" s="7">
        <v>45.64172227450613</v>
      </c>
      <c r="CZ119" s="7">
        <v>45.211440621490176</v>
      </c>
      <c r="DA119" s="7">
        <v>42.969416967954878</v>
      </c>
      <c r="DB119" s="7">
        <v>40.243241054535375</v>
      </c>
      <c r="DD119" s="7">
        <v>36.90296472522347</v>
      </c>
      <c r="DE119" s="7">
        <v>48.689253530296192</v>
      </c>
      <c r="DF119" s="7">
        <v>34.754626842135444</v>
      </c>
      <c r="DG119" s="7">
        <v>39.17407480175445</v>
      </c>
      <c r="DH119" s="7">
        <v>32.123648495875827</v>
      </c>
      <c r="DI119" s="7">
        <v>39.779775237251016</v>
      </c>
      <c r="DJ119" s="7">
        <v>37.536821124301056</v>
      </c>
      <c r="DL119" s="6"/>
      <c r="DM119" s="6"/>
      <c r="DX119"/>
    </row>
    <row r="120" spans="1:128" x14ac:dyDescent="0.3">
      <c r="C120" s="10" t="s">
        <v>327</v>
      </c>
      <c r="D120" s="10">
        <v>100</v>
      </c>
      <c r="E120" s="7">
        <v>109.77495906416188</v>
      </c>
      <c r="F120" s="7">
        <v>117.07715756640569</v>
      </c>
      <c r="G120" s="7">
        <v>115.68982195859698</v>
      </c>
      <c r="H120" s="7">
        <v>112.17420027652327</v>
      </c>
      <c r="I120" s="7">
        <v>110.73637320271621</v>
      </c>
      <c r="J120" s="7">
        <v>108.5071985730262</v>
      </c>
      <c r="K120" s="10"/>
      <c r="L120" s="7">
        <v>100</v>
      </c>
      <c r="M120" s="7">
        <v>119.40533166660225</v>
      </c>
      <c r="N120" s="7">
        <v>135.67790539662695</v>
      </c>
      <c r="O120" s="7">
        <v>134.22323193662669</v>
      </c>
      <c r="P120" s="7">
        <v>127.40880090172013</v>
      </c>
      <c r="Q120" s="7">
        <v>124.97094340020149</v>
      </c>
      <c r="R120" s="7">
        <v>120.43390018575147</v>
      </c>
      <c r="S120" s="10"/>
      <c r="T120" s="7">
        <v>100</v>
      </c>
      <c r="U120" s="7">
        <v>98.579018741320354</v>
      </c>
      <c r="V120" s="7">
        <v>95.454512987907421</v>
      </c>
      <c r="W120" s="7">
        <v>94.145161306780238</v>
      </c>
      <c r="X120" s="7">
        <v>94.465662680721991</v>
      </c>
      <c r="Y120" s="7">
        <v>94.189445800983023</v>
      </c>
      <c r="Z120" s="7">
        <v>94.644535303619151</v>
      </c>
      <c r="AA120" s="20"/>
      <c r="AB120" s="10">
        <v>100</v>
      </c>
      <c r="AC120" s="7">
        <v>103.56023273636484</v>
      </c>
      <c r="AD120" s="7">
        <v>105.18270832173783</v>
      </c>
      <c r="AE120" s="7">
        <v>110.2016962867504</v>
      </c>
      <c r="AF120" s="7">
        <v>112.22842072364057</v>
      </c>
      <c r="AG120" s="7">
        <v>114.84075369591</v>
      </c>
      <c r="AH120" s="7">
        <v>120.17750643278863</v>
      </c>
      <c r="AI120" s="20"/>
      <c r="AJ120" s="7">
        <v>100</v>
      </c>
      <c r="AK120" s="7">
        <v>118.9599024323436</v>
      </c>
      <c r="AL120" s="7">
        <v>112.82525802640468</v>
      </c>
      <c r="AM120" s="7">
        <v>118.77466604141078</v>
      </c>
      <c r="AN120" s="7">
        <v>120.83436988855479</v>
      </c>
      <c r="AO120" s="7">
        <v>125.61523705837334</v>
      </c>
      <c r="AP120" s="7">
        <v>132.01807116648646</v>
      </c>
      <c r="AR120" s="10">
        <v>100</v>
      </c>
      <c r="AS120" s="7">
        <v>106.46901362408867</v>
      </c>
      <c r="AT120" s="7">
        <v>110.97444881527272</v>
      </c>
      <c r="AU120" s="7">
        <v>117.30130023930204</v>
      </c>
      <c r="AV120" s="7">
        <v>121.06796501948283</v>
      </c>
      <c r="AW120" s="7">
        <v>126.0160204889265</v>
      </c>
      <c r="AX120" s="7">
        <v>131.34790545157827</v>
      </c>
      <c r="AZ120" s="10">
        <v>100</v>
      </c>
      <c r="BA120" s="7">
        <v>85.370965943688276</v>
      </c>
      <c r="BB120" s="7">
        <v>91.740208059965141</v>
      </c>
      <c r="BC120" s="7">
        <v>94.51059596401403</v>
      </c>
      <c r="BD120" s="7">
        <v>94.740096568640084</v>
      </c>
      <c r="BE120" s="7">
        <v>92.834795584943507</v>
      </c>
      <c r="BF120" s="7">
        <v>97.120093309662892</v>
      </c>
      <c r="BG120" s="10"/>
      <c r="BH120" s="7">
        <v>100</v>
      </c>
      <c r="BI120" s="7">
        <v>98.811210493722399</v>
      </c>
      <c r="BJ120" s="7">
        <v>96.852508488638051</v>
      </c>
      <c r="BK120" s="7">
        <v>98.726387477284106</v>
      </c>
      <c r="BL120" s="7">
        <v>99.445608930410486</v>
      </c>
      <c r="BM120" s="7">
        <v>101.44452583173444</v>
      </c>
      <c r="BN120" s="7">
        <v>103.54237475721106</v>
      </c>
      <c r="BO120" s="10"/>
      <c r="BP120" s="7">
        <v>100</v>
      </c>
      <c r="BQ120" s="7">
        <v>100.92429959421412</v>
      </c>
      <c r="BR120" s="7">
        <v>100.64104789244759</v>
      </c>
      <c r="BS120" s="7">
        <v>102.80986729518922</v>
      </c>
      <c r="BT120" s="7">
        <v>103.83995237483643</v>
      </c>
      <c r="BU120" s="7">
        <v>106.96943242051762</v>
      </c>
      <c r="BV120" s="7">
        <v>108.17472742230541</v>
      </c>
      <c r="BW120" s="10"/>
      <c r="BX120" s="7">
        <v>100</v>
      </c>
      <c r="BY120" s="7">
        <v>96.80701069926738</v>
      </c>
      <c r="BZ120" s="7">
        <v>93.259189937305749</v>
      </c>
      <c r="CA120" s="7">
        <v>94.85490265798478</v>
      </c>
      <c r="CB120" s="7">
        <v>95.278543931690663</v>
      </c>
      <c r="CC120" s="7">
        <v>96.204101756214158</v>
      </c>
      <c r="CD120" s="7">
        <v>99.149095883510554</v>
      </c>
      <c r="CE120" s="5"/>
      <c r="CF120" s="19">
        <v>100</v>
      </c>
      <c r="CG120" s="19">
        <v>103.08203960098106</v>
      </c>
      <c r="CH120" s="19">
        <v>100.02335541163254</v>
      </c>
      <c r="CI120" s="19">
        <v>100.74072518990489</v>
      </c>
      <c r="CJ120" s="19">
        <v>101.30834041868289</v>
      </c>
      <c r="CK120" s="19">
        <v>103.17581114131859</v>
      </c>
      <c r="CL120" s="19">
        <v>103.58168795770482</v>
      </c>
      <c r="CN120" s="7">
        <v>100</v>
      </c>
      <c r="CO120" s="7">
        <v>103.62527305309325</v>
      </c>
      <c r="CP120" s="7">
        <v>100.62437050634179</v>
      </c>
      <c r="CQ120" s="7">
        <v>101.69495663851474</v>
      </c>
      <c r="CR120" s="7">
        <v>102.30031698139533</v>
      </c>
      <c r="CS120" s="7">
        <v>104.58868720868885</v>
      </c>
      <c r="CT120" s="7">
        <v>104.30327314901614</v>
      </c>
      <c r="CV120" s="7">
        <v>100</v>
      </c>
      <c r="CW120" s="7">
        <v>104.03723206677296</v>
      </c>
      <c r="CX120" s="7">
        <v>101.4191884982629</v>
      </c>
      <c r="CY120" s="7">
        <v>102.61935455677668</v>
      </c>
      <c r="CZ120" s="7">
        <v>102.95129678589372</v>
      </c>
      <c r="DA120" s="7">
        <v>105.44593265890265</v>
      </c>
      <c r="DB120" s="7">
        <v>106.84475713942359</v>
      </c>
      <c r="DD120" s="7">
        <v>100</v>
      </c>
      <c r="DE120" s="7">
        <v>101.57567167154504</v>
      </c>
      <c r="DF120" s="7">
        <v>98.015876152311961</v>
      </c>
      <c r="DG120" s="7">
        <v>97.88915147156068</v>
      </c>
      <c r="DH120" s="7">
        <v>98.655383515604328</v>
      </c>
      <c r="DI120" s="7">
        <v>99.470619282350171</v>
      </c>
      <c r="DJ120" s="7">
        <v>99.575915811955653</v>
      </c>
      <c r="DL120" s="6"/>
      <c r="DM120" s="6"/>
      <c r="DX120"/>
    </row>
    <row r="121" spans="1:128" x14ac:dyDescent="0.3">
      <c r="DL121" s="6"/>
      <c r="DM121" s="6"/>
      <c r="DX121"/>
    </row>
    <row r="123" spans="1:128" x14ac:dyDescent="0.3">
      <c r="AD123" s="5"/>
      <c r="AE123" s="5"/>
      <c r="AF123" s="5"/>
      <c r="AG123" s="5"/>
      <c r="AH123" s="5"/>
      <c r="CH123" s="28"/>
      <c r="CI123" s="28"/>
      <c r="CJ123" s="28"/>
      <c r="CK123" s="28"/>
      <c r="CL123" s="28"/>
      <c r="DF123" s="20"/>
      <c r="DG123" s="20"/>
      <c r="DH123" s="20"/>
      <c r="DI123" s="20"/>
      <c r="DJ123" s="20"/>
    </row>
    <row r="124" spans="1:128" x14ac:dyDescent="0.3">
      <c r="AD124" s="5"/>
      <c r="AE124" s="5"/>
      <c r="AF124" s="5"/>
      <c r="AG124" s="5"/>
      <c r="AH124" s="5"/>
      <c r="CH124" s="28"/>
      <c r="CI124" s="28"/>
      <c r="CJ124" s="28"/>
      <c r="CK124" s="28"/>
      <c r="CL124" s="28"/>
    </row>
    <row r="125" spans="1:128" x14ac:dyDescent="0.3">
      <c r="AD125" s="5"/>
      <c r="AE125" s="5"/>
      <c r="AF125" s="5"/>
      <c r="AG125" s="5"/>
      <c r="AH125" s="5"/>
      <c r="CH125" s="28"/>
      <c r="CI125" s="28"/>
      <c r="CJ125" s="28"/>
      <c r="CK125" s="28"/>
      <c r="CL125" s="28"/>
    </row>
    <row r="126" spans="1:128" x14ac:dyDescent="0.3">
      <c r="AD126" s="5"/>
      <c r="AE126" s="5"/>
      <c r="AF126" s="5"/>
      <c r="AG126" s="5"/>
      <c r="AH126" s="5"/>
      <c r="CH126" s="28"/>
      <c r="CI126" s="28"/>
      <c r="CJ126" s="28"/>
      <c r="CK126" s="28"/>
      <c r="CL126" s="28"/>
    </row>
    <row r="127" spans="1:128" x14ac:dyDescent="0.3">
      <c r="AD127" s="5"/>
      <c r="AE127" s="5"/>
      <c r="AF127" s="5"/>
      <c r="AG127" s="5"/>
      <c r="AH127" s="5"/>
      <c r="CH127" s="28"/>
      <c r="CI127" s="28"/>
      <c r="CJ127" s="28"/>
      <c r="CK127" s="28"/>
      <c r="CL127" s="28"/>
    </row>
    <row r="128" spans="1:128" x14ac:dyDescent="0.3">
      <c r="AD128" s="5"/>
      <c r="AE128" s="5"/>
      <c r="AF128" s="5"/>
      <c r="AG128" s="5"/>
      <c r="AH128" s="5"/>
      <c r="CH128" s="28"/>
      <c r="CI128" s="28"/>
      <c r="CJ128" s="28"/>
      <c r="CK128" s="28"/>
      <c r="CL128" s="28"/>
    </row>
    <row r="129" spans="30:90" x14ac:dyDescent="0.3">
      <c r="AD129" s="5"/>
      <c r="AE129" s="5"/>
      <c r="AF129" s="5"/>
      <c r="AG129" s="5"/>
      <c r="AH129" s="5"/>
      <c r="CH129" s="28"/>
      <c r="CI129" s="28"/>
      <c r="CJ129" s="28"/>
      <c r="CK129" s="28"/>
      <c r="CL129" s="28"/>
    </row>
    <row r="130" spans="30:90" x14ac:dyDescent="0.3">
      <c r="AD130" s="5"/>
      <c r="AE130" s="5"/>
      <c r="AF130" s="5"/>
      <c r="AG130" s="5"/>
      <c r="AH130" s="5"/>
      <c r="CH130" s="28"/>
      <c r="CI130" s="28"/>
      <c r="CJ130" s="28"/>
      <c r="CK130" s="28"/>
      <c r="CL130" s="28"/>
    </row>
    <row r="131" spans="30:90" x14ac:dyDescent="0.3">
      <c r="AD131" s="5"/>
      <c r="AE131" s="5"/>
      <c r="AF131" s="5"/>
      <c r="AG131" s="5"/>
      <c r="AH131" s="5"/>
      <c r="CH131" s="28"/>
      <c r="CI131" s="28"/>
      <c r="CJ131" s="28"/>
      <c r="CK131" s="28"/>
      <c r="CL131" s="28"/>
    </row>
    <row r="132" spans="30:90" x14ac:dyDescent="0.3">
      <c r="AD132" s="5"/>
      <c r="AE132" s="5"/>
      <c r="AF132" s="5"/>
      <c r="AG132" s="5"/>
      <c r="AH132" s="5"/>
      <c r="CH132" s="28"/>
      <c r="CI132" s="28"/>
      <c r="CJ132" s="28"/>
      <c r="CK132" s="28"/>
      <c r="CL132" s="28"/>
    </row>
    <row r="133" spans="30:90" x14ac:dyDescent="0.3">
      <c r="AD133" s="5"/>
      <c r="AE133" s="5"/>
      <c r="AF133" s="5"/>
      <c r="AG133" s="5"/>
      <c r="AH133" s="5"/>
      <c r="CH133" s="28"/>
      <c r="CI133" s="28"/>
      <c r="CJ133" s="28"/>
      <c r="CK133" s="28"/>
      <c r="CL133" s="28"/>
    </row>
    <row r="134" spans="30:90" x14ac:dyDescent="0.3">
      <c r="AD134" s="5"/>
      <c r="AE134" s="5"/>
      <c r="AF134" s="5"/>
      <c r="AG134" s="5"/>
      <c r="AH134" s="5"/>
      <c r="CH134" s="28"/>
      <c r="CI134" s="28"/>
      <c r="CJ134" s="28"/>
      <c r="CK134" s="28"/>
      <c r="CL134" s="28"/>
    </row>
    <row r="135" spans="30:90" x14ac:dyDescent="0.3">
      <c r="AD135" s="5"/>
      <c r="AE135" s="5"/>
      <c r="AF135" s="5"/>
      <c r="AG135" s="5"/>
      <c r="AH135" s="5"/>
      <c r="CH135" s="28"/>
      <c r="CI135" s="28"/>
      <c r="CJ135" s="28"/>
      <c r="CK135" s="28"/>
      <c r="CL135" s="28"/>
    </row>
    <row r="136" spans="30:90" x14ac:dyDescent="0.3">
      <c r="AD136" s="5"/>
      <c r="AE136" s="5"/>
      <c r="AF136" s="5"/>
      <c r="AG136" s="5"/>
      <c r="AH136" s="5"/>
      <c r="CH136" s="28"/>
      <c r="CI136" s="28"/>
      <c r="CJ136" s="28"/>
      <c r="CK136" s="28"/>
      <c r="CL136" s="28"/>
    </row>
    <row r="137" spans="30:90" x14ac:dyDescent="0.3">
      <c r="AD137" s="5"/>
      <c r="AE137" s="5"/>
      <c r="AF137" s="5"/>
      <c r="AG137" s="5"/>
      <c r="AH137" s="5"/>
      <c r="CH137" s="28"/>
      <c r="CI137" s="28"/>
      <c r="CJ137" s="28"/>
      <c r="CK137" s="28"/>
      <c r="CL137" s="28"/>
    </row>
    <row r="138" spans="30:90" x14ac:dyDescent="0.3">
      <c r="AD138" s="5"/>
      <c r="AE138" s="5"/>
      <c r="AF138" s="5"/>
      <c r="AG138" s="5"/>
      <c r="AH138" s="5"/>
      <c r="CH138" s="28"/>
      <c r="CI138" s="28"/>
      <c r="CJ138" s="28"/>
      <c r="CK138" s="28"/>
      <c r="CL138" s="28"/>
    </row>
    <row r="139" spans="30:90" x14ac:dyDescent="0.3">
      <c r="AD139" s="5"/>
      <c r="AE139" s="5"/>
      <c r="AF139" s="5"/>
      <c r="AG139" s="5"/>
      <c r="AH139" s="5"/>
      <c r="CH139" s="28"/>
      <c r="CI139" s="28"/>
      <c r="CJ139" s="28"/>
      <c r="CK139" s="28"/>
      <c r="CL139" s="28"/>
    </row>
    <row r="140" spans="30:90" x14ac:dyDescent="0.3">
      <c r="AD140" s="5"/>
      <c r="AE140" s="5"/>
      <c r="AF140" s="5"/>
      <c r="AG140" s="5"/>
      <c r="AH140" s="5"/>
      <c r="CH140" s="28"/>
      <c r="CI140" s="28"/>
      <c r="CJ140" s="28"/>
      <c r="CK140" s="28"/>
      <c r="CL140" s="28"/>
    </row>
    <row r="141" spans="30:90" x14ac:dyDescent="0.3">
      <c r="AD141" s="5"/>
      <c r="AE141" s="5"/>
      <c r="AF141" s="5"/>
      <c r="AG141" s="5"/>
      <c r="AH141" s="5"/>
      <c r="CH141" s="28"/>
      <c r="CI141" s="28"/>
      <c r="CJ141" s="28"/>
      <c r="CK141" s="28"/>
      <c r="CL141" s="28"/>
    </row>
    <row r="142" spans="30:90" x14ac:dyDescent="0.3">
      <c r="AD142" s="5"/>
      <c r="AE142" s="5"/>
      <c r="AF142" s="5"/>
      <c r="AG142" s="5"/>
      <c r="AH142" s="5"/>
      <c r="CH142" s="28"/>
      <c r="CI142" s="28"/>
      <c r="CJ142" s="28"/>
      <c r="CK142" s="28"/>
      <c r="CL142" s="28"/>
    </row>
    <row r="143" spans="30:90" x14ac:dyDescent="0.3">
      <c r="AD143" s="5"/>
      <c r="AE143" s="5"/>
      <c r="AF143" s="5"/>
      <c r="AG143" s="5"/>
      <c r="AH143" s="5"/>
      <c r="CH143" s="28"/>
      <c r="CI143" s="28"/>
      <c r="CJ143" s="28"/>
      <c r="CK143" s="28"/>
      <c r="CL143" s="28"/>
    </row>
    <row r="144" spans="30:90" x14ac:dyDescent="0.3">
      <c r="AD144" s="5"/>
      <c r="AE144" s="5"/>
      <c r="AF144" s="5"/>
      <c r="AG144" s="5"/>
      <c r="AH144" s="5"/>
      <c r="CH144" s="28"/>
      <c r="CI144" s="28"/>
      <c r="CJ144" s="28"/>
      <c r="CK144" s="28"/>
      <c r="CL144" s="28"/>
    </row>
    <row r="145" spans="30:90" x14ac:dyDescent="0.3">
      <c r="AD145" s="5"/>
      <c r="AE145" s="5"/>
      <c r="AF145" s="5"/>
      <c r="AG145" s="5"/>
      <c r="AH145" s="5"/>
      <c r="CH145" s="28"/>
      <c r="CI145" s="28"/>
      <c r="CJ145" s="28"/>
      <c r="CK145" s="28"/>
      <c r="CL145" s="28"/>
    </row>
    <row r="146" spans="30:90" x14ac:dyDescent="0.3">
      <c r="AD146" s="5"/>
      <c r="AE146" s="5"/>
      <c r="AF146" s="5"/>
      <c r="AG146" s="5"/>
      <c r="AH146" s="5"/>
      <c r="CH146" s="28"/>
      <c r="CI146" s="28"/>
      <c r="CJ146" s="28"/>
      <c r="CK146" s="28"/>
      <c r="CL146" s="28"/>
    </row>
    <row r="147" spans="30:90" x14ac:dyDescent="0.3">
      <c r="AD147" s="5"/>
      <c r="AE147" s="5"/>
      <c r="AF147" s="5"/>
      <c r="AG147" s="5"/>
      <c r="AH147" s="5"/>
      <c r="CH147" s="28"/>
      <c r="CI147" s="28"/>
      <c r="CJ147" s="28"/>
      <c r="CK147" s="28"/>
      <c r="CL147" s="28"/>
    </row>
    <row r="148" spans="30:90" x14ac:dyDescent="0.3">
      <c r="AD148" s="5"/>
      <c r="AE148" s="5"/>
      <c r="AF148" s="5"/>
      <c r="AG148" s="5"/>
      <c r="AH148" s="5"/>
      <c r="CH148" s="28"/>
      <c r="CI148" s="28"/>
      <c r="CJ148" s="28"/>
      <c r="CK148" s="28"/>
      <c r="CL148" s="28"/>
    </row>
    <row r="149" spans="30:90" x14ac:dyDescent="0.3">
      <c r="AD149" s="5"/>
      <c r="AE149" s="5"/>
      <c r="AF149" s="5"/>
      <c r="AG149" s="5"/>
      <c r="AH149" s="5"/>
      <c r="CH149" s="28"/>
      <c r="CI149" s="28"/>
      <c r="CJ149" s="28"/>
      <c r="CK149" s="28"/>
      <c r="CL149" s="28"/>
    </row>
    <row r="150" spans="30:90" x14ac:dyDescent="0.3">
      <c r="AD150" s="5"/>
      <c r="AE150" s="5"/>
      <c r="AF150" s="5"/>
      <c r="AG150" s="5"/>
      <c r="AH150" s="5"/>
      <c r="CH150" s="28"/>
      <c r="CI150" s="28"/>
      <c r="CJ150" s="28"/>
      <c r="CK150" s="28"/>
      <c r="CL150" s="28"/>
    </row>
    <row r="151" spans="30:90" x14ac:dyDescent="0.3">
      <c r="AD151" s="5"/>
      <c r="AE151" s="5"/>
      <c r="AF151" s="5"/>
      <c r="AG151" s="5"/>
      <c r="AH151" s="5"/>
      <c r="CH151" s="28"/>
      <c r="CI151" s="28"/>
      <c r="CJ151" s="28"/>
      <c r="CK151" s="28"/>
      <c r="CL151" s="28"/>
    </row>
    <row r="152" spans="30:90" x14ac:dyDescent="0.3">
      <c r="AD152" s="5"/>
      <c r="AE152" s="5"/>
      <c r="AF152" s="5"/>
      <c r="AG152" s="5"/>
      <c r="AH152" s="5"/>
      <c r="CH152" s="28"/>
      <c r="CI152" s="28"/>
      <c r="CJ152" s="28"/>
      <c r="CK152" s="28"/>
      <c r="CL152" s="28"/>
    </row>
    <row r="153" spans="30:90" x14ac:dyDescent="0.3">
      <c r="AD153" s="5"/>
      <c r="AE153" s="5"/>
      <c r="AF153" s="5"/>
      <c r="AG153" s="5"/>
      <c r="AH153" s="5"/>
      <c r="CH153" s="28"/>
      <c r="CI153" s="28"/>
      <c r="CJ153" s="28"/>
      <c r="CK153" s="28"/>
      <c r="CL153" s="28"/>
    </row>
    <row r="154" spans="30:90" x14ac:dyDescent="0.3">
      <c r="AD154" s="5"/>
      <c r="AE154" s="5"/>
      <c r="AF154" s="5"/>
      <c r="AG154" s="5"/>
      <c r="AH154" s="5"/>
      <c r="CH154" s="28"/>
      <c r="CI154" s="28"/>
      <c r="CJ154" s="28"/>
      <c r="CK154" s="28"/>
      <c r="CL154" s="28"/>
    </row>
    <row r="155" spans="30:90" x14ac:dyDescent="0.3">
      <c r="AD155" s="5"/>
      <c r="AE155" s="5"/>
      <c r="AF155" s="5"/>
      <c r="AG155" s="5"/>
      <c r="AH155" s="5"/>
      <c r="CH155" s="28"/>
      <c r="CI155" s="28"/>
      <c r="CJ155" s="28"/>
      <c r="CK155" s="28"/>
      <c r="CL155" s="28"/>
    </row>
    <row r="156" spans="30:90" x14ac:dyDescent="0.3">
      <c r="AD156" s="5"/>
      <c r="AE156" s="5"/>
      <c r="AF156" s="5"/>
      <c r="AG156" s="5"/>
      <c r="AH156" s="5"/>
      <c r="CH156" s="28"/>
      <c r="CI156" s="28"/>
      <c r="CJ156" s="28"/>
      <c r="CK156" s="28"/>
      <c r="CL156" s="28"/>
    </row>
    <row r="157" spans="30:90" x14ac:dyDescent="0.3">
      <c r="AD157" s="5"/>
      <c r="AE157" s="5"/>
      <c r="AF157" s="5"/>
      <c r="AG157" s="5"/>
      <c r="AH157" s="5"/>
      <c r="CH157" s="28"/>
      <c r="CI157" s="28"/>
      <c r="CJ157" s="28"/>
      <c r="CK157" s="28"/>
      <c r="CL157" s="28"/>
    </row>
    <row r="158" spans="30:90" x14ac:dyDescent="0.3">
      <c r="AD158" s="5"/>
      <c r="AE158" s="5"/>
      <c r="AF158" s="5"/>
      <c r="AG158" s="5"/>
      <c r="AH158" s="5"/>
      <c r="CH158" s="28"/>
      <c r="CI158" s="28"/>
      <c r="CJ158" s="28"/>
      <c r="CK158" s="28"/>
      <c r="CL158" s="28"/>
    </row>
    <row r="159" spans="30:90" x14ac:dyDescent="0.3">
      <c r="AD159" s="5"/>
      <c r="AE159" s="5"/>
      <c r="AF159" s="5"/>
      <c r="AG159" s="5"/>
      <c r="AH159" s="5"/>
      <c r="CH159" s="28"/>
      <c r="CI159" s="28"/>
      <c r="CJ159" s="28"/>
      <c r="CK159" s="28"/>
      <c r="CL159" s="28"/>
    </row>
    <row r="160" spans="30:90" x14ac:dyDescent="0.3">
      <c r="AD160" s="5"/>
      <c r="AE160" s="5"/>
      <c r="AF160" s="5"/>
      <c r="AG160" s="5"/>
      <c r="AH160" s="5"/>
      <c r="CH160" s="28"/>
      <c r="CI160" s="28"/>
      <c r="CJ160" s="28"/>
      <c r="CK160" s="28"/>
      <c r="CL160" s="28"/>
    </row>
    <row r="161" spans="30:90" x14ac:dyDescent="0.3">
      <c r="AD161" s="5"/>
      <c r="AE161" s="5"/>
      <c r="AF161" s="5"/>
      <c r="AG161" s="5"/>
      <c r="AH161" s="5"/>
      <c r="CH161" s="28"/>
      <c r="CI161" s="28"/>
      <c r="CJ161" s="28"/>
      <c r="CK161" s="28"/>
      <c r="CL161" s="28"/>
    </row>
    <row r="162" spans="30:90" x14ac:dyDescent="0.3">
      <c r="AD162" s="5"/>
      <c r="AE162" s="5"/>
      <c r="AF162" s="5"/>
      <c r="AG162" s="5"/>
      <c r="AH162" s="5"/>
      <c r="CH162" s="28"/>
      <c r="CI162" s="28"/>
      <c r="CJ162" s="28"/>
      <c r="CK162" s="28"/>
      <c r="CL162" s="28"/>
    </row>
    <row r="163" spans="30:90" x14ac:dyDescent="0.3">
      <c r="AD163" s="5"/>
      <c r="AE163" s="5"/>
      <c r="AF163" s="5"/>
      <c r="AG163" s="5"/>
      <c r="AH163" s="5"/>
      <c r="CH163" s="28"/>
      <c r="CI163" s="28"/>
      <c r="CJ163" s="28"/>
      <c r="CK163" s="28"/>
      <c r="CL163" s="28"/>
    </row>
    <row r="164" spans="30:90" x14ac:dyDescent="0.3">
      <c r="AD164" s="5"/>
      <c r="AE164" s="5"/>
      <c r="AF164" s="5"/>
      <c r="AG164" s="5"/>
      <c r="AH164" s="5"/>
      <c r="CH164" s="28"/>
      <c r="CI164" s="28"/>
      <c r="CJ164" s="28"/>
      <c r="CK164" s="28"/>
      <c r="CL164" s="28"/>
    </row>
    <row r="165" spans="30:90" x14ac:dyDescent="0.3">
      <c r="AD165" s="5"/>
      <c r="AE165" s="5"/>
      <c r="AF165" s="5"/>
      <c r="AG165" s="5"/>
      <c r="AH165" s="5"/>
      <c r="CH165" s="28"/>
      <c r="CI165" s="28"/>
      <c r="CJ165" s="28"/>
      <c r="CK165" s="28"/>
      <c r="CL165" s="28"/>
    </row>
    <row r="166" spans="30:90" x14ac:dyDescent="0.3">
      <c r="AD166" s="5"/>
      <c r="AE166" s="5"/>
      <c r="AF166" s="5"/>
      <c r="AG166" s="5"/>
      <c r="AH166" s="5"/>
      <c r="CH166" s="28"/>
      <c r="CI166" s="28"/>
      <c r="CJ166" s="28"/>
      <c r="CK166" s="28"/>
      <c r="CL166" s="28"/>
    </row>
    <row r="167" spans="30:90" x14ac:dyDescent="0.3">
      <c r="AD167" s="5"/>
      <c r="AE167" s="5"/>
      <c r="AF167" s="5"/>
      <c r="AG167" s="5"/>
      <c r="AH167" s="5"/>
      <c r="CH167" s="28"/>
      <c r="CI167" s="28"/>
      <c r="CJ167" s="28"/>
      <c r="CK167" s="28"/>
      <c r="CL167" s="28"/>
    </row>
    <row r="168" spans="30:90" x14ac:dyDescent="0.3">
      <c r="AD168" s="5"/>
      <c r="AE168" s="5"/>
      <c r="AF168" s="5"/>
      <c r="AG168" s="5"/>
      <c r="AH168" s="5"/>
      <c r="CH168" s="28"/>
      <c r="CI168" s="28"/>
      <c r="CJ168" s="28"/>
      <c r="CK168" s="28"/>
      <c r="CL168" s="28"/>
    </row>
    <row r="169" spans="30:90" x14ac:dyDescent="0.3">
      <c r="AD169" s="5"/>
      <c r="AE169" s="5"/>
      <c r="AF169" s="5"/>
      <c r="AG169" s="5"/>
      <c r="AH169" s="5"/>
      <c r="CH169" s="28"/>
      <c r="CI169" s="28"/>
      <c r="CJ169" s="28"/>
      <c r="CK169" s="28"/>
      <c r="CL169" s="28"/>
    </row>
    <row r="170" spans="30:90" x14ac:dyDescent="0.3">
      <c r="AD170" s="5"/>
      <c r="AE170" s="5"/>
      <c r="AF170" s="5"/>
      <c r="AG170" s="5"/>
      <c r="AH170" s="5"/>
      <c r="CH170" s="28"/>
      <c r="CI170" s="28"/>
      <c r="CJ170" s="28"/>
      <c r="CK170" s="28"/>
      <c r="CL170" s="28"/>
    </row>
    <row r="171" spans="30:90" x14ac:dyDescent="0.3">
      <c r="AD171" s="5"/>
      <c r="AE171" s="5"/>
      <c r="AF171" s="5"/>
      <c r="AG171" s="5"/>
      <c r="AH171" s="5"/>
      <c r="CH171" s="28"/>
      <c r="CI171" s="28"/>
      <c r="CJ171" s="28"/>
      <c r="CK171" s="28"/>
      <c r="CL171" s="28"/>
    </row>
    <row r="172" spans="30:90" x14ac:dyDescent="0.3">
      <c r="AD172" s="5"/>
      <c r="AE172" s="5"/>
      <c r="AF172" s="5"/>
      <c r="AG172" s="5"/>
      <c r="AH172" s="5"/>
      <c r="CH172" s="28"/>
      <c r="CI172" s="28"/>
      <c r="CJ172" s="28"/>
      <c r="CK172" s="28"/>
      <c r="CL172" s="28"/>
    </row>
    <row r="173" spans="30:90" x14ac:dyDescent="0.3">
      <c r="AD173" s="5"/>
      <c r="AE173" s="5"/>
      <c r="AF173" s="5"/>
      <c r="AG173" s="5"/>
      <c r="AH173" s="5"/>
      <c r="CH173" s="28"/>
      <c r="CI173" s="28"/>
      <c r="CJ173" s="28"/>
      <c r="CK173" s="28"/>
      <c r="CL173" s="28"/>
    </row>
    <row r="174" spans="30:90" x14ac:dyDescent="0.3">
      <c r="AD174" s="5"/>
      <c r="AE174" s="5"/>
      <c r="AF174" s="5"/>
      <c r="AG174" s="5"/>
      <c r="AH174" s="5"/>
      <c r="CH174" s="28"/>
      <c r="CI174" s="28"/>
      <c r="CJ174" s="28"/>
      <c r="CK174" s="28"/>
      <c r="CL174" s="28"/>
    </row>
    <row r="175" spans="30:90" x14ac:dyDescent="0.3">
      <c r="AD175" s="5"/>
      <c r="AE175" s="5"/>
      <c r="AF175" s="5"/>
      <c r="AG175" s="5"/>
      <c r="AH175" s="5"/>
      <c r="CH175" s="28"/>
      <c r="CI175" s="28"/>
      <c r="CJ175" s="28"/>
      <c r="CK175" s="28"/>
      <c r="CL175" s="28"/>
    </row>
    <row r="176" spans="30:90" x14ac:dyDescent="0.3">
      <c r="AD176" s="5"/>
      <c r="AE176" s="5"/>
      <c r="AF176" s="5"/>
      <c r="AG176" s="5"/>
      <c r="AH176" s="5"/>
      <c r="CH176" s="28"/>
      <c r="CI176" s="28"/>
      <c r="CJ176" s="28"/>
      <c r="CK176" s="28"/>
      <c r="CL176" s="28"/>
    </row>
    <row r="177" spans="30:90" x14ac:dyDescent="0.3">
      <c r="AD177" s="5"/>
      <c r="AE177" s="5"/>
      <c r="AF177" s="5"/>
      <c r="AG177" s="5"/>
      <c r="AH177" s="5"/>
      <c r="CH177" s="28"/>
      <c r="CI177" s="28"/>
      <c r="CJ177" s="28"/>
      <c r="CK177" s="28"/>
      <c r="CL177" s="28"/>
    </row>
    <row r="178" spans="30:90" x14ac:dyDescent="0.3">
      <c r="AD178" s="5"/>
      <c r="AE178" s="5"/>
      <c r="AF178" s="5"/>
      <c r="AG178" s="5"/>
      <c r="AH178" s="5"/>
      <c r="CH178" s="28"/>
      <c r="CI178" s="28"/>
      <c r="CJ178" s="28"/>
      <c r="CK178" s="28"/>
      <c r="CL178" s="28"/>
    </row>
    <row r="179" spans="30:90" x14ac:dyDescent="0.3">
      <c r="AD179" s="5"/>
      <c r="AE179" s="5"/>
      <c r="AF179" s="5"/>
      <c r="AG179" s="5"/>
      <c r="AH179" s="5"/>
      <c r="CH179" s="28"/>
      <c r="CI179" s="28"/>
      <c r="CJ179" s="28"/>
      <c r="CK179" s="28"/>
      <c r="CL179" s="28"/>
    </row>
    <row r="180" spans="30:90" x14ac:dyDescent="0.3">
      <c r="AD180" s="5"/>
      <c r="AE180" s="5"/>
      <c r="AF180" s="5"/>
      <c r="AG180" s="5"/>
      <c r="AH180" s="5"/>
      <c r="CH180" s="28"/>
      <c r="CI180" s="28"/>
      <c r="CJ180" s="28"/>
      <c r="CK180" s="28"/>
      <c r="CL180" s="28"/>
    </row>
    <row r="181" spans="30:90" x14ac:dyDescent="0.3">
      <c r="AD181" s="5"/>
      <c r="AE181" s="5"/>
      <c r="AF181" s="5"/>
      <c r="AG181" s="5"/>
      <c r="AH181" s="5"/>
      <c r="CH181" s="28"/>
      <c r="CI181" s="28"/>
      <c r="CJ181" s="28"/>
      <c r="CK181" s="28"/>
      <c r="CL181" s="28"/>
    </row>
    <row r="182" spans="30:90" x14ac:dyDescent="0.3">
      <c r="AD182" s="5"/>
      <c r="AE182" s="5"/>
      <c r="AF182" s="5"/>
      <c r="AG182" s="5"/>
      <c r="AH182" s="5"/>
      <c r="CH182" s="28"/>
      <c r="CI182" s="28"/>
      <c r="CJ182" s="28"/>
      <c r="CK182" s="28"/>
      <c r="CL182" s="28"/>
    </row>
    <row r="183" spans="30:90" x14ac:dyDescent="0.3">
      <c r="AD183" s="5"/>
      <c r="AE183" s="5"/>
      <c r="AF183" s="5"/>
      <c r="AG183" s="5"/>
      <c r="AH183" s="5"/>
      <c r="CH183" s="28"/>
      <c r="CI183" s="28"/>
      <c r="CJ183" s="28"/>
      <c r="CK183" s="28"/>
      <c r="CL183" s="28"/>
    </row>
    <row r="184" spans="30:90" x14ac:dyDescent="0.3">
      <c r="AD184" s="5"/>
      <c r="AE184" s="5"/>
      <c r="AF184" s="5"/>
      <c r="AG184" s="5"/>
      <c r="AH184" s="5"/>
      <c r="CH184" s="28"/>
      <c r="CI184" s="28"/>
      <c r="CJ184" s="28"/>
      <c r="CK184" s="28"/>
      <c r="CL184" s="28"/>
    </row>
    <row r="185" spans="30:90" x14ac:dyDescent="0.3">
      <c r="AD185" s="5"/>
      <c r="AE185" s="5"/>
      <c r="AF185" s="5"/>
      <c r="AG185" s="5"/>
      <c r="AH185" s="5"/>
      <c r="CH185" s="28"/>
      <c r="CI185" s="28"/>
      <c r="CJ185" s="28"/>
      <c r="CK185" s="28"/>
      <c r="CL185" s="28"/>
    </row>
    <row r="186" spans="30:90" x14ac:dyDescent="0.3">
      <c r="AD186" s="5"/>
      <c r="AE186" s="5"/>
      <c r="AF186" s="5"/>
      <c r="AG186" s="5"/>
      <c r="AH186" s="5"/>
      <c r="CH186" s="28"/>
      <c r="CI186" s="28"/>
      <c r="CJ186" s="28"/>
      <c r="CK186" s="28"/>
      <c r="CL186" s="28"/>
    </row>
    <row r="187" spans="30:90" x14ac:dyDescent="0.3">
      <c r="AD187" s="5"/>
      <c r="AE187" s="5"/>
      <c r="AF187" s="5"/>
      <c r="AG187" s="5"/>
      <c r="AH187" s="5"/>
      <c r="CH187" s="28"/>
      <c r="CI187" s="28"/>
      <c r="CJ187" s="28"/>
      <c r="CK187" s="28"/>
      <c r="CL187" s="28"/>
    </row>
    <row r="188" spans="30:90" x14ac:dyDescent="0.3">
      <c r="AD188" s="5"/>
      <c r="AE188" s="5"/>
      <c r="AF188" s="5"/>
      <c r="AG188" s="5"/>
      <c r="AH188" s="5"/>
      <c r="CH188" s="28"/>
      <c r="CI188" s="28"/>
      <c r="CJ188" s="28"/>
      <c r="CK188" s="28"/>
      <c r="CL188" s="28"/>
    </row>
    <row r="189" spans="30:90" x14ac:dyDescent="0.3">
      <c r="AD189" s="5"/>
      <c r="AE189" s="5"/>
      <c r="AF189" s="5"/>
      <c r="AG189" s="5"/>
      <c r="AH189" s="5"/>
      <c r="CH189" s="28"/>
      <c r="CI189" s="28"/>
      <c r="CJ189" s="28"/>
      <c r="CK189" s="28"/>
      <c r="CL189" s="28"/>
    </row>
    <row r="190" spans="30:90" x14ac:dyDescent="0.3">
      <c r="AD190" s="5"/>
      <c r="AE190" s="5"/>
      <c r="AF190" s="5"/>
      <c r="AG190" s="5"/>
      <c r="AH190" s="5"/>
      <c r="CH190" s="28"/>
      <c r="CI190" s="28"/>
      <c r="CJ190" s="28"/>
      <c r="CK190" s="28"/>
      <c r="CL190" s="28"/>
    </row>
    <row r="191" spans="30:90" x14ac:dyDescent="0.3">
      <c r="AD191" s="5"/>
      <c r="AE191" s="5"/>
      <c r="AF191" s="5"/>
      <c r="AG191" s="5"/>
      <c r="AH191" s="5"/>
      <c r="CH191" s="28"/>
      <c r="CI191" s="28"/>
      <c r="CJ191" s="28"/>
      <c r="CK191" s="28"/>
      <c r="CL191" s="28"/>
    </row>
    <row r="192" spans="30:90" x14ac:dyDescent="0.3">
      <c r="AD192" s="5"/>
      <c r="AE192" s="5"/>
      <c r="AF192" s="5"/>
      <c r="AG192" s="5"/>
      <c r="AH192" s="5"/>
      <c r="CH192" s="28"/>
      <c r="CI192" s="28"/>
      <c r="CJ192" s="28"/>
      <c r="CK192" s="28"/>
      <c r="CL192" s="28"/>
    </row>
    <row r="193" spans="30:90" x14ac:dyDescent="0.3">
      <c r="AD193" s="5"/>
      <c r="AE193" s="5"/>
      <c r="AF193" s="5"/>
      <c r="AG193" s="5"/>
      <c r="AH193" s="5"/>
      <c r="CH193" s="28"/>
      <c r="CI193" s="28"/>
      <c r="CJ193" s="28"/>
      <c r="CK193" s="28"/>
      <c r="CL193" s="28"/>
    </row>
    <row r="194" spans="30:90" x14ac:dyDescent="0.3">
      <c r="AD194" s="5"/>
      <c r="AE194" s="5"/>
      <c r="AF194" s="5"/>
      <c r="AG194" s="5"/>
      <c r="AH194" s="5"/>
      <c r="CH194" s="28"/>
      <c r="CI194" s="28"/>
      <c r="CJ194" s="28"/>
      <c r="CK194" s="28"/>
      <c r="CL194" s="28"/>
    </row>
    <row r="195" spans="30:90" x14ac:dyDescent="0.3">
      <c r="AD195" s="5"/>
      <c r="AE195" s="5"/>
      <c r="AF195" s="5"/>
      <c r="AG195" s="5"/>
      <c r="AH195" s="5"/>
      <c r="CH195" s="28"/>
      <c r="CI195" s="28"/>
      <c r="CJ195" s="28"/>
      <c r="CK195" s="28"/>
      <c r="CL195" s="28"/>
    </row>
    <row r="196" spans="30:90" x14ac:dyDescent="0.3">
      <c r="AD196" s="5"/>
      <c r="AE196" s="5"/>
      <c r="AF196" s="5"/>
      <c r="AG196" s="5"/>
      <c r="AH196" s="5"/>
      <c r="CH196" s="28"/>
      <c r="CI196" s="28"/>
      <c r="CJ196" s="28"/>
      <c r="CK196" s="28"/>
      <c r="CL196" s="28"/>
    </row>
    <row r="197" spans="30:90" x14ac:dyDescent="0.3">
      <c r="AD197" s="5"/>
      <c r="AE197" s="5"/>
      <c r="AF197" s="5"/>
      <c r="AG197" s="5"/>
      <c r="AH197" s="5"/>
      <c r="CH197" s="28"/>
      <c r="CI197" s="28"/>
      <c r="CJ197" s="28"/>
      <c r="CK197" s="28"/>
      <c r="CL197" s="28"/>
    </row>
    <row r="198" spans="30:90" x14ac:dyDescent="0.3">
      <c r="AD198" s="5"/>
      <c r="AE198" s="5"/>
      <c r="AF198" s="5"/>
      <c r="AG198" s="5"/>
      <c r="AH198" s="5"/>
      <c r="CH198" s="28"/>
      <c r="CI198" s="28"/>
      <c r="CJ198" s="28"/>
      <c r="CK198" s="28"/>
      <c r="CL198" s="28"/>
    </row>
    <row r="199" spans="30:90" x14ac:dyDescent="0.3">
      <c r="AD199" s="5"/>
      <c r="AE199" s="5"/>
      <c r="AF199" s="5"/>
      <c r="AG199" s="5"/>
      <c r="AH199" s="5"/>
      <c r="CH199" s="28"/>
      <c r="CI199" s="28"/>
      <c r="CJ199" s="28"/>
      <c r="CK199" s="28"/>
      <c r="CL199" s="28"/>
    </row>
    <row r="200" spans="30:90" x14ac:dyDescent="0.3">
      <c r="AD200" s="5"/>
      <c r="AE200" s="5"/>
      <c r="AF200" s="5"/>
      <c r="AG200" s="5"/>
      <c r="AH200" s="5"/>
      <c r="CH200" s="28"/>
      <c r="CI200" s="28"/>
      <c r="CJ200" s="28"/>
      <c r="CK200" s="28"/>
      <c r="CL200" s="28"/>
    </row>
    <row r="201" spans="30:90" x14ac:dyDescent="0.3">
      <c r="AD201" s="5"/>
      <c r="AE201" s="5"/>
      <c r="AF201" s="5"/>
      <c r="AG201" s="5"/>
      <c r="AH201" s="5"/>
      <c r="CH201" s="28"/>
      <c r="CI201" s="28"/>
      <c r="CJ201" s="28"/>
      <c r="CK201" s="28"/>
      <c r="CL201" s="28"/>
    </row>
    <row r="202" spans="30:90" x14ac:dyDescent="0.3">
      <c r="AD202" s="5"/>
      <c r="AE202" s="5"/>
      <c r="AF202" s="5"/>
      <c r="AG202" s="5"/>
      <c r="AH202" s="5"/>
      <c r="CH202" s="28"/>
      <c r="CI202" s="28"/>
      <c r="CJ202" s="28"/>
      <c r="CK202" s="28"/>
      <c r="CL202" s="28"/>
    </row>
    <row r="203" spans="30:90" x14ac:dyDescent="0.3">
      <c r="AD203" s="5"/>
      <c r="AE203" s="5"/>
      <c r="AF203" s="5"/>
      <c r="AG203" s="5"/>
      <c r="AH203" s="5"/>
      <c r="CH203" s="28"/>
      <c r="CI203" s="28"/>
      <c r="CJ203" s="28"/>
      <c r="CK203" s="28"/>
      <c r="CL203" s="28"/>
    </row>
    <row r="204" spans="30:90" x14ac:dyDescent="0.3">
      <c r="AD204" s="5"/>
      <c r="AE204" s="5"/>
      <c r="AF204" s="5"/>
      <c r="AG204" s="5"/>
      <c r="AH204" s="5"/>
      <c r="CH204" s="28"/>
      <c r="CI204" s="28"/>
      <c r="CJ204" s="28"/>
      <c r="CK204" s="28"/>
      <c r="CL204" s="28"/>
    </row>
    <row r="205" spans="30:90" x14ac:dyDescent="0.3">
      <c r="AD205" s="5"/>
      <c r="AE205" s="5"/>
      <c r="AF205" s="5"/>
      <c r="AG205" s="5"/>
      <c r="AH205" s="5"/>
      <c r="CH205" s="28"/>
      <c r="CI205" s="28"/>
      <c r="CJ205" s="28"/>
      <c r="CK205" s="28"/>
      <c r="CL205" s="28"/>
    </row>
    <row r="206" spans="30:90" x14ac:dyDescent="0.3">
      <c r="AD206" s="5"/>
      <c r="AE206" s="5"/>
      <c r="AF206" s="5"/>
      <c r="AG206" s="5"/>
      <c r="AH206" s="5"/>
      <c r="CH206" s="28"/>
      <c r="CI206" s="28"/>
      <c r="CJ206" s="28"/>
      <c r="CK206" s="28"/>
      <c r="CL206" s="28"/>
    </row>
    <row r="207" spans="30:90" x14ac:dyDescent="0.3">
      <c r="AD207" s="5"/>
      <c r="AE207" s="5"/>
      <c r="AF207" s="5"/>
      <c r="AG207" s="5"/>
      <c r="AH207" s="5"/>
      <c r="CH207" s="28"/>
      <c r="CI207" s="28"/>
      <c r="CJ207" s="28"/>
      <c r="CK207" s="28"/>
      <c r="CL207" s="28"/>
    </row>
    <row r="208" spans="30:90" x14ac:dyDescent="0.3">
      <c r="AD208" s="5"/>
      <c r="AE208" s="5"/>
      <c r="AF208" s="5"/>
      <c r="AG208" s="5"/>
      <c r="AH208" s="5"/>
      <c r="CH208" s="28"/>
      <c r="CI208" s="28"/>
      <c r="CJ208" s="28"/>
      <c r="CK208" s="28"/>
      <c r="CL208" s="28"/>
    </row>
    <row r="209" spans="30:90" x14ac:dyDescent="0.3">
      <c r="AD209" s="5"/>
      <c r="AE209" s="5"/>
      <c r="AF209" s="5"/>
      <c r="AG209" s="5"/>
      <c r="AH209" s="5"/>
      <c r="CH209" s="28"/>
      <c r="CI209" s="28"/>
      <c r="CJ209" s="28"/>
      <c r="CK209" s="28"/>
      <c r="CL209" s="28"/>
    </row>
    <row r="210" spans="30:90" x14ac:dyDescent="0.3">
      <c r="AD210" s="5"/>
      <c r="AE210" s="5"/>
      <c r="AF210" s="5"/>
      <c r="AG210" s="5"/>
      <c r="AH210" s="5"/>
      <c r="CH210" s="28"/>
      <c r="CI210" s="28"/>
      <c r="CJ210" s="28"/>
      <c r="CK210" s="28"/>
      <c r="CL210" s="28"/>
    </row>
    <row r="211" spans="30:90" x14ac:dyDescent="0.3">
      <c r="AD211" s="5"/>
      <c r="AE211" s="5"/>
      <c r="AF211" s="5"/>
      <c r="AG211" s="5"/>
      <c r="AH211" s="5"/>
      <c r="CH211" s="28"/>
      <c r="CI211" s="28"/>
      <c r="CJ211" s="28"/>
      <c r="CK211" s="28"/>
      <c r="CL211" s="28"/>
    </row>
    <row r="212" spans="30:90" x14ac:dyDescent="0.3">
      <c r="AD212" s="5"/>
      <c r="AE212" s="5"/>
      <c r="AF212" s="5"/>
      <c r="AG212" s="5"/>
      <c r="AH212" s="5"/>
      <c r="CH212" s="28"/>
      <c r="CI212" s="28"/>
      <c r="CJ212" s="28"/>
      <c r="CK212" s="28"/>
      <c r="CL212" s="28"/>
    </row>
    <row r="213" spans="30:90" x14ac:dyDescent="0.3">
      <c r="AD213" s="5"/>
      <c r="AE213" s="5"/>
      <c r="AF213" s="5"/>
      <c r="AG213" s="5"/>
      <c r="AH213" s="5"/>
      <c r="CH213" s="28"/>
      <c r="CI213" s="28"/>
      <c r="CJ213" s="28"/>
      <c r="CK213" s="28"/>
      <c r="CL213" s="28"/>
    </row>
    <row r="214" spans="30:90" x14ac:dyDescent="0.3">
      <c r="AD214" s="5"/>
      <c r="AE214" s="5"/>
      <c r="AF214" s="5"/>
      <c r="AG214" s="5"/>
      <c r="AH214" s="5"/>
      <c r="CH214" s="28"/>
      <c r="CI214" s="28"/>
      <c r="CJ214" s="28"/>
      <c r="CK214" s="28"/>
      <c r="CL214" s="28"/>
    </row>
    <row r="215" spans="30:90" x14ac:dyDescent="0.3">
      <c r="AD215" s="5"/>
      <c r="AE215" s="5"/>
      <c r="AF215" s="5"/>
      <c r="AG215" s="5"/>
      <c r="AH215" s="5"/>
      <c r="CH215" s="28"/>
      <c r="CI215" s="28"/>
      <c r="CJ215" s="28"/>
      <c r="CK215" s="28"/>
      <c r="CL215" s="28"/>
    </row>
    <row r="216" spans="30:90" x14ac:dyDescent="0.3">
      <c r="AD216" s="5"/>
      <c r="AE216" s="5"/>
      <c r="AF216" s="5"/>
      <c r="AG216" s="5"/>
      <c r="AH216" s="5"/>
      <c r="CH216" s="28"/>
      <c r="CI216" s="28"/>
      <c r="CJ216" s="28"/>
      <c r="CK216" s="28"/>
      <c r="CL216" s="28"/>
    </row>
    <row r="217" spans="30:90" x14ac:dyDescent="0.3">
      <c r="AD217" s="5"/>
      <c r="AE217" s="5"/>
      <c r="AF217" s="5"/>
      <c r="AG217" s="5"/>
      <c r="AH217" s="5"/>
      <c r="CH217" s="28"/>
      <c r="CI217" s="28"/>
      <c r="CJ217" s="28"/>
      <c r="CK217" s="28"/>
      <c r="CL217" s="28"/>
    </row>
    <row r="218" spans="30:90" x14ac:dyDescent="0.3">
      <c r="AD218" s="5"/>
      <c r="AE218" s="5"/>
      <c r="AF218" s="5"/>
      <c r="AG218" s="5"/>
      <c r="AH218" s="5"/>
      <c r="CH218" s="28"/>
      <c r="CI218" s="28"/>
      <c r="CJ218" s="28"/>
      <c r="CK218" s="28"/>
      <c r="CL218" s="28"/>
    </row>
    <row r="219" spans="30:90" x14ac:dyDescent="0.3">
      <c r="AD219" s="5"/>
      <c r="AE219" s="5"/>
      <c r="AF219" s="5"/>
      <c r="AG219" s="5"/>
      <c r="AH219" s="5"/>
      <c r="CH219" s="28"/>
      <c r="CI219" s="28"/>
      <c r="CJ219" s="28"/>
      <c r="CK219" s="28"/>
      <c r="CL219" s="28"/>
    </row>
    <row r="220" spans="30:90" x14ac:dyDescent="0.3">
      <c r="AD220" s="5"/>
      <c r="AE220" s="5"/>
      <c r="AF220" s="5"/>
      <c r="AG220" s="5"/>
      <c r="AH220" s="5"/>
      <c r="CH220" s="28"/>
      <c r="CI220" s="28"/>
      <c r="CJ220" s="28"/>
      <c r="CK220" s="28"/>
      <c r="CL220" s="28"/>
    </row>
    <row r="221" spans="30:90" x14ac:dyDescent="0.3">
      <c r="AD221" s="5"/>
      <c r="AE221" s="5"/>
      <c r="AF221" s="5"/>
      <c r="AG221" s="5"/>
      <c r="AH221" s="5"/>
      <c r="CH221" s="28"/>
      <c r="CI221" s="28"/>
      <c r="CJ221" s="28"/>
      <c r="CK221" s="28"/>
      <c r="CL221" s="28"/>
    </row>
    <row r="222" spans="30:90" x14ac:dyDescent="0.3">
      <c r="AD222" s="5"/>
      <c r="AE222" s="5"/>
      <c r="AF222" s="5"/>
      <c r="AG222" s="5"/>
      <c r="AH222" s="5"/>
      <c r="CH222" s="28"/>
      <c r="CI222" s="28"/>
      <c r="CJ222" s="28"/>
      <c r="CK222" s="28"/>
      <c r="CL222" s="28"/>
    </row>
    <row r="223" spans="30:90" x14ac:dyDescent="0.3">
      <c r="AD223" s="5"/>
      <c r="AE223" s="5"/>
      <c r="AF223" s="5"/>
      <c r="AG223" s="5"/>
      <c r="AH223" s="5"/>
      <c r="CH223" s="28"/>
      <c r="CI223" s="28"/>
      <c r="CJ223" s="28"/>
      <c r="CK223" s="28"/>
      <c r="CL223" s="28"/>
    </row>
    <row r="224" spans="30:90" x14ac:dyDescent="0.3">
      <c r="AD224" s="5"/>
      <c r="AE224" s="5"/>
      <c r="AF224" s="5"/>
      <c r="AG224" s="5"/>
      <c r="AH224" s="5"/>
      <c r="CH224" s="28"/>
      <c r="CI224" s="28"/>
      <c r="CJ224" s="28"/>
      <c r="CK224" s="28"/>
      <c r="CL224" s="28"/>
    </row>
    <row r="225" spans="30:90" x14ac:dyDescent="0.3">
      <c r="AD225" s="5"/>
      <c r="AE225" s="5"/>
      <c r="AF225" s="5"/>
      <c r="AG225" s="5"/>
      <c r="AH225" s="5"/>
      <c r="CH225" s="28"/>
      <c r="CI225" s="28"/>
      <c r="CJ225" s="28"/>
      <c r="CK225" s="28"/>
      <c r="CL225" s="28"/>
    </row>
    <row r="226" spans="30:90" x14ac:dyDescent="0.3">
      <c r="AD226" s="5"/>
      <c r="AE226" s="5"/>
      <c r="AF226" s="5"/>
      <c r="AG226" s="5"/>
      <c r="AH226" s="5"/>
      <c r="CH226" s="28"/>
      <c r="CI226" s="28"/>
      <c r="CJ226" s="28"/>
      <c r="CK226" s="28"/>
      <c r="CL226" s="28"/>
    </row>
    <row r="227" spans="30:90" x14ac:dyDescent="0.3">
      <c r="AD227" s="5"/>
      <c r="AE227" s="5"/>
      <c r="AF227" s="5"/>
      <c r="AG227" s="5"/>
      <c r="AH227" s="5"/>
      <c r="CH227" s="28"/>
      <c r="CI227" s="28"/>
      <c r="CJ227" s="28"/>
      <c r="CK227" s="28"/>
      <c r="CL227" s="28"/>
    </row>
    <row r="228" spans="30:90" x14ac:dyDescent="0.3">
      <c r="AD228" s="5"/>
      <c r="AE228" s="5"/>
      <c r="AF228" s="5"/>
      <c r="AG228" s="5"/>
      <c r="AH228" s="5"/>
      <c r="CH228" s="28"/>
      <c r="CI228" s="28"/>
      <c r="CJ228" s="28"/>
      <c r="CK228" s="28"/>
      <c r="CL228" s="28"/>
    </row>
    <row r="229" spans="30:90" x14ac:dyDescent="0.3">
      <c r="AD229" s="5"/>
      <c r="AE229" s="5"/>
      <c r="AF229" s="5"/>
      <c r="AG229" s="5"/>
      <c r="AH229" s="5"/>
      <c r="CH229" s="28"/>
      <c r="CI229" s="28"/>
      <c r="CJ229" s="28"/>
      <c r="CK229" s="28"/>
      <c r="CL229" s="28"/>
    </row>
    <row r="230" spans="30:90" x14ac:dyDescent="0.3">
      <c r="AD230" s="5"/>
      <c r="AE230" s="5"/>
      <c r="AF230" s="5"/>
      <c r="AG230" s="5"/>
      <c r="AH230" s="5"/>
      <c r="CH230" s="28"/>
      <c r="CI230" s="28"/>
      <c r="CJ230" s="28"/>
      <c r="CK230" s="28"/>
      <c r="CL230" s="28"/>
    </row>
    <row r="231" spans="30:90" x14ac:dyDescent="0.3">
      <c r="AD231" s="5"/>
      <c r="AE231" s="5"/>
      <c r="AF231" s="5"/>
      <c r="AG231" s="5"/>
      <c r="AH231" s="5"/>
      <c r="CH231" s="28"/>
      <c r="CI231" s="28"/>
      <c r="CJ231" s="28"/>
      <c r="CK231" s="28"/>
      <c r="CL231" s="28"/>
    </row>
    <row r="232" spans="30:90" x14ac:dyDescent="0.3">
      <c r="AD232" s="5"/>
      <c r="AE232" s="5"/>
      <c r="AF232" s="5"/>
      <c r="AG232" s="5"/>
      <c r="AH232" s="5"/>
      <c r="CH232" s="28"/>
      <c r="CI232" s="28"/>
      <c r="CJ232" s="28"/>
      <c r="CK232" s="28"/>
      <c r="CL232" s="28"/>
    </row>
    <row r="233" spans="30:90" x14ac:dyDescent="0.3">
      <c r="AD233" s="5"/>
      <c r="AE233" s="5"/>
      <c r="AF233" s="5"/>
      <c r="AG233" s="5"/>
      <c r="AH233" s="5"/>
      <c r="CH233" s="28"/>
      <c r="CI233" s="28"/>
      <c r="CJ233" s="28"/>
      <c r="CK233" s="28"/>
      <c r="CL233" s="28"/>
    </row>
    <row r="234" spans="30:90" x14ac:dyDescent="0.3">
      <c r="AD234" s="5"/>
      <c r="AE234" s="5"/>
      <c r="AF234" s="5"/>
      <c r="AG234" s="5"/>
      <c r="AH234" s="5"/>
      <c r="CH234" s="28"/>
      <c r="CI234" s="28"/>
      <c r="CJ234" s="28"/>
      <c r="CK234" s="28"/>
      <c r="CL234" s="28"/>
    </row>
    <row r="235" spans="30:90" x14ac:dyDescent="0.3">
      <c r="AD235" s="5"/>
      <c r="AE235" s="5"/>
      <c r="AF235" s="5"/>
      <c r="AG235" s="5"/>
      <c r="AH235" s="5"/>
      <c r="CH235" s="28"/>
      <c r="CI235" s="28"/>
      <c r="CJ235" s="28"/>
      <c r="CK235" s="28"/>
      <c r="CL235" s="28"/>
    </row>
    <row r="236" spans="30:90" x14ac:dyDescent="0.3">
      <c r="AD236" s="5"/>
      <c r="AE236" s="5"/>
      <c r="AF236" s="5"/>
      <c r="AG236" s="5"/>
      <c r="AH236" s="5"/>
      <c r="CH236" s="28"/>
      <c r="CI236" s="28"/>
      <c r="CJ236" s="28"/>
      <c r="CK236" s="28"/>
      <c r="CL236" s="28"/>
    </row>
    <row r="237" spans="30:90" x14ac:dyDescent="0.3">
      <c r="AD237" s="5"/>
      <c r="AE237" s="5"/>
      <c r="AF237" s="5"/>
      <c r="AG237" s="5"/>
      <c r="AH237" s="5"/>
      <c r="CH237" s="28"/>
      <c r="CI237" s="28"/>
      <c r="CJ237" s="28"/>
      <c r="CK237" s="28"/>
      <c r="CL237" s="28"/>
    </row>
  </sheetData>
  <conditionalFormatting sqref="AA5:AA1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5:CE1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963" operator="between" id="{4BDDB459-E7B6-43EF-B072-C2370FDB0D73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14:cfRule type="cellIs" priority="1957" operator="lessThan" id="{2264BE23-A4F1-459C-926D-062B7AB33381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58" operator="between" id="{E2015953-2F85-4D0B-BF97-E2340B0D3617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59" operator="between" id="{B434DA42-9A47-4137-973E-91F02949F189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1960" operator="greaterThan" id="{7F7D92C9-7C21-4CF8-AEEB-B067903AD452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61" operator="between" id="{69327F36-723A-4F27-B0C4-D661DA50B8D2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1962" operator="between" id="{1CC2284D-E002-4EED-851A-9C653318D520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m:sqref>D5:J120</xm:sqref>
        </x14:conditionalFormatting>
        <x14:conditionalFormatting xmlns:xm="http://schemas.microsoft.com/office/excel/2006/main">
          <x14:cfRule type="cellIs" priority="1951" operator="between" id="{0D949565-6004-4104-9519-25B183575998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50" operator="lessThan" id="{A84DEB7D-4DBD-4BDC-B934-EF0E468E0EDF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56" operator="between" id="{9E659855-10E4-4772-90AF-3A9437B145A8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14:cfRule type="cellIs" priority="1952" operator="between" id="{660A4CFA-6CD7-48DD-9F63-930C79AE3D90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1953" operator="greaterThan" id="{F2D3E981-7A0C-41CF-B9CE-D44467D1100D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54" operator="between" id="{626ACEE7-CCAC-4A10-9EA8-E64CB0E523FA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1955" operator="between" id="{C1D01385-83F8-45B0-91AC-4C961063BC18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m:sqref>L5:R120</xm:sqref>
        </x14:conditionalFormatting>
        <x14:conditionalFormatting xmlns:xm="http://schemas.microsoft.com/office/excel/2006/main">
          <x14:cfRule type="cellIs" priority="1912" operator="between" id="{541806D8-1562-4E3F-B276-B532A6B9C9AA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1911" operator="greaterThan" id="{6EB45EF2-A274-4F97-8873-2A067B112428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13" operator="between" id="{E84250F8-B178-4E97-BF41-A2884CF0E508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14" operator="between" id="{E776FA28-3DE0-4962-A2B9-64566ACBA74E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14:cfRule type="cellIs" priority="1908" operator="lessThan" id="{CCB31C15-545A-46A2-AD69-5F74A8472A20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09" operator="between" id="{66D8FF6A-1F83-4F6E-AC06-67EDCF3012A2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10" operator="between" id="{D316B41E-DBA3-4462-83E0-6603A5BF49C6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m:sqref>T5:Z120</xm:sqref>
        </x14:conditionalFormatting>
        <x14:conditionalFormatting xmlns:xm="http://schemas.microsoft.com/office/excel/2006/main">
          <x14:cfRule type="cellIs" priority="1112" operator="between" id="{A5F1F414-317D-449E-B976-BABFD68D66EB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1111" operator="between" id="{5CCCE760-1C0B-4312-A6F2-5F63C706E173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110" operator="lessThan" id="{D675B314-DBCF-45EF-A1F3-ADDE3165A35D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115" operator="between" id="{BC4BFBC0-49C7-4DC8-AF48-C73FA5D4A7AD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116" operator="between" id="{2226A67E-E667-472D-A508-EFDE96334E09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14:cfRule type="cellIs" priority="1114" operator="between" id="{C70CF0FF-45E5-485A-BE89-C5B0DFCBAD16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1113" operator="greaterThan" id="{DF68795E-BB7B-43CB-9C8D-D23CA3E269EF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AB5:AH120</xm:sqref>
        </x14:conditionalFormatting>
        <x14:conditionalFormatting xmlns:xm="http://schemas.microsoft.com/office/excel/2006/main">
          <x14:cfRule type="cellIs" priority="1086" operator="between" id="{1B07341F-B582-42ED-92F6-11EDDEC7A52C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088" operator="between" id="{403EDFAB-FA2E-4C78-A4EA-0A4B9F7BEFC7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14:cfRule type="cellIs" priority="1084" operator="between" id="{E939D146-087F-43B1-AE45-3B3833908B4D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083" operator="between" id="{A822646F-CD28-4BB5-8DF6-D9B8D5540862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87" operator="between" id="{395813E8-DE6D-418E-BE70-E7E29136494D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82" operator="lessThan" id="{D1CB0376-93F9-4F29-B48F-BFEAA2D82A0E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85" operator="greaterThan" id="{EF5E8980-59BB-4BDD-B048-47E00869BBC2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AJ5:AP120</xm:sqref>
        </x14:conditionalFormatting>
        <x14:conditionalFormatting xmlns:xm="http://schemas.microsoft.com/office/excel/2006/main">
          <x14:cfRule type="cellIs" priority="1081" operator="between" id="{9D24E3C5-6A65-45C4-9FD0-CA35BA6F14AF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14:cfRule type="cellIs" priority="1075" operator="lessThan" id="{BF2674C3-8B6B-4574-80E9-A796A901FC23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77" operator="between" id="{86765B2B-FF73-40BC-B2D4-998B8BFB0149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1078" operator="greaterThan" id="{35394712-907E-46BA-895A-8C7BF2F325F7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79" operator="between" id="{E229DCBD-0F47-43A1-88CC-FFCBFEAA9F8F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1076" operator="between" id="{5737525C-7FC3-4484-ADB9-1EDBBF0FCE12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80" operator="between" id="{0E46048B-3E3F-4E9C-9022-6E6CDF2A6305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m:sqref>AR5:AX120</xm:sqref>
        </x14:conditionalFormatting>
        <x14:conditionalFormatting xmlns:xm="http://schemas.microsoft.com/office/excel/2006/main">
          <x14:cfRule type="cellIs" priority="1074" operator="between" id="{A977E556-C131-4645-B8EE-56939C509FD9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14:cfRule type="cellIs" priority="1072" operator="between" id="{1D95DA1B-E651-420E-84CE-20126819EE15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1071" operator="greaterThan" id="{ACBFF800-3DE5-4A43-8A1C-95A0DFFCD0B6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70" operator="between" id="{B763F43F-A975-4848-8C0B-F3700CFAD5CD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1069" operator="between" id="{483F4522-FE04-4BF8-A5DC-C7F3C1046814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73" operator="between" id="{8A17899E-50F4-457D-A0E5-7CD6DCDAF4D0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68" operator="lessThan" id="{91DA6800-B117-4BA0-9C48-F31BECC1A324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m:sqref>AZ5:BF120</xm:sqref>
        </x14:conditionalFormatting>
        <x14:conditionalFormatting xmlns:xm="http://schemas.microsoft.com/office/excel/2006/main">
          <x14:cfRule type="cellIs" priority="801" operator="lessThan" id="{DDD28197-3920-411B-AFAE-A135FBEF40D9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06" operator="between" id="{0E01B4A2-809D-41CE-B891-B36CBF2F7CF1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07" operator="greaterThan" id="{D74DBED4-B326-467E-9962-9EA3C2F4EE00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05" operator="between" id="{657C47A2-E33B-45B9-804B-9B082432E1AF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804" operator="between" id="{151DDF04-2E3A-4783-A871-47F6CB00606C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14:cfRule type="cellIs" priority="803" operator="between" id="{C8536048-7CC0-4700-97C8-7A367EAD8812}">
            <xm:f>'klasse grenzen indexen'!$K$13</xm:f>
            <xm:f>'klasse grenzen indexen'!$K$12</xm:f>
            <x14:dxf>
              <fill>
                <patternFill>
                  <bgColor theme="6"/>
                </patternFill>
              </fill>
            </x14:dxf>
          </x14:cfRule>
          <x14:cfRule type="cellIs" priority="802" operator="between" id="{8C7B790D-255A-4614-A219-6BFA097D55A4}">
            <xm:f>'klasse grenzen indexen'!$K$14</xm:f>
            <xm:f>'klasse grenzen indexen'!$K$13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m:sqref>BH5:BN120</xm:sqref>
        </x14:conditionalFormatting>
        <x14:conditionalFormatting xmlns:xm="http://schemas.microsoft.com/office/excel/2006/main">
          <x14:cfRule type="cellIs" priority="861" operator="between" id="{EAED6C9B-A9A7-4BD5-8227-8109AF3A0316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14:cfRule type="cellIs" priority="857" operator="lessThan" id="{50E99D47-0079-4D56-81FC-F333E981E79C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58" operator="between" id="{7EC0C010-2A76-4136-95AC-E84B41F4DA8D}">
            <xm:f>'klasse grenzen indexen'!$L$14</xm:f>
            <xm:f>'klasse grenzen indexen'!$L$13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60" operator="between" id="{79E4B5DE-2750-4CFD-B7CF-59E6DCEA8F2F}">
            <xm:f>'klasse grenzen indexen'!$L$13</xm:f>
            <xm:f>'klasse grenzen indexen'!$L$12</xm:f>
            <x14:dxf>
              <fill>
                <patternFill>
                  <bgColor theme="6"/>
                </patternFill>
              </fill>
            </x14:dxf>
          </x14:cfRule>
          <x14:cfRule type="cellIs" priority="862" operator="between" id="{55C8BA1C-A2BF-4D83-930B-A8B31AA9A139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863" operator="between" id="{0717242E-C8D4-49E4-BA51-61D62F8D49A2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64" operator="greaterThan" id="{087C6654-CCA0-4266-9956-6144F9E0374C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BP5:BV120</xm:sqref>
        </x14:conditionalFormatting>
        <x14:conditionalFormatting xmlns:xm="http://schemas.microsoft.com/office/excel/2006/main">
          <x14:cfRule type="cellIs" priority="1929" operator="lessThan" id="{B7018959-C11B-4A67-806E-DC87519CC2B3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30" operator="between" id="{5C0319A4-058D-46D1-A15E-D160206C1D9E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31" operator="between" id="{B663CA0C-46FA-4B78-A226-81171A1C60FE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932" operator="greaterThan" id="{CDF8D4B0-97C5-4172-BD09-39DC5A01B7C1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33" operator="between" id="{46807A0A-363E-401C-846A-81A45B978616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934" operator="between" id="{F57FB641-9AB9-429B-92E6-4D53657785DA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35" operator="between" id="{DA959981-44E9-4839-8381-BBE597B5EBE9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BX5:CD120</xm:sqref>
        </x14:conditionalFormatting>
        <x14:conditionalFormatting xmlns:xm="http://schemas.microsoft.com/office/excel/2006/main">
          <x14:cfRule type="cellIs" priority="1928" operator="between" id="{E2F1633D-16C3-4742-A74E-C33B5FE0BAA7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14:cfRule type="cellIs" priority="1927" operator="between" id="{8093D59A-158C-45BB-BF0F-176A621D7C3B}">
            <xm:f>'klasse grenzen indexen'!$N$10</xm:f>
            <xm:f>'klasse grenzen indexen'!$N$9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22" operator="lessThan" id="{B9E23BD3-F56C-4753-9225-F881B545F909}">
            <xm:f>'klasse grenzen indexen'!$N$15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23" operator="between" id="{70F3FEC0-EAD0-4D58-9C63-F0E3ED3FC283}">
            <xm:f>'klasse grenzen indexen'!$N$13</xm:f>
            <xm:f>'klasse grenzen indexen'!$N$14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24" operator="between" id="{FB659E9D-58E7-434A-8131-B361FD354D11}">
            <xm:f>'klasse grenzen indexen'!$N$12</xm:f>
            <xm:f>'klasse grenzen indexen'!$N$13</xm:f>
            <x14:dxf>
              <fill>
                <patternFill>
                  <bgColor theme="6"/>
                </patternFill>
              </fill>
            </x14:dxf>
          </x14:cfRule>
          <x14:cfRule type="cellIs" priority="1925" operator="greaterThan" id="{E54304E8-A659-4562-89B3-473E122A6021}">
            <xm:f>'klasse grenzen indexen'!$N$8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26" operator="between" id="{2FC2ABED-F1D0-4965-916E-6350272D3226}">
            <xm:f>'klasse grenzen indexen'!$N$11</xm:f>
            <xm:f>'klasse grenzen indexen'!$N$10</xm:f>
            <x14:dxf>
              <fill>
                <patternFill>
                  <bgColor theme="4"/>
                </patternFill>
              </fill>
            </x14:dxf>
          </x14:cfRule>
          <xm:sqref>CF5:CL120</xm:sqref>
        </x14:conditionalFormatting>
        <x14:conditionalFormatting xmlns:xm="http://schemas.microsoft.com/office/excel/2006/main">
          <x14:cfRule type="cellIs" priority="1915" operator="lessThan" id="{BBD9FBEF-96CB-435A-8A2A-6490500422F0}">
            <xm:f>'klasse grenzen indexen'!$O$15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16" operator="between" id="{0B7345C8-A042-4473-A973-E59059745DFC}">
            <xm:f>'klasse grenzen indexen'!$O$13</xm:f>
            <xm:f>'klasse grenzen indexen'!$O$14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17" operator="between" id="{1FB2BBE9-31A3-4A0C-9422-595727D9E623}">
            <xm:f>'klasse grenzen indexen'!$O$12</xm:f>
            <xm:f>'klasse grenzen indexen'!$O$13</xm:f>
            <x14:dxf>
              <fill>
                <patternFill>
                  <bgColor theme="6"/>
                </patternFill>
              </fill>
            </x14:dxf>
          </x14:cfRule>
          <x14:cfRule type="cellIs" priority="1918" operator="greaterThan" id="{2C5FFD33-40CC-4FFE-834C-633F0F29D7BF}">
            <xm:f>'klasse grenzen indexen'!$O$8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19" operator="between" id="{8C02B114-CBD4-42E0-867D-4A57BF5B6E4E}">
            <xm:f>'klasse grenzen indexen'!$O$11</xm:f>
            <xm:f>'klasse grenzen indexen'!$O$10</xm:f>
            <x14:dxf>
              <fill>
                <patternFill>
                  <bgColor theme="4"/>
                </patternFill>
              </fill>
            </x14:dxf>
          </x14:cfRule>
          <x14:cfRule type="cellIs" priority="1920" operator="between" id="{FEBE9209-40BD-47C0-A01C-6B5EF2AE649D}">
            <xm:f>'klasse grenzen indexen'!$O$10</xm:f>
            <xm:f>'klasse grenzen indexen'!$O$9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21" operator="between" id="{54599736-5354-4122-A7DD-B0F556661F84}">
            <xm:f>'klasse grenzen indexen'!$O$12</xm:f>
            <xm:f>'klasse grenzen indexen'!$O$11</xm:f>
            <x14:dxf>
              <fill>
                <patternFill>
                  <bgColor theme="5"/>
                </patternFill>
              </fill>
            </x14:dxf>
          </x14:cfRule>
          <xm:sqref>CN5:CT120</xm:sqref>
        </x14:conditionalFormatting>
        <x14:conditionalFormatting xmlns:xm="http://schemas.microsoft.com/office/excel/2006/main">
          <x14:cfRule type="cellIs" priority="1984" operator="between" id="{B74B0498-3D80-4BF0-8446-760B6638A929}">
            <xm:f>'klasse grenzen indexen'!$P$12</xm:f>
            <xm:f>'klasse grenzen indexen'!$P$11</xm:f>
            <x14:dxf>
              <fill>
                <patternFill>
                  <bgColor theme="5"/>
                </patternFill>
              </fill>
            </x14:dxf>
          </x14:cfRule>
          <x14:cfRule type="cellIs" priority="1978" operator="lessThan" id="{64344BEF-9B91-478A-B30A-7930D0A78B68}">
            <xm:f>'klasse grenzen indexen'!$P$15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79" operator="between" id="{452C0E62-DA0D-4DFC-B2A6-BA7659A3E203}">
            <xm:f>'klasse grenzen indexen'!$P$13</xm:f>
            <xm:f>'klasse grenzen indexen'!$P$14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80" operator="between" id="{D249CD29-4AF7-4FAB-BECF-DAE692213102}">
            <xm:f>'klasse grenzen indexen'!$P$12</xm:f>
            <xm:f>'klasse grenzen indexen'!$P$13</xm:f>
            <x14:dxf>
              <fill>
                <patternFill>
                  <bgColor theme="6"/>
                </patternFill>
              </fill>
            </x14:dxf>
          </x14:cfRule>
          <x14:cfRule type="cellIs" priority="1981" operator="greaterThan" id="{66FFF419-3F72-4FDE-B764-C3521BA596D3}">
            <xm:f>'klasse grenzen indexen'!$P$8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82" operator="between" id="{6F2A41D1-16B9-4A92-836C-0454E17509BB}">
            <xm:f>'klasse grenzen indexen'!$P$11</xm:f>
            <xm:f>'klasse grenzen indexen'!$P$10</xm:f>
            <x14:dxf>
              <fill>
                <patternFill>
                  <bgColor theme="4"/>
                </patternFill>
              </fill>
            </x14:dxf>
          </x14:cfRule>
          <x14:cfRule type="cellIs" priority="1983" operator="between" id="{E634F084-62F8-42FD-9B8D-FA6217990746}">
            <xm:f>'klasse grenzen indexen'!$P$10</xm:f>
            <xm:f>'klasse grenzen indexen'!$P$9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m:sqref>CV5:DB120</xm:sqref>
        </x14:conditionalFormatting>
        <x14:conditionalFormatting xmlns:xm="http://schemas.microsoft.com/office/excel/2006/main">
          <x14:cfRule type="cellIs" priority="1971" operator="lessThan" id="{CDE7CA21-35F3-4D79-B8FC-465587AAE875}">
            <xm:f>'klasse grenzen indexen'!$Q$15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73" operator="between" id="{30F57260-8B33-4708-AF24-9570CDA3B12F}">
            <xm:f>'klasse grenzen indexen'!$Q$12</xm:f>
            <xm:f>'klasse grenzen indexen'!$Q$13</xm:f>
            <x14:dxf>
              <fill>
                <patternFill>
                  <bgColor theme="6"/>
                </patternFill>
              </fill>
            </x14:dxf>
          </x14:cfRule>
          <x14:cfRule type="cellIs" priority="1974" operator="greaterThan" id="{89578614-0D91-47A7-A94E-518FE2EC1537}">
            <xm:f>'klasse grenzen indexen'!$Q$8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75" operator="between" id="{29FACFB3-EFCD-4859-B859-196760C10C43}">
            <xm:f>'klasse grenzen indexen'!$Q$11</xm:f>
            <xm:f>'klasse grenzen indexen'!$Q$10</xm:f>
            <x14:dxf>
              <fill>
                <patternFill>
                  <bgColor theme="4"/>
                </patternFill>
              </fill>
            </x14:dxf>
          </x14:cfRule>
          <x14:cfRule type="cellIs" priority="1976" operator="between" id="{1A621D81-103A-443A-AD5C-EA610C0CA9EC}">
            <xm:f>'klasse grenzen indexen'!$Q$10</xm:f>
            <xm:f>'klasse grenzen indexen'!$Q$9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77" operator="between" id="{A111E132-9F8F-43B9-8A39-25CAF7591A6B}">
            <xm:f>'klasse grenzen indexen'!$Q$12</xm:f>
            <xm:f>'klasse grenzen indexen'!$Q$11</xm:f>
            <x14:dxf>
              <fill>
                <patternFill>
                  <bgColor theme="5"/>
                </patternFill>
              </fill>
            </x14:dxf>
          </x14:cfRule>
          <x14:cfRule type="cellIs" priority="1972" operator="between" id="{DC634C5D-CB20-48CB-848A-1C371BCA4D27}">
            <xm:f>'klasse grenzen indexen'!$Q$13</xm:f>
            <xm:f>'klasse grenzen indexen'!$Q$14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m:sqref>DD5:DJ120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238"/>
  <sheetViews>
    <sheetView zoomScaleNormal="100" workbookViewId="0"/>
  </sheetViews>
  <sheetFormatPr defaultColWidth="9.1796875" defaultRowHeight="13" x14ac:dyDescent="0.3"/>
  <cols>
    <col min="1" max="1" width="11.7265625" bestFit="1" customWidth="1"/>
    <col min="2" max="2" width="22.453125" style="4" bestFit="1" customWidth="1"/>
    <col min="3" max="3" width="43.453125" style="4" bestFit="1" customWidth="1"/>
    <col min="4" max="10" width="7.26953125" style="4" customWidth="1"/>
    <col min="11" max="11" width="1.54296875" style="4" customWidth="1"/>
    <col min="12" max="18" width="7.1796875" style="4" customWidth="1"/>
    <col min="19" max="19" width="1.54296875" style="4" customWidth="1"/>
    <col min="20" max="26" width="7.1796875" style="4" customWidth="1"/>
    <col min="27" max="28" width="11.7265625" bestFit="1" customWidth="1"/>
    <col min="29" max="29" width="22.453125" style="4" bestFit="1" customWidth="1"/>
    <col min="30" max="30" width="43.453125" style="4" bestFit="1" customWidth="1"/>
    <col min="31" max="37" width="7.1796875" style="4" customWidth="1"/>
    <col min="38" max="38" width="1.54296875" customWidth="1"/>
    <col min="39" max="45" width="7.1796875" style="4" customWidth="1"/>
    <col min="46" max="46" width="1.54296875" customWidth="1"/>
    <col min="47" max="50" width="7.1796875" style="4" customWidth="1"/>
    <col min="51" max="51" width="6.81640625" style="4" bestFit="1" customWidth="1"/>
    <col min="52" max="53" width="6.81640625" style="4" customWidth="1"/>
    <col min="54" max="54" width="1.54296875" customWidth="1"/>
    <col min="55" max="61" width="7.1796875" style="4" customWidth="1"/>
    <col min="62" max="63" width="11.7265625" bestFit="1" customWidth="1"/>
    <col min="64" max="64" width="22.453125" style="4" bestFit="1" customWidth="1"/>
    <col min="65" max="65" width="43.453125" style="4" bestFit="1" customWidth="1"/>
    <col min="66" max="72" width="7.1796875" style="4" customWidth="1"/>
    <col min="73" max="73" width="1.54296875" style="4" customWidth="1"/>
    <col min="74" max="80" width="7.1796875" style="4" customWidth="1"/>
    <col min="81" max="81" width="1.54296875" style="4" customWidth="1"/>
    <col min="82" max="88" width="7.1796875" style="4" customWidth="1"/>
    <col min="89" max="90" width="11.7265625" bestFit="1" customWidth="1"/>
    <col min="91" max="91" width="22.453125" style="4" bestFit="1" customWidth="1"/>
    <col min="92" max="92" width="43.453125" style="4" bestFit="1" customWidth="1"/>
    <col min="93" max="99" width="7.1796875" style="16" customWidth="1"/>
    <col min="100" max="100" width="1.54296875" style="4" customWidth="1"/>
    <col min="101" max="107" width="7.1796875" style="4" customWidth="1"/>
    <col min="108" max="108" width="1.54296875" style="4" customWidth="1"/>
    <col min="109" max="115" width="7.26953125" customWidth="1"/>
    <col min="116" max="116" width="1.54296875" customWidth="1"/>
    <col min="117" max="123" width="7.1796875" customWidth="1"/>
    <col min="137" max="137" width="18" style="4" customWidth="1"/>
  </cols>
  <sheetData>
    <row r="1" spans="1:137" s="9" customFormat="1" x14ac:dyDescent="0.3">
      <c r="B1" s="11"/>
      <c r="C1" s="11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C1" s="11"/>
      <c r="AD1" s="11"/>
      <c r="AE1" s="13"/>
      <c r="AF1" s="13"/>
      <c r="AG1" s="13"/>
      <c r="AH1" s="13"/>
      <c r="AI1" s="13"/>
      <c r="AJ1" s="13"/>
      <c r="AK1" s="13"/>
      <c r="AL1"/>
      <c r="AM1" s="13"/>
      <c r="AN1" s="13"/>
      <c r="AO1" s="13"/>
      <c r="AP1" s="13"/>
      <c r="AQ1" s="13"/>
      <c r="AR1" s="13"/>
      <c r="AS1" s="13"/>
      <c r="AT1"/>
      <c r="AU1" s="13"/>
      <c r="AV1" s="13"/>
      <c r="AW1" s="13"/>
      <c r="AX1" s="13"/>
      <c r="AY1" s="13"/>
      <c r="AZ1" s="13"/>
      <c r="BA1" s="13"/>
      <c r="BB1"/>
      <c r="BC1" s="13"/>
      <c r="BD1" s="13"/>
      <c r="BE1" s="13"/>
      <c r="BF1" s="13"/>
      <c r="BG1" s="13"/>
      <c r="BH1" s="13"/>
      <c r="BI1" s="13"/>
      <c r="BL1" s="11"/>
      <c r="BM1" s="11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M1" s="11"/>
      <c r="CN1" s="11"/>
      <c r="CO1" s="18"/>
      <c r="CP1" s="18"/>
      <c r="CQ1" s="18"/>
      <c r="CR1" s="18"/>
      <c r="CS1" s="18"/>
      <c r="CT1" s="18"/>
      <c r="CU1" s="18"/>
      <c r="CV1" s="13"/>
      <c r="CW1" s="13"/>
      <c r="CX1" s="13"/>
      <c r="CY1" s="13"/>
      <c r="CZ1" s="13"/>
      <c r="DA1" s="13"/>
      <c r="DB1" s="13"/>
      <c r="DC1" s="13"/>
      <c r="DD1" s="13"/>
      <c r="DE1" s="14"/>
      <c r="DF1" s="14"/>
      <c r="DG1" s="14"/>
      <c r="DH1" s="14"/>
      <c r="DI1" s="14"/>
      <c r="DJ1" s="14"/>
      <c r="DK1" s="14"/>
      <c r="DM1" s="14"/>
      <c r="DN1" s="14"/>
      <c r="DO1" s="14"/>
      <c r="DP1" s="14"/>
      <c r="DQ1" s="14"/>
      <c r="DR1" s="14"/>
      <c r="DS1" s="14"/>
      <c r="EG1" s="11"/>
    </row>
    <row r="2" spans="1:137" x14ac:dyDescent="0.3">
      <c r="A2" s="15" t="s">
        <v>238</v>
      </c>
      <c r="D2" s="15" t="s">
        <v>240</v>
      </c>
      <c r="E2" s="15"/>
      <c r="F2" s="15"/>
      <c r="G2" s="15"/>
      <c r="H2" s="15"/>
      <c r="I2" s="15"/>
      <c r="J2" s="15"/>
      <c r="L2" s="8"/>
      <c r="M2" s="8"/>
      <c r="N2" s="8"/>
      <c r="O2" s="8"/>
      <c r="P2" s="8"/>
      <c r="Q2" s="8"/>
      <c r="R2" s="8"/>
      <c r="AA2" s="15"/>
      <c r="AB2" s="15" t="s">
        <v>238</v>
      </c>
      <c r="AE2" s="15" t="s">
        <v>239</v>
      </c>
      <c r="AF2" s="15"/>
      <c r="AG2" s="15"/>
      <c r="AH2" s="15"/>
      <c r="AI2" s="15"/>
      <c r="AJ2" s="15"/>
      <c r="AK2" s="15"/>
      <c r="AM2" s="4" t="s">
        <v>8</v>
      </c>
      <c r="AU2" s="4" t="s">
        <v>9</v>
      </c>
      <c r="BC2" s="4" t="s">
        <v>97</v>
      </c>
      <c r="BJ2" s="15"/>
      <c r="BK2" s="15" t="s">
        <v>238</v>
      </c>
      <c r="CK2" s="15"/>
      <c r="CL2" s="15" t="s">
        <v>238</v>
      </c>
    </row>
    <row r="3" spans="1:137" s="9" customFormat="1" x14ac:dyDescent="0.3">
      <c r="B3" s="11"/>
      <c r="C3" s="11"/>
      <c r="D3" s="15" t="s">
        <v>14</v>
      </c>
      <c r="E3" s="15"/>
      <c r="F3" s="15"/>
      <c r="G3" s="15"/>
      <c r="H3" s="15"/>
      <c r="I3" s="15"/>
      <c r="J3" s="15"/>
      <c r="K3" s="11"/>
      <c r="L3" s="11" t="s">
        <v>16</v>
      </c>
      <c r="M3" s="11"/>
      <c r="N3" s="11"/>
      <c r="O3" s="11"/>
      <c r="P3" s="11"/>
      <c r="Q3" s="11"/>
      <c r="R3" s="11"/>
      <c r="S3" s="11"/>
      <c r="T3" s="11" t="s">
        <v>15</v>
      </c>
      <c r="U3" s="11"/>
      <c r="V3" s="11"/>
      <c r="W3" s="11"/>
      <c r="X3" s="11"/>
      <c r="Y3" s="11"/>
      <c r="Z3" s="11"/>
      <c r="AC3" s="11"/>
      <c r="AD3" s="11"/>
      <c r="AE3" s="15" t="s">
        <v>96</v>
      </c>
      <c r="AF3" s="15"/>
      <c r="AG3" s="15"/>
      <c r="AH3" s="15"/>
      <c r="AI3" s="15"/>
      <c r="AJ3" s="15"/>
      <c r="AK3" s="15"/>
      <c r="AL3"/>
      <c r="AM3" s="11" t="s">
        <v>98</v>
      </c>
      <c r="AN3" s="11"/>
      <c r="AO3" s="11"/>
      <c r="AP3" s="11"/>
      <c r="AQ3" s="11"/>
      <c r="AR3" s="11"/>
      <c r="AS3" s="11"/>
      <c r="AT3"/>
      <c r="AU3" s="11" t="s">
        <v>96</v>
      </c>
      <c r="AV3" s="11"/>
      <c r="AW3" s="11"/>
      <c r="AX3" s="11"/>
      <c r="AY3" s="11"/>
      <c r="AZ3" s="11"/>
      <c r="BA3" s="11"/>
      <c r="BB3"/>
      <c r="BC3" s="11" t="s">
        <v>96</v>
      </c>
      <c r="BD3" s="11"/>
      <c r="BE3" s="11"/>
      <c r="BF3" s="11"/>
      <c r="BG3" s="11"/>
      <c r="BH3" s="11"/>
      <c r="BI3" s="11"/>
      <c r="BL3" s="11"/>
      <c r="BM3" s="11"/>
      <c r="BN3" s="12" t="s">
        <v>10</v>
      </c>
      <c r="BO3" s="12"/>
      <c r="BP3" s="12"/>
      <c r="BQ3" s="12"/>
      <c r="BR3" s="12"/>
      <c r="BS3" s="12"/>
      <c r="BT3" s="12"/>
      <c r="BU3" s="11"/>
      <c r="BV3" s="11" t="s">
        <v>17</v>
      </c>
      <c r="BW3" s="11"/>
      <c r="BX3" s="11"/>
      <c r="BY3" s="11"/>
      <c r="BZ3" s="11"/>
      <c r="CA3" s="11"/>
      <c r="CB3" s="11"/>
      <c r="CC3" s="11"/>
      <c r="CD3" s="11" t="s">
        <v>18</v>
      </c>
      <c r="CE3" s="11"/>
      <c r="CF3" s="11"/>
      <c r="CG3" s="11"/>
      <c r="CH3" s="11"/>
      <c r="CI3" s="11"/>
      <c r="CJ3" s="11"/>
      <c r="CM3" s="11"/>
      <c r="CN3" s="11"/>
      <c r="CO3" s="12" t="s">
        <v>13</v>
      </c>
      <c r="CP3" s="17"/>
      <c r="CQ3" s="17"/>
      <c r="CR3" s="17"/>
      <c r="CS3" s="17"/>
      <c r="CT3" s="17"/>
      <c r="CU3" s="17"/>
      <c r="CV3" s="11"/>
      <c r="CW3" s="11" t="s">
        <v>84</v>
      </c>
      <c r="CX3" s="11"/>
      <c r="CY3" s="11"/>
      <c r="CZ3" s="11"/>
      <c r="DA3" s="11"/>
      <c r="DB3" s="11"/>
      <c r="DC3" s="11"/>
      <c r="DD3" s="11"/>
      <c r="DE3" s="11" t="s">
        <v>85</v>
      </c>
      <c r="DF3" s="11"/>
      <c r="DG3" s="11"/>
      <c r="DH3" s="11"/>
      <c r="DI3" s="11"/>
      <c r="DJ3" s="11"/>
      <c r="DK3" s="11"/>
      <c r="DM3" s="11" t="s">
        <v>86</v>
      </c>
      <c r="DN3" s="11"/>
      <c r="DO3" s="11"/>
      <c r="DP3" s="11"/>
      <c r="DQ3" s="11"/>
      <c r="DR3" s="11"/>
      <c r="DS3" s="11"/>
      <c r="EG3" s="11"/>
    </row>
    <row r="4" spans="1:137" x14ac:dyDescent="0.3">
      <c r="D4" s="17">
        <v>2021</v>
      </c>
      <c r="E4" s="17">
        <v>2022</v>
      </c>
      <c r="F4" s="17">
        <v>2023</v>
      </c>
      <c r="G4" s="16" t="s">
        <v>328</v>
      </c>
      <c r="H4" s="16" t="s">
        <v>329</v>
      </c>
      <c r="I4" s="17">
        <v>2024</v>
      </c>
      <c r="J4" s="16" t="s">
        <v>330</v>
      </c>
      <c r="L4" s="17">
        <v>2021</v>
      </c>
      <c r="M4" s="17">
        <v>2022</v>
      </c>
      <c r="N4" s="17">
        <v>2023</v>
      </c>
      <c r="O4" s="16" t="s">
        <v>328</v>
      </c>
      <c r="P4" s="16" t="s">
        <v>329</v>
      </c>
      <c r="Q4" s="17">
        <v>2024</v>
      </c>
      <c r="R4" s="16" t="s">
        <v>330</v>
      </c>
      <c r="T4" s="17">
        <v>2021</v>
      </c>
      <c r="U4" s="17">
        <v>2022</v>
      </c>
      <c r="V4" s="17">
        <v>2023</v>
      </c>
      <c r="W4" s="16" t="s">
        <v>328</v>
      </c>
      <c r="X4" s="16" t="s">
        <v>329</v>
      </c>
      <c r="Y4" s="17">
        <v>2024</v>
      </c>
      <c r="Z4" s="16" t="s">
        <v>330</v>
      </c>
      <c r="AE4" s="17">
        <v>2021</v>
      </c>
      <c r="AF4" s="17">
        <v>2022</v>
      </c>
      <c r="AG4" s="17">
        <v>2023</v>
      </c>
      <c r="AH4" s="16" t="s">
        <v>328</v>
      </c>
      <c r="AI4" s="16" t="s">
        <v>329</v>
      </c>
      <c r="AJ4" s="17">
        <v>2024</v>
      </c>
      <c r="AK4" s="16" t="s">
        <v>330</v>
      </c>
      <c r="AM4" s="17">
        <v>2021</v>
      </c>
      <c r="AN4" s="17">
        <v>2022</v>
      </c>
      <c r="AO4" s="17">
        <v>2023</v>
      </c>
      <c r="AP4" s="16" t="s">
        <v>328</v>
      </c>
      <c r="AQ4" s="16" t="s">
        <v>329</v>
      </c>
      <c r="AR4" s="17">
        <v>2024</v>
      </c>
      <c r="AS4" s="16" t="s">
        <v>330</v>
      </c>
      <c r="AU4" s="17">
        <v>2021</v>
      </c>
      <c r="AV4" s="17">
        <v>2022</v>
      </c>
      <c r="AW4" s="17">
        <v>2023</v>
      </c>
      <c r="AX4" s="16" t="s">
        <v>328</v>
      </c>
      <c r="AY4" s="16" t="s">
        <v>329</v>
      </c>
      <c r="AZ4" s="17">
        <v>2024</v>
      </c>
      <c r="BA4" s="16" t="s">
        <v>330</v>
      </c>
      <c r="BC4" s="17">
        <v>2021</v>
      </c>
      <c r="BD4" s="17">
        <v>2022</v>
      </c>
      <c r="BE4" s="17">
        <v>2023</v>
      </c>
      <c r="BF4" s="16" t="s">
        <v>328</v>
      </c>
      <c r="BG4" s="16" t="s">
        <v>329</v>
      </c>
      <c r="BH4" s="17">
        <v>2024</v>
      </c>
      <c r="BI4" s="16" t="s">
        <v>330</v>
      </c>
      <c r="BN4" s="17">
        <v>2021</v>
      </c>
      <c r="BO4" s="17">
        <v>2022</v>
      </c>
      <c r="BP4" s="17">
        <v>2023</v>
      </c>
      <c r="BQ4" s="16" t="s">
        <v>328</v>
      </c>
      <c r="BR4" s="16" t="s">
        <v>329</v>
      </c>
      <c r="BS4" s="17">
        <v>2024</v>
      </c>
      <c r="BT4" s="16" t="s">
        <v>330</v>
      </c>
      <c r="BU4"/>
      <c r="BV4" s="17">
        <v>2021</v>
      </c>
      <c r="BW4" s="17">
        <v>2022</v>
      </c>
      <c r="BX4" s="17">
        <v>2023</v>
      </c>
      <c r="BY4" s="16" t="s">
        <v>328</v>
      </c>
      <c r="BZ4" s="16" t="s">
        <v>329</v>
      </c>
      <c r="CA4" s="17">
        <v>2024</v>
      </c>
      <c r="CB4" s="16" t="s">
        <v>330</v>
      </c>
      <c r="CC4"/>
      <c r="CD4" s="17">
        <v>2021</v>
      </c>
      <c r="CE4" s="17">
        <v>2022</v>
      </c>
      <c r="CF4" s="17">
        <v>2023</v>
      </c>
      <c r="CG4" s="16" t="s">
        <v>328</v>
      </c>
      <c r="CH4" s="16" t="s">
        <v>329</v>
      </c>
      <c r="CI4" s="17">
        <v>2024</v>
      </c>
      <c r="CJ4" s="16" t="s">
        <v>330</v>
      </c>
      <c r="CO4" s="17">
        <v>2021</v>
      </c>
      <c r="CP4" s="17">
        <v>2022</v>
      </c>
      <c r="CQ4" s="17">
        <v>2023</v>
      </c>
      <c r="CR4" s="16" t="s">
        <v>328</v>
      </c>
      <c r="CS4" s="16" t="s">
        <v>329</v>
      </c>
      <c r="CT4" s="17">
        <v>2024</v>
      </c>
      <c r="CU4" s="16" t="s">
        <v>330</v>
      </c>
      <c r="CW4" s="17">
        <v>2021</v>
      </c>
      <c r="CX4" s="17">
        <v>2022</v>
      </c>
      <c r="CY4" s="17">
        <v>2023</v>
      </c>
      <c r="CZ4" s="16" t="s">
        <v>328</v>
      </c>
      <c r="DA4" s="16" t="s">
        <v>329</v>
      </c>
      <c r="DB4" s="17">
        <v>2024</v>
      </c>
      <c r="DC4" s="16" t="s">
        <v>330</v>
      </c>
      <c r="DD4"/>
      <c r="DE4" s="17">
        <v>2021</v>
      </c>
      <c r="DF4" s="17">
        <v>2022</v>
      </c>
      <c r="DG4" s="17">
        <v>2023</v>
      </c>
      <c r="DH4" s="16" t="s">
        <v>328</v>
      </c>
      <c r="DI4" s="16" t="s">
        <v>329</v>
      </c>
      <c r="DJ4" s="17">
        <v>2024</v>
      </c>
      <c r="DK4" s="16" t="s">
        <v>330</v>
      </c>
      <c r="DM4" s="17">
        <v>2021</v>
      </c>
      <c r="DN4" s="17">
        <v>2022</v>
      </c>
      <c r="DO4" s="17">
        <v>2023</v>
      </c>
      <c r="DP4" s="16" t="s">
        <v>328</v>
      </c>
      <c r="DQ4" s="16" t="s">
        <v>329</v>
      </c>
      <c r="DR4" s="17">
        <v>2024</v>
      </c>
      <c r="DS4" s="16" t="s">
        <v>330</v>
      </c>
      <c r="DU4" s="4"/>
      <c r="DW4" s="9"/>
      <c r="DY4" s="9"/>
      <c r="EA4" s="9"/>
      <c r="ED4" s="9"/>
      <c r="EF4" s="9"/>
    </row>
    <row r="5" spans="1:137" ht="12.75" customHeight="1" x14ac:dyDescent="0.3">
      <c r="A5" s="4">
        <v>1</v>
      </c>
      <c r="B5" s="4" t="s">
        <v>99</v>
      </c>
      <c r="C5" s="10" t="s">
        <v>19</v>
      </c>
      <c r="D5" s="7">
        <v>137.84783665302922</v>
      </c>
      <c r="E5" s="7">
        <v>313.79931720426868</v>
      </c>
      <c r="F5" s="7">
        <v>310.91378537595153</v>
      </c>
      <c r="G5" s="7">
        <v>265.92469441163217</v>
      </c>
      <c r="H5" s="7">
        <v>269.38256627019962</v>
      </c>
      <c r="I5" s="7">
        <v>282.05405737097135</v>
      </c>
      <c r="J5" s="7">
        <v>286.25820412863584</v>
      </c>
      <c r="K5" s="5"/>
      <c r="L5" s="7">
        <v>137.16339114221398</v>
      </c>
      <c r="M5" s="7">
        <v>330.49713537512133</v>
      </c>
      <c r="N5" s="7">
        <v>343.23294187371357</v>
      </c>
      <c r="O5" s="7">
        <v>291.04774848071833</v>
      </c>
      <c r="P5" s="7">
        <v>290.26826100586686</v>
      </c>
      <c r="Q5" s="7">
        <v>303.72593975614177</v>
      </c>
      <c r="R5" s="7">
        <v>290.50716873309869</v>
      </c>
      <c r="S5" s="5"/>
      <c r="T5" s="7">
        <v>138.64158844603256</v>
      </c>
      <c r="U5" s="7">
        <v>290.29107722691521</v>
      </c>
      <c r="V5" s="7">
        <v>257.50470346773852</v>
      </c>
      <c r="W5" s="7">
        <v>224.27946519149236</v>
      </c>
      <c r="X5" s="7">
        <v>236.64841556769423</v>
      </c>
      <c r="Y5" s="7">
        <v>248.62959087058343</v>
      </c>
      <c r="Z5" s="7">
        <v>279.95497777998196</v>
      </c>
      <c r="AA5" s="4"/>
      <c r="AB5" s="4">
        <v>1</v>
      </c>
      <c r="AC5" s="4" t="s">
        <v>99</v>
      </c>
      <c r="AD5" s="10" t="s">
        <v>19</v>
      </c>
      <c r="AE5" s="7">
        <v>133.98096493969663</v>
      </c>
      <c r="AF5" s="7">
        <v>185.5806446545171</v>
      </c>
      <c r="AG5" s="7">
        <v>187.06197069126523</v>
      </c>
      <c r="AH5" s="7">
        <v>192.44629890791265</v>
      </c>
      <c r="AI5" s="7">
        <v>183.91696054031041</v>
      </c>
      <c r="AJ5" s="7">
        <v>192.12369572057665</v>
      </c>
      <c r="AK5" s="7">
        <v>204.81415217953565</v>
      </c>
      <c r="AL5" s="20"/>
      <c r="AM5" s="7">
        <v>148.43745259656001</v>
      </c>
      <c r="AN5" s="7">
        <v>263.03306484872428</v>
      </c>
      <c r="AO5" s="7">
        <v>242.02091084885686</v>
      </c>
      <c r="AP5" s="7">
        <v>238.98728486699943</v>
      </c>
      <c r="AQ5" s="7">
        <v>237.00896472716659</v>
      </c>
      <c r="AR5" s="7">
        <v>233.54338402427862</v>
      </c>
      <c r="AS5" s="7">
        <v>274.74670740971527</v>
      </c>
      <c r="AU5" s="7">
        <v>101.30725027220299</v>
      </c>
      <c r="AV5" s="7">
        <v>179.27308097232481</v>
      </c>
      <c r="AW5" s="7">
        <v>168.00326690673714</v>
      </c>
      <c r="AX5" s="7">
        <v>192.4889931604213</v>
      </c>
      <c r="AY5" s="7">
        <v>190.01460990710783</v>
      </c>
      <c r="AZ5" s="7">
        <v>223.28555379488034</v>
      </c>
      <c r="BA5" s="7">
        <v>189.33532007609125</v>
      </c>
      <c r="BC5" s="7">
        <v>152.85203385905777</v>
      </c>
      <c r="BD5" s="7">
        <v>86.784256917083425</v>
      </c>
      <c r="BE5" s="7">
        <v>143.5968028419183</v>
      </c>
      <c r="BF5" s="7">
        <v>134.52458840856144</v>
      </c>
      <c r="BG5" s="7">
        <v>108.99546384062695</v>
      </c>
      <c r="BH5" s="7">
        <v>93.713595753388319</v>
      </c>
      <c r="BI5" s="7">
        <v>132.00683485954977</v>
      </c>
      <c r="BJ5" s="4"/>
      <c r="BK5" s="4">
        <v>2</v>
      </c>
      <c r="BL5" s="4" t="s">
        <v>100</v>
      </c>
      <c r="BM5" s="10" t="s">
        <v>20</v>
      </c>
      <c r="BN5" s="7">
        <v>269.22436786153918</v>
      </c>
      <c r="BO5" s="7">
        <v>318.47046350368066</v>
      </c>
      <c r="BP5" s="7">
        <v>349.43814736048762</v>
      </c>
      <c r="BQ5" s="7">
        <v>363.63928096487484</v>
      </c>
      <c r="BR5" s="7">
        <v>367.15462598517183</v>
      </c>
      <c r="BS5" s="7">
        <v>386.8038766126528</v>
      </c>
      <c r="BT5" s="7">
        <v>380.79669051951322</v>
      </c>
      <c r="BU5" s="5"/>
      <c r="BV5" s="7">
        <v>117.70132218839706</v>
      </c>
      <c r="BW5" s="7">
        <v>123.3771258909202</v>
      </c>
      <c r="BX5" s="7">
        <v>149.456894299395</v>
      </c>
      <c r="BY5" s="7">
        <v>147.19708013177893</v>
      </c>
      <c r="BZ5" s="7">
        <v>145.41013103166435</v>
      </c>
      <c r="CA5" s="7">
        <v>139.44872927522411</v>
      </c>
      <c r="CB5" s="7">
        <v>147.45269275076765</v>
      </c>
      <c r="CC5" s="5"/>
      <c r="CD5" s="7">
        <v>412.94036016504486</v>
      </c>
      <c r="CE5" s="7">
        <v>511.39140415763302</v>
      </c>
      <c r="CF5" s="7">
        <v>554.12931160782523</v>
      </c>
      <c r="CG5" s="7">
        <v>586.1299528909708</v>
      </c>
      <c r="CH5" s="7">
        <v>596.37908395100101</v>
      </c>
      <c r="CI5" s="7">
        <v>647.66795713644001</v>
      </c>
      <c r="CJ5" s="7">
        <v>622.26331453048954</v>
      </c>
      <c r="CK5" s="4"/>
      <c r="CL5" s="4">
        <v>33</v>
      </c>
      <c r="CM5" s="4" t="s">
        <v>140</v>
      </c>
      <c r="CN5" s="10" t="s">
        <v>141</v>
      </c>
      <c r="CO5" s="19">
        <v>160.42806008376454</v>
      </c>
      <c r="CP5" s="19">
        <v>161.75013025717098</v>
      </c>
      <c r="CQ5" s="19">
        <v>172.08700526729586</v>
      </c>
      <c r="CR5" s="19">
        <v>163.55220930959501</v>
      </c>
      <c r="CS5" s="19">
        <v>172.25757040687785</v>
      </c>
      <c r="CT5" s="19">
        <v>171.1189392205238</v>
      </c>
      <c r="CU5" s="19">
        <v>170.88544525609086</v>
      </c>
      <c r="CV5" s="5"/>
      <c r="CW5" s="7">
        <v>127.82067660485454</v>
      </c>
      <c r="CX5" s="7">
        <v>132.80382184043464</v>
      </c>
      <c r="CY5" s="7">
        <v>133.49553476642561</v>
      </c>
      <c r="CZ5" s="7">
        <v>121.86415272956769</v>
      </c>
      <c r="DA5" s="7">
        <v>128.66177265342236</v>
      </c>
      <c r="DB5" s="7">
        <v>131.80103653900028</v>
      </c>
      <c r="DC5" s="7">
        <v>131.06563565177913</v>
      </c>
      <c r="DD5" s="5"/>
      <c r="DE5" s="7">
        <v>183.06727554788378</v>
      </c>
      <c r="DF5" s="7">
        <v>182.91906368450768</v>
      </c>
      <c r="DG5" s="7">
        <v>198.69089712024945</v>
      </c>
      <c r="DH5" s="7">
        <v>197.2780193247001</v>
      </c>
      <c r="DI5" s="7">
        <v>194.18172186599864</v>
      </c>
      <c r="DJ5" s="7">
        <v>187.34780179794879</v>
      </c>
      <c r="DK5" s="7">
        <v>192.5523378086219</v>
      </c>
      <c r="DM5" s="7">
        <v>170.51714735103258</v>
      </c>
      <c r="DN5" s="7">
        <v>169.7114291420514</v>
      </c>
      <c r="DO5" s="7">
        <v>184.30359037215439</v>
      </c>
      <c r="DP5" s="7">
        <v>171.65611181237571</v>
      </c>
      <c r="DQ5" s="7">
        <v>194.79952429191241</v>
      </c>
      <c r="DR5" s="7">
        <v>195.44682830961767</v>
      </c>
      <c r="DS5" s="7">
        <v>189.54015486920784</v>
      </c>
      <c r="DU5" s="6"/>
      <c r="DV5" s="6"/>
    </row>
    <row r="6" spans="1:137" ht="12.75" customHeight="1" x14ac:dyDescent="0.3">
      <c r="A6" s="4">
        <v>2</v>
      </c>
      <c r="B6" s="4" t="s">
        <v>100</v>
      </c>
      <c r="C6" s="10" t="s">
        <v>20</v>
      </c>
      <c r="D6" s="7">
        <v>209.88122708418854</v>
      </c>
      <c r="E6" s="7">
        <v>317.36847670868724</v>
      </c>
      <c r="F6" s="7">
        <v>309.43982098003113</v>
      </c>
      <c r="G6" s="7">
        <v>306.17082928166337</v>
      </c>
      <c r="H6" s="7">
        <v>305.52019593111464</v>
      </c>
      <c r="I6" s="7">
        <v>297.40247122332181</v>
      </c>
      <c r="J6" s="7">
        <v>285.58804445580944</v>
      </c>
      <c r="K6" s="5"/>
      <c r="L6" s="7">
        <v>212.94800712106144</v>
      </c>
      <c r="M6" s="7">
        <v>342.76469935223372</v>
      </c>
      <c r="N6" s="7">
        <v>338.06919460164863</v>
      </c>
      <c r="O6" s="7">
        <v>327.51051005485891</v>
      </c>
      <c r="P6" s="7">
        <v>324.8145736658434</v>
      </c>
      <c r="Q6" s="7">
        <v>313.60537336665703</v>
      </c>
      <c r="R6" s="7">
        <v>300.05466751219092</v>
      </c>
      <c r="S6" s="5"/>
      <c r="T6" s="7">
        <v>206.31370360204352</v>
      </c>
      <c r="U6" s="7">
        <v>281.61341309034975</v>
      </c>
      <c r="V6" s="7">
        <v>262.12692949074273</v>
      </c>
      <c r="W6" s="7">
        <v>270.82050792935127</v>
      </c>
      <c r="X6" s="7">
        <v>275.26790661803074</v>
      </c>
      <c r="Y6" s="7">
        <v>272.41241839836539</v>
      </c>
      <c r="Z6" s="7">
        <v>264.18426335411226</v>
      </c>
      <c r="AA6" s="4"/>
      <c r="AB6" s="4">
        <v>8</v>
      </c>
      <c r="AC6" s="4" t="s">
        <v>106</v>
      </c>
      <c r="AD6" s="10" t="s">
        <v>107</v>
      </c>
      <c r="AE6" s="7">
        <v>91.185045960722519</v>
      </c>
      <c r="AF6" s="7">
        <v>101.50501520146385</v>
      </c>
      <c r="AG6" s="7">
        <v>118.61644405476855</v>
      </c>
      <c r="AH6" s="7">
        <v>120.33590135083156</v>
      </c>
      <c r="AI6" s="7">
        <v>139.68598882695201</v>
      </c>
      <c r="AJ6" s="7">
        <v>150.26223528552109</v>
      </c>
      <c r="AK6" s="7">
        <v>175.84060272734973</v>
      </c>
      <c r="AL6" s="20"/>
      <c r="AM6" s="7">
        <v>109.36184893135852</v>
      </c>
      <c r="AN6" s="7">
        <v>121.83818932464006</v>
      </c>
      <c r="AO6" s="7">
        <v>133.26037302717145</v>
      </c>
      <c r="AP6" s="7">
        <v>137.02575502259796</v>
      </c>
      <c r="AQ6" s="7">
        <v>162.02899673533864</v>
      </c>
      <c r="AR6" s="7">
        <v>165.9959397560265</v>
      </c>
      <c r="AS6" s="7">
        <v>200.56879624383069</v>
      </c>
      <c r="AU6" s="7">
        <v>90.291580331779343</v>
      </c>
      <c r="AV6" s="7">
        <v>92.177512192141947</v>
      </c>
      <c r="AW6" s="7">
        <v>132.02695121941937</v>
      </c>
      <c r="AX6" s="7">
        <v>131.72130120502757</v>
      </c>
      <c r="AY6" s="7">
        <v>163.0633779723905</v>
      </c>
      <c r="AZ6" s="7">
        <v>168.49325536313245</v>
      </c>
      <c r="BA6" s="7">
        <v>204.98445633174569</v>
      </c>
      <c r="BC6" s="7">
        <v>74.098421111311197</v>
      </c>
      <c r="BD6" s="7">
        <v>85.270846685968152</v>
      </c>
      <c r="BE6" s="7">
        <v>84.328316350378614</v>
      </c>
      <c r="BF6" s="7">
        <v>85.237517502220939</v>
      </c>
      <c r="BG6" s="7">
        <v>81.158417965761956</v>
      </c>
      <c r="BH6" s="7">
        <v>104.06129354998738</v>
      </c>
      <c r="BI6" s="7">
        <v>102.55689093365588</v>
      </c>
      <c r="BJ6" s="4"/>
      <c r="BK6" s="4">
        <v>1</v>
      </c>
      <c r="BL6" s="4" t="s">
        <v>99</v>
      </c>
      <c r="BM6" s="10" t="s">
        <v>19</v>
      </c>
      <c r="BN6" s="7">
        <v>279.37736188590969</v>
      </c>
      <c r="BO6" s="7">
        <v>339.12891062527234</v>
      </c>
      <c r="BP6" s="7">
        <v>342.60667872775826</v>
      </c>
      <c r="BQ6" s="7">
        <v>346.98810336771726</v>
      </c>
      <c r="BR6" s="7">
        <v>345.11362448909551</v>
      </c>
      <c r="BS6" s="7">
        <v>336.82881958527213</v>
      </c>
      <c r="BT6" s="7">
        <v>338.31808872606206</v>
      </c>
      <c r="BU6" s="5"/>
      <c r="BV6" s="7">
        <v>131.28377932748546</v>
      </c>
      <c r="BW6" s="7">
        <v>146.70377812917306</v>
      </c>
      <c r="BX6" s="7">
        <v>144.68720440037637</v>
      </c>
      <c r="BY6" s="7">
        <v>148.01246886371442</v>
      </c>
      <c r="BZ6" s="7">
        <v>154.9824040328235</v>
      </c>
      <c r="CA6" s="7">
        <v>155.61683309766096</v>
      </c>
      <c r="CB6" s="7">
        <v>159.38138772209609</v>
      </c>
      <c r="CC6" s="5"/>
      <c r="CD6" s="7">
        <v>419.84068388393541</v>
      </c>
      <c r="CE6" s="7">
        <v>529.40186200739709</v>
      </c>
      <c r="CF6" s="7">
        <v>545.19763540050428</v>
      </c>
      <c r="CG6" s="7">
        <v>551.54312658523338</v>
      </c>
      <c r="CH6" s="7">
        <v>541.65975569723037</v>
      </c>
      <c r="CI6" s="7">
        <v>527.94772527966097</v>
      </c>
      <c r="CJ6" s="7">
        <v>523.49317826175422</v>
      </c>
      <c r="CK6" s="4"/>
      <c r="CL6" s="4">
        <v>29</v>
      </c>
      <c r="CM6" s="4" t="s">
        <v>134</v>
      </c>
      <c r="CN6" s="10" t="s">
        <v>135</v>
      </c>
      <c r="CO6" s="19">
        <v>133.35808832019481</v>
      </c>
      <c r="CP6" s="19">
        <v>140.53475872298756</v>
      </c>
      <c r="CQ6" s="19">
        <v>130.98364540945948</v>
      </c>
      <c r="CR6" s="19">
        <v>145.40858855646394</v>
      </c>
      <c r="CS6" s="19">
        <v>158.20727860806923</v>
      </c>
      <c r="CT6" s="19">
        <v>150.00084780968368</v>
      </c>
      <c r="CU6" s="19">
        <v>156.29861081788624</v>
      </c>
      <c r="CV6" s="5"/>
      <c r="CW6" s="7">
        <v>116.33827626650853</v>
      </c>
      <c r="CX6" s="7">
        <v>114.04889895719027</v>
      </c>
      <c r="CY6" s="7">
        <v>116.77246590953408</v>
      </c>
      <c r="CZ6" s="7">
        <v>117.98871883875042</v>
      </c>
      <c r="DA6" s="7">
        <v>121.82921985041777</v>
      </c>
      <c r="DB6" s="7">
        <v>115.12694934699377</v>
      </c>
      <c r="DC6" s="7">
        <v>116.74956086557764</v>
      </c>
      <c r="DD6" s="5"/>
      <c r="DE6" s="7">
        <v>144.51198461773762</v>
      </c>
      <c r="DF6" s="7">
        <v>164.17696040216137</v>
      </c>
      <c r="DG6" s="7">
        <v>142.35104225823048</v>
      </c>
      <c r="DH6" s="7">
        <v>161.22497647224151</v>
      </c>
      <c r="DI6" s="7">
        <v>182.00753347148378</v>
      </c>
      <c r="DJ6" s="7">
        <v>171.86813605794018</v>
      </c>
      <c r="DK6" s="7">
        <v>180.15388252347051</v>
      </c>
      <c r="DM6" s="7">
        <v>139.30010740421656</v>
      </c>
      <c r="DN6" s="7">
        <v>143.42301045017817</v>
      </c>
      <c r="DO6" s="7">
        <v>133.84601324617239</v>
      </c>
      <c r="DP6" s="7">
        <v>157.41849705693164</v>
      </c>
      <c r="DQ6" s="7">
        <v>171.24422945793845</v>
      </c>
      <c r="DR6" s="7">
        <v>163.63722243460302</v>
      </c>
      <c r="DS6" s="7">
        <v>172.29816732224435</v>
      </c>
      <c r="DU6" s="6"/>
      <c r="DV6" s="6"/>
    </row>
    <row r="7" spans="1:137" ht="12.75" customHeight="1" x14ac:dyDescent="0.3">
      <c r="A7" s="4">
        <v>4</v>
      </c>
      <c r="B7" s="4" t="s">
        <v>102</v>
      </c>
      <c r="C7" s="10" t="s">
        <v>22</v>
      </c>
      <c r="D7" s="7">
        <v>77.047617699382272</v>
      </c>
      <c r="E7" s="7">
        <v>305.85027498390161</v>
      </c>
      <c r="F7" s="7">
        <v>283.52029613101473</v>
      </c>
      <c r="G7" s="7">
        <v>267.79158971213013</v>
      </c>
      <c r="H7" s="7">
        <v>232.46122897808402</v>
      </c>
      <c r="I7" s="7">
        <v>216.40675469980707</v>
      </c>
      <c r="J7" s="7">
        <v>219.53230595811522</v>
      </c>
      <c r="K7" s="5"/>
      <c r="L7" s="7">
        <v>89.594840390604929</v>
      </c>
      <c r="M7" s="7">
        <v>355.22671816840443</v>
      </c>
      <c r="N7" s="7">
        <v>310.26382924760424</v>
      </c>
      <c r="O7" s="7">
        <v>296.43292531386282</v>
      </c>
      <c r="P7" s="7">
        <v>247.77471174085446</v>
      </c>
      <c r="Q7" s="7">
        <v>234.68299693596717</v>
      </c>
      <c r="R7" s="7">
        <v>217.05261930273414</v>
      </c>
      <c r="S7" s="5"/>
      <c r="T7" s="7">
        <v>62.473788987446241</v>
      </c>
      <c r="U7" s="7">
        <v>236.3443366687334</v>
      </c>
      <c r="V7" s="7">
        <v>239.32312823363412</v>
      </c>
      <c r="W7" s="7">
        <v>220.32833756752314</v>
      </c>
      <c r="X7" s="7">
        <v>208.43842387412258</v>
      </c>
      <c r="Y7" s="7">
        <v>188.20700652813071</v>
      </c>
      <c r="Z7" s="7">
        <v>223.1952838793284</v>
      </c>
      <c r="AA7" s="4"/>
      <c r="AB7" s="4">
        <v>27</v>
      </c>
      <c r="AC7" s="4" t="s">
        <v>131</v>
      </c>
      <c r="AD7" s="10" t="s">
        <v>37</v>
      </c>
      <c r="AE7" s="7">
        <v>101.61322778279651</v>
      </c>
      <c r="AF7" s="7">
        <v>116.17688765634524</v>
      </c>
      <c r="AG7" s="7">
        <v>73.725690365532941</v>
      </c>
      <c r="AH7" s="7">
        <v>80.813684697179838</v>
      </c>
      <c r="AI7" s="7">
        <v>154.3214303698764</v>
      </c>
      <c r="AJ7" s="7">
        <v>174.63140172477299</v>
      </c>
      <c r="AK7" s="7">
        <v>171.86657233020321</v>
      </c>
      <c r="AL7" s="20"/>
      <c r="AM7" s="7">
        <v>77.732540148275802</v>
      </c>
      <c r="AN7" s="7">
        <v>111.28837637005122</v>
      </c>
      <c r="AO7" s="7">
        <v>58.011510262972074</v>
      </c>
      <c r="AP7" s="7">
        <v>74.601698805406585</v>
      </c>
      <c r="AQ7" s="7">
        <v>73.643544313241065</v>
      </c>
      <c r="AR7" s="7">
        <v>90.957331555768988</v>
      </c>
      <c r="AS7" s="7">
        <v>102.44011815834246</v>
      </c>
      <c r="AU7" s="7">
        <v>145.33107405527176</v>
      </c>
      <c r="AV7" s="7">
        <v>126.72925312767018</v>
      </c>
      <c r="AW7" s="7">
        <v>95.69174771137655</v>
      </c>
      <c r="AX7" s="7">
        <v>91.507630976710345</v>
      </c>
      <c r="AY7" s="7">
        <v>270.48317348950729</v>
      </c>
      <c r="AZ7" s="7">
        <v>280.12832372111961</v>
      </c>
      <c r="BA7" s="7">
        <v>275.32421763965175</v>
      </c>
      <c r="BC7" s="7">
        <v>80.834641212339491</v>
      </c>
      <c r="BD7" s="7">
        <v>109.54317413309171</v>
      </c>
      <c r="BE7" s="7">
        <v>65.880153314013285</v>
      </c>
      <c r="BF7" s="7">
        <v>75.052427261994723</v>
      </c>
      <c r="BG7" s="7">
        <v>105.43515356044601</v>
      </c>
      <c r="BH7" s="7">
        <v>141.25563645131518</v>
      </c>
      <c r="BI7" s="7">
        <v>123.19216198793738</v>
      </c>
      <c r="BJ7" s="4"/>
      <c r="BK7" s="4">
        <v>4</v>
      </c>
      <c r="BL7" s="4" t="s">
        <v>102</v>
      </c>
      <c r="BM7" s="10" t="s">
        <v>22</v>
      </c>
      <c r="BN7" s="7">
        <v>148.95268075370828</v>
      </c>
      <c r="BO7" s="7">
        <v>190.81286284702915</v>
      </c>
      <c r="BP7" s="7">
        <v>204.9440589818787</v>
      </c>
      <c r="BQ7" s="7">
        <v>208.70066389061458</v>
      </c>
      <c r="BR7" s="7">
        <v>195.86790691194048</v>
      </c>
      <c r="BS7" s="7">
        <v>180.71662534489181</v>
      </c>
      <c r="BT7" s="7">
        <v>179.46669712868291</v>
      </c>
      <c r="BU7" s="5"/>
      <c r="BV7" s="7">
        <v>104.70767105313396</v>
      </c>
      <c r="BW7" s="7">
        <v>114.32927222495948</v>
      </c>
      <c r="BX7" s="7">
        <v>117.34825418916139</v>
      </c>
      <c r="BY7" s="7">
        <v>128.46255331469024</v>
      </c>
      <c r="BZ7" s="7">
        <v>124.01667751702557</v>
      </c>
      <c r="CA7" s="7">
        <v>116.24614750580669</v>
      </c>
      <c r="CB7" s="7">
        <v>110.41192684985219</v>
      </c>
      <c r="CC7" s="5"/>
      <c r="CD7" s="7">
        <v>190.9184216872726</v>
      </c>
      <c r="CE7" s="7">
        <v>266.44135526931092</v>
      </c>
      <c r="CF7" s="7">
        <v>294.60321999283343</v>
      </c>
      <c r="CG7" s="7">
        <v>291.18395603041574</v>
      </c>
      <c r="CH7" s="7">
        <v>270.13942880837607</v>
      </c>
      <c r="CI7" s="7">
        <v>248.70874596282576</v>
      </c>
      <c r="CJ7" s="7">
        <v>250.9349537815302</v>
      </c>
      <c r="CK7" s="4"/>
      <c r="CL7" s="4">
        <v>1</v>
      </c>
      <c r="CM7" s="4" t="s">
        <v>99</v>
      </c>
      <c r="CN7" s="10" t="s">
        <v>19</v>
      </c>
      <c r="CO7" s="19">
        <v>123.50988974846133</v>
      </c>
      <c r="CP7" s="19">
        <v>143.28670664048516</v>
      </c>
      <c r="CQ7" s="19">
        <v>139.24052293411904</v>
      </c>
      <c r="CR7" s="19">
        <v>140.91512166658558</v>
      </c>
      <c r="CS7" s="19">
        <v>140.73129728940972</v>
      </c>
      <c r="CT7" s="19">
        <v>151.33657196632501</v>
      </c>
      <c r="CU7" s="19">
        <v>154.12321074188236</v>
      </c>
      <c r="CV7" s="5"/>
      <c r="CW7" s="7">
        <v>115.59618227084249</v>
      </c>
      <c r="CX7" s="7">
        <v>139.16191489218468</v>
      </c>
      <c r="CY7" s="7">
        <v>134.71139555339866</v>
      </c>
      <c r="CZ7" s="7">
        <v>134.43712527611237</v>
      </c>
      <c r="DA7" s="7">
        <v>135.50412825815292</v>
      </c>
      <c r="DB7" s="7">
        <v>142.69336721761982</v>
      </c>
      <c r="DC7" s="7">
        <v>144.48755667363093</v>
      </c>
      <c r="DD7" s="5"/>
      <c r="DE7" s="7">
        <v>131.90814342211635</v>
      </c>
      <c r="DF7" s="7">
        <v>154.26489959407513</v>
      </c>
      <c r="DG7" s="7">
        <v>154.45147546606253</v>
      </c>
      <c r="DH7" s="7">
        <v>158.15934147826715</v>
      </c>
      <c r="DI7" s="7">
        <v>158.40112806816632</v>
      </c>
      <c r="DJ7" s="7">
        <v>173.23118544268232</v>
      </c>
      <c r="DK7" s="7">
        <v>177.28474074655765</v>
      </c>
      <c r="DM7" s="7">
        <v>123.0502797515388</v>
      </c>
      <c r="DN7" s="7">
        <v>136.21457491628709</v>
      </c>
      <c r="DO7" s="7">
        <v>128.11711537358798</v>
      </c>
      <c r="DP7" s="7">
        <v>129.53134293811615</v>
      </c>
      <c r="DQ7" s="7">
        <v>127.65516148616047</v>
      </c>
      <c r="DR7" s="7">
        <v>137.17829076837634</v>
      </c>
      <c r="DS7" s="7">
        <v>139.30511703384894</v>
      </c>
      <c r="DU7" s="6"/>
      <c r="DV7" s="6"/>
    </row>
    <row r="8" spans="1:137" ht="12.75" customHeight="1" x14ac:dyDescent="0.3">
      <c r="A8" s="4">
        <v>55</v>
      </c>
      <c r="B8" s="4" t="s">
        <v>168</v>
      </c>
      <c r="C8" s="10" t="s">
        <v>55</v>
      </c>
      <c r="D8" s="7">
        <v>170.07130150011554</v>
      </c>
      <c r="E8" s="7">
        <v>165.53583817861531</v>
      </c>
      <c r="F8" s="7">
        <v>142.14949715122219</v>
      </c>
      <c r="G8" s="7">
        <v>156.56590788949867</v>
      </c>
      <c r="H8" s="7">
        <v>180.64944669315773</v>
      </c>
      <c r="I8" s="7">
        <v>216.63217840261936</v>
      </c>
      <c r="J8" s="7">
        <v>205.71901479135028</v>
      </c>
      <c r="K8" s="5"/>
      <c r="L8" s="7">
        <v>200.53091938241985</v>
      </c>
      <c r="M8" s="7">
        <v>185.36618897187424</v>
      </c>
      <c r="N8" s="7">
        <v>174.43644242981446</v>
      </c>
      <c r="O8" s="7">
        <v>189.94030131876008</v>
      </c>
      <c r="P8" s="7">
        <v>217.03166285995798</v>
      </c>
      <c r="Q8" s="7">
        <v>261.80095166245906</v>
      </c>
      <c r="R8" s="7">
        <v>240.29688103620455</v>
      </c>
      <c r="S8" s="5"/>
      <c r="T8" s="7">
        <v>134.67537118875291</v>
      </c>
      <c r="U8" s="7">
        <v>137.61656389963369</v>
      </c>
      <c r="V8" s="7">
        <v>88.80574678240049</v>
      </c>
      <c r="W8" s="7">
        <v>101.25855147358476</v>
      </c>
      <c r="X8" s="7">
        <v>123.6221212392889</v>
      </c>
      <c r="Y8" s="7">
        <v>146.97014999750829</v>
      </c>
      <c r="Z8" s="7">
        <v>154.58275743847719</v>
      </c>
      <c r="AA8" s="4"/>
      <c r="AB8" s="4">
        <v>51</v>
      </c>
      <c r="AC8" s="4" t="s">
        <v>163</v>
      </c>
      <c r="AD8" s="10" t="s">
        <v>52</v>
      </c>
      <c r="AE8" s="7">
        <v>108.76229294127218</v>
      </c>
      <c r="AF8" s="7">
        <v>104.43368449252249</v>
      </c>
      <c r="AG8" s="7">
        <v>73.96910216864454</v>
      </c>
      <c r="AH8" s="7">
        <v>67.642591016989314</v>
      </c>
      <c r="AI8" s="7">
        <v>83.013136953002075</v>
      </c>
      <c r="AJ8" s="7">
        <v>121.97445200505233</v>
      </c>
      <c r="AK8" s="7">
        <v>159.96906277008617</v>
      </c>
      <c r="AL8" s="20"/>
      <c r="AM8" s="7">
        <v>90.950461184004666</v>
      </c>
      <c r="AN8" s="7">
        <v>91.152395011928107</v>
      </c>
      <c r="AO8" s="7">
        <v>37.443311071348717</v>
      </c>
      <c r="AP8" s="7">
        <v>40.519406213578918</v>
      </c>
      <c r="AQ8" s="7">
        <v>69.106303429149818</v>
      </c>
      <c r="AR8" s="7">
        <v>76.435265882495798</v>
      </c>
      <c r="AS8" s="7">
        <v>103.33109876884474</v>
      </c>
      <c r="AU8" s="7">
        <v>103.05576931036546</v>
      </c>
      <c r="AV8" s="7">
        <v>121.02689292574118</v>
      </c>
      <c r="AW8" s="7">
        <v>88.960412732411257</v>
      </c>
      <c r="AX8" s="7">
        <v>94.232156822080285</v>
      </c>
      <c r="AY8" s="7">
        <v>97.679159741961428</v>
      </c>
      <c r="AZ8" s="7">
        <v>138.66891621957129</v>
      </c>
      <c r="BA8" s="7">
        <v>190.28195969836148</v>
      </c>
      <c r="BC8" s="7">
        <v>132.19955231944834</v>
      </c>
      <c r="BD8" s="7">
        <v>101.72196248068684</v>
      </c>
      <c r="BE8" s="7">
        <v>100.00280452463308</v>
      </c>
      <c r="BF8" s="7">
        <v>67.872773486097572</v>
      </c>
      <c r="BG8" s="7">
        <v>81.543597732916041</v>
      </c>
      <c r="BH8" s="7">
        <v>159.94311121950588</v>
      </c>
      <c r="BI8" s="7">
        <v>194.51180205398998</v>
      </c>
      <c r="BJ8" s="4"/>
      <c r="BK8" s="4">
        <v>33</v>
      </c>
      <c r="BL8" s="4" t="s">
        <v>140</v>
      </c>
      <c r="BM8" s="10" t="s">
        <v>141</v>
      </c>
      <c r="BN8" s="7">
        <v>142.62770552895688</v>
      </c>
      <c r="BO8" s="7">
        <v>177.74523970348068</v>
      </c>
      <c r="BP8" s="7">
        <v>178.68152611772996</v>
      </c>
      <c r="BQ8" s="7">
        <v>185.84957974132394</v>
      </c>
      <c r="BR8" s="7">
        <v>190.16225758848813</v>
      </c>
      <c r="BS8" s="7">
        <v>186.91322593835966</v>
      </c>
      <c r="BT8" s="7">
        <v>179.13827851530303</v>
      </c>
      <c r="BU8" s="5"/>
      <c r="BV8" s="7">
        <v>128.46948622445612</v>
      </c>
      <c r="BW8" s="7">
        <v>135.35193549690757</v>
      </c>
      <c r="BX8" s="7">
        <v>124.7259034300551</v>
      </c>
      <c r="BY8" s="7">
        <v>130.21952189183691</v>
      </c>
      <c r="BZ8" s="7">
        <v>139.23044073071523</v>
      </c>
      <c r="CA8" s="7">
        <v>139.99917250980218</v>
      </c>
      <c r="CB8" s="7">
        <v>129.0568553394537</v>
      </c>
      <c r="CC8" s="5"/>
      <c r="CD8" s="7">
        <v>156.04764997205635</v>
      </c>
      <c r="CE8" s="7">
        <v>219.66500871487483</v>
      </c>
      <c r="CF8" s="7">
        <v>233.89827067921334</v>
      </c>
      <c r="CG8" s="7">
        <v>243.03582073751801</v>
      </c>
      <c r="CH8" s="7">
        <v>242.81950275574903</v>
      </c>
      <c r="CI8" s="7">
        <v>236.39039206040238</v>
      </c>
      <c r="CJ8" s="7">
        <v>230.96326181611414</v>
      </c>
      <c r="CK8" s="4"/>
      <c r="CL8" s="4">
        <v>82</v>
      </c>
      <c r="CM8" s="4" t="s">
        <v>205</v>
      </c>
      <c r="CN8" s="10" t="s">
        <v>206</v>
      </c>
      <c r="CO8" s="19">
        <v>149.10112280922738</v>
      </c>
      <c r="CP8" s="19">
        <v>141.94976740397038</v>
      </c>
      <c r="CQ8" s="19">
        <v>148.38242508992357</v>
      </c>
      <c r="CR8" s="19">
        <v>136.40168381275217</v>
      </c>
      <c r="CS8" s="19">
        <v>135.27998266216878</v>
      </c>
      <c r="CT8" s="19">
        <v>145.74018024433875</v>
      </c>
      <c r="CU8" s="19">
        <v>151.61761601148501</v>
      </c>
      <c r="CV8" s="5"/>
      <c r="CW8" s="7">
        <v>111.34418424162091</v>
      </c>
      <c r="CX8" s="7">
        <v>106.19079917329223</v>
      </c>
      <c r="CY8" s="7">
        <v>110.72306019074196</v>
      </c>
      <c r="CZ8" s="7">
        <v>105.84963710949829</v>
      </c>
      <c r="DA8" s="7">
        <v>101.55702588110138</v>
      </c>
      <c r="DB8" s="7">
        <v>107.94529822174196</v>
      </c>
      <c r="DC8" s="7">
        <v>113.02872745909005</v>
      </c>
      <c r="DD8" s="5"/>
      <c r="DE8" s="7">
        <v>170.42323071208506</v>
      </c>
      <c r="DF8" s="7">
        <v>169.32620836581634</v>
      </c>
      <c r="DG8" s="7">
        <v>157.59302937833343</v>
      </c>
      <c r="DH8" s="7">
        <v>146.90562068569045</v>
      </c>
      <c r="DI8" s="7">
        <v>154.30075988396726</v>
      </c>
      <c r="DJ8" s="7">
        <v>163.11793091672843</v>
      </c>
      <c r="DK8" s="7">
        <v>172.24257683696646</v>
      </c>
      <c r="DM8" s="7">
        <v>165.69976525636054</v>
      </c>
      <c r="DN8" s="7">
        <v>150.50219127794432</v>
      </c>
      <c r="DO8" s="7">
        <v>177.7400868742474</v>
      </c>
      <c r="DP8" s="7">
        <v>157.31532593551535</v>
      </c>
      <c r="DQ8" s="7">
        <v>150.55528949294001</v>
      </c>
      <c r="DR8" s="7">
        <v>167.24156654109208</v>
      </c>
      <c r="DS8" s="7">
        <v>170.09727832360258</v>
      </c>
      <c r="DU8" s="6"/>
      <c r="DV8" s="6"/>
    </row>
    <row r="9" spans="1:137" ht="12.75" customHeight="1" x14ac:dyDescent="0.3">
      <c r="A9" s="4">
        <v>89</v>
      </c>
      <c r="B9" s="4" t="s">
        <v>218</v>
      </c>
      <c r="C9" s="10" t="s">
        <v>219</v>
      </c>
      <c r="D9" s="7">
        <v>136.48032012533204</v>
      </c>
      <c r="E9" s="7">
        <v>202.5028392506957</v>
      </c>
      <c r="F9" s="7">
        <v>186.16448426965201</v>
      </c>
      <c r="G9" s="7">
        <v>197.98471568697826</v>
      </c>
      <c r="H9" s="7">
        <v>204.92503245466662</v>
      </c>
      <c r="I9" s="7">
        <v>201.94043359759172</v>
      </c>
      <c r="J9" s="7">
        <v>198.57731320331976</v>
      </c>
      <c r="K9" s="5"/>
      <c r="L9" s="7">
        <v>123.59545136925929</v>
      </c>
      <c r="M9" s="7">
        <v>233.51489803435192</v>
      </c>
      <c r="N9" s="7">
        <v>186.3636569501605</v>
      </c>
      <c r="O9" s="7">
        <v>226.95211025158727</v>
      </c>
      <c r="P9" s="7">
        <v>245.02526896722793</v>
      </c>
      <c r="Q9" s="7">
        <v>246.88082584183633</v>
      </c>
      <c r="R9" s="7">
        <v>239.39996938619322</v>
      </c>
      <c r="S9" s="5"/>
      <c r="T9" s="7">
        <v>151.46725549398124</v>
      </c>
      <c r="U9" s="7">
        <v>158.84053530634995</v>
      </c>
      <c r="V9" s="7">
        <v>185.83561380253988</v>
      </c>
      <c r="W9" s="7">
        <v>149.99328021087138</v>
      </c>
      <c r="X9" s="7">
        <v>142.043705423158</v>
      </c>
      <c r="Y9" s="7">
        <v>132.64314546269992</v>
      </c>
      <c r="Z9" s="7">
        <v>138.20452335312038</v>
      </c>
      <c r="AA9" s="4"/>
      <c r="AB9" s="4">
        <v>87</v>
      </c>
      <c r="AC9" s="4" t="s">
        <v>215</v>
      </c>
      <c r="AD9" s="10" t="s">
        <v>68</v>
      </c>
      <c r="AE9" s="7">
        <v>66.734455342960757</v>
      </c>
      <c r="AF9" s="7">
        <v>106.37345246452237</v>
      </c>
      <c r="AG9" s="7">
        <v>122.36124102571624</v>
      </c>
      <c r="AH9" s="7">
        <v>176.73749111295001</v>
      </c>
      <c r="AI9" s="7">
        <v>159.31397607606581</v>
      </c>
      <c r="AJ9" s="7">
        <v>169.07502598492948</v>
      </c>
      <c r="AK9" s="7">
        <v>152.34875706009385</v>
      </c>
      <c r="AL9" s="20"/>
      <c r="AM9" s="7">
        <v>46.820946534553912</v>
      </c>
      <c r="AN9" s="7">
        <v>96.733153890209408</v>
      </c>
      <c r="AO9" s="7">
        <v>125.77701189516762</v>
      </c>
      <c r="AP9" s="7">
        <v>171.5948176145059</v>
      </c>
      <c r="AQ9" s="7">
        <v>155.16538870704059</v>
      </c>
      <c r="AR9" s="7">
        <v>126.84191132327791</v>
      </c>
      <c r="AS9" s="7">
        <v>115.66891501935935</v>
      </c>
      <c r="AU9" s="7">
        <v>68.153386509711012</v>
      </c>
      <c r="AV9" s="7">
        <v>111.5472893260544</v>
      </c>
      <c r="AW9" s="7">
        <v>120.5337875947361</v>
      </c>
      <c r="AX9" s="7">
        <v>182.11260749401242</v>
      </c>
      <c r="AY9" s="7">
        <v>230.34116295976906</v>
      </c>
      <c r="AZ9" s="7">
        <v>271.20183503457429</v>
      </c>
      <c r="BA9" s="7">
        <v>241.16383939538531</v>
      </c>
      <c r="BC9" s="7">
        <v>84.996698141525357</v>
      </c>
      <c r="BD9" s="7">
        <v>113.12452658840266</v>
      </c>
      <c r="BE9" s="7">
        <v>120.46134430214079</v>
      </c>
      <c r="BF9" s="7">
        <v>176.3606814137529</v>
      </c>
      <c r="BG9" s="7">
        <v>72.392975697012403</v>
      </c>
      <c r="BH9" s="7">
        <v>84.863870635763064</v>
      </c>
      <c r="BI9" s="7">
        <v>79.7077965083934</v>
      </c>
      <c r="BJ9" s="4"/>
      <c r="BK9" s="4">
        <v>8</v>
      </c>
      <c r="BL9" s="4" t="s">
        <v>106</v>
      </c>
      <c r="BM9" s="10" t="s">
        <v>107</v>
      </c>
      <c r="BN9" s="7">
        <v>128.21919821973049</v>
      </c>
      <c r="BO9" s="7">
        <v>163.65501851107663</v>
      </c>
      <c r="BP9" s="7">
        <v>173.00368287819282</v>
      </c>
      <c r="BQ9" s="7">
        <v>169.29681335927964</v>
      </c>
      <c r="BR9" s="7">
        <v>173.05507956560265</v>
      </c>
      <c r="BS9" s="7">
        <v>166.54202120527444</v>
      </c>
      <c r="BT9" s="7">
        <v>173.78974681168756</v>
      </c>
      <c r="BU9" s="5"/>
      <c r="BV9" s="7">
        <v>96.065196488511987</v>
      </c>
      <c r="BW9" s="7">
        <v>100.32734786321041</v>
      </c>
      <c r="BX9" s="7">
        <v>113.13387122225302</v>
      </c>
      <c r="BY9" s="7">
        <v>113.9894033228357</v>
      </c>
      <c r="BZ9" s="7">
        <v>116.77019775510389</v>
      </c>
      <c r="CA9" s="7">
        <v>114.27761322621397</v>
      </c>
      <c r="CB9" s="7">
        <v>122.48823134905477</v>
      </c>
      <c r="CC9" s="5"/>
      <c r="CD9" s="7">
        <v>158.72637646375182</v>
      </c>
      <c r="CE9" s="7">
        <v>226.28448752285001</v>
      </c>
      <c r="CF9" s="7">
        <v>234.27380706520293</v>
      </c>
      <c r="CG9" s="7">
        <v>226.14156311039343</v>
      </c>
      <c r="CH9" s="7">
        <v>231.24578862799976</v>
      </c>
      <c r="CI9" s="7">
        <v>221.66149765790414</v>
      </c>
      <c r="CJ9" s="7">
        <v>226.86772842550062</v>
      </c>
      <c r="CK9" s="4"/>
      <c r="CL9" s="4">
        <v>27</v>
      </c>
      <c r="CM9" s="4" t="s">
        <v>131</v>
      </c>
      <c r="CN9" s="10" t="s">
        <v>37</v>
      </c>
      <c r="CO9" s="19">
        <v>134.14272518290696</v>
      </c>
      <c r="CP9" s="19">
        <v>114.24487329838313</v>
      </c>
      <c r="CQ9" s="19">
        <v>117.35627750944275</v>
      </c>
      <c r="CR9" s="19">
        <v>128.95251425753159</v>
      </c>
      <c r="CS9" s="19">
        <v>141.39657612369959</v>
      </c>
      <c r="CT9" s="19">
        <v>148.03138591448993</v>
      </c>
      <c r="CU9" s="19">
        <v>145.47988008275979</v>
      </c>
      <c r="CV9" s="5"/>
      <c r="CW9" s="7">
        <v>112.82837223295297</v>
      </c>
      <c r="CX9" s="7">
        <v>100.42303135161336</v>
      </c>
      <c r="CY9" s="7">
        <v>115.21775867373248</v>
      </c>
      <c r="CZ9" s="7">
        <v>115.47412432944147</v>
      </c>
      <c r="DA9" s="7">
        <v>122.73107760920747</v>
      </c>
      <c r="DB9" s="7">
        <v>122.3948953455797</v>
      </c>
      <c r="DC9" s="7">
        <v>119.69161518698638</v>
      </c>
      <c r="DD9" s="5"/>
      <c r="DE9" s="7">
        <v>145.48692289204007</v>
      </c>
      <c r="DF9" s="7">
        <v>120.43250490604586</v>
      </c>
      <c r="DG9" s="7">
        <v>121.78724299021127</v>
      </c>
      <c r="DH9" s="7">
        <v>139.53046685034641</v>
      </c>
      <c r="DI9" s="7">
        <v>150.59090295540619</v>
      </c>
      <c r="DJ9" s="7">
        <v>157.66573337775989</v>
      </c>
      <c r="DK9" s="7">
        <v>155.79910199747891</v>
      </c>
      <c r="DM9" s="7">
        <v>144.19828416714304</v>
      </c>
      <c r="DN9" s="7">
        <v>122.09598393956243</v>
      </c>
      <c r="DO9" s="7">
        <v>114.9695008314697</v>
      </c>
      <c r="DP9" s="7">
        <v>131.90427873069018</v>
      </c>
      <c r="DQ9" s="7">
        <v>151.24116726515919</v>
      </c>
      <c r="DR9" s="7">
        <v>164.89620460137667</v>
      </c>
      <c r="DS9" s="7">
        <v>161.54728096943185</v>
      </c>
      <c r="DU9" s="6"/>
      <c r="DV9" s="6"/>
    </row>
    <row r="10" spans="1:137" ht="12.75" customHeight="1" x14ac:dyDescent="0.3">
      <c r="A10" s="4">
        <v>81</v>
      </c>
      <c r="B10" s="4" t="s">
        <v>203</v>
      </c>
      <c r="C10" s="10" t="s">
        <v>204</v>
      </c>
      <c r="D10" s="7">
        <v>196.65104734400728</v>
      </c>
      <c r="E10" s="7">
        <v>178.80401561609375</v>
      </c>
      <c r="F10" s="7">
        <v>155.16488087368964</v>
      </c>
      <c r="G10" s="7">
        <v>151.90336032996362</v>
      </c>
      <c r="H10" s="7">
        <v>165.25588075192192</v>
      </c>
      <c r="I10" s="7">
        <v>167.62702561733695</v>
      </c>
      <c r="J10" s="7">
        <v>191.30558063399451</v>
      </c>
      <c r="K10" s="5"/>
      <c r="L10" s="7">
        <v>193.63590236982458</v>
      </c>
      <c r="M10" s="7">
        <v>173.56362569685771</v>
      </c>
      <c r="N10" s="7">
        <v>143.66229442223417</v>
      </c>
      <c r="O10" s="7">
        <v>154.19205343058132</v>
      </c>
      <c r="P10" s="7">
        <v>174.2687157439274</v>
      </c>
      <c r="Q10" s="7">
        <v>170.73729255261608</v>
      </c>
      <c r="R10" s="7">
        <v>191.9558578061563</v>
      </c>
      <c r="S10" s="5"/>
      <c r="T10" s="7">
        <v>200.16489341620175</v>
      </c>
      <c r="U10" s="7">
        <v>186.19481814013233</v>
      </c>
      <c r="V10" s="7">
        <v>174.1694103561808</v>
      </c>
      <c r="W10" s="7">
        <v>148.11119733636235</v>
      </c>
      <c r="X10" s="7">
        <v>151.13649006415073</v>
      </c>
      <c r="Y10" s="7">
        <v>162.82952110430051</v>
      </c>
      <c r="Z10" s="7">
        <v>190.35202718583093</v>
      </c>
      <c r="AA10" s="4"/>
      <c r="AB10" s="4">
        <v>60</v>
      </c>
      <c r="AC10" s="4" t="s">
        <v>174</v>
      </c>
      <c r="AD10" s="10" t="s">
        <v>175</v>
      </c>
      <c r="AE10" s="7">
        <v>139.71203370310272</v>
      </c>
      <c r="AF10" s="7">
        <v>95.029613294934862</v>
      </c>
      <c r="AG10" s="7">
        <v>88.564448362913211</v>
      </c>
      <c r="AH10" s="7">
        <v>113.85758186769851</v>
      </c>
      <c r="AI10" s="7">
        <v>135.11460690617051</v>
      </c>
      <c r="AJ10" s="7">
        <v>154.96114563341342</v>
      </c>
      <c r="AK10" s="7">
        <v>149.83323678808566</v>
      </c>
      <c r="AL10" s="20"/>
      <c r="AM10" s="7">
        <v>98.087739812648607</v>
      </c>
      <c r="AN10" s="7">
        <v>70.329293191313909</v>
      </c>
      <c r="AO10" s="7">
        <v>77.87289848581112</v>
      </c>
      <c r="AP10" s="7">
        <v>106.61941518999723</v>
      </c>
      <c r="AQ10" s="7">
        <v>125.87131165357147</v>
      </c>
      <c r="AR10" s="7">
        <v>142.14166138779743</v>
      </c>
      <c r="AS10" s="7">
        <v>137.02979762199448</v>
      </c>
      <c r="AU10" s="7">
        <v>218.39002786649414</v>
      </c>
      <c r="AV10" s="7">
        <v>132.98816368530743</v>
      </c>
      <c r="AW10" s="7">
        <v>103.42096589918717</v>
      </c>
      <c r="AX10" s="7">
        <v>102.57135902964112</v>
      </c>
      <c r="AY10" s="7">
        <v>169.99575796393435</v>
      </c>
      <c r="AZ10" s="7">
        <v>197.83195652115612</v>
      </c>
      <c r="BA10" s="7">
        <v>201.30143655135063</v>
      </c>
      <c r="BC10" s="7">
        <v>101.00385073884442</v>
      </c>
      <c r="BD10" s="7">
        <v>81.007881989162527</v>
      </c>
      <c r="BE10" s="7">
        <v>83.328503318687495</v>
      </c>
      <c r="BF10" s="7">
        <v>137.07086096861801</v>
      </c>
      <c r="BG10" s="7">
        <v>101.5208943050424</v>
      </c>
      <c r="BH10" s="7">
        <v>113.03850570412106</v>
      </c>
      <c r="BI10" s="7">
        <v>96.382557862296068</v>
      </c>
      <c r="BJ10" s="4"/>
      <c r="BK10" s="4">
        <v>57</v>
      </c>
      <c r="BL10" s="4" t="s">
        <v>170</v>
      </c>
      <c r="BM10" s="10" t="s">
        <v>57</v>
      </c>
      <c r="BN10" s="7">
        <v>135.92381473774569</v>
      </c>
      <c r="BO10" s="7">
        <v>126.06470754208807</v>
      </c>
      <c r="BP10" s="7">
        <v>140.40122611406628</v>
      </c>
      <c r="BQ10" s="7">
        <v>154.72211240101112</v>
      </c>
      <c r="BR10" s="7">
        <v>159.59209194964825</v>
      </c>
      <c r="BS10" s="7">
        <v>167.76793291464676</v>
      </c>
      <c r="BT10" s="7">
        <v>168.79778388831312</v>
      </c>
      <c r="BU10" s="5"/>
      <c r="BV10" s="7">
        <v>107.9910130066682</v>
      </c>
      <c r="BW10" s="7">
        <v>109.43453171714465</v>
      </c>
      <c r="BX10" s="7">
        <v>107.21390267814881</v>
      </c>
      <c r="BY10" s="7">
        <v>112.96046039920284</v>
      </c>
      <c r="BZ10" s="7">
        <v>113.92542585917708</v>
      </c>
      <c r="CA10" s="7">
        <v>119.75405693294823</v>
      </c>
      <c r="CB10" s="7">
        <v>125.76331774876211</v>
      </c>
      <c r="CC10" s="5"/>
      <c r="CD10" s="7">
        <v>162.40844220675379</v>
      </c>
      <c r="CE10" s="7">
        <v>142.50945882753052</v>
      </c>
      <c r="CF10" s="7">
        <v>174.37067868383102</v>
      </c>
      <c r="CG10" s="7">
        <v>197.66181634854266</v>
      </c>
      <c r="CH10" s="7">
        <v>206.79693844053969</v>
      </c>
      <c r="CI10" s="7">
        <v>218.40480824759894</v>
      </c>
      <c r="CJ10" s="7">
        <v>213.33051083135152</v>
      </c>
      <c r="CK10" s="4"/>
      <c r="CL10" s="4">
        <v>84</v>
      </c>
      <c r="CM10" s="4" t="s">
        <v>209</v>
      </c>
      <c r="CN10" s="10" t="s">
        <v>210</v>
      </c>
      <c r="CO10" s="19">
        <v>144.69508504168982</v>
      </c>
      <c r="CP10" s="19">
        <v>152.66479865720558</v>
      </c>
      <c r="CQ10" s="19">
        <v>131.375872234626</v>
      </c>
      <c r="CR10" s="19">
        <v>133.14641668808477</v>
      </c>
      <c r="CS10" s="19">
        <v>131.59612523647405</v>
      </c>
      <c r="CT10" s="19">
        <v>139.18830700884266</v>
      </c>
      <c r="CU10" s="19">
        <v>144.27564075497193</v>
      </c>
      <c r="CV10" s="5"/>
      <c r="CW10" s="7">
        <v>113.56043793138026</v>
      </c>
      <c r="CX10" s="7">
        <v>112.4811499855259</v>
      </c>
      <c r="CY10" s="7">
        <v>99.252111290692994</v>
      </c>
      <c r="CZ10" s="7">
        <v>102.9110129378353</v>
      </c>
      <c r="DA10" s="7">
        <v>103.51758622629639</v>
      </c>
      <c r="DB10" s="7">
        <v>109.43148770694093</v>
      </c>
      <c r="DC10" s="7">
        <v>113.77866287435113</v>
      </c>
      <c r="DD10" s="5"/>
      <c r="DE10" s="7">
        <v>160.08084427644368</v>
      </c>
      <c r="DF10" s="7">
        <v>169.64501733917581</v>
      </c>
      <c r="DG10" s="7">
        <v>134.66067684522667</v>
      </c>
      <c r="DH10" s="7">
        <v>145.36790600820171</v>
      </c>
      <c r="DI10" s="7">
        <v>140.58405202968228</v>
      </c>
      <c r="DJ10" s="7">
        <v>146.26568397809839</v>
      </c>
      <c r="DK10" s="7">
        <v>150.54998359906125</v>
      </c>
      <c r="DM10" s="7">
        <v>160.58950248926612</v>
      </c>
      <c r="DN10" s="7">
        <v>176.47244453935616</v>
      </c>
      <c r="DO10" s="7">
        <v>161.17161964562189</v>
      </c>
      <c r="DP10" s="7">
        <v>151.90915917330327</v>
      </c>
      <c r="DQ10" s="7">
        <v>151.49709180703198</v>
      </c>
      <c r="DR10" s="7">
        <v>163.14987449907775</v>
      </c>
      <c r="DS10" s="7">
        <v>169.67129980773637</v>
      </c>
      <c r="DU10" s="6"/>
      <c r="DV10" s="6"/>
    </row>
    <row r="11" spans="1:137" ht="12.75" customHeight="1" x14ac:dyDescent="0.3">
      <c r="A11" s="4">
        <v>8</v>
      </c>
      <c r="B11" s="4" t="s">
        <v>106</v>
      </c>
      <c r="C11" s="10" t="s">
        <v>107</v>
      </c>
      <c r="D11" s="7">
        <v>87.228018516683392</v>
      </c>
      <c r="E11" s="7">
        <v>188.22620123302144</v>
      </c>
      <c r="F11" s="7">
        <v>177.91399173902806</v>
      </c>
      <c r="G11" s="7">
        <v>168.51779036605339</v>
      </c>
      <c r="H11" s="7">
        <v>172.4156788641246</v>
      </c>
      <c r="I11" s="7">
        <v>177.54566854107813</v>
      </c>
      <c r="J11" s="7">
        <v>177.48228708405307</v>
      </c>
      <c r="K11" s="5"/>
      <c r="L11" s="7">
        <v>89.917886575675269</v>
      </c>
      <c r="M11" s="7">
        <v>174.45980886816989</v>
      </c>
      <c r="N11" s="7">
        <v>189.01249560845318</v>
      </c>
      <c r="O11" s="7">
        <v>172.51368857798371</v>
      </c>
      <c r="P11" s="7">
        <v>170.96463033585167</v>
      </c>
      <c r="Q11" s="7">
        <v>167.07794388085534</v>
      </c>
      <c r="R11" s="7">
        <v>164.78027304600093</v>
      </c>
      <c r="S11" s="5"/>
      <c r="T11" s="7">
        <v>84.100233973145606</v>
      </c>
      <c r="U11" s="7">
        <v>207.60924582419435</v>
      </c>
      <c r="V11" s="7">
        <v>159.56514302817808</v>
      </c>
      <c r="W11" s="7">
        <v>161.88405545776942</v>
      </c>
      <c r="X11" s="7">
        <v>174.70071474169603</v>
      </c>
      <c r="Y11" s="7">
        <v>193.68864304579651</v>
      </c>
      <c r="Z11" s="7">
        <v>196.26604509553206</v>
      </c>
      <c r="AA11" s="4"/>
      <c r="AB11" s="4">
        <v>7</v>
      </c>
      <c r="AC11" s="4" t="s">
        <v>105</v>
      </c>
      <c r="AD11" s="10" t="s">
        <v>25</v>
      </c>
      <c r="AE11" s="7">
        <v>111.19455064670399</v>
      </c>
      <c r="AF11" s="7">
        <v>99.860015891875719</v>
      </c>
      <c r="AG11" s="7">
        <v>129.07378959614002</v>
      </c>
      <c r="AH11" s="7">
        <v>119.85337824450167</v>
      </c>
      <c r="AI11" s="7">
        <v>110.81872103545251</v>
      </c>
      <c r="AJ11" s="7">
        <v>91.208593741844751</v>
      </c>
      <c r="AK11" s="7">
        <v>148.79261439543077</v>
      </c>
      <c r="AL11" s="20"/>
      <c r="AM11" s="7">
        <v>102.68311054980623</v>
      </c>
      <c r="AN11" s="7">
        <v>118.88021952879426</v>
      </c>
      <c r="AO11" s="7">
        <v>148.67768728377916</v>
      </c>
      <c r="AP11" s="7">
        <v>138.10839864346616</v>
      </c>
      <c r="AQ11" s="7">
        <v>129.78983787165026</v>
      </c>
      <c r="AR11" s="7">
        <v>85.473863041981119</v>
      </c>
      <c r="AS11" s="7">
        <v>127.37247388612656</v>
      </c>
      <c r="AU11" s="7">
        <v>95.731417339395946</v>
      </c>
      <c r="AV11" s="7">
        <v>63.620092300881502</v>
      </c>
      <c r="AW11" s="7">
        <v>113.86372614613853</v>
      </c>
      <c r="AX11" s="7">
        <v>125.16256421556562</v>
      </c>
      <c r="AY11" s="7">
        <v>111.19890544306254</v>
      </c>
      <c r="AZ11" s="7">
        <v>109.15291865412917</v>
      </c>
      <c r="BA11" s="7">
        <v>215.41228342081595</v>
      </c>
      <c r="BC11" s="7">
        <v>135.30630097512025</v>
      </c>
      <c r="BD11" s="7">
        <v>119.52475000853899</v>
      </c>
      <c r="BE11" s="7">
        <v>123.89081050761897</v>
      </c>
      <c r="BF11" s="7">
        <v>90.476160228238925</v>
      </c>
      <c r="BG11" s="7">
        <v>86.394780746261986</v>
      </c>
      <c r="BH11" s="7">
        <v>74.154959569056857</v>
      </c>
      <c r="BI11" s="7">
        <v>86.146163559778472</v>
      </c>
      <c r="BJ11" s="4"/>
      <c r="BK11" s="4">
        <v>5</v>
      </c>
      <c r="BL11" s="4" t="s">
        <v>103</v>
      </c>
      <c r="BM11" s="10" t="s">
        <v>23</v>
      </c>
      <c r="BN11" s="7">
        <v>139.97529656373851</v>
      </c>
      <c r="BO11" s="7">
        <v>141.77731986969565</v>
      </c>
      <c r="BP11" s="7">
        <v>166.19227729577992</v>
      </c>
      <c r="BQ11" s="7">
        <v>164.33688811757315</v>
      </c>
      <c r="BR11" s="7">
        <v>161.59493118133958</v>
      </c>
      <c r="BS11" s="7">
        <v>162.06935895311142</v>
      </c>
      <c r="BT11" s="7">
        <v>159.10474309912931</v>
      </c>
      <c r="BU11" s="5"/>
      <c r="BV11" s="7">
        <v>109.23848335375565</v>
      </c>
      <c r="BW11" s="7">
        <v>111.8868461533832</v>
      </c>
      <c r="BX11" s="7">
        <v>127.561935261904</v>
      </c>
      <c r="BY11" s="7">
        <v>124.74476897741305</v>
      </c>
      <c r="BZ11" s="7">
        <v>124.05512038048406</v>
      </c>
      <c r="CA11" s="7">
        <v>122.94476178423119</v>
      </c>
      <c r="CB11" s="7">
        <v>121.98082359698743</v>
      </c>
      <c r="CC11" s="5"/>
      <c r="CD11" s="7">
        <v>169.12892209757993</v>
      </c>
      <c r="CE11" s="7">
        <v>171.33401351868386</v>
      </c>
      <c r="CF11" s="7">
        <v>205.7330417299915</v>
      </c>
      <c r="CG11" s="7">
        <v>205.03621468666728</v>
      </c>
      <c r="CH11" s="7">
        <v>200.3991084849427</v>
      </c>
      <c r="CI11" s="7">
        <v>203.33155091651861</v>
      </c>
      <c r="CJ11" s="7">
        <v>197.53072583959067</v>
      </c>
      <c r="CK11" s="4"/>
      <c r="CL11" s="4">
        <v>57</v>
      </c>
      <c r="CM11" s="4" t="s">
        <v>170</v>
      </c>
      <c r="CN11" s="10" t="s">
        <v>57</v>
      </c>
      <c r="CO11" s="19">
        <v>121.72936763692219</v>
      </c>
      <c r="CP11" s="19">
        <v>122.2567500369133</v>
      </c>
      <c r="CQ11" s="19">
        <v>119.18666936021991</v>
      </c>
      <c r="CR11" s="19">
        <v>136.42165477670721</v>
      </c>
      <c r="CS11" s="19">
        <v>142.29023425931288</v>
      </c>
      <c r="CT11" s="19">
        <v>144.7749489194666</v>
      </c>
      <c r="CU11" s="19">
        <v>143.77063716589959</v>
      </c>
      <c r="CV11" s="5"/>
      <c r="CW11" s="7">
        <v>107.35292194060631</v>
      </c>
      <c r="CX11" s="7">
        <v>102.7649773463219</v>
      </c>
      <c r="CY11" s="7">
        <v>105.84965097082542</v>
      </c>
      <c r="CZ11" s="7">
        <v>114.39925844114865</v>
      </c>
      <c r="DA11" s="7">
        <v>118.54528127221613</v>
      </c>
      <c r="DB11" s="7">
        <v>121.35935686557009</v>
      </c>
      <c r="DC11" s="7">
        <v>123.15285556511438</v>
      </c>
      <c r="DD11" s="5"/>
      <c r="DE11" s="7">
        <v>129.37531409093884</v>
      </c>
      <c r="DF11" s="7">
        <v>140.60441812951962</v>
      </c>
      <c r="DG11" s="7">
        <v>130.9740583740444</v>
      </c>
      <c r="DH11" s="7">
        <v>159.18774938359402</v>
      </c>
      <c r="DI11" s="7">
        <v>161.72047374108936</v>
      </c>
      <c r="DJ11" s="7">
        <v>165.43416168940212</v>
      </c>
      <c r="DK11" s="7">
        <v>159.86293559625386</v>
      </c>
      <c r="DM11" s="7">
        <v>128.5443171928419</v>
      </c>
      <c r="DN11" s="7">
        <v>123.39847367051378</v>
      </c>
      <c r="DO11" s="7">
        <v>120.7190062503584</v>
      </c>
      <c r="DP11" s="7">
        <v>135.48431664383443</v>
      </c>
      <c r="DQ11" s="7">
        <v>146.69594740149799</v>
      </c>
      <c r="DR11" s="7">
        <v>147.55474056226879</v>
      </c>
      <c r="DS11" s="7">
        <v>148.15938475649551</v>
      </c>
      <c r="DU11" s="6"/>
      <c r="DV11" s="6"/>
    </row>
    <row r="12" spans="1:137" ht="12.75" customHeight="1" x14ac:dyDescent="0.3">
      <c r="A12" s="4">
        <v>5</v>
      </c>
      <c r="B12" s="4" t="s">
        <v>103</v>
      </c>
      <c r="C12" s="10" t="s">
        <v>23</v>
      </c>
      <c r="D12" s="7">
        <v>99.958946191197455</v>
      </c>
      <c r="E12" s="7">
        <v>149.75639615908057</v>
      </c>
      <c r="F12" s="7">
        <v>179.5270093798467</v>
      </c>
      <c r="G12" s="7">
        <v>167.78604245932553</v>
      </c>
      <c r="H12" s="7">
        <v>169.20344511648773</v>
      </c>
      <c r="I12" s="7">
        <v>169.3520069953789</v>
      </c>
      <c r="J12" s="7">
        <v>176.04194390663514</v>
      </c>
      <c r="K12" s="5"/>
      <c r="L12" s="7">
        <v>100.30584046434372</v>
      </c>
      <c r="M12" s="7">
        <v>164.61870310017619</v>
      </c>
      <c r="N12" s="7">
        <v>184.73417474182875</v>
      </c>
      <c r="O12" s="7">
        <v>180.29060595992706</v>
      </c>
      <c r="P12" s="7">
        <v>180.01322874357945</v>
      </c>
      <c r="Q12" s="7">
        <v>184.18721647862409</v>
      </c>
      <c r="R12" s="7">
        <v>183.57350593689185</v>
      </c>
      <c r="S12" s="5"/>
      <c r="T12" s="7">
        <v>99.542665661252144</v>
      </c>
      <c r="U12" s="7">
        <v>128.83176810706127</v>
      </c>
      <c r="V12" s="7">
        <v>170.92401761662464</v>
      </c>
      <c r="W12" s="7">
        <v>147.06421083663548</v>
      </c>
      <c r="X12" s="7">
        <v>152.24203355192171</v>
      </c>
      <c r="Y12" s="7">
        <v>146.45936114018033</v>
      </c>
      <c r="Z12" s="7">
        <v>164.91059164975817</v>
      </c>
      <c r="AA12" s="4"/>
      <c r="AB12" s="4">
        <v>3</v>
      </c>
      <c r="AC12" s="4" t="s">
        <v>101</v>
      </c>
      <c r="AD12" s="10" t="s">
        <v>21</v>
      </c>
      <c r="AE12" s="7">
        <v>164.40880425056409</v>
      </c>
      <c r="AF12" s="7">
        <v>92.871145992758542</v>
      </c>
      <c r="AG12" s="7">
        <v>143.70658376011818</v>
      </c>
      <c r="AH12" s="7">
        <v>139.57427631246671</v>
      </c>
      <c r="AI12" s="7">
        <v>119.57541807372503</v>
      </c>
      <c r="AJ12" s="7">
        <v>103.90765619664141</v>
      </c>
      <c r="AK12" s="7">
        <v>148.54679808220519</v>
      </c>
      <c r="AL12" s="20"/>
      <c r="AM12" s="7">
        <v>169.8293519500096</v>
      </c>
      <c r="AN12" s="7">
        <v>93.590834701987944</v>
      </c>
      <c r="AO12" s="7">
        <v>170.0763893637241</v>
      </c>
      <c r="AP12" s="7">
        <v>147.22274726565891</v>
      </c>
      <c r="AQ12" s="7">
        <v>122.02703119541411</v>
      </c>
      <c r="AR12" s="7">
        <v>127.0561713086213</v>
      </c>
      <c r="AS12" s="7">
        <v>175.34196387359245</v>
      </c>
      <c r="AU12" s="7">
        <v>222.76132546190036</v>
      </c>
      <c r="AV12" s="7">
        <v>91.575342954818254</v>
      </c>
      <c r="AW12" s="7">
        <v>116.67355518157134</v>
      </c>
      <c r="AX12" s="7">
        <v>117.41132959165603</v>
      </c>
      <c r="AY12" s="7">
        <v>94.734502963145928</v>
      </c>
      <c r="AZ12" s="7">
        <v>85.017481626863741</v>
      </c>
      <c r="BA12" s="7">
        <v>114.66172424747934</v>
      </c>
      <c r="BC12" s="7">
        <v>99.8006020531556</v>
      </c>
      <c r="BD12" s="7">
        <v>93.531062832895003</v>
      </c>
      <c r="BE12" s="7">
        <v>144.82238010657196</v>
      </c>
      <c r="BF12" s="7">
        <v>157.98368969957426</v>
      </c>
      <c r="BG12" s="7">
        <v>148.70021064942841</v>
      </c>
      <c r="BH12" s="7">
        <v>98.940564250233024</v>
      </c>
      <c r="BI12" s="7">
        <v>159.02969719982681</v>
      </c>
      <c r="BJ12" s="4"/>
      <c r="BK12" s="4">
        <v>56</v>
      </c>
      <c r="BL12" s="4" t="s">
        <v>169</v>
      </c>
      <c r="BM12" s="10" t="s">
        <v>56</v>
      </c>
      <c r="BN12" s="7">
        <v>131.92091183052972</v>
      </c>
      <c r="BO12" s="7">
        <v>145.18925759039641</v>
      </c>
      <c r="BP12" s="7">
        <v>137.89334482451807</v>
      </c>
      <c r="BQ12" s="7">
        <v>134.1738506853699</v>
      </c>
      <c r="BR12" s="7">
        <v>138.59647483304011</v>
      </c>
      <c r="BS12" s="7">
        <v>142.80913670664486</v>
      </c>
      <c r="BT12" s="7">
        <v>149.38355214308436</v>
      </c>
      <c r="BU12" s="5"/>
      <c r="BV12" s="7">
        <v>99.957303971424878</v>
      </c>
      <c r="BW12" s="7">
        <v>109.08843895396583</v>
      </c>
      <c r="BX12" s="7">
        <v>117.35817038437763</v>
      </c>
      <c r="BY12" s="7">
        <v>115.27072847302</v>
      </c>
      <c r="BZ12" s="7">
        <v>116.04939406525756</v>
      </c>
      <c r="CA12" s="7">
        <v>115.63039744678716</v>
      </c>
      <c r="CB12" s="7">
        <v>115.79967461725806</v>
      </c>
      <c r="CC12" s="5"/>
      <c r="CD12" s="7">
        <v>162.23806384332437</v>
      </c>
      <c r="CE12" s="7">
        <v>180.89656931513841</v>
      </c>
      <c r="CF12" s="7">
        <v>158.91278906593374</v>
      </c>
      <c r="CG12" s="7">
        <v>153.60502519452328</v>
      </c>
      <c r="CH12" s="7">
        <v>161.89291452858546</v>
      </c>
      <c r="CI12" s="7">
        <v>171.47306055226392</v>
      </c>
      <c r="CJ12" s="7">
        <v>184.12716201576461</v>
      </c>
      <c r="CK12" s="4"/>
      <c r="CL12" s="4">
        <v>80</v>
      </c>
      <c r="CM12" s="4" t="s">
        <v>201</v>
      </c>
      <c r="CN12" s="10" t="s">
        <v>202</v>
      </c>
      <c r="CO12" s="19">
        <v>150.84140713293513</v>
      </c>
      <c r="CP12" s="19">
        <v>140.87631254253517</v>
      </c>
      <c r="CQ12" s="19">
        <v>121.48974482081314</v>
      </c>
      <c r="CR12" s="19">
        <v>117.9884550462284</v>
      </c>
      <c r="CS12" s="19">
        <v>128.05128129854145</v>
      </c>
      <c r="CT12" s="19">
        <v>130.09173300777442</v>
      </c>
      <c r="CU12" s="19">
        <v>142.08081746400373</v>
      </c>
      <c r="CV12" s="5"/>
      <c r="CW12" s="7">
        <v>114.26241873809137</v>
      </c>
      <c r="CX12" s="7">
        <v>108.86177890279451</v>
      </c>
      <c r="CY12" s="7">
        <v>99.840109540130797</v>
      </c>
      <c r="CZ12" s="7">
        <v>100.57391921741876</v>
      </c>
      <c r="DA12" s="7">
        <v>109.61492889985287</v>
      </c>
      <c r="DB12" s="7">
        <v>111.34915155881058</v>
      </c>
      <c r="DC12" s="7">
        <v>113.47099706296196</v>
      </c>
      <c r="DD12" s="5"/>
      <c r="DE12" s="7">
        <v>173.3983000852142</v>
      </c>
      <c r="DF12" s="7">
        <v>163.58764684534535</v>
      </c>
      <c r="DG12" s="7">
        <v>130.57764778574526</v>
      </c>
      <c r="DH12" s="7">
        <v>123.01717419909805</v>
      </c>
      <c r="DI12" s="7">
        <v>134.11132796748231</v>
      </c>
      <c r="DJ12" s="7">
        <v>136.8673154930932</v>
      </c>
      <c r="DK12" s="7">
        <v>156.04368457518297</v>
      </c>
      <c r="DM12" s="7">
        <v>165.00291124266587</v>
      </c>
      <c r="DN12" s="7">
        <v>150.39282191122322</v>
      </c>
      <c r="DO12" s="7">
        <v>134.42302454269168</v>
      </c>
      <c r="DP12" s="7">
        <v>130.91383596509408</v>
      </c>
      <c r="DQ12" s="7">
        <v>140.94276370019708</v>
      </c>
      <c r="DR12" s="7">
        <v>142.7117204529863</v>
      </c>
      <c r="DS12" s="7">
        <v>157.21649939145925</v>
      </c>
      <c r="DU12" s="6"/>
      <c r="DV12" s="6"/>
    </row>
    <row r="13" spans="1:137" ht="12.75" customHeight="1" x14ac:dyDescent="0.3">
      <c r="A13" s="4">
        <v>47</v>
      </c>
      <c r="B13" s="4" t="s">
        <v>159</v>
      </c>
      <c r="C13" s="10" t="s">
        <v>48</v>
      </c>
      <c r="D13" s="7">
        <v>186.18846057654645</v>
      </c>
      <c r="E13" s="7">
        <v>146.75078815535966</v>
      </c>
      <c r="F13" s="7">
        <v>164.84298671860137</v>
      </c>
      <c r="G13" s="7">
        <v>179.52215311722975</v>
      </c>
      <c r="H13" s="7">
        <v>181.41380351864964</v>
      </c>
      <c r="I13" s="7">
        <v>169.04817504811012</v>
      </c>
      <c r="J13" s="7">
        <v>174.41155544886345</v>
      </c>
      <c r="K13" s="5"/>
      <c r="L13" s="7">
        <v>157.68691908746467</v>
      </c>
      <c r="M13" s="7">
        <v>154.77759733218249</v>
      </c>
      <c r="N13" s="7">
        <v>143.30514763684636</v>
      </c>
      <c r="O13" s="7">
        <v>164.11251187041043</v>
      </c>
      <c r="P13" s="7">
        <v>183.97496184678778</v>
      </c>
      <c r="Q13" s="7">
        <v>196.99089781359274</v>
      </c>
      <c r="R13" s="7">
        <v>195.41776912816255</v>
      </c>
      <c r="S13" s="5"/>
      <c r="T13" s="7">
        <v>219.31538620874721</v>
      </c>
      <c r="U13" s="7">
        <v>135.45012374482585</v>
      </c>
      <c r="V13" s="7">
        <v>200.43988113054266</v>
      </c>
      <c r="W13" s="7">
        <v>205.04732032150946</v>
      </c>
      <c r="X13" s="7">
        <v>177.40867519488788</v>
      </c>
      <c r="Y13" s="7">
        <v>125.94059899337215</v>
      </c>
      <c r="Z13" s="7">
        <v>143.34984291816434</v>
      </c>
      <c r="AA13" s="4"/>
      <c r="AB13" s="4">
        <v>57</v>
      </c>
      <c r="AC13" s="4" t="s">
        <v>170</v>
      </c>
      <c r="AD13" s="10" t="s">
        <v>57</v>
      </c>
      <c r="AE13" s="7">
        <v>89.579952819081299</v>
      </c>
      <c r="AF13" s="7">
        <v>103.53986983875782</v>
      </c>
      <c r="AG13" s="7">
        <v>136.09528391666697</v>
      </c>
      <c r="AH13" s="7">
        <v>124.008438326787</v>
      </c>
      <c r="AI13" s="7">
        <v>123.82215290992129</v>
      </c>
      <c r="AJ13" s="7">
        <v>149.16467958382358</v>
      </c>
      <c r="AK13" s="7">
        <v>145.80184925118647</v>
      </c>
      <c r="AL13" s="20"/>
      <c r="AM13" s="7">
        <v>95.087291674070642</v>
      </c>
      <c r="AN13" s="7">
        <v>98.417436975096123</v>
      </c>
      <c r="AO13" s="7">
        <v>159.88947627612026</v>
      </c>
      <c r="AP13" s="7">
        <v>148.12075398994497</v>
      </c>
      <c r="AQ13" s="7">
        <v>159.62838383121033</v>
      </c>
      <c r="AR13" s="7">
        <v>180.621167644465</v>
      </c>
      <c r="AS13" s="7">
        <v>153.02214451219638</v>
      </c>
      <c r="AU13" s="7">
        <v>86.01742268293772</v>
      </c>
      <c r="AV13" s="7">
        <v>86.374790450659006</v>
      </c>
      <c r="AW13" s="7">
        <v>81.213687821638459</v>
      </c>
      <c r="AX13" s="7">
        <v>98.84480392199228</v>
      </c>
      <c r="AY13" s="7">
        <v>99.765292609787124</v>
      </c>
      <c r="AZ13" s="7">
        <v>147.9037464842356</v>
      </c>
      <c r="BA13" s="7">
        <v>170.09191150462962</v>
      </c>
      <c r="BC13" s="7">
        <v>87.748389807977617</v>
      </c>
      <c r="BD13" s="7">
        <v>132.32519684881169</v>
      </c>
      <c r="BE13" s="7">
        <v>174.53725343554268</v>
      </c>
      <c r="BF13" s="7">
        <v>125.73786096771056</v>
      </c>
      <c r="BG13" s="7">
        <v>109.83869522277507</v>
      </c>
      <c r="BH13" s="7">
        <v>108.7889378205075</v>
      </c>
      <c r="BI13" s="7">
        <v>102.72952853598009</v>
      </c>
      <c r="BJ13" s="4"/>
      <c r="BK13" s="4">
        <v>20</v>
      </c>
      <c r="BL13" s="4" t="s">
        <v>123</v>
      </c>
      <c r="BM13" s="10" t="s">
        <v>31</v>
      </c>
      <c r="BN13" s="7">
        <v>97.65334252530964</v>
      </c>
      <c r="BO13" s="7">
        <v>88.700548064673285</v>
      </c>
      <c r="BP13" s="7">
        <v>86.973323121531479</v>
      </c>
      <c r="BQ13" s="7">
        <v>85.765373971174924</v>
      </c>
      <c r="BR13" s="7">
        <v>88.496184198341837</v>
      </c>
      <c r="BS13" s="7">
        <v>115.14950376393207</v>
      </c>
      <c r="BT13" s="7">
        <v>135.02696704390604</v>
      </c>
      <c r="BU13" s="5"/>
      <c r="BV13" s="7">
        <v>103.25062568773579</v>
      </c>
      <c r="BW13" s="7">
        <v>95.521602637355869</v>
      </c>
      <c r="BX13" s="7">
        <v>89.007768261104687</v>
      </c>
      <c r="BY13" s="7">
        <v>89.556862390912201</v>
      </c>
      <c r="BZ13" s="7">
        <v>103.03648478456533</v>
      </c>
      <c r="CA13" s="7">
        <v>111.43210158983588</v>
      </c>
      <c r="CB13" s="7">
        <v>109.33253217727258</v>
      </c>
      <c r="CC13" s="5"/>
      <c r="CD13" s="7">
        <v>92.345072978732361</v>
      </c>
      <c r="CE13" s="7">
        <v>81.956383114398676</v>
      </c>
      <c r="CF13" s="7">
        <v>84.901672129816433</v>
      </c>
      <c r="CG13" s="7">
        <v>81.876777218285156</v>
      </c>
      <c r="CH13" s="7">
        <v>73.46576478515523</v>
      </c>
      <c r="CI13" s="7">
        <v>119.07086176288144</v>
      </c>
      <c r="CJ13" s="7">
        <v>161.61604841421055</v>
      </c>
      <c r="CK13" s="4"/>
      <c r="CL13" s="4">
        <v>32</v>
      </c>
      <c r="CM13" s="4" t="s">
        <v>139</v>
      </c>
      <c r="CN13" s="10" t="s">
        <v>39</v>
      </c>
      <c r="CO13" s="19">
        <v>145.14776015479299</v>
      </c>
      <c r="CP13" s="19">
        <v>127.31174656621735</v>
      </c>
      <c r="CQ13" s="19">
        <v>152.32480753775133</v>
      </c>
      <c r="CR13" s="19">
        <v>141.17474419800075</v>
      </c>
      <c r="CS13" s="19">
        <v>139.66883706151393</v>
      </c>
      <c r="CT13" s="19">
        <v>134.81064170714961</v>
      </c>
      <c r="CU13" s="19">
        <v>141.42042815521683</v>
      </c>
      <c r="CV13" s="5"/>
      <c r="CW13" s="7">
        <v>125.19326272830726</v>
      </c>
      <c r="CX13" s="7">
        <v>113.93276940373367</v>
      </c>
      <c r="CY13" s="7">
        <v>124.51610387246896</v>
      </c>
      <c r="CZ13" s="7">
        <v>120.67095298201326</v>
      </c>
      <c r="DA13" s="7">
        <v>116.33965088387174</v>
      </c>
      <c r="DB13" s="7">
        <v>115.50089379810835</v>
      </c>
      <c r="DC13" s="7">
        <v>116.99953933733131</v>
      </c>
      <c r="DD13" s="5"/>
      <c r="DE13" s="7">
        <v>154.55284375204837</v>
      </c>
      <c r="DF13" s="7">
        <v>131.12709683055996</v>
      </c>
      <c r="DG13" s="7">
        <v>161.99318690845416</v>
      </c>
      <c r="DH13" s="7">
        <v>147.29739512581494</v>
      </c>
      <c r="DI13" s="7">
        <v>149.10696018398176</v>
      </c>
      <c r="DJ13" s="7">
        <v>143.00580363137246</v>
      </c>
      <c r="DK13" s="7">
        <v>153.3062411093415</v>
      </c>
      <c r="DM13" s="7">
        <v>155.80241839518951</v>
      </c>
      <c r="DN13" s="7">
        <v>137.13924319856551</v>
      </c>
      <c r="DO13" s="7">
        <v>171.0323305522106</v>
      </c>
      <c r="DP13" s="7">
        <v>156.15980937565325</v>
      </c>
      <c r="DQ13" s="7">
        <v>154.12799609748453</v>
      </c>
      <c r="DR13" s="7">
        <v>146.51912619927757</v>
      </c>
      <c r="DS13" s="7">
        <v>154.37664261901821</v>
      </c>
      <c r="DU13" s="6"/>
      <c r="DV13" s="6"/>
    </row>
    <row r="14" spans="1:137" ht="12.75" customHeight="1" x14ac:dyDescent="0.3">
      <c r="A14" s="4">
        <v>3</v>
      </c>
      <c r="B14" s="4" t="s">
        <v>101</v>
      </c>
      <c r="C14" s="10" t="s">
        <v>21</v>
      </c>
      <c r="D14" s="7">
        <v>88.63894826748205</v>
      </c>
      <c r="E14" s="7">
        <v>154.43288492802787</v>
      </c>
      <c r="F14" s="7">
        <v>173.78874547371609</v>
      </c>
      <c r="G14" s="7">
        <v>176.59516149031839</v>
      </c>
      <c r="H14" s="7">
        <v>161.09545752456086</v>
      </c>
      <c r="I14" s="7">
        <v>158.73749090208676</v>
      </c>
      <c r="J14" s="7">
        <v>172.50110026214941</v>
      </c>
      <c r="K14" s="5"/>
      <c r="L14" s="7">
        <v>109.49246635228181</v>
      </c>
      <c r="M14" s="7">
        <v>191.81701689367762</v>
      </c>
      <c r="N14" s="7">
        <v>205.06921983484543</v>
      </c>
      <c r="O14" s="7">
        <v>207.48725320664585</v>
      </c>
      <c r="P14" s="7">
        <v>174.78374104734448</v>
      </c>
      <c r="Q14" s="7">
        <v>172.88604916782216</v>
      </c>
      <c r="R14" s="7">
        <v>195.76982790667165</v>
      </c>
      <c r="S14" s="5"/>
      <c r="T14" s="7">
        <v>64.39822576316773</v>
      </c>
      <c r="U14" s="7">
        <v>101.79888024129981</v>
      </c>
      <c r="V14" s="7">
        <v>122.10790182580067</v>
      </c>
      <c r="W14" s="7">
        <v>125.38909746728983</v>
      </c>
      <c r="X14" s="7">
        <v>139.63386905655614</v>
      </c>
      <c r="Y14" s="7">
        <v>136.91633029351669</v>
      </c>
      <c r="Z14" s="7">
        <v>138.09293810954114</v>
      </c>
      <c r="AA14" s="4"/>
      <c r="AB14" s="4">
        <v>24</v>
      </c>
      <c r="AC14" s="4" t="s">
        <v>128</v>
      </c>
      <c r="AD14" s="10" t="s">
        <v>34</v>
      </c>
      <c r="AE14" s="7">
        <v>222.11337977214441</v>
      </c>
      <c r="AF14" s="7">
        <v>132.01832609434419</v>
      </c>
      <c r="AG14" s="7">
        <v>112.18475525716588</v>
      </c>
      <c r="AH14" s="7">
        <v>100.47203347358359</v>
      </c>
      <c r="AI14" s="7">
        <v>119.13670579725846</v>
      </c>
      <c r="AJ14" s="7">
        <v>151.0339541382771</v>
      </c>
      <c r="AK14" s="7">
        <v>145.36757376448796</v>
      </c>
      <c r="AL14" s="20"/>
      <c r="AM14" s="7">
        <v>202.5053286884102</v>
      </c>
      <c r="AN14" s="7">
        <v>106.12659338353276</v>
      </c>
      <c r="AO14" s="7">
        <v>71.679467371838626</v>
      </c>
      <c r="AP14" s="7">
        <v>72.352485701587369</v>
      </c>
      <c r="AQ14" s="7">
        <v>115.27066704255824</v>
      </c>
      <c r="AR14" s="7">
        <v>150.45018748611275</v>
      </c>
      <c r="AS14" s="7">
        <v>145.07882584907438</v>
      </c>
      <c r="AU14" s="7">
        <v>300.94926845173273</v>
      </c>
      <c r="AV14" s="7">
        <v>166.0344815275264</v>
      </c>
      <c r="AW14" s="7">
        <v>200.4169644712475</v>
      </c>
      <c r="AX14" s="7">
        <v>120.41741737849276</v>
      </c>
      <c r="AY14" s="7">
        <v>135.87946198703111</v>
      </c>
      <c r="AZ14" s="7">
        <v>156.06708976493638</v>
      </c>
      <c r="BA14" s="7">
        <v>181.66606001129273</v>
      </c>
      <c r="BC14" s="7">
        <v>161.4621658476342</v>
      </c>
      <c r="BD14" s="7">
        <v>124.6426181946769</v>
      </c>
      <c r="BE14" s="7">
        <v>53.108348134991125</v>
      </c>
      <c r="BF14" s="7">
        <v>110.30369245818747</v>
      </c>
      <c r="BG14" s="7">
        <v>102.31207436730485</v>
      </c>
      <c r="BH14" s="7">
        <v>144.87839307209575</v>
      </c>
      <c r="BI14" s="7">
        <v>95.905265667635035</v>
      </c>
      <c r="BJ14" s="4"/>
      <c r="BK14" s="4">
        <v>3</v>
      </c>
      <c r="BL14" s="4" t="s">
        <v>101</v>
      </c>
      <c r="BM14" s="10" t="s">
        <v>21</v>
      </c>
      <c r="BN14" s="7">
        <v>123.47789574710578</v>
      </c>
      <c r="BO14" s="7">
        <v>124.97328077840568</v>
      </c>
      <c r="BP14" s="7">
        <v>134.63309914810543</v>
      </c>
      <c r="BQ14" s="7">
        <v>128.51520581635953</v>
      </c>
      <c r="BR14" s="7">
        <v>124.85992868787908</v>
      </c>
      <c r="BS14" s="7">
        <v>128.09819619417709</v>
      </c>
      <c r="BT14" s="7">
        <v>133.61945870084935</v>
      </c>
      <c r="BU14" s="5"/>
      <c r="BV14" s="7">
        <v>104.009087658765</v>
      </c>
      <c r="BW14" s="7">
        <v>106.99210564556839</v>
      </c>
      <c r="BX14" s="7">
        <v>119.72814104106257</v>
      </c>
      <c r="BY14" s="7">
        <v>116.66853772776651</v>
      </c>
      <c r="BZ14" s="7">
        <v>112.74330780782911</v>
      </c>
      <c r="CA14" s="7">
        <v>114.14699957733103</v>
      </c>
      <c r="CB14" s="7">
        <v>122.55281051749969</v>
      </c>
      <c r="CC14" s="5"/>
      <c r="CD14" s="7">
        <v>141.94410766595638</v>
      </c>
      <c r="CE14" s="7">
        <v>142.75390043786936</v>
      </c>
      <c r="CF14" s="7">
        <v>149.88976617012898</v>
      </c>
      <c r="CG14" s="7">
        <v>140.69234393669745</v>
      </c>
      <c r="CH14" s="7">
        <v>137.38445722973788</v>
      </c>
      <c r="CI14" s="7">
        <v>142.81222595341467</v>
      </c>
      <c r="CJ14" s="7">
        <v>145.08116768567299</v>
      </c>
      <c r="CK14" s="4"/>
      <c r="CL14" s="4">
        <v>31</v>
      </c>
      <c r="CM14" s="4" t="s">
        <v>138</v>
      </c>
      <c r="CN14" s="10" t="s">
        <v>38</v>
      </c>
      <c r="CO14" s="19">
        <v>136.34574406667573</v>
      </c>
      <c r="CP14" s="19">
        <v>147.00476393327443</v>
      </c>
      <c r="CQ14" s="19">
        <v>136.2133364116799</v>
      </c>
      <c r="CR14" s="19">
        <v>133.98519717419538</v>
      </c>
      <c r="CS14" s="19">
        <v>132.54936058112824</v>
      </c>
      <c r="CT14" s="19">
        <v>125.44107298793567</v>
      </c>
      <c r="CU14" s="19">
        <v>136.38010387197568</v>
      </c>
      <c r="CV14" s="5"/>
      <c r="CW14" s="7">
        <v>118.66484122589391</v>
      </c>
      <c r="CX14" s="7">
        <v>127.1908934233646</v>
      </c>
      <c r="CY14" s="7">
        <v>120.71903043118428</v>
      </c>
      <c r="CZ14" s="7">
        <v>119.48761438939729</v>
      </c>
      <c r="DA14" s="7">
        <v>118.97660454815903</v>
      </c>
      <c r="DB14" s="7">
        <v>112.93122423660304</v>
      </c>
      <c r="DC14" s="7">
        <v>113.6729027516861</v>
      </c>
      <c r="DD14" s="5"/>
      <c r="DE14" s="7">
        <v>139.6372932462254</v>
      </c>
      <c r="DF14" s="7">
        <v>157.31773703594186</v>
      </c>
      <c r="DG14" s="7">
        <v>143.77812037610749</v>
      </c>
      <c r="DH14" s="7">
        <v>139.00157135617832</v>
      </c>
      <c r="DI14" s="7">
        <v>138.8950908490479</v>
      </c>
      <c r="DJ14" s="7">
        <v>130.50006382171034</v>
      </c>
      <c r="DK14" s="7">
        <v>147.05997835566887</v>
      </c>
      <c r="DM14" s="7">
        <v>150.83354629754035</v>
      </c>
      <c r="DN14" s="7">
        <v>156.73624518104739</v>
      </c>
      <c r="DO14" s="7">
        <v>144.36616563449743</v>
      </c>
      <c r="DP14" s="7">
        <v>143.88244592711814</v>
      </c>
      <c r="DQ14" s="7">
        <v>140.07262025782953</v>
      </c>
      <c r="DR14" s="7">
        <v>133.30996653014444</v>
      </c>
      <c r="DS14" s="7">
        <v>148.81863722152647</v>
      </c>
      <c r="DU14" s="6"/>
      <c r="DV14" s="6"/>
    </row>
    <row r="15" spans="1:137" ht="12.75" customHeight="1" x14ac:dyDescent="0.3">
      <c r="A15" s="4">
        <v>56</v>
      </c>
      <c r="B15" s="4" t="s">
        <v>169</v>
      </c>
      <c r="C15" s="10" t="s">
        <v>56</v>
      </c>
      <c r="D15" s="7">
        <v>148.90735523813564</v>
      </c>
      <c r="E15" s="7">
        <v>151.74365671417232</v>
      </c>
      <c r="F15" s="7">
        <v>141.08342227366967</v>
      </c>
      <c r="G15" s="7">
        <v>146.47153933002235</v>
      </c>
      <c r="H15" s="7">
        <v>145.92442584897461</v>
      </c>
      <c r="I15" s="7">
        <v>152.02378497050307</v>
      </c>
      <c r="J15" s="7">
        <v>165.86952021612106</v>
      </c>
      <c r="K15" s="5"/>
      <c r="L15" s="7">
        <v>170.13429240595661</v>
      </c>
      <c r="M15" s="7">
        <v>158.95414909282584</v>
      </c>
      <c r="N15" s="7">
        <v>144.92718928714922</v>
      </c>
      <c r="O15" s="7">
        <v>158.65964426701686</v>
      </c>
      <c r="P15" s="7">
        <v>151.59175546116299</v>
      </c>
      <c r="Q15" s="7">
        <v>158.9029751042066</v>
      </c>
      <c r="R15" s="7">
        <v>186.50732909113441</v>
      </c>
      <c r="S15" s="5"/>
      <c r="T15" s="7">
        <v>124.22004699870509</v>
      </c>
      <c r="U15" s="7">
        <v>141.58043517189196</v>
      </c>
      <c r="V15" s="7">
        <v>134.7206781545303</v>
      </c>
      <c r="W15" s="7">
        <v>126.27405034205898</v>
      </c>
      <c r="X15" s="7">
        <v>137.05012697277675</v>
      </c>
      <c r="Y15" s="7">
        <v>141.41376389096521</v>
      </c>
      <c r="Z15" s="7">
        <v>135.35290046165025</v>
      </c>
      <c r="AA15" s="4"/>
      <c r="AB15" s="4">
        <v>58</v>
      </c>
      <c r="AC15" s="4" t="s">
        <v>171</v>
      </c>
      <c r="AD15" s="10" t="s">
        <v>58</v>
      </c>
      <c r="AE15" s="7">
        <v>109.5008327303709</v>
      </c>
      <c r="AF15" s="7">
        <v>104.14842449664015</v>
      </c>
      <c r="AG15" s="7">
        <v>123.39106019272688</v>
      </c>
      <c r="AH15" s="7">
        <v>102.20554241113919</v>
      </c>
      <c r="AI15" s="7">
        <v>104.38719906245278</v>
      </c>
      <c r="AJ15" s="7">
        <v>110.27004940491901</v>
      </c>
      <c r="AK15" s="7">
        <v>145.02343092597221</v>
      </c>
      <c r="AL15" s="20"/>
      <c r="AM15" s="7">
        <v>144.47008263259312</v>
      </c>
      <c r="AN15" s="7">
        <v>132.1533757798417</v>
      </c>
      <c r="AO15" s="7">
        <v>102.52293102216387</v>
      </c>
      <c r="AP15" s="7">
        <v>87.182185531619254</v>
      </c>
      <c r="AQ15" s="7">
        <v>91.751260205205242</v>
      </c>
      <c r="AR15" s="7">
        <v>91.100171545997895</v>
      </c>
      <c r="AS15" s="7">
        <v>84.975388055869843</v>
      </c>
      <c r="AU15" s="7">
        <v>115.05255271109141</v>
      </c>
      <c r="AV15" s="7">
        <v>98.837868907995031</v>
      </c>
      <c r="AW15" s="7">
        <v>107.99022059232095</v>
      </c>
      <c r="AX15" s="7">
        <v>103.76385666408873</v>
      </c>
      <c r="AY15" s="7">
        <v>111.41554231779831</v>
      </c>
      <c r="AZ15" s="7">
        <v>147.96541479985942</v>
      </c>
      <c r="BA15" s="7">
        <v>245.53465202633603</v>
      </c>
      <c r="BC15" s="7">
        <v>69.275563674411003</v>
      </c>
      <c r="BD15" s="7">
        <v>72.285555848001991</v>
      </c>
      <c r="BE15" s="7">
        <v>167.71057305786672</v>
      </c>
      <c r="BF15" s="7">
        <v>118.9130156632967</v>
      </c>
      <c r="BG15" s="7">
        <v>111.22326033173434</v>
      </c>
      <c r="BH15" s="7">
        <v>83.971461380204218</v>
      </c>
      <c r="BI15" s="7">
        <v>87.781143205319481</v>
      </c>
      <c r="BJ15" s="4"/>
      <c r="BK15" s="4">
        <v>6</v>
      </c>
      <c r="BL15" s="4" t="s">
        <v>104</v>
      </c>
      <c r="BM15" s="10" t="s">
        <v>24</v>
      </c>
      <c r="BN15" s="7">
        <v>123.43903261208426</v>
      </c>
      <c r="BO15" s="7">
        <v>132.5444394093555</v>
      </c>
      <c r="BP15" s="7">
        <v>129.51702131742709</v>
      </c>
      <c r="BQ15" s="7">
        <v>127.56061702976125</v>
      </c>
      <c r="BR15" s="7">
        <v>126.08117212183723</v>
      </c>
      <c r="BS15" s="7">
        <v>130.77987805842906</v>
      </c>
      <c r="BT15" s="7">
        <v>132.53098558221885</v>
      </c>
      <c r="BU15" s="5"/>
      <c r="BV15" s="7">
        <v>100.81556357022106</v>
      </c>
      <c r="BW15" s="7">
        <v>110.36403799539636</v>
      </c>
      <c r="BX15" s="7">
        <v>104.99267494970769</v>
      </c>
      <c r="BY15" s="7">
        <v>103.8941142607775</v>
      </c>
      <c r="BZ15" s="7">
        <v>99.855337833376907</v>
      </c>
      <c r="CA15" s="7">
        <v>109.77144233975294</v>
      </c>
      <c r="CB15" s="7">
        <v>115.62438830290753</v>
      </c>
      <c r="CC15" s="5"/>
      <c r="CD15" s="7">
        <v>144.90679809670087</v>
      </c>
      <c r="CE15" s="7">
        <v>154.46754240530547</v>
      </c>
      <c r="CF15" s="7">
        <v>154.60934507513372</v>
      </c>
      <c r="CG15" s="7">
        <v>151.88865643382309</v>
      </c>
      <c r="CH15" s="7">
        <v>153.19027626600317</v>
      </c>
      <c r="CI15" s="7">
        <v>152.92665711291244</v>
      </c>
      <c r="CJ15" s="7">
        <v>150.0263571876259</v>
      </c>
      <c r="CK15" s="4"/>
      <c r="CL15" s="4">
        <v>28</v>
      </c>
      <c r="CM15" s="4" t="s">
        <v>132</v>
      </c>
      <c r="CN15" s="10" t="s">
        <v>133</v>
      </c>
      <c r="CO15" s="19">
        <v>128.97216944657293</v>
      </c>
      <c r="CP15" s="19">
        <v>125.17459552390542</v>
      </c>
      <c r="CQ15" s="19">
        <v>130.2092488572076</v>
      </c>
      <c r="CR15" s="19">
        <v>136.08214838947194</v>
      </c>
      <c r="CS15" s="19">
        <v>132.70823313857059</v>
      </c>
      <c r="CT15" s="19">
        <v>130.49147527363058</v>
      </c>
      <c r="CU15" s="19">
        <v>136.34125744204701</v>
      </c>
      <c r="CV15" s="5"/>
      <c r="CW15" s="7">
        <v>109.6794868999917</v>
      </c>
      <c r="CX15" s="7">
        <v>108.27145367272337</v>
      </c>
      <c r="CY15" s="7">
        <v>113.2743746289805</v>
      </c>
      <c r="CZ15" s="7">
        <v>113.9949510886715</v>
      </c>
      <c r="DA15" s="7">
        <v>116.42787609940551</v>
      </c>
      <c r="DB15" s="7">
        <v>109.89172703138965</v>
      </c>
      <c r="DC15" s="7">
        <v>116.9899247807254</v>
      </c>
      <c r="DD15" s="5"/>
      <c r="DE15" s="7">
        <v>137.70751851770922</v>
      </c>
      <c r="DF15" s="7">
        <v>130.4991397618216</v>
      </c>
      <c r="DG15" s="7">
        <v>142.1528369640809</v>
      </c>
      <c r="DH15" s="7">
        <v>155.94581589156365</v>
      </c>
      <c r="DI15" s="7">
        <v>144.52821571162613</v>
      </c>
      <c r="DJ15" s="7">
        <v>145.33156621792546</v>
      </c>
      <c r="DK15" s="7">
        <v>146.11927613373024</v>
      </c>
      <c r="DM15" s="7">
        <v>139.62328607723441</v>
      </c>
      <c r="DN15" s="7">
        <v>137.04975917124824</v>
      </c>
      <c r="DO15" s="7">
        <v>135.3091490337749</v>
      </c>
      <c r="DP15" s="7">
        <v>138.29057114635674</v>
      </c>
      <c r="DQ15" s="7">
        <v>137.31887218727798</v>
      </c>
      <c r="DR15" s="7">
        <v>136.48788119304888</v>
      </c>
      <c r="DS15" s="7">
        <v>146.21205439825022</v>
      </c>
      <c r="DU15" s="6"/>
      <c r="DV15" s="6"/>
    </row>
    <row r="16" spans="1:137" ht="12.75" customHeight="1" x14ac:dyDescent="0.3">
      <c r="A16" s="4">
        <v>40</v>
      </c>
      <c r="B16" s="4" t="s">
        <v>152</v>
      </c>
      <c r="C16" s="10" t="s">
        <v>95</v>
      </c>
      <c r="D16" s="7">
        <v>109.45558874464997</v>
      </c>
      <c r="E16" s="7">
        <v>124.70307154911751</v>
      </c>
      <c r="F16" s="7">
        <v>132.80511909406607</v>
      </c>
      <c r="G16" s="7">
        <v>134.7823355892161</v>
      </c>
      <c r="H16" s="7">
        <v>143.07018200694785</v>
      </c>
      <c r="I16" s="7">
        <v>150.70064584530041</v>
      </c>
      <c r="J16" s="7">
        <v>157.6675660113801</v>
      </c>
      <c r="K16" s="5"/>
      <c r="L16" s="7">
        <v>113.71225714476326</v>
      </c>
      <c r="M16" s="7">
        <v>146.11167515675848</v>
      </c>
      <c r="N16" s="7">
        <v>151.86922992812418</v>
      </c>
      <c r="O16" s="7">
        <v>147.25751007840356</v>
      </c>
      <c r="P16" s="7">
        <v>149.34149105854067</v>
      </c>
      <c r="Q16" s="7">
        <v>145.94581115386615</v>
      </c>
      <c r="R16" s="7">
        <v>156.48174469542911</v>
      </c>
      <c r="S16" s="5"/>
      <c r="T16" s="7">
        <v>104.51803878872721</v>
      </c>
      <c r="U16" s="7">
        <v>94.561541702161563</v>
      </c>
      <c r="V16" s="7">
        <v>101.29559156796513</v>
      </c>
      <c r="W16" s="7">
        <v>114.10906434523247</v>
      </c>
      <c r="X16" s="7">
        <v>133.23662303181399</v>
      </c>
      <c r="Y16" s="7">
        <v>158.03308915134292</v>
      </c>
      <c r="Z16" s="7">
        <v>159.40571963318101</v>
      </c>
      <c r="AA16" s="4"/>
      <c r="AB16" s="4">
        <v>40</v>
      </c>
      <c r="AC16" s="4" t="s">
        <v>152</v>
      </c>
      <c r="AD16" s="10" t="s">
        <v>95</v>
      </c>
      <c r="AE16" s="7">
        <v>80.579614589264835</v>
      </c>
      <c r="AF16" s="7">
        <v>56.795265180172692</v>
      </c>
      <c r="AG16" s="7">
        <v>86.532896006174099</v>
      </c>
      <c r="AH16" s="7">
        <v>90.651794698461899</v>
      </c>
      <c r="AI16" s="7">
        <v>96.885219134874646</v>
      </c>
      <c r="AJ16" s="7">
        <v>99.208745848749075</v>
      </c>
      <c r="AK16" s="7">
        <v>144.39250238869326</v>
      </c>
      <c r="AL16" s="20"/>
      <c r="AM16" s="7">
        <v>86.454773109258269</v>
      </c>
      <c r="AN16" s="7">
        <v>49.640263656063802</v>
      </c>
      <c r="AO16" s="7">
        <v>95.463656471430596</v>
      </c>
      <c r="AP16" s="7">
        <v>74.232425012242231</v>
      </c>
      <c r="AQ16" s="7">
        <v>108.15957314785524</v>
      </c>
      <c r="AR16" s="7">
        <v>124.00891818373773</v>
      </c>
      <c r="AS16" s="7">
        <v>139.79334765117949</v>
      </c>
      <c r="AU16" s="7">
        <v>44.033537777725201</v>
      </c>
      <c r="AV16" s="7">
        <v>51.704440422930666</v>
      </c>
      <c r="AW16" s="7">
        <v>108.27908152119723</v>
      </c>
      <c r="AX16" s="7">
        <v>85.015143855828811</v>
      </c>
      <c r="AY16" s="7">
        <v>63.627052468683601</v>
      </c>
      <c r="AZ16" s="7">
        <v>52.687867161085641</v>
      </c>
      <c r="BA16" s="7">
        <v>172.76912668636254</v>
      </c>
      <c r="BC16" s="7">
        <v>111.89226507491357</v>
      </c>
      <c r="BD16" s="7">
        <v>73.10580108776675</v>
      </c>
      <c r="BE16" s="7">
        <v>48.958586519584941</v>
      </c>
      <c r="BF16" s="7">
        <v>118.17209209049335</v>
      </c>
      <c r="BG16" s="7">
        <v>125.80804016370359</v>
      </c>
      <c r="BH16" s="7">
        <v>130.12176859624762</v>
      </c>
      <c r="BI16" s="7">
        <v>111.60513232605985</v>
      </c>
      <c r="BJ16" s="4"/>
      <c r="BK16" s="4">
        <v>70</v>
      </c>
      <c r="BL16" s="4" t="s">
        <v>189</v>
      </c>
      <c r="BM16" s="10" t="s">
        <v>190</v>
      </c>
      <c r="BN16" s="7">
        <v>116.96832063100216</v>
      </c>
      <c r="BO16" s="7">
        <v>113.93118838547495</v>
      </c>
      <c r="BP16" s="7">
        <v>110.5975648690755</v>
      </c>
      <c r="BQ16" s="7">
        <v>108.79359830766937</v>
      </c>
      <c r="BR16" s="7">
        <v>117.23936965998037</v>
      </c>
      <c r="BS16" s="7">
        <v>122.14103148144603</v>
      </c>
      <c r="BT16" s="7">
        <v>126.76958476464006</v>
      </c>
      <c r="BU16" s="5"/>
      <c r="BV16" s="7">
        <v>123.40974649666934</v>
      </c>
      <c r="BW16" s="7">
        <v>119.69865423656239</v>
      </c>
      <c r="BX16" s="7">
        <v>111.45803423070595</v>
      </c>
      <c r="BY16" s="7">
        <v>108.72820460010921</v>
      </c>
      <c r="BZ16" s="7">
        <v>108.42809638461581</v>
      </c>
      <c r="CA16" s="7">
        <v>110.32188557433098</v>
      </c>
      <c r="CB16" s="7">
        <v>114.66492637172567</v>
      </c>
      <c r="CC16" s="5"/>
      <c r="CD16" s="7">
        <v>110.85005634009171</v>
      </c>
      <c r="CE16" s="7">
        <v>108.23874505802833</v>
      </c>
      <c r="CF16" s="7">
        <v>109.71752250129295</v>
      </c>
      <c r="CG16" s="7">
        <v>108.8696696467387</v>
      </c>
      <c r="CH16" s="7">
        <v>126.35714162304114</v>
      </c>
      <c r="CI16" s="7">
        <v>134.6065493123435</v>
      </c>
      <c r="CJ16" s="7">
        <v>139.29586877026088</v>
      </c>
      <c r="CK16" s="4"/>
      <c r="CL16" s="4">
        <v>75</v>
      </c>
      <c r="CM16" s="4" t="s">
        <v>196</v>
      </c>
      <c r="CN16" s="10" t="s">
        <v>66</v>
      </c>
      <c r="CO16" s="19">
        <v>133.01606712362795</v>
      </c>
      <c r="CP16" s="19">
        <v>132.9132292067975</v>
      </c>
      <c r="CQ16" s="19">
        <v>145.33512437132208</v>
      </c>
      <c r="CR16" s="19">
        <v>133.50589403927501</v>
      </c>
      <c r="CS16" s="19">
        <v>123.1262320178283</v>
      </c>
      <c r="CT16" s="19">
        <v>124.5635899653246</v>
      </c>
      <c r="CU16" s="19">
        <v>135.27298061900942</v>
      </c>
      <c r="CV16" s="5"/>
      <c r="CW16" s="7">
        <v>107.11224280687679</v>
      </c>
      <c r="CX16" s="7">
        <v>110.40049548609477</v>
      </c>
      <c r="CY16" s="7">
        <v>114.39057469570983</v>
      </c>
      <c r="CZ16" s="7">
        <v>109.96173871883876</v>
      </c>
      <c r="DA16" s="7">
        <v>100.62575971713376</v>
      </c>
      <c r="DB16" s="7">
        <v>104.24420698763358</v>
      </c>
      <c r="DC16" s="7">
        <v>112.86527999678957</v>
      </c>
      <c r="DD16" s="5"/>
      <c r="DE16" s="7">
        <v>148.09010859352804</v>
      </c>
      <c r="DF16" s="7">
        <v>145.30926570606738</v>
      </c>
      <c r="DG16" s="7">
        <v>153.59919270121932</v>
      </c>
      <c r="DH16" s="7">
        <v>141.15633077686317</v>
      </c>
      <c r="DI16" s="7">
        <v>129.28851396035296</v>
      </c>
      <c r="DJ16" s="7">
        <v>134.35091662895385</v>
      </c>
      <c r="DK16" s="7">
        <v>146.8153957779648</v>
      </c>
      <c r="DM16" s="7">
        <v>143.96599949591149</v>
      </c>
      <c r="DN16" s="7">
        <v>143.29375574405324</v>
      </c>
      <c r="DO16" s="7">
        <v>168.7345891392855</v>
      </c>
      <c r="DP16" s="7">
        <v>150.08303032423544</v>
      </c>
      <c r="DQ16" s="7">
        <v>140.16475309290371</v>
      </c>
      <c r="DR16" s="7">
        <v>135.64517538786973</v>
      </c>
      <c r="DS16" s="7">
        <v>146.45547069303089</v>
      </c>
      <c r="DU16" s="6"/>
      <c r="DV16" s="6"/>
      <c r="EG16"/>
    </row>
    <row r="17" spans="1:137" ht="12.75" customHeight="1" x14ac:dyDescent="0.3">
      <c r="A17" s="4">
        <v>83</v>
      </c>
      <c r="B17" s="4" t="s">
        <v>207</v>
      </c>
      <c r="C17" s="10" t="s">
        <v>208</v>
      </c>
      <c r="D17" s="7">
        <v>183.94182628104392</v>
      </c>
      <c r="E17" s="7">
        <v>133.01792790151646</v>
      </c>
      <c r="F17" s="7">
        <v>156.37927921246691</v>
      </c>
      <c r="G17" s="7">
        <v>147.24081277042853</v>
      </c>
      <c r="H17" s="7">
        <v>142.25744816718432</v>
      </c>
      <c r="I17" s="7">
        <v>145.96674808624215</v>
      </c>
      <c r="J17" s="7">
        <v>148.60540685345899</v>
      </c>
      <c r="K17" s="5"/>
      <c r="L17" s="7">
        <v>136.31539490640432</v>
      </c>
      <c r="M17" s="7">
        <v>108.92852810552462</v>
      </c>
      <c r="N17" s="7">
        <v>118.50576772648247</v>
      </c>
      <c r="O17" s="7">
        <v>103.65713284133807</v>
      </c>
      <c r="P17" s="7">
        <v>106.29329915907913</v>
      </c>
      <c r="Q17" s="7">
        <v>108.29410219343166</v>
      </c>
      <c r="R17" s="7">
        <v>108.7107213924909</v>
      </c>
      <c r="S17" s="5"/>
      <c r="T17" s="7">
        <v>239.29901931273312</v>
      </c>
      <c r="U17" s="7">
        <v>166.93492709354405</v>
      </c>
      <c r="V17" s="7">
        <v>218.95337153119257</v>
      </c>
      <c r="W17" s="7">
        <v>219.45584881775071</v>
      </c>
      <c r="X17" s="7">
        <v>198.63759452747877</v>
      </c>
      <c r="Y17" s="7">
        <v>204.06637763492296</v>
      </c>
      <c r="Z17" s="7">
        <v>207.62294321982188</v>
      </c>
      <c r="AA17" s="4"/>
      <c r="AB17" s="4">
        <v>2</v>
      </c>
      <c r="AC17" s="4" t="s">
        <v>100</v>
      </c>
      <c r="AD17" s="10" t="s">
        <v>20</v>
      </c>
      <c r="AE17" s="7">
        <v>154.11848318912183</v>
      </c>
      <c r="AF17" s="7">
        <v>148.44930185716663</v>
      </c>
      <c r="AG17" s="7">
        <v>230.13649784959119</v>
      </c>
      <c r="AH17" s="7">
        <v>177.58637435556744</v>
      </c>
      <c r="AI17" s="7">
        <v>179.34557861952888</v>
      </c>
      <c r="AJ17" s="7">
        <v>133.49878687287591</v>
      </c>
      <c r="AK17" s="7">
        <v>142.5652677937166</v>
      </c>
      <c r="AL17" s="20"/>
      <c r="AM17" s="7">
        <v>182.01057329666168</v>
      </c>
      <c r="AN17" s="7">
        <v>175.69335045183823</v>
      </c>
      <c r="AO17" s="7">
        <v>231.56894364795892</v>
      </c>
      <c r="AP17" s="7">
        <v>206.00442106845654</v>
      </c>
      <c r="AQ17" s="7">
        <v>208.79557595699919</v>
      </c>
      <c r="AR17" s="7">
        <v>151.34690520254981</v>
      </c>
      <c r="AS17" s="7">
        <v>163.00414762307784</v>
      </c>
      <c r="AU17" s="7">
        <v>119.97754800191574</v>
      </c>
      <c r="AV17" s="7">
        <v>168.70774799019074</v>
      </c>
      <c r="AW17" s="7">
        <v>344.60233478791366</v>
      </c>
      <c r="AX17" s="7">
        <v>215.87519676931089</v>
      </c>
      <c r="AY17" s="7">
        <v>215.79439800066146</v>
      </c>
      <c r="AZ17" s="7">
        <v>123.72205822025234</v>
      </c>
      <c r="BA17" s="7">
        <v>142.76508803362623</v>
      </c>
      <c r="BC17" s="7">
        <v>161.18601041157447</v>
      </c>
      <c r="BD17" s="7">
        <v>85.236188436400624</v>
      </c>
      <c r="BE17" s="7">
        <v>87.822286622417508</v>
      </c>
      <c r="BF17" s="7">
        <v>94.024244943071807</v>
      </c>
      <c r="BG17" s="7">
        <v>94.899966415583108</v>
      </c>
      <c r="BH17" s="7">
        <v>123.08873374886716</v>
      </c>
      <c r="BI17" s="7">
        <v>114.80400554559658</v>
      </c>
      <c r="BJ17" s="4"/>
      <c r="BK17" s="4">
        <v>84</v>
      </c>
      <c r="BL17" s="4" t="s">
        <v>209</v>
      </c>
      <c r="BM17" s="10" t="s">
        <v>210</v>
      </c>
      <c r="BN17" s="7">
        <v>128.35521919230581</v>
      </c>
      <c r="BO17" s="7">
        <v>117.018647879135</v>
      </c>
      <c r="BP17" s="7">
        <v>113.28601361147118</v>
      </c>
      <c r="BQ17" s="7">
        <v>122.13815907702259</v>
      </c>
      <c r="BR17" s="7">
        <v>123.18926767022435</v>
      </c>
      <c r="BS17" s="7">
        <v>126.29763837103654</v>
      </c>
      <c r="BT17" s="7">
        <v>126.61006715242699</v>
      </c>
      <c r="BU17" s="5"/>
      <c r="BV17" s="7">
        <v>118.88891395882435</v>
      </c>
      <c r="BW17" s="7">
        <v>122.59594508260227</v>
      </c>
      <c r="BX17" s="7">
        <v>114.58163572382625</v>
      </c>
      <c r="BY17" s="7">
        <v>118.35755724391856</v>
      </c>
      <c r="BZ17" s="7">
        <v>122.5654594214683</v>
      </c>
      <c r="CA17" s="7">
        <v>127.35763720720441</v>
      </c>
      <c r="CB17" s="7">
        <v>131.38170540347133</v>
      </c>
      <c r="CC17" s="5"/>
      <c r="CD17" s="7">
        <v>137.33442638872774</v>
      </c>
      <c r="CE17" s="7">
        <v>111.50448497215493</v>
      </c>
      <c r="CF17" s="7">
        <v>111.97074081723069</v>
      </c>
      <c r="CG17" s="7">
        <v>126.01339947745338</v>
      </c>
      <c r="CH17" s="7">
        <v>123.82383938907029</v>
      </c>
      <c r="CI17" s="7">
        <v>125.18084401000998</v>
      </c>
      <c r="CJ17" s="7">
        <v>121.68221118125867</v>
      </c>
      <c r="CK17" s="4"/>
      <c r="CL17" s="4">
        <v>88</v>
      </c>
      <c r="CM17" s="4" t="s">
        <v>216</v>
      </c>
      <c r="CN17" s="10" t="s">
        <v>217</v>
      </c>
      <c r="CO17" s="19">
        <v>131.37637726949868</v>
      </c>
      <c r="CP17" s="19">
        <v>114.21559725670764</v>
      </c>
      <c r="CQ17" s="19">
        <v>135.09699852466747</v>
      </c>
      <c r="CR17" s="19">
        <v>142.32307462541411</v>
      </c>
      <c r="CS17" s="19">
        <v>135.9551910312988</v>
      </c>
      <c r="CT17" s="19">
        <v>143.23447872421599</v>
      </c>
      <c r="CU17" s="19">
        <v>133.46662162732764</v>
      </c>
      <c r="CV17" s="5"/>
      <c r="CW17" s="7">
        <v>109.83993965581138</v>
      </c>
      <c r="CX17" s="7">
        <v>107.42951441016287</v>
      </c>
      <c r="CY17" s="7">
        <v>111.31105844017975</v>
      </c>
      <c r="CZ17" s="7">
        <v>110.84924266330074</v>
      </c>
      <c r="DA17" s="7">
        <v>107.70338256328773</v>
      </c>
      <c r="DB17" s="7">
        <v>111.12862021584557</v>
      </c>
      <c r="DC17" s="7">
        <v>111.95189711922802</v>
      </c>
      <c r="DD17" s="5"/>
      <c r="DE17" s="7">
        <v>143.08475539143922</v>
      </c>
      <c r="DF17" s="7">
        <v>106.95558012312161</v>
      </c>
      <c r="DG17" s="7">
        <v>145.70071172935846</v>
      </c>
      <c r="DH17" s="7">
        <v>155.43650911940176</v>
      </c>
      <c r="DI17" s="7">
        <v>147.09582721744601</v>
      </c>
      <c r="DJ17" s="7">
        <v>148.02906954577179</v>
      </c>
      <c r="DK17" s="7">
        <v>131.73593916028827</v>
      </c>
      <c r="DM17" s="7">
        <v>141.28967610998257</v>
      </c>
      <c r="DN17" s="7">
        <v>128.64820327312688</v>
      </c>
      <c r="DO17" s="7">
        <v>148.67314281208786</v>
      </c>
      <c r="DP17" s="7">
        <v>161.4421707921658</v>
      </c>
      <c r="DQ17" s="7">
        <v>153.7799387205375</v>
      </c>
      <c r="DR17" s="7">
        <v>172.12519897833499</v>
      </c>
      <c r="DS17" s="7">
        <v>158.03802938634399</v>
      </c>
      <c r="DU17" s="6"/>
      <c r="DV17" s="6"/>
      <c r="EG17"/>
    </row>
    <row r="18" spans="1:137" ht="12.75" customHeight="1" x14ac:dyDescent="0.3">
      <c r="A18" s="4">
        <v>101</v>
      </c>
      <c r="B18" s="4" t="s">
        <v>88</v>
      </c>
      <c r="C18" s="10" t="s">
        <v>88</v>
      </c>
      <c r="D18" s="7">
        <v>131.69401227839197</v>
      </c>
      <c r="E18" s="7">
        <v>128.75668760676743</v>
      </c>
      <c r="F18" s="7">
        <v>161.68184295124993</v>
      </c>
      <c r="G18" s="7">
        <v>150.58996665122135</v>
      </c>
      <c r="H18" s="7">
        <v>140.99964579612165</v>
      </c>
      <c r="I18" s="7">
        <v>137.05761130987781</v>
      </c>
      <c r="J18" s="7">
        <v>146.90500171345172</v>
      </c>
      <c r="K18" s="5"/>
      <c r="L18" s="7">
        <v>148.3791508801252</v>
      </c>
      <c r="M18" s="7">
        <v>139.20430109107909</v>
      </c>
      <c r="N18" s="7">
        <v>167.5613668110997</v>
      </c>
      <c r="O18" s="7">
        <v>145.9036946734231</v>
      </c>
      <c r="P18" s="7">
        <v>140.98223421077114</v>
      </c>
      <c r="Q18" s="7">
        <v>146.93133110520128</v>
      </c>
      <c r="R18" s="7">
        <v>165.04012595394809</v>
      </c>
      <c r="S18" s="5"/>
      <c r="T18" s="7">
        <v>112.29792648569882</v>
      </c>
      <c r="U18" s="7">
        <v>114.04759957809793</v>
      </c>
      <c r="V18" s="7">
        <v>151.98026681489719</v>
      </c>
      <c r="W18" s="7">
        <v>158.36917220868636</v>
      </c>
      <c r="X18" s="7">
        <v>141.01269295703455</v>
      </c>
      <c r="Y18" s="7">
        <v>121.82937160512279</v>
      </c>
      <c r="Z18" s="7">
        <v>120.06572209129074</v>
      </c>
      <c r="AA18" s="4"/>
      <c r="AB18" s="4">
        <v>44</v>
      </c>
      <c r="AC18" s="4" t="s">
        <v>156</v>
      </c>
      <c r="AD18" s="10" t="s">
        <v>45</v>
      </c>
      <c r="AE18" s="7">
        <v>103.51373684007723</v>
      </c>
      <c r="AF18" s="7">
        <v>121.29255024916843</v>
      </c>
      <c r="AG18" s="7">
        <v>77.461125344053272</v>
      </c>
      <c r="AH18" s="7">
        <v>95.977420094251272</v>
      </c>
      <c r="AI18" s="7">
        <v>120.46161687218746</v>
      </c>
      <c r="AJ18" s="7">
        <v>131.12360773717117</v>
      </c>
      <c r="AK18" s="7">
        <v>142.50791065396396</v>
      </c>
      <c r="AL18" s="20"/>
      <c r="AM18" s="7">
        <v>116.20007957276879</v>
      </c>
      <c r="AN18" s="7">
        <v>91.487575725338388</v>
      </c>
      <c r="AO18" s="7">
        <v>49.485602952011362</v>
      </c>
      <c r="AP18" s="7">
        <v>65.428602079755834</v>
      </c>
      <c r="AQ18" s="7">
        <v>95.595540663362556</v>
      </c>
      <c r="AR18" s="7">
        <v>108.28064814853147</v>
      </c>
      <c r="AS18" s="7">
        <v>108.80534404523586</v>
      </c>
      <c r="AU18" s="7">
        <v>121.53178714694903</v>
      </c>
      <c r="AV18" s="7">
        <v>151.83788556880396</v>
      </c>
      <c r="AW18" s="7">
        <v>110.7825429047916</v>
      </c>
      <c r="AX18" s="7">
        <v>125.25365778486371</v>
      </c>
      <c r="AY18" s="7">
        <v>167.31587958757365</v>
      </c>
      <c r="AZ18" s="7">
        <v>182.01403356365097</v>
      </c>
      <c r="BA18" s="7">
        <v>215.83383387760816</v>
      </c>
      <c r="BC18" s="7">
        <v>72.648605071997636</v>
      </c>
      <c r="BD18" s="7">
        <v>123.71839820620959</v>
      </c>
      <c r="BE18" s="7">
        <v>70.588950172945701</v>
      </c>
      <c r="BF18" s="7">
        <v>97.060988037237621</v>
      </c>
      <c r="BG18" s="7">
        <v>91.048168744042329</v>
      </c>
      <c r="BH18" s="7">
        <v>91.56756397216347</v>
      </c>
      <c r="BI18" s="7">
        <v>87.141368561412136</v>
      </c>
      <c r="BJ18" s="4"/>
      <c r="BK18" s="4">
        <v>81</v>
      </c>
      <c r="BL18" s="4" t="s">
        <v>203</v>
      </c>
      <c r="BM18" s="10" t="s">
        <v>204</v>
      </c>
      <c r="BN18" s="7">
        <v>135.93353052150107</v>
      </c>
      <c r="BO18" s="7">
        <v>120.52891233530265</v>
      </c>
      <c r="BP18" s="7">
        <v>126.28687021648901</v>
      </c>
      <c r="BQ18" s="7">
        <v>128.43647684426892</v>
      </c>
      <c r="BR18" s="7">
        <v>127.93746214145354</v>
      </c>
      <c r="BS18" s="7">
        <v>115.73372731292982</v>
      </c>
      <c r="BT18" s="7">
        <v>126.122130926834</v>
      </c>
      <c r="BU18" s="5"/>
      <c r="BV18" s="7">
        <v>126.76294678964047</v>
      </c>
      <c r="BW18" s="7">
        <v>117.50343728154242</v>
      </c>
      <c r="BX18" s="7">
        <v>113.96683162041845</v>
      </c>
      <c r="BY18" s="7">
        <v>115.77549292612291</v>
      </c>
      <c r="BZ18" s="7">
        <v>113.62749366737394</v>
      </c>
      <c r="CA18" s="7">
        <v>108.70787405599194</v>
      </c>
      <c r="CB18" s="7">
        <v>118.11529908578355</v>
      </c>
      <c r="CC18" s="5"/>
      <c r="CD18" s="7">
        <v>144.63229962228687</v>
      </c>
      <c r="CE18" s="7">
        <v>123.5212345364112</v>
      </c>
      <c r="CF18" s="7">
        <v>138.89771465589214</v>
      </c>
      <c r="CG18" s="7">
        <v>141.4507394356115</v>
      </c>
      <c r="CH18" s="7">
        <v>142.72922821748816</v>
      </c>
      <c r="CI18" s="7">
        <v>123.15402220178377</v>
      </c>
      <c r="CJ18" s="7">
        <v>134.40795945558926</v>
      </c>
      <c r="CK18" s="4"/>
      <c r="CL18" s="4">
        <v>30</v>
      </c>
      <c r="CM18" s="4" t="s">
        <v>136</v>
      </c>
      <c r="CN18" s="10" t="s">
        <v>137</v>
      </c>
      <c r="CO18" s="19">
        <v>131.356258375583</v>
      </c>
      <c r="CP18" s="19">
        <v>136.27021531892217</v>
      </c>
      <c r="CQ18" s="19">
        <v>118.0602743751263</v>
      </c>
      <c r="CR18" s="19">
        <v>116.94996492056762</v>
      </c>
      <c r="CS18" s="19">
        <v>125.62847479754544</v>
      </c>
      <c r="CT18" s="19">
        <v>132.16844282795398</v>
      </c>
      <c r="CU18" s="19">
        <v>128.30004644681841</v>
      </c>
      <c r="CV18" s="5"/>
      <c r="CW18" s="7">
        <v>114.38275830495614</v>
      </c>
      <c r="CX18" s="7">
        <v>112.51018237389006</v>
      </c>
      <c r="CY18" s="7">
        <v>104.99256877672967</v>
      </c>
      <c r="CZ18" s="7">
        <v>107.53589460397603</v>
      </c>
      <c r="DA18" s="7">
        <v>107.83081898572541</v>
      </c>
      <c r="DB18" s="7">
        <v>109.92049198916772</v>
      </c>
      <c r="DC18" s="7">
        <v>107.8272523352922</v>
      </c>
      <c r="DD18" s="5"/>
      <c r="DE18" s="7">
        <v>139.55688596587058</v>
      </c>
      <c r="DF18" s="7">
        <v>146.34297964999061</v>
      </c>
      <c r="DG18" s="7">
        <v>123.95759096114918</v>
      </c>
      <c r="DH18" s="7">
        <v>124.13373135345293</v>
      </c>
      <c r="DI18" s="7">
        <v>139.05129535130308</v>
      </c>
      <c r="DJ18" s="7">
        <v>143.90179413602812</v>
      </c>
      <c r="DK18" s="7">
        <v>138.36788982495577</v>
      </c>
      <c r="DM18" s="7">
        <v>140.19894808854741</v>
      </c>
      <c r="DN18" s="7">
        <v>150.32322322330981</v>
      </c>
      <c r="DO18" s="7">
        <v>125.41752680772981</v>
      </c>
      <c r="DP18" s="7">
        <v>119.24518213291491</v>
      </c>
      <c r="DQ18" s="7">
        <v>130.14274803316422</v>
      </c>
      <c r="DR18" s="7">
        <v>143.21937455249181</v>
      </c>
      <c r="DS18" s="7">
        <v>139.04141604783661</v>
      </c>
      <c r="DU18" s="6"/>
      <c r="DV18" s="6"/>
      <c r="EG18"/>
    </row>
    <row r="19" spans="1:137" ht="12.75" customHeight="1" x14ac:dyDescent="0.3">
      <c r="A19" s="4">
        <v>84</v>
      </c>
      <c r="B19" s="4" t="s">
        <v>209</v>
      </c>
      <c r="C19" s="10" t="s">
        <v>210</v>
      </c>
      <c r="D19" s="7">
        <v>169.59375604599907</v>
      </c>
      <c r="E19" s="7">
        <v>126.4233866565104</v>
      </c>
      <c r="F19" s="7">
        <v>136.6429886532552</v>
      </c>
      <c r="G19" s="7">
        <v>139.32292516429655</v>
      </c>
      <c r="H19" s="7">
        <v>144.11512551521525</v>
      </c>
      <c r="I19" s="7">
        <v>153.53314367628977</v>
      </c>
      <c r="J19" s="7">
        <v>145.92476816215341</v>
      </c>
      <c r="K19" s="5"/>
      <c r="L19" s="7">
        <v>131.18703671841249</v>
      </c>
      <c r="M19" s="7">
        <v>106.37525152310701</v>
      </c>
      <c r="N19" s="7">
        <v>134.19790460945802</v>
      </c>
      <c r="O19" s="7">
        <v>123.603346474717</v>
      </c>
      <c r="P19" s="7">
        <v>135.75274651453614</v>
      </c>
      <c r="Q19" s="7">
        <v>132.25354625621833</v>
      </c>
      <c r="R19" s="7">
        <v>141.03307020037468</v>
      </c>
      <c r="S19" s="5"/>
      <c r="T19" s="7">
        <v>214.23440374601915</v>
      </c>
      <c r="U19" s="7">
        <v>154.65049720474357</v>
      </c>
      <c r="V19" s="7">
        <v>140.67056484371662</v>
      </c>
      <c r="W19" s="7">
        <v>165.37401045685903</v>
      </c>
      <c r="X19" s="7">
        <v>157.21076832842047</v>
      </c>
      <c r="Y19" s="7">
        <v>186.36318333582494</v>
      </c>
      <c r="Z19" s="7">
        <v>153.1569459927421</v>
      </c>
      <c r="AA19" s="4"/>
      <c r="AB19" s="4">
        <v>9</v>
      </c>
      <c r="AC19" s="4" t="s">
        <v>108</v>
      </c>
      <c r="AD19" s="10" t="s">
        <v>26</v>
      </c>
      <c r="AE19" s="7">
        <v>104.1144158685442</v>
      </c>
      <c r="AF19" s="7">
        <v>107.81876977699285</v>
      </c>
      <c r="AG19" s="7">
        <v>113.55160615156178</v>
      </c>
      <c r="AH19" s="7">
        <v>130.3169811613966</v>
      </c>
      <c r="AI19" s="7">
        <v>91.173185295280064</v>
      </c>
      <c r="AJ19" s="7">
        <v>108.73518635332644</v>
      </c>
      <c r="AK19" s="7">
        <v>141.96711476486774</v>
      </c>
      <c r="AL19" s="20"/>
      <c r="AM19" s="7">
        <v>80.394067234655594</v>
      </c>
      <c r="AN19" s="7">
        <v>127.12566507868736</v>
      </c>
      <c r="AO19" s="7">
        <v>80.40858283632484</v>
      </c>
      <c r="AP19" s="7">
        <v>100.87049363732497</v>
      </c>
      <c r="AQ19" s="7">
        <v>89.647630340762944</v>
      </c>
      <c r="AR19" s="7">
        <v>113.34353224664531</v>
      </c>
      <c r="AS19" s="7">
        <v>146.50590496250601</v>
      </c>
      <c r="AU19" s="7">
        <v>153.05369980715605</v>
      </c>
      <c r="AV19" s="7">
        <v>101.19180319935133</v>
      </c>
      <c r="AW19" s="7">
        <v>174.27067372720416</v>
      </c>
      <c r="AX19" s="7">
        <v>178.51855212352442</v>
      </c>
      <c r="AY19" s="7">
        <v>79.553874555737451</v>
      </c>
      <c r="AZ19" s="7">
        <v>103.27130305150907</v>
      </c>
      <c r="BA19" s="7">
        <v>167.6587518505132</v>
      </c>
      <c r="BC19" s="7">
        <v>77.88569566298743</v>
      </c>
      <c r="BD19" s="7">
        <v>89.568469632341291</v>
      </c>
      <c r="BE19" s="7">
        <v>79.318500514162864</v>
      </c>
      <c r="BF19" s="7">
        <v>106.18165286301395</v>
      </c>
      <c r="BG19" s="7">
        <v>108.17305298643312</v>
      </c>
      <c r="BH19" s="7">
        <v>110.10630386442767</v>
      </c>
      <c r="BI19" s="7">
        <v>100.59694638962226</v>
      </c>
      <c r="BJ19" s="4"/>
      <c r="BK19" s="4">
        <v>41</v>
      </c>
      <c r="BL19" s="4" t="s">
        <v>153</v>
      </c>
      <c r="BM19" s="10" t="s">
        <v>42</v>
      </c>
      <c r="BN19" s="7">
        <v>145.80476681696564</v>
      </c>
      <c r="BO19" s="7">
        <v>141.73798917550889</v>
      </c>
      <c r="BP19" s="7">
        <v>131.58351550001478</v>
      </c>
      <c r="BQ19" s="7">
        <v>126.66507497223091</v>
      </c>
      <c r="BR19" s="7">
        <v>127.89838235156689</v>
      </c>
      <c r="BS19" s="7">
        <v>123.49144984880147</v>
      </c>
      <c r="BT19" s="7">
        <v>125.68111164600957</v>
      </c>
      <c r="BU19" s="5"/>
      <c r="BV19" s="7">
        <v>118.22026985278546</v>
      </c>
      <c r="BW19" s="7">
        <v>121.37967622914528</v>
      </c>
      <c r="BX19" s="7">
        <v>118.49853283424699</v>
      </c>
      <c r="BY19" s="7">
        <v>113.6690720352896</v>
      </c>
      <c r="BZ19" s="7">
        <v>114.94416174082653</v>
      </c>
      <c r="CA19" s="7">
        <v>114.94001101697739</v>
      </c>
      <c r="CB19" s="7">
        <v>118.54890207391382</v>
      </c>
      <c r="CC19" s="5"/>
      <c r="CD19" s="7">
        <v>171.96856148806984</v>
      </c>
      <c r="CE19" s="7">
        <v>161.86923436636488</v>
      </c>
      <c r="CF19" s="7">
        <v>144.97734425610255</v>
      </c>
      <c r="CG19" s="7">
        <v>140.02375843107583</v>
      </c>
      <c r="CH19" s="7">
        <v>141.29865754418697</v>
      </c>
      <c r="CI19" s="7">
        <v>132.5108549184009</v>
      </c>
      <c r="CJ19" s="7">
        <v>133.05232835659831</v>
      </c>
      <c r="CK19" s="4"/>
      <c r="CL19" s="4">
        <v>64</v>
      </c>
      <c r="CM19" s="4" t="s">
        <v>181</v>
      </c>
      <c r="CN19" s="10" t="s">
        <v>182</v>
      </c>
      <c r="CO19" s="19">
        <v>125.77326531397719</v>
      </c>
      <c r="CP19" s="19">
        <v>130.49307642828899</v>
      </c>
      <c r="CQ19" s="19">
        <v>95.240718828899048</v>
      </c>
      <c r="CR19" s="19">
        <v>99.705037545412196</v>
      </c>
      <c r="CS19" s="19">
        <v>117.31745413634205</v>
      </c>
      <c r="CT19" s="19">
        <v>114.41403633712304</v>
      </c>
      <c r="CU19" s="19">
        <v>128.20293037199676</v>
      </c>
      <c r="CV19" s="5"/>
      <c r="CW19" s="7">
        <v>125.12306464763614</v>
      </c>
      <c r="CX19" s="7">
        <v>118.26827273278087</v>
      </c>
      <c r="CY19" s="7">
        <v>101.84329001702899</v>
      </c>
      <c r="CZ19" s="7">
        <v>102.89129062795837</v>
      </c>
      <c r="DA19" s="7">
        <v>111.12456036565301</v>
      </c>
      <c r="DB19" s="7">
        <v>110.76426408399034</v>
      </c>
      <c r="DC19" s="7">
        <v>114.14401602537573</v>
      </c>
      <c r="DD19" s="5"/>
      <c r="DE19" s="7">
        <v>135.86820197959224</v>
      </c>
      <c r="DF19" s="7">
        <v>141.67677558536522</v>
      </c>
      <c r="DG19" s="7">
        <v>88.686958867230885</v>
      </c>
      <c r="DH19" s="7">
        <v>92.713421255466741</v>
      </c>
      <c r="DI19" s="7">
        <v>117.17290225418378</v>
      </c>
      <c r="DJ19" s="7">
        <v>115.3540115674778</v>
      </c>
      <c r="DK19" s="7">
        <v>138.40551791383331</v>
      </c>
      <c r="DM19" s="7">
        <v>116.28372628522798</v>
      </c>
      <c r="DN19" s="7">
        <v>131.56140549578907</v>
      </c>
      <c r="DO19" s="7">
        <v>95.227471471988096</v>
      </c>
      <c r="DP19" s="7">
        <v>103.72824547190919</v>
      </c>
      <c r="DQ19" s="7">
        <v>123.91866317481737</v>
      </c>
      <c r="DR19" s="7">
        <v>117.27825006776074</v>
      </c>
      <c r="DS19" s="7">
        <v>132.04319757289261</v>
      </c>
      <c r="DU19" s="6"/>
      <c r="DV19" s="6"/>
      <c r="EG19"/>
    </row>
    <row r="20" spans="1:137" ht="12.75" customHeight="1" x14ac:dyDescent="0.3">
      <c r="A20" s="4">
        <v>30</v>
      </c>
      <c r="B20" s="4" t="s">
        <v>136</v>
      </c>
      <c r="C20" s="10" t="s">
        <v>137</v>
      </c>
      <c r="D20" s="7">
        <v>163.3748118367096</v>
      </c>
      <c r="E20" s="7">
        <v>147.01773360305853</v>
      </c>
      <c r="F20" s="7">
        <v>139.62799831040232</v>
      </c>
      <c r="G20" s="7">
        <v>142.30620509172542</v>
      </c>
      <c r="H20" s="7">
        <v>140.32236759631871</v>
      </c>
      <c r="I20" s="7">
        <v>137.32223913491833</v>
      </c>
      <c r="J20" s="7">
        <v>144.73448456414829</v>
      </c>
      <c r="K20" s="5"/>
      <c r="L20" s="7">
        <v>176.79711997303255</v>
      </c>
      <c r="M20" s="7">
        <v>153.3065042019154</v>
      </c>
      <c r="N20" s="7">
        <v>136.55656150462315</v>
      </c>
      <c r="O20" s="7">
        <v>138.97667251793968</v>
      </c>
      <c r="P20" s="7">
        <v>148.69969029582091</v>
      </c>
      <c r="Q20" s="7">
        <v>149.75056440861076</v>
      </c>
      <c r="R20" s="7">
        <v>158.68630323704565</v>
      </c>
      <c r="S20" s="5"/>
      <c r="T20" s="7">
        <v>147.75919438954227</v>
      </c>
      <c r="U20" s="7">
        <v>138.1641256970027</v>
      </c>
      <c r="V20" s="7">
        <v>144.69042630521233</v>
      </c>
      <c r="W20" s="7">
        <v>147.82452246143714</v>
      </c>
      <c r="X20" s="7">
        <v>127.1747666044855</v>
      </c>
      <c r="Y20" s="7">
        <v>118.14172522051125</v>
      </c>
      <c r="Z20" s="7">
        <v>124.10758758093972</v>
      </c>
      <c r="AA20" s="4"/>
      <c r="AB20" s="4">
        <v>33</v>
      </c>
      <c r="AC20" s="4" t="s">
        <v>140</v>
      </c>
      <c r="AD20" s="10" t="s">
        <v>141</v>
      </c>
      <c r="AE20" s="7">
        <v>93.380970933642743</v>
      </c>
      <c r="AF20" s="7">
        <v>128.64274947640322</v>
      </c>
      <c r="AG20" s="7">
        <v>125.63793837529549</v>
      </c>
      <c r="AH20" s="7">
        <v>71.458097802227684</v>
      </c>
      <c r="AI20" s="7">
        <v>101.0178887791896</v>
      </c>
      <c r="AJ20" s="7">
        <v>112.61092992494568</v>
      </c>
      <c r="AK20" s="7">
        <v>136.69025790762575</v>
      </c>
      <c r="AL20" s="20"/>
      <c r="AM20" s="7">
        <v>113.22953623291419</v>
      </c>
      <c r="AN20" s="7">
        <v>107.40028009449185</v>
      </c>
      <c r="AO20" s="7">
        <v>140.05459346461063</v>
      </c>
      <c r="AP20" s="7">
        <v>65.050935700383221</v>
      </c>
      <c r="AQ20" s="7">
        <v>110.84067003390918</v>
      </c>
      <c r="AR20" s="7">
        <v>120.0252695673535</v>
      </c>
      <c r="AS20" s="7">
        <v>144.15764250601271</v>
      </c>
      <c r="AU20" s="7">
        <v>73.194949736412823</v>
      </c>
      <c r="AV20" s="7">
        <v>184.94806984528452</v>
      </c>
      <c r="AW20" s="7">
        <v>133.13862812751896</v>
      </c>
      <c r="AX20" s="7">
        <v>88.625761693461897</v>
      </c>
      <c r="AY20" s="7">
        <v>114.44845856409871</v>
      </c>
      <c r="AZ20" s="7">
        <v>121.13198896405267</v>
      </c>
      <c r="BA20" s="7">
        <v>151.79514255543819</v>
      </c>
      <c r="BC20" s="7">
        <v>94.228179861236157</v>
      </c>
      <c r="BD20" s="7">
        <v>86.622518419101638</v>
      </c>
      <c r="BE20" s="7">
        <v>98.863232682060399</v>
      </c>
      <c r="BF20" s="7">
        <v>57.771167592102721</v>
      </c>
      <c r="BG20" s="7">
        <v>71.19579533964162</v>
      </c>
      <c r="BH20" s="7">
        <v>90.951376629039501</v>
      </c>
      <c r="BI20" s="7">
        <v>105.90809144936107</v>
      </c>
      <c r="BJ20" s="4"/>
      <c r="BK20" s="4">
        <v>38</v>
      </c>
      <c r="BL20" s="4" t="s">
        <v>149</v>
      </c>
      <c r="BM20" s="10" t="s">
        <v>41</v>
      </c>
      <c r="BN20" s="7">
        <v>123.35159055828584</v>
      </c>
      <c r="BO20" s="7">
        <v>125.3665877202732</v>
      </c>
      <c r="BP20" s="7">
        <v>122.98649843944358</v>
      </c>
      <c r="BQ20" s="7">
        <v>119.02836467944471</v>
      </c>
      <c r="BR20" s="7">
        <v>123.87316399324091</v>
      </c>
      <c r="BS20" s="7">
        <v>123.72130829430878</v>
      </c>
      <c r="BT20" s="7">
        <v>124.04840196806377</v>
      </c>
      <c r="BU20" s="5"/>
      <c r="BV20" s="7">
        <v>108.4401023316197</v>
      </c>
      <c r="BW20" s="7">
        <v>114.82369045807208</v>
      </c>
      <c r="BX20" s="7">
        <v>108.56250522755948</v>
      </c>
      <c r="BY20" s="7">
        <v>106.96152901424902</v>
      </c>
      <c r="BZ20" s="7">
        <v>109.88892519603768</v>
      </c>
      <c r="CA20" s="7">
        <v>109.0157490855017</v>
      </c>
      <c r="CB20" s="7">
        <v>112.71832572288554</v>
      </c>
      <c r="CC20" s="5"/>
      <c r="CD20" s="7">
        <v>137.48587382288719</v>
      </c>
      <c r="CE20" s="7">
        <v>135.80198103983335</v>
      </c>
      <c r="CF20" s="7">
        <v>137.75080623381572</v>
      </c>
      <c r="CG20" s="7">
        <v>131.43193573943131</v>
      </c>
      <c r="CH20" s="7">
        <v>138.33817101193867</v>
      </c>
      <c r="CI20" s="7">
        <v>139.23085149616057</v>
      </c>
      <c r="CJ20" s="7">
        <v>135.78268395034064</v>
      </c>
      <c r="CK20" s="4"/>
      <c r="CL20" s="4">
        <v>89</v>
      </c>
      <c r="CM20" s="4" t="s">
        <v>218</v>
      </c>
      <c r="CN20" s="10" t="s">
        <v>219</v>
      </c>
      <c r="CO20" s="19">
        <v>111.4888506338326</v>
      </c>
      <c r="CP20" s="19">
        <v>122.99840975935945</v>
      </c>
      <c r="CQ20" s="19">
        <v>117.89936080582719</v>
      </c>
      <c r="CR20" s="19">
        <v>117.52912287526304</v>
      </c>
      <c r="CS20" s="19">
        <v>119.47216319665404</v>
      </c>
      <c r="CT20" s="19">
        <v>127.44953412857882</v>
      </c>
      <c r="CU20" s="19">
        <v>128.03783304480007</v>
      </c>
      <c r="CV20" s="5"/>
      <c r="CW20" s="7">
        <v>95.700040549201873</v>
      </c>
      <c r="CX20" s="7">
        <v>96.04881817141397</v>
      </c>
      <c r="CY20" s="7">
        <v>101.10580068722568</v>
      </c>
      <c r="CZ20" s="7">
        <v>102.17142631745031</v>
      </c>
      <c r="DA20" s="7">
        <v>100.52773169987401</v>
      </c>
      <c r="DB20" s="7">
        <v>103.5154947239231</v>
      </c>
      <c r="DC20" s="7">
        <v>102.44310063598201</v>
      </c>
      <c r="DD20" s="5"/>
      <c r="DE20" s="7">
        <v>113.19334891952715</v>
      </c>
      <c r="DF20" s="7">
        <v>127.56223285572194</v>
      </c>
      <c r="DG20" s="7">
        <v>129.70554449148707</v>
      </c>
      <c r="DH20" s="7">
        <v>125.81836144598837</v>
      </c>
      <c r="DI20" s="7">
        <v>130.48933607143979</v>
      </c>
      <c r="DJ20" s="7">
        <v>138.63070106076657</v>
      </c>
      <c r="DK20" s="7">
        <v>143.80514866776116</v>
      </c>
      <c r="DM20" s="7">
        <v>125.66600713627687</v>
      </c>
      <c r="DN20" s="7">
        <v>145.99816190297514</v>
      </c>
      <c r="DO20" s="7">
        <v>123.00644389013134</v>
      </c>
      <c r="DP20" s="7">
        <v>124.85769113795952</v>
      </c>
      <c r="DQ20" s="7">
        <v>127.72682035788485</v>
      </c>
      <c r="DR20" s="7">
        <v>140.89431877675662</v>
      </c>
      <c r="DS20" s="7">
        <v>138.01703914063467</v>
      </c>
      <c r="DU20" s="6"/>
      <c r="DV20" s="6"/>
      <c r="EG20"/>
    </row>
    <row r="21" spans="1:137" ht="12.75" customHeight="1" x14ac:dyDescent="0.3">
      <c r="A21" s="4">
        <v>9</v>
      </c>
      <c r="B21" s="4" t="s">
        <v>108</v>
      </c>
      <c r="C21" s="10" t="s">
        <v>26</v>
      </c>
      <c r="D21" s="7">
        <v>128.68764657861328</v>
      </c>
      <c r="E21" s="7">
        <v>122.34010999356062</v>
      </c>
      <c r="F21" s="7">
        <v>118.89052438792389</v>
      </c>
      <c r="G21" s="7">
        <v>116.80760495728613</v>
      </c>
      <c r="H21" s="7">
        <v>136.11356735468604</v>
      </c>
      <c r="I21" s="7">
        <v>134.20551141777437</v>
      </c>
      <c r="J21" s="7">
        <v>140.00335732165749</v>
      </c>
      <c r="K21" s="5"/>
      <c r="L21" s="7">
        <v>153.01284459722802</v>
      </c>
      <c r="M21" s="7">
        <v>150.96459157499592</v>
      </c>
      <c r="N21" s="7">
        <v>146.80965046846396</v>
      </c>
      <c r="O21" s="7">
        <v>144.79055756266138</v>
      </c>
      <c r="P21" s="7">
        <v>169.57802374972877</v>
      </c>
      <c r="Q21" s="7">
        <v>169.4690414677012</v>
      </c>
      <c r="R21" s="7">
        <v>171.81306626431382</v>
      </c>
      <c r="S21" s="5"/>
      <c r="T21" s="7">
        <v>100.42274345502722</v>
      </c>
      <c r="U21" s="7">
        <v>82.039041466678952</v>
      </c>
      <c r="V21" s="7">
        <v>72.775473553683682</v>
      </c>
      <c r="W21" s="7">
        <v>70.422306231628994</v>
      </c>
      <c r="X21" s="7">
        <v>83.661071799297702</v>
      </c>
      <c r="Y21" s="7">
        <v>79.807644391289159</v>
      </c>
      <c r="Z21" s="7">
        <v>92.938109541131283</v>
      </c>
      <c r="AA21" s="4"/>
      <c r="AB21" s="4">
        <v>23</v>
      </c>
      <c r="AC21" s="4" t="s">
        <v>126</v>
      </c>
      <c r="AD21" s="10" t="s">
        <v>127</v>
      </c>
      <c r="AE21" s="7">
        <v>151.96194700495354</v>
      </c>
      <c r="AF21" s="7">
        <v>98.348137913699361</v>
      </c>
      <c r="AG21" s="7">
        <v>146.02835788210572</v>
      </c>
      <c r="AH21" s="7">
        <v>95.074923173152754</v>
      </c>
      <c r="AI21" s="7">
        <v>106.9229560204295</v>
      </c>
      <c r="AJ21" s="7">
        <v>87.650112365247452</v>
      </c>
      <c r="AK21" s="7">
        <v>134.56804373677841</v>
      </c>
      <c r="AL21" s="20"/>
      <c r="AM21" s="7">
        <v>174.22535736234477</v>
      </c>
      <c r="AN21" s="7">
        <v>97.395135799194733</v>
      </c>
      <c r="AO21" s="7">
        <v>138.2257200828812</v>
      </c>
      <c r="AP21" s="7">
        <v>98.881450705962465</v>
      </c>
      <c r="AQ21" s="7">
        <v>102.24466094077628</v>
      </c>
      <c r="AR21" s="7">
        <v>94.488653536428302</v>
      </c>
      <c r="AS21" s="7">
        <v>176.64823205678647</v>
      </c>
      <c r="AU21" s="7">
        <v>171.73371153152522</v>
      </c>
      <c r="AV21" s="7">
        <v>99.111582197687625</v>
      </c>
      <c r="AW21" s="7">
        <v>167.53058538675776</v>
      </c>
      <c r="AX21" s="7">
        <v>81.32171368247019</v>
      </c>
      <c r="AY21" s="7">
        <v>115.78839775227907</v>
      </c>
      <c r="AZ21" s="7">
        <v>101.23624863592362</v>
      </c>
      <c r="BA21" s="7">
        <v>128.97225291226729</v>
      </c>
      <c r="BC21" s="7">
        <v>109.85068738690057</v>
      </c>
      <c r="BD21" s="7">
        <v>98.706694768312119</v>
      </c>
      <c r="BE21" s="7">
        <v>129.12639057679723</v>
      </c>
      <c r="BF21" s="7">
        <v>107.67393555189958</v>
      </c>
      <c r="BG21" s="7">
        <v>101.31268902549965</v>
      </c>
      <c r="BH21" s="7">
        <v>59.759548363315872</v>
      </c>
      <c r="BI21" s="7">
        <v>85.66887136511744</v>
      </c>
      <c r="BJ21" s="4"/>
      <c r="BK21" s="4">
        <v>27</v>
      </c>
      <c r="BL21" s="4" t="s">
        <v>131</v>
      </c>
      <c r="BM21" s="10" t="s">
        <v>37</v>
      </c>
      <c r="BN21" s="7">
        <v>118.92119316583324</v>
      </c>
      <c r="BO21" s="7">
        <v>100.57841770907253</v>
      </c>
      <c r="BP21" s="7">
        <v>124.00971400557926</v>
      </c>
      <c r="BQ21" s="7">
        <v>129.7355048837635</v>
      </c>
      <c r="BR21" s="7">
        <v>133.35001304075601</v>
      </c>
      <c r="BS21" s="7">
        <v>130.29142886172599</v>
      </c>
      <c r="BT21" s="7">
        <v>123.94518468957297</v>
      </c>
      <c r="BU21" s="5"/>
      <c r="BV21" s="7">
        <v>122.43172974455277</v>
      </c>
      <c r="BW21" s="7">
        <v>104.12447989351523</v>
      </c>
      <c r="BX21" s="7">
        <v>124.21026127880985</v>
      </c>
      <c r="BY21" s="7">
        <v>133.62668195028152</v>
      </c>
      <c r="BZ21" s="7">
        <v>138.57691205192123</v>
      </c>
      <c r="CA21" s="7">
        <v>131.63056943494595</v>
      </c>
      <c r="CB21" s="7">
        <v>126.92574278077093</v>
      </c>
      <c r="CC21" s="5"/>
      <c r="CD21" s="7">
        <v>115.59225412220988</v>
      </c>
      <c r="CE21" s="7">
        <v>97.08242996216471</v>
      </c>
      <c r="CF21" s="7">
        <v>123.81536142398453</v>
      </c>
      <c r="CG21" s="7">
        <v>125.73399060943242</v>
      </c>
      <c r="CH21" s="7">
        <v>127.9466645933758</v>
      </c>
      <c r="CI21" s="7">
        <v>128.87044681624701</v>
      </c>
      <c r="CJ21" s="7">
        <v>120.85164846567969</v>
      </c>
      <c r="CK21" s="4"/>
      <c r="CL21" s="4">
        <v>56</v>
      </c>
      <c r="CM21" s="4" t="s">
        <v>169</v>
      </c>
      <c r="CN21" s="10" t="s">
        <v>56</v>
      </c>
      <c r="CO21" s="19">
        <v>108.64202714476154</v>
      </c>
      <c r="CP21" s="19">
        <v>122.97889239824245</v>
      </c>
      <c r="CQ21" s="19">
        <v>113.53458023858937</v>
      </c>
      <c r="CR21" s="19">
        <v>111.34810953118593</v>
      </c>
      <c r="CS21" s="19">
        <v>125.79727688982796</v>
      </c>
      <c r="CT21" s="19">
        <v>126.33805563327147</v>
      </c>
      <c r="CU21" s="19">
        <v>125.96926065109994</v>
      </c>
      <c r="CV21" s="5"/>
      <c r="CW21" s="7">
        <v>100.86461362714789</v>
      </c>
      <c r="CX21" s="7">
        <v>111.79405012757422</v>
      </c>
      <c r="CY21" s="7">
        <v>105.52077059402123</v>
      </c>
      <c r="CZ21" s="7">
        <v>104.15351846008207</v>
      </c>
      <c r="DA21" s="7">
        <v>113.12433191775193</v>
      </c>
      <c r="DB21" s="7">
        <v>113.11340230253064</v>
      </c>
      <c r="DC21" s="7">
        <v>115.78810520498652</v>
      </c>
      <c r="DD21" s="5"/>
      <c r="DE21" s="7">
        <v>115.34424366901914</v>
      </c>
      <c r="DF21" s="7">
        <v>135.60974421355417</v>
      </c>
      <c r="DG21" s="7">
        <v>121.62867875489158</v>
      </c>
      <c r="DH21" s="7">
        <v>115.11312486958596</v>
      </c>
      <c r="DI21" s="7">
        <v>136.74727894303885</v>
      </c>
      <c r="DJ21" s="7">
        <v>136.06664312723066</v>
      </c>
      <c r="DK21" s="7">
        <v>138.37729684717516</v>
      </c>
      <c r="DM21" s="7">
        <v>109.74945749014873</v>
      </c>
      <c r="DN21" s="7">
        <v>121.47953841804346</v>
      </c>
      <c r="DO21" s="7">
        <v>113.40332731234591</v>
      </c>
      <c r="DP21" s="7">
        <v>114.90167792129031</v>
      </c>
      <c r="DQ21" s="7">
        <v>127.53231770606152</v>
      </c>
      <c r="DR21" s="7">
        <v>129.96960255539821</v>
      </c>
      <c r="DS21" s="7">
        <v>123.32078034325224</v>
      </c>
      <c r="DU21" s="6"/>
      <c r="DV21" s="6"/>
      <c r="EG21"/>
    </row>
    <row r="22" spans="1:137" ht="12.75" customHeight="1" x14ac:dyDescent="0.3">
      <c r="A22" s="4">
        <v>87</v>
      </c>
      <c r="B22" s="4" t="s">
        <v>215</v>
      </c>
      <c r="C22" s="10" t="s">
        <v>68</v>
      </c>
      <c r="D22" s="7">
        <v>138.53159491687779</v>
      </c>
      <c r="E22" s="7">
        <v>163.86495741338888</v>
      </c>
      <c r="F22" s="7">
        <v>144.85640031857298</v>
      </c>
      <c r="G22" s="7">
        <v>162.71071402932861</v>
      </c>
      <c r="H22" s="7">
        <v>170.34514265329844</v>
      </c>
      <c r="I22" s="7">
        <v>142.75201006352762</v>
      </c>
      <c r="J22" s="7">
        <v>138.82307610682892</v>
      </c>
      <c r="K22" s="5"/>
      <c r="L22" s="7">
        <v>104.58620241652585</v>
      </c>
      <c r="M22" s="7">
        <v>136.72711553264079</v>
      </c>
      <c r="N22" s="7">
        <v>110.55925175160439</v>
      </c>
      <c r="O22" s="7">
        <v>130.03396964837424</v>
      </c>
      <c r="P22" s="7">
        <v>108.05230865690361</v>
      </c>
      <c r="Q22" s="7">
        <v>101.77513005632144</v>
      </c>
      <c r="R22" s="7">
        <v>99.632634318077478</v>
      </c>
      <c r="S22" s="5"/>
      <c r="T22" s="7">
        <v>177.9751986424863</v>
      </c>
      <c r="U22" s="7">
        <v>202.07411026383366</v>
      </c>
      <c r="V22" s="7">
        <v>201.5216787103947</v>
      </c>
      <c r="W22" s="7">
        <v>216.86331081842707</v>
      </c>
      <c r="X22" s="7">
        <v>268.0135538443426</v>
      </c>
      <c r="Y22" s="7">
        <v>205.94757562166731</v>
      </c>
      <c r="Z22" s="7">
        <v>196.7867762322353</v>
      </c>
      <c r="AA22" s="4"/>
      <c r="AB22" s="4">
        <v>46</v>
      </c>
      <c r="AC22" s="4" t="s">
        <v>158</v>
      </c>
      <c r="AD22" s="10" t="s">
        <v>47</v>
      </c>
      <c r="AE22" s="7">
        <v>82.844469942500936</v>
      </c>
      <c r="AF22" s="7">
        <v>107.14365445340465</v>
      </c>
      <c r="AG22" s="7">
        <v>119.34667946410336</v>
      </c>
      <c r="AH22" s="7">
        <v>152.26284688632734</v>
      </c>
      <c r="AI22" s="7">
        <v>146.10873655442245</v>
      </c>
      <c r="AJ22" s="7">
        <v>156.38453818405233</v>
      </c>
      <c r="AK22" s="7">
        <v>133.40451318751079</v>
      </c>
      <c r="AL22" s="20"/>
      <c r="AM22" s="7">
        <v>43.750720532288085</v>
      </c>
      <c r="AN22" s="7">
        <v>92.660708222274408</v>
      </c>
      <c r="AO22" s="7">
        <v>55.325628581591701</v>
      </c>
      <c r="AP22" s="7">
        <v>83.858721393140129</v>
      </c>
      <c r="AQ22" s="7">
        <v>91.668764916403589</v>
      </c>
      <c r="AR22" s="7">
        <v>109.09801031484139</v>
      </c>
      <c r="AS22" s="7">
        <v>87.233042314684937</v>
      </c>
      <c r="AU22" s="7">
        <v>142.35859169039554</v>
      </c>
      <c r="AV22" s="7">
        <v>96.465687063992561</v>
      </c>
      <c r="AW22" s="7">
        <v>162.99634413954837</v>
      </c>
      <c r="AX22" s="7">
        <v>197.10992149390586</v>
      </c>
      <c r="AY22" s="7">
        <v>191.51502085435169</v>
      </c>
      <c r="AZ22" s="7">
        <v>240.04391856564843</v>
      </c>
      <c r="BA22" s="7">
        <v>200.25125822039462</v>
      </c>
      <c r="BC22" s="7">
        <v>61.089527534069155</v>
      </c>
      <c r="BD22" s="7">
        <v>140.64317674501777</v>
      </c>
      <c r="BE22" s="7">
        <v>143.65055623071891</v>
      </c>
      <c r="BF22" s="7">
        <v>180.80622285057294</v>
      </c>
      <c r="BG22" s="7">
        <v>155.90411332160735</v>
      </c>
      <c r="BH22" s="7">
        <v>104.40125898067647</v>
      </c>
      <c r="BI22" s="7">
        <v>103.71457838453584</v>
      </c>
      <c r="BJ22" s="4"/>
      <c r="BK22" s="4">
        <v>7</v>
      </c>
      <c r="BL22" s="4" t="s">
        <v>105</v>
      </c>
      <c r="BM22" s="10" t="s">
        <v>25</v>
      </c>
      <c r="BN22" s="7">
        <v>128.99646092016079</v>
      </c>
      <c r="BO22" s="7">
        <v>128.67036603196041</v>
      </c>
      <c r="BP22" s="7">
        <v>125.68497870699747</v>
      </c>
      <c r="BQ22" s="7">
        <v>126.06476656004023</v>
      </c>
      <c r="BR22" s="7">
        <v>124.5766002112008</v>
      </c>
      <c r="BS22" s="7">
        <v>127.85876031344033</v>
      </c>
      <c r="BT22" s="7">
        <v>123.76690029945246</v>
      </c>
      <c r="BU22" s="5"/>
      <c r="BV22" s="7">
        <v>102.75163754890082</v>
      </c>
      <c r="BW22" s="7">
        <v>116.75192156721124</v>
      </c>
      <c r="BX22" s="7">
        <v>119.66864386976506</v>
      </c>
      <c r="BY22" s="7">
        <v>120.51251317831944</v>
      </c>
      <c r="BZ22" s="7">
        <v>122.10414505996665</v>
      </c>
      <c r="CA22" s="7">
        <v>125.91155752314343</v>
      </c>
      <c r="CB22" s="7">
        <v>120.39402117234049</v>
      </c>
      <c r="CC22" s="5"/>
      <c r="CD22" s="7">
        <v>153.88952403528401</v>
      </c>
      <c r="CE22" s="7">
        <v>140.45614930068447</v>
      </c>
      <c r="CF22" s="7">
        <v>131.84372037851949</v>
      </c>
      <c r="CG22" s="7">
        <v>131.78119682445751</v>
      </c>
      <c r="CH22" s="7">
        <v>127.1220995525147</v>
      </c>
      <c r="CI22" s="7">
        <v>129.91337454281</v>
      </c>
      <c r="CJ22" s="7">
        <v>127.2670294411862</v>
      </c>
      <c r="CK22" s="4"/>
      <c r="CL22" s="4">
        <v>69</v>
      </c>
      <c r="CM22" s="4" t="s">
        <v>188</v>
      </c>
      <c r="CN22" s="10" t="s">
        <v>62</v>
      </c>
      <c r="CO22" s="19">
        <v>115.40197550043561</v>
      </c>
      <c r="CP22" s="19">
        <v>116.9675451742052</v>
      </c>
      <c r="CQ22" s="19">
        <v>123.18939439653478</v>
      </c>
      <c r="CR22" s="19">
        <v>125.10810369619124</v>
      </c>
      <c r="CS22" s="19">
        <v>122.2921510912559</v>
      </c>
      <c r="CT22" s="19">
        <v>125.60681978109555</v>
      </c>
      <c r="CU22" s="19">
        <v>124.99809990288394</v>
      </c>
      <c r="CV22" s="5"/>
      <c r="CW22" s="7">
        <v>105.2570078177117</v>
      </c>
      <c r="CX22" s="7">
        <v>103.75207855070319</v>
      </c>
      <c r="CY22" s="7">
        <v>109.45736904364706</v>
      </c>
      <c r="CZ22" s="7">
        <v>113.50189334174819</v>
      </c>
      <c r="DA22" s="7">
        <v>113.51644398679093</v>
      </c>
      <c r="DB22" s="7">
        <v>113.34352196475498</v>
      </c>
      <c r="DC22" s="7">
        <v>111.73076231729206</v>
      </c>
      <c r="DD22" s="5"/>
      <c r="DE22" s="7">
        <v>116.45989468394255</v>
      </c>
      <c r="DF22" s="7">
        <v>123.63991639560206</v>
      </c>
      <c r="DG22" s="7">
        <v>129.32895443260287</v>
      </c>
      <c r="DH22" s="7">
        <v>129.15823854804987</v>
      </c>
      <c r="DI22" s="7">
        <v>126.92592086374299</v>
      </c>
      <c r="DJ22" s="7">
        <v>135.31362983076474</v>
      </c>
      <c r="DK22" s="7">
        <v>138.01042298061907</v>
      </c>
      <c r="DM22" s="7">
        <v>124.55508044777805</v>
      </c>
      <c r="DN22" s="7">
        <v>123.68681109186943</v>
      </c>
      <c r="DO22" s="7">
        <v>131.00217185618445</v>
      </c>
      <c r="DP22" s="7">
        <v>132.99789261770255</v>
      </c>
      <c r="DQ22" s="7">
        <v>126.6109893553194</v>
      </c>
      <c r="DR22" s="7">
        <v>128.25373169906965</v>
      </c>
      <c r="DS22" s="7">
        <v>124.95369798740586</v>
      </c>
      <c r="DU22" s="6"/>
      <c r="DV22" s="6"/>
      <c r="EG22"/>
    </row>
    <row r="23" spans="1:137" ht="12.75" customHeight="1" x14ac:dyDescent="0.3">
      <c r="A23" s="4">
        <v>17</v>
      </c>
      <c r="B23" s="4" t="s">
        <v>118</v>
      </c>
      <c r="C23" s="10" t="s">
        <v>119</v>
      </c>
      <c r="D23" s="7">
        <v>129.05665897497599</v>
      </c>
      <c r="E23" s="7">
        <v>155.55998792942322</v>
      </c>
      <c r="F23" s="7">
        <v>147.70235673082192</v>
      </c>
      <c r="G23" s="7">
        <v>148.24462079632443</v>
      </c>
      <c r="H23" s="7">
        <v>133.03678924700972</v>
      </c>
      <c r="I23" s="7">
        <v>138.30234219062399</v>
      </c>
      <c r="J23" s="7">
        <v>135.91238260246354</v>
      </c>
      <c r="K23" s="5"/>
      <c r="L23" s="7">
        <v>148.7728634181797</v>
      </c>
      <c r="M23" s="7">
        <v>175.16999175864365</v>
      </c>
      <c r="N23" s="7">
        <v>154.3097329616073</v>
      </c>
      <c r="O23" s="7">
        <v>137.14150052452172</v>
      </c>
      <c r="P23" s="7">
        <v>127.17955607919336</v>
      </c>
      <c r="Q23" s="7">
        <v>125.44376495314037</v>
      </c>
      <c r="R23" s="7">
        <v>134.95586509515795</v>
      </c>
      <c r="S23" s="5"/>
      <c r="T23" s="7">
        <v>106.13738192927333</v>
      </c>
      <c r="U23" s="7">
        <v>127.96281134167131</v>
      </c>
      <c r="V23" s="7">
        <v>136.79822123401891</v>
      </c>
      <c r="W23" s="7">
        <v>166.64535120652735</v>
      </c>
      <c r="X23" s="7">
        <v>142.23003297727672</v>
      </c>
      <c r="Y23" s="7">
        <v>158.13275526984597</v>
      </c>
      <c r="Z23" s="7">
        <v>137.32423976488397</v>
      </c>
      <c r="AA23" s="4"/>
      <c r="AB23" s="4">
        <v>56</v>
      </c>
      <c r="AC23" s="4" t="s">
        <v>169</v>
      </c>
      <c r="AD23" s="10" t="s">
        <v>56</v>
      </c>
      <c r="AE23" s="7">
        <v>114.57213928218212</v>
      </c>
      <c r="AF23" s="7">
        <v>101.17221187293445</v>
      </c>
      <c r="AG23" s="7">
        <v>78.210084738242827</v>
      </c>
      <c r="AH23" s="7">
        <v>83.87859998368279</v>
      </c>
      <c r="AI23" s="7">
        <v>141.50225765152356</v>
      </c>
      <c r="AJ23" s="7">
        <v>137.13444013474881</v>
      </c>
      <c r="AK23" s="7">
        <v>133.07675810321001</v>
      </c>
      <c r="AL23" s="20"/>
      <c r="AM23" s="7">
        <v>103.5005083815783</v>
      </c>
      <c r="AN23" s="7">
        <v>109.60409328516451</v>
      </c>
      <c r="AO23" s="7">
        <v>66.908493332544552</v>
      </c>
      <c r="AP23" s="7">
        <v>69.859887597728019</v>
      </c>
      <c r="AQ23" s="7">
        <v>99.134588552953744</v>
      </c>
      <c r="AR23" s="7">
        <v>86.346774093380063</v>
      </c>
      <c r="AS23" s="7">
        <v>98.951702547731855</v>
      </c>
      <c r="AU23" s="7">
        <v>125.52423895075337</v>
      </c>
      <c r="AV23" s="7">
        <v>107.47808508595784</v>
      </c>
      <c r="AW23" s="7">
        <v>86.982153037682835</v>
      </c>
      <c r="AX23" s="7">
        <v>104.27729314558702</v>
      </c>
      <c r="AY23" s="7">
        <v>225.12583079020482</v>
      </c>
      <c r="AZ23" s="7">
        <v>212.60922665250965</v>
      </c>
      <c r="BA23" s="7">
        <v>198.06954971594374</v>
      </c>
      <c r="BC23" s="7">
        <v>114.41711477603104</v>
      </c>
      <c r="BD23" s="7">
        <v>81.573966732098768</v>
      </c>
      <c r="BE23" s="7">
        <v>81.17836776666357</v>
      </c>
      <c r="BF23" s="7">
        <v>75.605511055777512</v>
      </c>
      <c r="BG23" s="7">
        <v>86.478062858079085</v>
      </c>
      <c r="BH23" s="7">
        <v>101.118467790585</v>
      </c>
      <c r="BI23" s="7">
        <v>89.720777443197321</v>
      </c>
      <c r="BJ23" s="4"/>
      <c r="BK23" s="4">
        <v>28</v>
      </c>
      <c r="BL23" s="4" t="s">
        <v>132</v>
      </c>
      <c r="BM23" s="10" t="s">
        <v>133</v>
      </c>
      <c r="BN23" s="7">
        <v>122.99210655933686</v>
      </c>
      <c r="BO23" s="7">
        <v>115.5437468471318</v>
      </c>
      <c r="BP23" s="7">
        <v>124.37084891127419</v>
      </c>
      <c r="BQ23" s="7">
        <v>127.59014039429522</v>
      </c>
      <c r="BR23" s="7">
        <v>131.0833852273297</v>
      </c>
      <c r="BS23" s="7">
        <v>121.85370842456189</v>
      </c>
      <c r="BT23" s="7">
        <v>122.969312238387</v>
      </c>
      <c r="BU23" s="5"/>
      <c r="BV23" s="7">
        <v>108.49000114550319</v>
      </c>
      <c r="BW23" s="7">
        <v>105.16275818305172</v>
      </c>
      <c r="BX23" s="7">
        <v>105.84546773830562</v>
      </c>
      <c r="BY23" s="7">
        <v>112.31009081539716</v>
      </c>
      <c r="BZ23" s="7">
        <v>114.24257948270946</v>
      </c>
      <c r="CA23" s="7">
        <v>105.77839650247481</v>
      </c>
      <c r="CB23" s="7">
        <v>102.71778020941295</v>
      </c>
      <c r="CC23" s="5"/>
      <c r="CD23" s="7">
        <v>136.74756758135982</v>
      </c>
      <c r="CE23" s="7">
        <v>125.80920800918251</v>
      </c>
      <c r="CF23" s="7">
        <v>143.33310386339122</v>
      </c>
      <c r="CG23" s="7">
        <v>143.29683374217851</v>
      </c>
      <c r="CH23" s="7">
        <v>148.48131446638675</v>
      </c>
      <c r="CI23" s="7">
        <v>138.79793810022878</v>
      </c>
      <c r="CJ23" s="7">
        <v>143.93556394004682</v>
      </c>
      <c r="CK23" s="4"/>
      <c r="CL23" s="4">
        <v>74</v>
      </c>
      <c r="CM23" s="4" t="s">
        <v>195</v>
      </c>
      <c r="CN23" s="10" t="s">
        <v>65</v>
      </c>
      <c r="CO23" s="19">
        <v>141.20445694731646</v>
      </c>
      <c r="CP23" s="19">
        <v>124.25727955140621</v>
      </c>
      <c r="CQ23" s="19">
        <v>120.25272175682638</v>
      </c>
      <c r="CR23" s="19">
        <v>117.5890357671281</v>
      </c>
      <c r="CS23" s="19">
        <v>113.60380810612689</v>
      </c>
      <c r="CT23" s="19">
        <v>114.42378614848541</v>
      </c>
      <c r="CU23" s="19">
        <v>124.01722754718574</v>
      </c>
      <c r="CV23" s="5"/>
      <c r="CW23" s="7">
        <v>116.3984460499409</v>
      </c>
      <c r="CX23" s="7">
        <v>106.68434977548287</v>
      </c>
      <c r="CY23" s="7">
        <v>101.8731882331021</v>
      </c>
      <c r="CZ23" s="7">
        <v>103.91685074155885</v>
      </c>
      <c r="DA23" s="7">
        <v>104.15476833848476</v>
      </c>
      <c r="DB23" s="7">
        <v>105.51945344912687</v>
      </c>
      <c r="DC23" s="7">
        <v>106.64466187276514</v>
      </c>
      <c r="DD23" s="5"/>
      <c r="DE23" s="7">
        <v>151.69838529945153</v>
      </c>
      <c r="DF23" s="7">
        <v>128.93407752896587</v>
      </c>
      <c r="DG23" s="7">
        <v>117.38708546009052</v>
      </c>
      <c r="DH23" s="7">
        <v>120.06907153716109</v>
      </c>
      <c r="DI23" s="7">
        <v>113.47280810701368</v>
      </c>
      <c r="DJ23" s="7">
        <v>119.96740948506657</v>
      </c>
      <c r="DK23" s="7">
        <v>131.78297427138523</v>
      </c>
      <c r="DM23" s="7">
        <v>155.62063039161697</v>
      </c>
      <c r="DN23" s="7">
        <v>137.50712197753651</v>
      </c>
      <c r="DO23" s="7">
        <v>142.22298081885432</v>
      </c>
      <c r="DP23" s="7">
        <v>129.27341513457552</v>
      </c>
      <c r="DQ23" s="7">
        <v>123.60131674289508</v>
      </c>
      <c r="DR23" s="7">
        <v>117.93820039711787</v>
      </c>
      <c r="DS23" s="7">
        <v>133.98038558552201</v>
      </c>
      <c r="DU23" s="6"/>
      <c r="DV23" s="6"/>
      <c r="EG23"/>
    </row>
    <row r="24" spans="1:137" ht="12.75" customHeight="1" x14ac:dyDescent="0.3">
      <c r="A24" s="4">
        <v>7</v>
      </c>
      <c r="B24" s="4" t="s">
        <v>105</v>
      </c>
      <c r="C24" s="10" t="s">
        <v>25</v>
      </c>
      <c r="D24" s="7">
        <v>122.52296889820067</v>
      </c>
      <c r="E24" s="7">
        <v>144.00223873090437</v>
      </c>
      <c r="F24" s="7">
        <v>123.83154968997172</v>
      </c>
      <c r="G24" s="7">
        <v>116.85451187438407</v>
      </c>
      <c r="H24" s="7">
        <v>122.27774127299702</v>
      </c>
      <c r="I24" s="7">
        <v>120.78790058516404</v>
      </c>
      <c r="J24" s="7">
        <v>133.51181064010032</v>
      </c>
      <c r="K24" s="5"/>
      <c r="L24" s="7">
        <v>103.24354170982721</v>
      </c>
      <c r="M24" s="7">
        <v>133.59892899126825</v>
      </c>
      <c r="N24" s="7">
        <v>114.04143290913524</v>
      </c>
      <c r="O24" s="7">
        <v>110.2532223422707</v>
      </c>
      <c r="P24" s="7">
        <v>110.45311891744785</v>
      </c>
      <c r="Q24" s="7">
        <v>108.1325415456718</v>
      </c>
      <c r="R24" s="7">
        <v>118.03189667111297</v>
      </c>
      <c r="S24" s="5"/>
      <c r="T24" s="7">
        <v>144.9194767082947</v>
      </c>
      <c r="U24" s="7">
        <v>158.63817551167011</v>
      </c>
      <c r="V24" s="7">
        <v>139.99444135630907</v>
      </c>
      <c r="W24" s="7">
        <v>127.79467359166232</v>
      </c>
      <c r="X24" s="7">
        <v>140.82636540291585</v>
      </c>
      <c r="Y24" s="7">
        <v>140.29252005780631</v>
      </c>
      <c r="Z24" s="7">
        <v>156.40531641693855</v>
      </c>
      <c r="AA24" s="4"/>
      <c r="AB24" s="4">
        <v>4</v>
      </c>
      <c r="AC24" s="4" t="s">
        <v>102</v>
      </c>
      <c r="AD24" s="10" t="s">
        <v>22</v>
      </c>
      <c r="AE24" s="7">
        <v>174.37416780480288</v>
      </c>
      <c r="AF24" s="7">
        <v>161.05779367516578</v>
      </c>
      <c r="AG24" s="7">
        <v>174.82584658869359</v>
      </c>
      <c r="AH24" s="7">
        <v>185.78033155009575</v>
      </c>
      <c r="AI24" s="7">
        <v>164.53465216601788</v>
      </c>
      <c r="AJ24" s="7">
        <v>175.4717178088851</v>
      </c>
      <c r="AK24" s="7">
        <v>129.82378889152514</v>
      </c>
      <c r="AL24" s="20"/>
      <c r="AM24" s="7">
        <v>193.00557096062016</v>
      </c>
      <c r="AN24" s="7">
        <v>182.26289243467991</v>
      </c>
      <c r="AO24" s="7">
        <v>165.34075587286924</v>
      </c>
      <c r="AP24" s="7">
        <v>208.57255244819041</v>
      </c>
      <c r="AQ24" s="7">
        <v>162.02899673533864</v>
      </c>
      <c r="AR24" s="7">
        <v>191.8182357674095</v>
      </c>
      <c r="AS24" s="7">
        <v>132.39367817412668</v>
      </c>
      <c r="AU24" s="7">
        <v>160.49461971400305</v>
      </c>
      <c r="AV24" s="7">
        <v>186.15240831993191</v>
      </c>
      <c r="AW24" s="7">
        <v>226.84336278268597</v>
      </c>
      <c r="AX24" s="7">
        <v>216.47972682010726</v>
      </c>
      <c r="AY24" s="7">
        <v>202.45117123453022</v>
      </c>
      <c r="AZ24" s="7">
        <v>199.48158396409281</v>
      </c>
      <c r="BA24" s="7">
        <v>138.4904184893123</v>
      </c>
      <c r="BC24" s="7">
        <v>170.05257244792062</v>
      </c>
      <c r="BD24" s="7">
        <v>100.05836650144562</v>
      </c>
      <c r="BE24" s="7">
        <v>122.48247172104331</v>
      </c>
      <c r="BF24" s="7">
        <v>118.76691805739182</v>
      </c>
      <c r="BG24" s="7">
        <v>118.51044511573039</v>
      </c>
      <c r="BH24" s="7">
        <v>120.51774517928094</v>
      </c>
      <c r="BI24" s="7">
        <v>114.44857518787026</v>
      </c>
      <c r="BJ24" s="4"/>
      <c r="BK24" s="4">
        <v>69</v>
      </c>
      <c r="BL24" s="4" t="s">
        <v>188</v>
      </c>
      <c r="BM24" s="10" t="s">
        <v>62</v>
      </c>
      <c r="BN24" s="7">
        <v>109.85636692206506</v>
      </c>
      <c r="BO24" s="7">
        <v>120.38142223210235</v>
      </c>
      <c r="BP24" s="7">
        <v>127.25992815683371</v>
      </c>
      <c r="BQ24" s="7">
        <v>130.22756095932962</v>
      </c>
      <c r="BR24" s="7">
        <v>128.06447145858522</v>
      </c>
      <c r="BS24" s="7">
        <v>125.31116254240101</v>
      </c>
      <c r="BT24" s="7">
        <v>122.61274345814594</v>
      </c>
      <c r="BU24" s="5"/>
      <c r="BV24" s="7">
        <v>111.82324191292091</v>
      </c>
      <c r="BW24" s="7">
        <v>118.02752060864179</v>
      </c>
      <c r="BX24" s="7">
        <v>114.66096528555629</v>
      </c>
      <c r="BY24" s="7">
        <v>123.3857877575206</v>
      </c>
      <c r="BZ24" s="7">
        <v>124.34344185642257</v>
      </c>
      <c r="CA24" s="7">
        <v>121.39605709033361</v>
      </c>
      <c r="CB24" s="7">
        <v>116.74068535745567</v>
      </c>
      <c r="CC24" s="5"/>
      <c r="CD24" s="7">
        <v>107.99148602033183</v>
      </c>
      <c r="CE24" s="7">
        <v>122.70968839008631</v>
      </c>
      <c r="CF24" s="7">
        <v>140.14611939850633</v>
      </c>
      <c r="CG24" s="7">
        <v>137.26958530344066</v>
      </c>
      <c r="CH24" s="7">
        <v>131.90060298208331</v>
      </c>
      <c r="CI24" s="7">
        <v>129.43126644279502</v>
      </c>
      <c r="CJ24" s="7">
        <v>128.68948742533868</v>
      </c>
      <c r="CK24" s="4"/>
      <c r="CL24" s="4">
        <v>63</v>
      </c>
      <c r="CM24" s="4" t="s">
        <v>179</v>
      </c>
      <c r="CN24" s="10" t="s">
        <v>180</v>
      </c>
      <c r="CO24" s="19">
        <v>93.975353480218743</v>
      </c>
      <c r="CP24" s="19">
        <v>112.59565628399631</v>
      </c>
      <c r="CQ24" s="19">
        <v>117.82896111925885</v>
      </c>
      <c r="CR24" s="19">
        <v>114.62334761980837</v>
      </c>
      <c r="CS24" s="19">
        <v>115.9273192587214</v>
      </c>
      <c r="CT24" s="19">
        <v>107.79391442209054</v>
      </c>
      <c r="CU24" s="19">
        <v>123.82299539754254</v>
      </c>
      <c r="CV24" s="5"/>
      <c r="CW24" s="7">
        <v>102.72987691355171</v>
      </c>
      <c r="CX24" s="7">
        <v>113.27470193414615</v>
      </c>
      <c r="CY24" s="7">
        <v>110.38421374191343</v>
      </c>
      <c r="CZ24" s="7">
        <v>109.8631271694541</v>
      </c>
      <c r="DA24" s="7">
        <v>108.59543752035145</v>
      </c>
      <c r="DB24" s="7">
        <v>105.66327823801711</v>
      </c>
      <c r="DC24" s="7">
        <v>111.81729332674526</v>
      </c>
      <c r="DD24" s="5"/>
      <c r="DE24" s="7">
        <v>94.920794458889574</v>
      </c>
      <c r="DF24" s="7">
        <v>117.6598329256163</v>
      </c>
      <c r="DG24" s="7">
        <v>125.89009257910762</v>
      </c>
      <c r="DH24" s="7">
        <v>122.2728027628615</v>
      </c>
      <c r="DI24" s="7">
        <v>124.62190445547876</v>
      </c>
      <c r="DJ24" s="7">
        <v>112.46587196204516</v>
      </c>
      <c r="DK24" s="7">
        <v>133.71141382635946</v>
      </c>
      <c r="DM24" s="7">
        <v>84.20824298820834</v>
      </c>
      <c r="DN24" s="7">
        <v>106.68484590158833</v>
      </c>
      <c r="DO24" s="7">
        <v>117.15390073972134</v>
      </c>
      <c r="DP24" s="7">
        <v>111.54861647526182</v>
      </c>
      <c r="DQ24" s="7">
        <v>114.46992908887302</v>
      </c>
      <c r="DR24" s="7">
        <v>105.08439859763861</v>
      </c>
      <c r="DS24" s="7">
        <v>125.81579736475402</v>
      </c>
      <c r="DU24" s="6"/>
      <c r="DV24" s="6"/>
      <c r="EG24"/>
    </row>
    <row r="25" spans="1:137" ht="12.75" customHeight="1" x14ac:dyDescent="0.3">
      <c r="A25" s="4">
        <v>78</v>
      </c>
      <c r="B25" s="4" t="s">
        <v>199</v>
      </c>
      <c r="C25" s="10" t="s">
        <v>67</v>
      </c>
      <c r="D25" s="7">
        <v>165.12219406654484</v>
      </c>
      <c r="E25" s="7">
        <v>100.25284591358532</v>
      </c>
      <c r="F25" s="7">
        <v>120.50354202874252</v>
      </c>
      <c r="G25" s="7">
        <v>153.45128859419557</v>
      </c>
      <c r="H25" s="7">
        <v>133.82049687821029</v>
      </c>
      <c r="I25" s="7">
        <v>164.30447625849482</v>
      </c>
      <c r="J25" s="7">
        <v>132.02145554679984</v>
      </c>
      <c r="K25" s="5"/>
      <c r="L25" s="7">
        <v>181.58224158938714</v>
      </c>
      <c r="M25" s="7">
        <v>134.18229350844314</v>
      </c>
      <c r="N25" s="7">
        <v>157.93328472168747</v>
      </c>
      <c r="O25" s="7">
        <v>203.78682443303256</v>
      </c>
      <c r="P25" s="7">
        <v>162.35182256947678</v>
      </c>
      <c r="Q25" s="7">
        <v>173.66961830945749</v>
      </c>
      <c r="R25" s="7">
        <v>122.14763143892182</v>
      </c>
      <c r="S25" s="5"/>
      <c r="T25" s="7">
        <v>145.97557006082479</v>
      </c>
      <c r="U25" s="7">
        <v>52.482607926086409</v>
      </c>
      <c r="V25" s="7">
        <v>58.675225552657459</v>
      </c>
      <c r="W25" s="7">
        <v>70.03591835672978</v>
      </c>
      <c r="X25" s="7">
        <v>89.076992705681334</v>
      </c>
      <c r="Y25" s="7">
        <v>149.8729256989086</v>
      </c>
      <c r="Z25" s="7">
        <v>146.61061170275846</v>
      </c>
      <c r="AA25" s="4"/>
      <c r="AB25" s="4">
        <v>5</v>
      </c>
      <c r="AC25" s="4" t="s">
        <v>103</v>
      </c>
      <c r="AD25" s="10" t="s">
        <v>23</v>
      </c>
      <c r="AE25" s="7">
        <v>109.87502622351424</v>
      </c>
      <c r="AF25" s="7">
        <v>88.925049383052922</v>
      </c>
      <c r="AG25" s="7">
        <v>119.63690122935179</v>
      </c>
      <c r="AH25" s="7">
        <v>135.12434099853533</v>
      </c>
      <c r="AI25" s="7">
        <v>147.70564924076069</v>
      </c>
      <c r="AJ25" s="7">
        <v>178.95302730020683</v>
      </c>
      <c r="AK25" s="7">
        <v>129.3239623879665</v>
      </c>
      <c r="AL25" s="20"/>
      <c r="AM25" s="7">
        <v>110.17924676313061</v>
      </c>
      <c r="AN25" s="7">
        <v>79.169684507510269</v>
      </c>
      <c r="AO25" s="7">
        <v>122.41082465633235</v>
      </c>
      <c r="AP25" s="7">
        <v>152.08205468025341</v>
      </c>
      <c r="AQ25" s="7">
        <v>158.53119649014829</v>
      </c>
      <c r="AR25" s="7">
        <v>202.18207061401867</v>
      </c>
      <c r="AS25" s="7">
        <v>108.51086740278173</v>
      </c>
      <c r="AU25" s="7">
        <v>118.71472869657616</v>
      </c>
      <c r="AV25" s="7">
        <v>99.239315066210821</v>
      </c>
      <c r="AW25" s="7">
        <v>95.718007795819844</v>
      </c>
      <c r="AX25" s="7">
        <v>106.43869510802335</v>
      </c>
      <c r="AY25" s="7">
        <v>122.85717873902691</v>
      </c>
      <c r="AZ25" s="7">
        <v>166.28090454012857</v>
      </c>
      <c r="BA25" s="7">
        <v>167.45167443314159</v>
      </c>
      <c r="BC25" s="7">
        <v>100.58961758475482</v>
      </c>
      <c r="BD25" s="7">
        <v>89.314309135512772</v>
      </c>
      <c r="BE25" s="7">
        <v>145.6179302608208</v>
      </c>
      <c r="BF25" s="7">
        <v>150.19877441349973</v>
      </c>
      <c r="BG25" s="7">
        <v>166.28314650681318</v>
      </c>
      <c r="BH25" s="7">
        <v>165.31881459227705</v>
      </c>
      <c r="BI25" s="7">
        <v>104.97381736619475</v>
      </c>
      <c r="BJ25" s="4"/>
      <c r="BK25" s="4">
        <v>24</v>
      </c>
      <c r="BL25" s="4" t="s">
        <v>128</v>
      </c>
      <c r="BM25" s="10" t="s">
        <v>34</v>
      </c>
      <c r="BN25" s="7">
        <v>109.13739892416704</v>
      </c>
      <c r="BO25" s="7">
        <v>95.170447258394077</v>
      </c>
      <c r="BP25" s="7">
        <v>116.52619623756743</v>
      </c>
      <c r="BQ25" s="7">
        <v>108.13424316641078</v>
      </c>
      <c r="BR25" s="7">
        <v>114.2888455235375</v>
      </c>
      <c r="BS25" s="7">
        <v>118.20470560213339</v>
      </c>
      <c r="BT25" s="7">
        <v>120.47333077669977</v>
      </c>
      <c r="BU25" s="5"/>
      <c r="BV25" s="7">
        <v>114.38804094653274</v>
      </c>
      <c r="BW25" s="7">
        <v>111.40231628493282</v>
      </c>
      <c r="BX25" s="7">
        <v>130.06081645640026</v>
      </c>
      <c r="BY25" s="7">
        <v>122.63834808657977</v>
      </c>
      <c r="BZ25" s="7">
        <v>127.98590316911262</v>
      </c>
      <c r="CA25" s="7">
        <v>124.88530742477757</v>
      </c>
      <c r="CB25" s="7">
        <v>128.14352138573253</v>
      </c>
      <c r="CC25" s="5"/>
      <c r="CD25" s="7">
        <v>104.15797284317046</v>
      </c>
      <c r="CE25" s="7">
        <v>79.120860434468412</v>
      </c>
      <c r="CF25" s="7">
        <v>102.66352822392028</v>
      </c>
      <c r="CG25" s="7">
        <v>93.232751925708499</v>
      </c>
      <c r="CH25" s="7">
        <v>100.12007809395462</v>
      </c>
      <c r="CI25" s="7">
        <v>111.15051440549261</v>
      </c>
      <c r="CJ25" s="7">
        <v>112.52692791412959</v>
      </c>
      <c r="CK25" s="4"/>
      <c r="CL25" s="4">
        <v>24</v>
      </c>
      <c r="CM25" s="4" t="s">
        <v>128</v>
      </c>
      <c r="CN25" s="10" t="s">
        <v>34</v>
      </c>
      <c r="CO25" s="19">
        <v>113.38002666190809</v>
      </c>
      <c r="CP25" s="19">
        <v>87.271880234683564</v>
      </c>
      <c r="CQ25" s="19">
        <v>104.5535916520839</v>
      </c>
      <c r="CR25" s="19">
        <v>93.613893539132633</v>
      </c>
      <c r="CS25" s="19">
        <v>96.167544926827986</v>
      </c>
      <c r="CT25" s="19">
        <v>115.16477181202364</v>
      </c>
      <c r="CU25" s="19">
        <v>123.65789807034582</v>
      </c>
      <c r="CV25" s="5"/>
      <c r="CW25" s="7">
        <v>106.47043178359806</v>
      </c>
      <c r="CX25" s="7">
        <v>90.668148861257166</v>
      </c>
      <c r="CY25" s="7">
        <v>100.82675067054335</v>
      </c>
      <c r="CZ25" s="7">
        <v>94.982644367308296</v>
      </c>
      <c r="DA25" s="7">
        <v>95.979231699021582</v>
      </c>
      <c r="DB25" s="7">
        <v>106.87140646469497</v>
      </c>
      <c r="DC25" s="7">
        <v>111.91343889280438</v>
      </c>
      <c r="DD25" s="5"/>
      <c r="DE25" s="7">
        <v>120.45010597155152</v>
      </c>
      <c r="DF25" s="7">
        <v>88.174833328852941</v>
      </c>
      <c r="DG25" s="7">
        <v>111.212990547331</v>
      </c>
      <c r="DH25" s="7">
        <v>90.470512585753895</v>
      </c>
      <c r="DI25" s="7">
        <v>97.901171788448181</v>
      </c>
      <c r="DJ25" s="7">
        <v>131.83451776481451</v>
      </c>
      <c r="DK25" s="7">
        <v>140.77608751311871</v>
      </c>
      <c r="DM25" s="7">
        <v>113.23372755862221</v>
      </c>
      <c r="DN25" s="7">
        <v>82.852266626089062</v>
      </c>
      <c r="DO25" s="7">
        <v>101.48186177533117</v>
      </c>
      <c r="DP25" s="7">
        <v>95.505507095033153</v>
      </c>
      <c r="DQ25" s="7">
        <v>94.558999731167958</v>
      </c>
      <c r="DR25" s="7">
        <v>106.19108453456059</v>
      </c>
      <c r="DS25" s="7">
        <v>117.60049741590673</v>
      </c>
      <c r="DU25" s="6"/>
      <c r="DV25" s="6"/>
      <c r="EG25"/>
    </row>
    <row r="26" spans="1:137" ht="12.75" customHeight="1" x14ac:dyDescent="0.3">
      <c r="A26" s="4">
        <v>68</v>
      </c>
      <c r="B26" s="4" t="s">
        <v>186</v>
      </c>
      <c r="C26" s="10" t="s">
        <v>187</v>
      </c>
      <c r="D26" s="7">
        <v>135.88338830768646</v>
      </c>
      <c r="E26" s="7">
        <v>100.4011489400847</v>
      </c>
      <c r="F26" s="7">
        <v>126.13056333895456</v>
      </c>
      <c r="G26" s="7">
        <v>139.95147785340893</v>
      </c>
      <c r="H26" s="7">
        <v>142.28647437574728</v>
      </c>
      <c r="I26" s="7">
        <v>136.54795772091086</v>
      </c>
      <c r="J26" s="7">
        <v>131.14124582726669</v>
      </c>
      <c r="K26" s="5"/>
      <c r="L26" s="7">
        <v>132.84264841689804</v>
      </c>
      <c r="M26" s="7">
        <v>97.244328645587103</v>
      </c>
      <c r="N26" s="7">
        <v>137.54615572246846</v>
      </c>
      <c r="O26" s="7">
        <v>150.75486654126979</v>
      </c>
      <c r="P26" s="7">
        <v>151.90077064321326</v>
      </c>
      <c r="Q26" s="7">
        <v>153.57955176051937</v>
      </c>
      <c r="R26" s="7">
        <v>148.71130451262093</v>
      </c>
      <c r="S26" s="5"/>
      <c r="T26" s="7">
        <v>139.40432253397094</v>
      </c>
      <c r="U26" s="7">
        <v>104.8342771614976</v>
      </c>
      <c r="V26" s="7">
        <v>107.27006456578442</v>
      </c>
      <c r="W26" s="7">
        <v>122.04871196816126</v>
      </c>
      <c r="X26" s="7">
        <v>127.21203211530924</v>
      </c>
      <c r="Y26" s="7">
        <v>110.28056012358593</v>
      </c>
      <c r="Z26" s="7">
        <v>105.15049453286211</v>
      </c>
      <c r="AA26" s="4"/>
      <c r="AB26" s="4">
        <v>84</v>
      </c>
      <c r="AC26" s="4" t="s">
        <v>209</v>
      </c>
      <c r="AD26" s="10" t="s">
        <v>210</v>
      </c>
      <c r="AE26" s="7">
        <v>122.02646755348528</v>
      </c>
      <c r="AF26" s="7">
        <v>147.57450453646078</v>
      </c>
      <c r="AG26" s="7">
        <v>148.16289215554593</v>
      </c>
      <c r="AH26" s="7">
        <v>136.88465677533148</v>
      </c>
      <c r="AI26" s="7">
        <v>107.55470169854134</v>
      </c>
      <c r="AJ26" s="7">
        <v>132.58129890348818</v>
      </c>
      <c r="AK26" s="7">
        <v>128.88968690126802</v>
      </c>
      <c r="AL26" s="20"/>
      <c r="AM26" s="7">
        <v>129.26847661488083</v>
      </c>
      <c r="AN26" s="7">
        <v>170.36397710861465</v>
      </c>
      <c r="AO26" s="7">
        <v>129.09018831134404</v>
      </c>
      <c r="AP26" s="7">
        <v>101.34047846498868</v>
      </c>
      <c r="AQ26" s="7">
        <v>85.522865900679989</v>
      </c>
      <c r="AR26" s="7">
        <v>142.66540801863678</v>
      </c>
      <c r="AS26" s="7">
        <v>131.14026477291162</v>
      </c>
      <c r="AU26" s="7">
        <v>167.27498798421087</v>
      </c>
      <c r="AV26" s="7">
        <v>188.98990275641179</v>
      </c>
      <c r="AW26" s="7">
        <v>152.46605027778602</v>
      </c>
      <c r="AX26" s="7">
        <v>159.33093393591921</v>
      </c>
      <c r="AY26" s="7">
        <v>127.67133151093235</v>
      </c>
      <c r="AZ26" s="7">
        <v>156.32147156688455</v>
      </c>
      <c r="BA26" s="7">
        <v>151.69899946880136</v>
      </c>
      <c r="BC26" s="7">
        <v>68.94023207348134</v>
      </c>
      <c r="BD26" s="7">
        <v>63.713415454967389</v>
      </c>
      <c r="BE26" s="7">
        <v>166.09797139384875</v>
      </c>
      <c r="BF26" s="7">
        <v>152.78678914667196</v>
      </c>
      <c r="BG26" s="7">
        <v>109.25572044005538</v>
      </c>
      <c r="BH26" s="7">
        <v>86.351219395027812</v>
      </c>
      <c r="BI26" s="7">
        <v>94.534320002119287</v>
      </c>
      <c r="BJ26" s="4"/>
      <c r="BK26" s="4">
        <v>60</v>
      </c>
      <c r="BL26" s="4" t="s">
        <v>174</v>
      </c>
      <c r="BM26" s="10" t="s">
        <v>175</v>
      </c>
      <c r="BN26" s="7">
        <v>107.74804184714793</v>
      </c>
      <c r="BO26" s="7">
        <v>100.70624246517947</v>
      </c>
      <c r="BP26" s="7">
        <v>109.98564183442573</v>
      </c>
      <c r="BQ26" s="7">
        <v>114.20621513889671</v>
      </c>
      <c r="BR26" s="7">
        <v>124.0392531002592</v>
      </c>
      <c r="BS26" s="7">
        <v>123.14666218054052</v>
      </c>
      <c r="BT26" s="7">
        <v>120.11676199645873</v>
      </c>
      <c r="BU26" s="5"/>
      <c r="BV26" s="7">
        <v>107.52196415616331</v>
      </c>
      <c r="BW26" s="7">
        <v>105.31108365298549</v>
      </c>
      <c r="BX26" s="7">
        <v>112.08275452933</v>
      </c>
      <c r="BY26" s="7">
        <v>114.05735238383031</v>
      </c>
      <c r="BZ26" s="7">
        <v>115.38625467059896</v>
      </c>
      <c r="CA26" s="7">
        <v>109.34228320770902</v>
      </c>
      <c r="CB26" s="7">
        <v>101.77676946921534</v>
      </c>
      <c r="CC26" s="5"/>
      <c r="CD26" s="7">
        <v>107.95362416179198</v>
      </c>
      <c r="CE26" s="7">
        <v>96.163329507290754</v>
      </c>
      <c r="CF26" s="7">
        <v>107.83984057134484</v>
      </c>
      <c r="CG26" s="7">
        <v>114.35805812572187</v>
      </c>
      <c r="CH26" s="7">
        <v>132.99340002418839</v>
      </c>
      <c r="CI26" s="7">
        <v>137.70581566958262</v>
      </c>
      <c r="CJ26" s="7">
        <v>139.09538811477628</v>
      </c>
      <c r="CK26" s="4"/>
      <c r="CL26" s="4">
        <v>81</v>
      </c>
      <c r="CM26" s="4" t="s">
        <v>203</v>
      </c>
      <c r="CN26" s="10" t="s">
        <v>204</v>
      </c>
      <c r="CO26" s="19">
        <v>158.19486285912222</v>
      </c>
      <c r="CP26" s="19">
        <v>135.49927955480055</v>
      </c>
      <c r="CQ26" s="19">
        <v>139.55229297463603</v>
      </c>
      <c r="CR26" s="19">
        <v>142.31308914343663</v>
      </c>
      <c r="CS26" s="19">
        <v>136.04455684486013</v>
      </c>
      <c r="CT26" s="19">
        <v>120.312672211342</v>
      </c>
      <c r="CU26" s="19">
        <v>123.18202930371997</v>
      </c>
      <c r="CV26" s="5"/>
      <c r="CW26" s="7">
        <v>124.12023492376312</v>
      </c>
      <c r="CX26" s="7">
        <v>107.3811270962226</v>
      </c>
      <c r="CY26" s="7">
        <v>106.5373099405069</v>
      </c>
      <c r="CZ26" s="7">
        <v>112.07202587567058</v>
      </c>
      <c r="DA26" s="7">
        <v>109.2130140290879</v>
      </c>
      <c r="DB26" s="7">
        <v>104.10038219874333</v>
      </c>
      <c r="DC26" s="7">
        <v>105.69282076877995</v>
      </c>
      <c r="DD26" s="5"/>
      <c r="DE26" s="7">
        <v>181.43902812069828</v>
      </c>
      <c r="DF26" s="7">
        <v>142.16948036237537</v>
      </c>
      <c r="DG26" s="7">
        <v>155.50196352505532</v>
      </c>
      <c r="DH26" s="7">
        <v>158.80576930447262</v>
      </c>
      <c r="DI26" s="7">
        <v>146.80294377571752</v>
      </c>
      <c r="DJ26" s="7">
        <v>125.89619771800089</v>
      </c>
      <c r="DK26" s="7">
        <v>127.493372139345</v>
      </c>
      <c r="DM26" s="7">
        <v>169.16383665777042</v>
      </c>
      <c r="DN26" s="7">
        <v>157.51177341779706</v>
      </c>
      <c r="DO26" s="7">
        <v>157.10162925053044</v>
      </c>
      <c r="DP26" s="7">
        <v>156.59312808560153</v>
      </c>
      <c r="DQ26" s="7">
        <v>152.78695149807098</v>
      </c>
      <c r="DR26" s="7">
        <v>131.52302409988505</v>
      </c>
      <c r="DS26" s="7">
        <v>136.9926622334327</v>
      </c>
      <c r="DU26" s="6"/>
      <c r="DV26" s="6"/>
      <c r="EG26"/>
    </row>
    <row r="27" spans="1:137" ht="12.75" customHeight="1" x14ac:dyDescent="0.3">
      <c r="A27" s="4">
        <v>28</v>
      </c>
      <c r="B27" s="4" t="s">
        <v>132</v>
      </c>
      <c r="C27" s="10" t="s">
        <v>133</v>
      </c>
      <c r="D27" s="7">
        <v>163.54846472911561</v>
      </c>
      <c r="E27" s="7">
        <v>175.83795508610601</v>
      </c>
      <c r="F27" s="7">
        <v>171.84200004514193</v>
      </c>
      <c r="G27" s="7">
        <v>148.23523941290483</v>
      </c>
      <c r="H27" s="7">
        <v>121.41663041896183</v>
      </c>
      <c r="I27" s="7">
        <v>125.99224781096106</v>
      </c>
      <c r="J27" s="7">
        <v>130.26103610773347</v>
      </c>
      <c r="K27" s="5"/>
      <c r="L27" s="7">
        <v>174.15217933276907</v>
      </c>
      <c r="M27" s="7">
        <v>203.03621565151926</v>
      </c>
      <c r="N27" s="7">
        <v>184.58536358125053</v>
      </c>
      <c r="O27" s="7">
        <v>173.61178329535676</v>
      </c>
      <c r="P27" s="7">
        <v>134.35029299600041</v>
      </c>
      <c r="Q27" s="7">
        <v>131.6073036651789</v>
      </c>
      <c r="R27" s="7">
        <v>150.50512781264354</v>
      </c>
      <c r="S27" s="5"/>
      <c r="T27" s="7">
        <v>151.22083371172423</v>
      </c>
      <c r="U27" s="7">
        <v>137.545142795629</v>
      </c>
      <c r="V27" s="7">
        <v>150.80012400051314</v>
      </c>
      <c r="W27" s="7">
        <v>106.16941672230369</v>
      </c>
      <c r="X27" s="7">
        <v>101.13859637563208</v>
      </c>
      <c r="Y27" s="7">
        <v>117.31947974286136</v>
      </c>
      <c r="Z27" s="7">
        <v>100.3027356173629</v>
      </c>
      <c r="AA27" s="4"/>
      <c r="AB27" s="4">
        <v>38</v>
      </c>
      <c r="AC27" s="4" t="s">
        <v>149</v>
      </c>
      <c r="AD27" s="10" t="s">
        <v>41</v>
      </c>
      <c r="AE27" s="7">
        <v>127.89539707752313</v>
      </c>
      <c r="AF27" s="7">
        <v>96.703138604111231</v>
      </c>
      <c r="AG27" s="7">
        <v>124.18682954905327</v>
      </c>
      <c r="AH27" s="7">
        <v>103.78714592633169</v>
      </c>
      <c r="AI27" s="7">
        <v>120.55813357301011</v>
      </c>
      <c r="AJ27" s="7">
        <v>134.11616195508074</v>
      </c>
      <c r="AK27" s="7">
        <v>128.72580935911765</v>
      </c>
      <c r="AL27" s="20"/>
      <c r="AM27" s="7">
        <v>170.49722578816483</v>
      </c>
      <c r="AN27" s="7">
        <v>115.97252683996</v>
      </c>
      <c r="AO27" s="7">
        <v>145.51470819846938</v>
      </c>
      <c r="AP27" s="7">
        <v>135.31366743610872</v>
      </c>
      <c r="AQ27" s="7">
        <v>149.00299063355666</v>
      </c>
      <c r="AR27" s="7">
        <v>165.84516421078484</v>
      </c>
      <c r="AS27" s="7">
        <v>166.18298522495462</v>
      </c>
      <c r="AU27" s="7">
        <v>95.342857553137634</v>
      </c>
      <c r="AV27" s="7">
        <v>67.62543010671645</v>
      </c>
      <c r="AW27" s="7">
        <v>115.99079298604562</v>
      </c>
      <c r="AX27" s="7">
        <v>84.427176272177547</v>
      </c>
      <c r="AY27" s="7">
        <v>83.509503416653075</v>
      </c>
      <c r="AZ27" s="7">
        <v>89.357389338888794</v>
      </c>
      <c r="BA27" s="7">
        <v>89.139432556428559</v>
      </c>
      <c r="BC27" s="7">
        <v>118.79615097640669</v>
      </c>
      <c r="BD27" s="7">
        <v>106.93225266567148</v>
      </c>
      <c r="BE27" s="7">
        <v>108.28082639992522</v>
      </c>
      <c r="BF27" s="7">
        <v>88.983877539353301</v>
      </c>
      <c r="BG27" s="7">
        <v>132.74127597247701</v>
      </c>
      <c r="BH27" s="7">
        <v>153.31378532106871</v>
      </c>
      <c r="BI27" s="7">
        <v>132.70754042192448</v>
      </c>
      <c r="BJ27" s="4"/>
      <c r="BK27" s="4">
        <v>25</v>
      </c>
      <c r="BL27" s="4" t="s">
        <v>129</v>
      </c>
      <c r="BM27" s="10" t="s">
        <v>35</v>
      </c>
      <c r="BN27" s="7">
        <v>123.55562201714881</v>
      </c>
      <c r="BO27" s="7">
        <v>117.61844096548299</v>
      </c>
      <c r="BP27" s="7">
        <v>123.74889435146623</v>
      </c>
      <c r="BQ27" s="7">
        <v>126.29111235480066</v>
      </c>
      <c r="BR27" s="7">
        <v>123.48236609437431</v>
      </c>
      <c r="BS27" s="7">
        <v>120.23512187078127</v>
      </c>
      <c r="BT27" s="7">
        <v>119.55375865923605</v>
      </c>
      <c r="BU27" s="5"/>
      <c r="BV27" s="7">
        <v>116.86302211515429</v>
      </c>
      <c r="BW27" s="7">
        <v>105.95382735603189</v>
      </c>
      <c r="BX27" s="7">
        <v>117.97297448778545</v>
      </c>
      <c r="BY27" s="7">
        <v>119.07587588871884</v>
      </c>
      <c r="BZ27" s="7">
        <v>115.15559748984812</v>
      </c>
      <c r="CA27" s="7">
        <v>115.92894292994815</v>
      </c>
      <c r="CB27" s="7">
        <v>116.7499109529478</v>
      </c>
      <c r="CC27" s="5"/>
      <c r="CD27" s="7">
        <v>129.9040366502791</v>
      </c>
      <c r="CE27" s="7">
        <v>129.1629469030311</v>
      </c>
      <c r="CF27" s="7">
        <v>129.66154948695814</v>
      </c>
      <c r="CG27" s="7">
        <v>133.70712223617343</v>
      </c>
      <c r="CH27" s="7">
        <v>132.08935883481055</v>
      </c>
      <c r="CI27" s="7">
        <v>124.77744743652805</v>
      </c>
      <c r="CJ27" s="7">
        <v>122.45549370955632</v>
      </c>
      <c r="CK27" s="4"/>
      <c r="CL27" s="4">
        <v>38</v>
      </c>
      <c r="CM27" s="4" t="s">
        <v>149</v>
      </c>
      <c r="CN27" s="10" t="s">
        <v>41</v>
      </c>
      <c r="CO27" s="19">
        <v>117.4842810207102</v>
      </c>
      <c r="CP27" s="19">
        <v>125.96504864914408</v>
      </c>
      <c r="CQ27" s="19">
        <v>134.47345844363349</v>
      </c>
      <c r="CR27" s="19">
        <v>134.48447127307074</v>
      </c>
      <c r="CS27" s="19">
        <v>133.94942499358902</v>
      </c>
      <c r="CT27" s="19">
        <v>126.30880619918443</v>
      </c>
      <c r="CU27" s="19">
        <v>123.07520162141621</v>
      </c>
      <c r="CV27" s="5"/>
      <c r="CW27" s="7">
        <v>101.23566062498091</v>
      </c>
      <c r="CX27" s="7">
        <v>111.31985445095968</v>
      </c>
      <c r="CY27" s="7">
        <v>108.06211896023538</v>
      </c>
      <c r="CZ27" s="7">
        <v>104.74518775639004</v>
      </c>
      <c r="DA27" s="7">
        <v>109.26202803771776</v>
      </c>
      <c r="DB27" s="7">
        <v>110.30402475954165</v>
      </c>
      <c r="DC27" s="7">
        <v>111.42309650590292</v>
      </c>
      <c r="DD27" s="5"/>
      <c r="DE27" s="7">
        <v>129.0034304192977</v>
      </c>
      <c r="DF27" s="7">
        <v>139.47409540579051</v>
      </c>
      <c r="DG27" s="7">
        <v>145.45295511167146</v>
      </c>
      <c r="DH27" s="7">
        <v>144.10443343880016</v>
      </c>
      <c r="DI27" s="7">
        <v>145.21161040899264</v>
      </c>
      <c r="DJ27" s="7">
        <v>138.99290998818057</v>
      </c>
      <c r="DK27" s="7">
        <v>135.77155169240513</v>
      </c>
      <c r="DM27" s="7">
        <v>122.26253173605784</v>
      </c>
      <c r="DN27" s="7">
        <v>127.09714679962755</v>
      </c>
      <c r="DO27" s="7">
        <v>150.35265783588508</v>
      </c>
      <c r="DP27" s="7">
        <v>155.45824575002268</v>
      </c>
      <c r="DQ27" s="7">
        <v>147.90391123913764</v>
      </c>
      <c r="DR27" s="7">
        <v>129.73608166962572</v>
      </c>
      <c r="DS27" s="7">
        <v>121.66757800786692</v>
      </c>
      <c r="DU27" s="6"/>
      <c r="DV27" s="6"/>
      <c r="EG27"/>
    </row>
    <row r="28" spans="1:137" ht="12.75" customHeight="1" x14ac:dyDescent="0.3">
      <c r="A28" s="4">
        <v>57</v>
      </c>
      <c r="B28" s="4" t="s">
        <v>170</v>
      </c>
      <c r="C28" s="10" t="s">
        <v>57</v>
      </c>
      <c r="D28" s="7">
        <v>100.27369205868332</v>
      </c>
      <c r="E28" s="7">
        <v>106.74851847425846</v>
      </c>
      <c r="F28" s="7">
        <v>136.58736735529595</v>
      </c>
      <c r="G28" s="7">
        <v>135.67356701407692</v>
      </c>
      <c r="H28" s="7">
        <v>130.95657763332923</v>
      </c>
      <c r="I28" s="7">
        <v>131.52983007569793</v>
      </c>
      <c r="J28" s="7">
        <v>129.68089788349573</v>
      </c>
      <c r="K28" s="5"/>
      <c r="L28" s="7">
        <v>98.478610480039549</v>
      </c>
      <c r="M28" s="7">
        <v>122.8193672608628</v>
      </c>
      <c r="N28" s="7">
        <v>157.61334072644428</v>
      </c>
      <c r="O28" s="7">
        <v>157.84735502402859</v>
      </c>
      <c r="P28" s="7">
        <v>151.98000530527742</v>
      </c>
      <c r="Q28" s="7">
        <v>150.27563651383028</v>
      </c>
      <c r="R28" s="7">
        <v>149.5663044032859</v>
      </c>
      <c r="S28" s="5"/>
      <c r="T28" s="7">
        <v>102.34718023074869</v>
      </c>
      <c r="U28" s="7">
        <v>84.134060517482141</v>
      </c>
      <c r="V28" s="7">
        <v>101.84878351220763</v>
      </c>
      <c r="W28" s="7">
        <v>98.92776009919281</v>
      </c>
      <c r="X28" s="7">
        <v>98.008293466437863</v>
      </c>
      <c r="Y28" s="7">
        <v>102.61872726366667</v>
      </c>
      <c r="Z28" s="7">
        <v>100.2531421757721</v>
      </c>
      <c r="AA28" s="4"/>
      <c r="AB28" s="4">
        <v>14</v>
      </c>
      <c r="AC28" s="4" t="s">
        <v>114</v>
      </c>
      <c r="AD28" s="10" t="s">
        <v>28</v>
      </c>
      <c r="AE28" s="7">
        <v>103.8189999529047</v>
      </c>
      <c r="AF28" s="7">
        <v>142.49687660975525</v>
      </c>
      <c r="AG28" s="7">
        <v>111.39834789326683</v>
      </c>
      <c r="AH28" s="7">
        <v>108.59450576347042</v>
      </c>
      <c r="AI28" s="7">
        <v>106.19469364149501</v>
      </c>
      <c r="AJ28" s="7">
        <v>123.45786713312783</v>
      </c>
      <c r="AK28" s="7">
        <v>128.69303385068758</v>
      </c>
      <c r="AL28" s="20"/>
      <c r="AM28" s="7">
        <v>115.21322121489763</v>
      </c>
      <c r="AN28" s="7">
        <v>154.81997152421249</v>
      </c>
      <c r="AO28" s="7">
        <v>145.49703792424978</v>
      </c>
      <c r="AP28" s="7">
        <v>143.1187726098097</v>
      </c>
      <c r="AQ28" s="7">
        <v>144.33375728738275</v>
      </c>
      <c r="AR28" s="7">
        <v>167.77350407887522</v>
      </c>
      <c r="AS28" s="7">
        <v>129.53951994726347</v>
      </c>
      <c r="AU28" s="7">
        <v>97.722786243969892</v>
      </c>
      <c r="AV28" s="7">
        <v>122.48669713743499</v>
      </c>
      <c r="AW28" s="7">
        <v>90.483497630122528</v>
      </c>
      <c r="AX28" s="7">
        <v>100.52589433722052</v>
      </c>
      <c r="AY28" s="7">
        <v>100.02204742428876</v>
      </c>
      <c r="AZ28" s="7">
        <v>111.95111847555917</v>
      </c>
      <c r="BA28" s="7">
        <v>142.08469080511955</v>
      </c>
      <c r="BC28" s="7">
        <v>98.725568391351672</v>
      </c>
      <c r="BD28" s="7">
        <v>150.84425486772605</v>
      </c>
      <c r="BE28" s="7">
        <v>95.605777320744153</v>
      </c>
      <c r="BF28" s="7">
        <v>75.824657464634825</v>
      </c>
      <c r="BG28" s="7">
        <v>66.063535198912959</v>
      </c>
      <c r="BH28" s="7">
        <v>79.987491489316497</v>
      </c>
      <c r="BI28" s="7">
        <v>109.16789558736517</v>
      </c>
      <c r="BJ28" s="4"/>
      <c r="BK28" s="4">
        <v>29</v>
      </c>
      <c r="BL28" s="4" t="s">
        <v>134</v>
      </c>
      <c r="BM28" s="10" t="s">
        <v>135</v>
      </c>
      <c r="BN28" s="7">
        <v>123.740221908501</v>
      </c>
      <c r="BO28" s="7">
        <v>115.51424882649172</v>
      </c>
      <c r="BP28" s="7">
        <v>118.87357312458455</v>
      </c>
      <c r="BQ28" s="7">
        <v>121.87244879621689</v>
      </c>
      <c r="BR28" s="7">
        <v>121.03987922645804</v>
      </c>
      <c r="BS28" s="7">
        <v>120.59906440950117</v>
      </c>
      <c r="BT28" s="7">
        <v>118.93445498829112</v>
      </c>
      <c r="BU28" s="5"/>
      <c r="BV28" s="7">
        <v>136.04412617197124</v>
      </c>
      <c r="BW28" s="7">
        <v>119.15479418013852</v>
      </c>
      <c r="BX28" s="7">
        <v>122.67325102029032</v>
      </c>
      <c r="BY28" s="7">
        <v>121.667647215228</v>
      </c>
      <c r="BZ28" s="7">
        <v>121.27762349560953</v>
      </c>
      <c r="CA28" s="7">
        <v>122.15175034458483</v>
      </c>
      <c r="CB28" s="7">
        <v>121.32580631704595</v>
      </c>
      <c r="CC28" s="5"/>
      <c r="CD28" s="7">
        <v>112.07110127800237</v>
      </c>
      <c r="CE28" s="7">
        <v>111.91514687752414</v>
      </c>
      <c r="CF28" s="7">
        <v>114.98518153720147</v>
      </c>
      <c r="CG28" s="7">
        <v>122.08171754887272</v>
      </c>
      <c r="CH28" s="7">
        <v>120.78387670830524</v>
      </c>
      <c r="CI28" s="7">
        <v>118.9626334138985</v>
      </c>
      <c r="CJ28" s="7">
        <v>116.46971413865963</v>
      </c>
      <c r="CK28" s="4"/>
      <c r="CL28" s="4">
        <v>2</v>
      </c>
      <c r="CM28" s="4" t="s">
        <v>100</v>
      </c>
      <c r="CN28" s="10" t="s">
        <v>20</v>
      </c>
      <c r="CO28" s="19">
        <v>109.69826907533562</v>
      </c>
      <c r="CP28" s="19">
        <v>135.09917365190196</v>
      </c>
      <c r="CQ28" s="19">
        <v>133.89014675492427</v>
      </c>
      <c r="CR28" s="19">
        <v>127.02531623587265</v>
      </c>
      <c r="CS28" s="19">
        <v>118.63808227008165</v>
      </c>
      <c r="CT28" s="19">
        <v>118.21646276843776</v>
      </c>
      <c r="CU28" s="19">
        <v>122.75471857450493</v>
      </c>
      <c r="CV28" s="5"/>
      <c r="CW28" s="7">
        <v>107.86436509978155</v>
      </c>
      <c r="CX28" s="7">
        <v>122.40054934327898</v>
      </c>
      <c r="CY28" s="7">
        <v>126.1505396844655</v>
      </c>
      <c r="CZ28" s="7">
        <v>124.09277374566111</v>
      </c>
      <c r="DA28" s="7">
        <v>122.12330390219701</v>
      </c>
      <c r="DB28" s="7">
        <v>118.9910420085111</v>
      </c>
      <c r="DC28" s="7">
        <v>119.55701139450363</v>
      </c>
      <c r="DD28" s="5"/>
      <c r="DE28" s="7">
        <v>116.05785828216835</v>
      </c>
      <c r="DF28" s="7">
        <v>148.49735543966239</v>
      </c>
      <c r="DG28" s="7">
        <v>147.04850772957562</v>
      </c>
      <c r="DH28" s="7">
        <v>138.02213525586703</v>
      </c>
      <c r="DI28" s="7">
        <v>126.04727053855748</v>
      </c>
      <c r="DJ28" s="7">
        <v>125.99151585679405</v>
      </c>
      <c r="DK28" s="7">
        <v>135.01898991485416</v>
      </c>
      <c r="DM28" s="7">
        <v>105.16436006670827</v>
      </c>
      <c r="DN28" s="7">
        <v>134.35529568202827</v>
      </c>
      <c r="DO28" s="7">
        <v>128.20984933195714</v>
      </c>
      <c r="DP28" s="7">
        <v>118.51266717085946</v>
      </c>
      <c r="DQ28" s="7">
        <v>107.23238304470979</v>
      </c>
      <c r="DR28" s="7">
        <v>109.1253252297024</v>
      </c>
      <c r="DS28" s="7">
        <v>112.90459139576315</v>
      </c>
      <c r="DU28" s="6"/>
      <c r="DV28" s="6"/>
      <c r="EG28"/>
    </row>
    <row r="29" spans="1:137" ht="12.75" customHeight="1" x14ac:dyDescent="0.3">
      <c r="A29" s="4">
        <v>38</v>
      </c>
      <c r="B29" s="4" t="s">
        <v>149</v>
      </c>
      <c r="C29" s="10" t="s">
        <v>41</v>
      </c>
      <c r="D29" s="7">
        <v>140.28983045248842</v>
      </c>
      <c r="E29" s="7">
        <v>113.41226779829753</v>
      </c>
      <c r="F29" s="7">
        <v>132.08204222059564</v>
      </c>
      <c r="G29" s="7">
        <v>129.1628869208831</v>
      </c>
      <c r="H29" s="7">
        <v>131.70158365311249</v>
      </c>
      <c r="I29" s="7">
        <v>130.0792775532536</v>
      </c>
      <c r="J29" s="7">
        <v>124.16958475323685</v>
      </c>
      <c r="K29" s="5"/>
      <c r="L29" s="7">
        <v>147.91477198908657</v>
      </c>
      <c r="M29" s="7">
        <v>123.91000527123323</v>
      </c>
      <c r="N29" s="7">
        <v>131.96573720078439</v>
      </c>
      <c r="O29" s="7">
        <v>131.04181000541527</v>
      </c>
      <c r="P29" s="7">
        <v>139.67486228671237</v>
      </c>
      <c r="Q29" s="7">
        <v>141.68868808539395</v>
      </c>
      <c r="R29" s="7">
        <v>133.48057116616741</v>
      </c>
      <c r="S29" s="5"/>
      <c r="T29" s="7">
        <v>131.43668490766066</v>
      </c>
      <c r="U29" s="7">
        <v>98.644448147760954</v>
      </c>
      <c r="V29" s="7">
        <v>132.28663359986319</v>
      </c>
      <c r="W29" s="7">
        <v>126.04969609211751</v>
      </c>
      <c r="X29" s="7">
        <v>119.18752545126377</v>
      </c>
      <c r="Y29" s="7">
        <v>112.17421637514325</v>
      </c>
      <c r="Z29" s="7">
        <v>110.39500098108765</v>
      </c>
      <c r="AA29" s="4"/>
      <c r="AB29" s="4">
        <v>55</v>
      </c>
      <c r="AC29" s="4" t="s">
        <v>168</v>
      </c>
      <c r="AD29" s="10" t="s">
        <v>55</v>
      </c>
      <c r="AE29" s="7">
        <v>102.98198819192615</v>
      </c>
      <c r="AF29" s="7">
        <v>85.701611429582542</v>
      </c>
      <c r="AG29" s="7">
        <v>151.84215517950207</v>
      </c>
      <c r="AH29" s="7">
        <v>84.057312245286454</v>
      </c>
      <c r="AI29" s="7">
        <v>94.437204632191239</v>
      </c>
      <c r="AJ29" s="7">
        <v>84.717580724774479</v>
      </c>
      <c r="AK29" s="7">
        <v>128.38986039770936</v>
      </c>
      <c r="AL29" s="20"/>
      <c r="AM29" s="7">
        <v>118.01430402865314</v>
      </c>
      <c r="AN29" s="7">
        <v>100.2190333096764</v>
      </c>
      <c r="AO29" s="7">
        <v>109.09627303185793</v>
      </c>
      <c r="AP29" s="7">
        <v>73.955469667368973</v>
      </c>
      <c r="AQ29" s="7">
        <v>93.079434354911967</v>
      </c>
      <c r="AR29" s="7">
        <v>101.08309975199663</v>
      </c>
      <c r="AS29" s="7">
        <v>153.77721282618137</v>
      </c>
      <c r="AU29" s="7">
        <v>90.359578294374543</v>
      </c>
      <c r="AV29" s="7">
        <v>77.241890351249495</v>
      </c>
      <c r="AW29" s="7">
        <v>229.12799012925288</v>
      </c>
      <c r="AX29" s="7">
        <v>112.00368406877894</v>
      </c>
      <c r="AY29" s="7">
        <v>98.248834486636909</v>
      </c>
      <c r="AZ29" s="7">
        <v>68.305368092813453</v>
      </c>
      <c r="BA29" s="7">
        <v>110.90474824659444</v>
      </c>
      <c r="BC29" s="7">
        <v>100.91508649153948</v>
      </c>
      <c r="BD29" s="7">
        <v>76.398334796681652</v>
      </c>
      <c r="BE29" s="7">
        <v>108.94736842105266</v>
      </c>
      <c r="BF29" s="7">
        <v>61.392301109888059</v>
      </c>
      <c r="BG29" s="7">
        <v>91.193912439722254</v>
      </c>
      <c r="BH29" s="7">
        <v>85.426938380341852</v>
      </c>
      <c r="BI29" s="7">
        <v>118.25675759208067</v>
      </c>
      <c r="BJ29" s="4"/>
      <c r="BK29" s="4">
        <v>82</v>
      </c>
      <c r="BL29" s="4" t="s">
        <v>205</v>
      </c>
      <c r="BM29" s="10" t="s">
        <v>206</v>
      </c>
      <c r="BN29" s="7">
        <v>116.17162636306111</v>
      </c>
      <c r="BO29" s="7">
        <v>118.08057662217732</v>
      </c>
      <c r="BP29" s="7">
        <v>128.75462540540443</v>
      </c>
      <c r="BQ29" s="7">
        <v>119.94358897999768</v>
      </c>
      <c r="BR29" s="7">
        <v>111.78773897079127</v>
      </c>
      <c r="BS29" s="7">
        <v>112.91796135546528</v>
      </c>
      <c r="BT29" s="7">
        <v>118.04303303768853</v>
      </c>
      <c r="BU29" s="5"/>
      <c r="BV29" s="7">
        <v>112.41204791674619</v>
      </c>
      <c r="BW29" s="7">
        <v>119.88653316514517</v>
      </c>
      <c r="BX29" s="7">
        <v>125.30104275259788</v>
      </c>
      <c r="BY29" s="7">
        <v>117.38685637256681</v>
      </c>
      <c r="BZ29" s="7">
        <v>109.43722155040065</v>
      </c>
      <c r="CA29" s="7">
        <v>112.63561306882859</v>
      </c>
      <c r="CB29" s="7">
        <v>120.90142892440782</v>
      </c>
      <c r="CC29" s="5"/>
      <c r="CD29" s="7">
        <v>119.73812763232516</v>
      </c>
      <c r="CE29" s="7">
        <v>116.30531819920931</v>
      </c>
      <c r="CF29" s="7">
        <v>132.29030418888553</v>
      </c>
      <c r="CG29" s="7">
        <v>122.57068306790939</v>
      </c>
      <c r="CH29" s="7">
        <v>114.21715993711017</v>
      </c>
      <c r="CI29" s="7">
        <v>113.20685303616872</v>
      </c>
      <c r="CJ29" s="7">
        <v>115.08544294602801</v>
      </c>
      <c r="CK29" s="4"/>
      <c r="CL29" s="4">
        <v>86</v>
      </c>
      <c r="CM29" s="4" t="s">
        <v>213</v>
      </c>
      <c r="CN29" s="10" t="s">
        <v>214</v>
      </c>
      <c r="CO29" s="19">
        <v>133.86106066808722</v>
      </c>
      <c r="CP29" s="19">
        <v>119.65118232779326</v>
      </c>
      <c r="CQ29" s="19">
        <v>134.67460040525734</v>
      </c>
      <c r="CR29" s="19">
        <v>140.4657749775977</v>
      </c>
      <c r="CS29" s="19">
        <v>137.85173218576696</v>
      </c>
      <c r="CT29" s="19">
        <v>121.97014014294072</v>
      </c>
      <c r="CU29" s="19">
        <v>120.95807119030528</v>
      </c>
      <c r="CV29" s="5"/>
      <c r="CW29" s="7">
        <v>113.96156982092948</v>
      </c>
      <c r="CX29" s="7">
        <v>105.03918110151406</v>
      </c>
      <c r="CY29" s="7">
        <v>104.3348080231213</v>
      </c>
      <c r="CZ29" s="7">
        <v>110.60271378983909</v>
      </c>
      <c r="DA29" s="7">
        <v>109.40907006360739</v>
      </c>
      <c r="DB29" s="7">
        <v>103.56343632021985</v>
      </c>
      <c r="DC29" s="7">
        <v>105.73127899520358</v>
      </c>
      <c r="DD29" s="5"/>
      <c r="DE29" s="7">
        <v>143.08475539143922</v>
      </c>
      <c r="DF29" s="7">
        <v>117.09950200274201</v>
      </c>
      <c r="DG29" s="7">
        <v>144.67995446448811</v>
      </c>
      <c r="DH29" s="7">
        <v>156.80771965983757</v>
      </c>
      <c r="DI29" s="7">
        <v>155.15988464637084</v>
      </c>
      <c r="DJ29" s="7">
        <v>133.80760323783284</v>
      </c>
      <c r="DK29" s="7">
        <v>132.8459677821759</v>
      </c>
      <c r="DM29" s="7">
        <v>144.62245617547893</v>
      </c>
      <c r="DN29" s="7">
        <v>137.30826858349815</v>
      </c>
      <c r="DO29" s="7">
        <v>155.64879723608007</v>
      </c>
      <c r="DP29" s="7">
        <v>154.49875432085142</v>
      </c>
      <c r="DQ29" s="7">
        <v>149.4087475453498</v>
      </c>
      <c r="DR29" s="7">
        <v>128.86291661847625</v>
      </c>
      <c r="DS29" s="7">
        <v>124.213306757448</v>
      </c>
      <c r="DU29" s="6"/>
      <c r="DV29" s="6"/>
      <c r="EG29"/>
    </row>
    <row r="30" spans="1:137" ht="12.75" customHeight="1" x14ac:dyDescent="0.3">
      <c r="A30" s="4">
        <v>77</v>
      </c>
      <c r="B30" s="4" t="s">
        <v>198</v>
      </c>
      <c r="C30" s="10" t="s">
        <v>93</v>
      </c>
      <c r="D30" s="7">
        <v>147.88714449525045</v>
      </c>
      <c r="E30" s="7">
        <v>159.12914743384178</v>
      </c>
      <c r="F30" s="7">
        <v>150.46488119613198</v>
      </c>
      <c r="G30" s="7">
        <v>155.33694666153269</v>
      </c>
      <c r="H30" s="7">
        <v>138.77430313962626</v>
      </c>
      <c r="I30" s="7">
        <v>131.48082492291266</v>
      </c>
      <c r="J30" s="7">
        <v>122.02907475346298</v>
      </c>
      <c r="K30" s="5"/>
      <c r="L30" s="7">
        <v>189.04258942585551</v>
      </c>
      <c r="M30" s="7">
        <v>194.8775669692908</v>
      </c>
      <c r="N30" s="7">
        <v>179.20584012634708</v>
      </c>
      <c r="O30" s="7">
        <v>186.05936382448274</v>
      </c>
      <c r="P30" s="7">
        <v>179.2763463863827</v>
      </c>
      <c r="Q30" s="7">
        <v>165.38963511176485</v>
      </c>
      <c r="R30" s="7">
        <v>154.8807154883996</v>
      </c>
      <c r="S30" s="5"/>
      <c r="T30" s="7">
        <v>100.05897796693353</v>
      </c>
      <c r="U30" s="7">
        <v>108.7981484337559</v>
      </c>
      <c r="V30" s="7">
        <v>102.97975370932571</v>
      </c>
      <c r="W30" s="7">
        <v>104.43690334775565</v>
      </c>
      <c r="X30" s="7">
        <v>75.26391002701483</v>
      </c>
      <c r="Y30" s="7">
        <v>79.172272885832427</v>
      </c>
      <c r="Z30" s="7">
        <v>73.447886995952743</v>
      </c>
      <c r="AA30" s="4"/>
      <c r="AB30" s="4">
        <v>10</v>
      </c>
      <c r="AC30" s="4" t="s">
        <v>109</v>
      </c>
      <c r="AD30" s="10" t="s">
        <v>110</v>
      </c>
      <c r="AE30" s="7">
        <v>83.139885858140431</v>
      </c>
      <c r="AF30" s="7">
        <v>79.473434852818258</v>
      </c>
      <c r="AG30" s="7">
        <v>125.40388856461124</v>
      </c>
      <c r="AH30" s="7">
        <v>109.14851377444181</v>
      </c>
      <c r="AI30" s="7">
        <v>116.50443213845911</v>
      </c>
      <c r="AJ30" s="7">
        <v>124.94985691512287</v>
      </c>
      <c r="AK30" s="7">
        <v>127.341044127947</v>
      </c>
      <c r="AL30" s="20"/>
      <c r="AM30" s="7">
        <v>113.13982183674408</v>
      </c>
      <c r="AN30" s="7">
        <v>103.00103323098182</v>
      </c>
      <c r="AO30" s="7">
        <v>132.05879438023814</v>
      </c>
      <c r="AP30" s="7">
        <v>119.45167950245832</v>
      </c>
      <c r="AQ30" s="7">
        <v>133.23814094355959</v>
      </c>
      <c r="AR30" s="7">
        <v>147.52990324143263</v>
      </c>
      <c r="AS30" s="7">
        <v>133.47342586312521</v>
      </c>
      <c r="AU30" s="7">
        <v>77.857667171512801</v>
      </c>
      <c r="AV30" s="7">
        <v>44.578771114600173</v>
      </c>
      <c r="AW30" s="7">
        <v>143.24000727670744</v>
      </c>
      <c r="AX30" s="7">
        <v>116.38445662865946</v>
      </c>
      <c r="AY30" s="7">
        <v>107.74876262319697</v>
      </c>
      <c r="AZ30" s="7">
        <v>91.739328029858143</v>
      </c>
      <c r="BA30" s="7">
        <v>103.94546789849861</v>
      </c>
      <c r="BC30" s="7">
        <v>58.830970574866406</v>
      </c>
      <c r="BD30" s="7">
        <v>91.232065611582485</v>
      </c>
      <c r="BE30" s="7">
        <v>95.412265121062006</v>
      </c>
      <c r="BF30" s="7">
        <v>87.199399638657951</v>
      </c>
      <c r="BG30" s="7">
        <v>106.75725708554245</v>
      </c>
      <c r="BH30" s="7">
        <v>140.5119620716828</v>
      </c>
      <c r="BI30" s="7">
        <v>151.2305396360039</v>
      </c>
      <c r="BJ30" s="4"/>
      <c r="BK30" s="4">
        <v>12</v>
      </c>
      <c r="BL30" s="4" t="s">
        <v>111</v>
      </c>
      <c r="BM30" s="10" t="s">
        <v>27</v>
      </c>
      <c r="BN30" s="7">
        <v>113.99529080185633</v>
      </c>
      <c r="BO30" s="7">
        <v>109.28033379789149</v>
      </c>
      <c r="BP30" s="7">
        <v>106.68527005738031</v>
      </c>
      <c r="BQ30" s="7">
        <v>104.99492540429894</v>
      </c>
      <c r="BR30" s="7">
        <v>110.9963732255864</v>
      </c>
      <c r="BS30" s="7">
        <v>111.60585272902772</v>
      </c>
      <c r="BT30" s="7">
        <v>116.84195925161349</v>
      </c>
      <c r="BU30" s="5"/>
      <c r="BV30" s="7">
        <v>109.23848335375565</v>
      </c>
      <c r="BW30" s="7">
        <v>111.64952540148914</v>
      </c>
      <c r="BX30" s="7">
        <v>108.99881781707469</v>
      </c>
      <c r="BY30" s="7">
        <v>102.62249611930672</v>
      </c>
      <c r="BZ30" s="7">
        <v>108.42809638461581</v>
      </c>
      <c r="CA30" s="7">
        <v>110.04199918386757</v>
      </c>
      <c r="CB30" s="7">
        <v>111.81421736465644</v>
      </c>
      <c r="CC30" s="5"/>
      <c r="CD30" s="7">
        <v>118.46028990660471</v>
      </c>
      <c r="CE30" s="7">
        <v>106.93831569102584</v>
      </c>
      <c r="CF30" s="7">
        <v>104.31791824868539</v>
      </c>
      <c r="CG30" s="7">
        <v>107.43270975405947</v>
      </c>
      <c r="CH30" s="7">
        <v>113.64095786036384</v>
      </c>
      <c r="CI30" s="7">
        <v>113.25604774025189</v>
      </c>
      <c r="CJ30" s="7">
        <v>122.05453239858714</v>
      </c>
      <c r="CK30" s="4"/>
      <c r="CL30" s="4">
        <v>76</v>
      </c>
      <c r="CM30" s="4" t="s">
        <v>197</v>
      </c>
      <c r="CN30" s="10" t="s">
        <v>92</v>
      </c>
      <c r="CO30" s="19">
        <v>130.52132427808158</v>
      </c>
      <c r="CP30" s="19">
        <v>123.203342051088</v>
      </c>
      <c r="CQ30" s="19">
        <v>124.4767029509275</v>
      </c>
      <c r="CR30" s="19">
        <v>124.45904736765323</v>
      </c>
      <c r="CS30" s="19">
        <v>120.50483482002939</v>
      </c>
      <c r="CT30" s="19">
        <v>123.10111826097278</v>
      </c>
      <c r="CU30" s="19">
        <v>120.76383904066208</v>
      </c>
      <c r="CV30" s="5"/>
      <c r="CW30" s="7">
        <v>109.32849649663613</v>
      </c>
      <c r="CX30" s="7">
        <v>104.29401646683407</v>
      </c>
      <c r="CY30" s="7">
        <v>112.15817456225115</v>
      </c>
      <c r="CZ30" s="7">
        <v>111.28313348059326</v>
      </c>
      <c r="DA30" s="7">
        <v>108.86011316695279</v>
      </c>
      <c r="DB30" s="7">
        <v>111.39709315510733</v>
      </c>
      <c r="DC30" s="7">
        <v>106.3466106179819</v>
      </c>
      <c r="DD30" s="5"/>
      <c r="DE30" s="7">
        <v>136.34059475167695</v>
      </c>
      <c r="DF30" s="7">
        <v>140.62373988548083</v>
      </c>
      <c r="DG30" s="7">
        <v>132.16329013894193</v>
      </c>
      <c r="DH30" s="7">
        <v>129.98096487231135</v>
      </c>
      <c r="DI30" s="7">
        <v>125.26624802728148</v>
      </c>
      <c r="DJ30" s="7">
        <v>130.61444558826213</v>
      </c>
      <c r="DK30" s="7">
        <v>123.81522645156488</v>
      </c>
      <c r="DM30" s="7">
        <v>146.01616420286837</v>
      </c>
      <c r="DN30" s="7">
        <v>124.70096340146515</v>
      </c>
      <c r="DO30" s="7">
        <v>129.20931532771377</v>
      </c>
      <c r="DP30" s="7">
        <v>132.43045144991314</v>
      </c>
      <c r="DQ30" s="7">
        <v>127.6858724311852</v>
      </c>
      <c r="DR30" s="7">
        <v>127.49225054981139</v>
      </c>
      <c r="DS30" s="7">
        <v>132.68216534669182</v>
      </c>
      <c r="DU30" s="6"/>
      <c r="DV30" s="6"/>
      <c r="EG30"/>
    </row>
    <row r="31" spans="1:137" ht="12.75" customHeight="1" x14ac:dyDescent="0.3">
      <c r="A31" s="4">
        <v>49</v>
      </c>
      <c r="B31" s="4" t="s">
        <v>161</v>
      </c>
      <c r="C31" s="10" t="s">
        <v>50</v>
      </c>
      <c r="D31" s="7">
        <v>108.41367139021405</v>
      </c>
      <c r="E31" s="7">
        <v>113.70887385129633</v>
      </c>
      <c r="F31" s="7">
        <v>113.92168843689643</v>
      </c>
      <c r="G31" s="7">
        <v>117.39863211272015</v>
      </c>
      <c r="H31" s="7">
        <v>118.89135027398221</v>
      </c>
      <c r="I31" s="7">
        <v>127.20757560003604</v>
      </c>
      <c r="J31" s="7">
        <v>121.5889698936964</v>
      </c>
      <c r="K31" s="5"/>
      <c r="L31" s="7">
        <v>141.23175403544371</v>
      </c>
      <c r="M31" s="7">
        <v>116.88426739047483</v>
      </c>
      <c r="N31" s="7">
        <v>109.44316804726756</v>
      </c>
      <c r="O31" s="7">
        <v>105.60512278517106</v>
      </c>
      <c r="P31" s="7">
        <v>113.79682165655566</v>
      </c>
      <c r="Q31" s="7">
        <v>125.41145282358841</v>
      </c>
      <c r="R31" s="7">
        <v>128.38410122965459</v>
      </c>
      <c r="S31" s="5"/>
      <c r="T31" s="7">
        <v>70.277145425585189</v>
      </c>
      <c r="U31" s="7">
        <v>109.22667505778381</v>
      </c>
      <c r="V31" s="7">
        <v>121.32113994954463</v>
      </c>
      <c r="W31" s="7">
        <v>136.94334133927569</v>
      </c>
      <c r="X31" s="7">
        <v>126.88906435483685</v>
      </c>
      <c r="Y31" s="7">
        <v>129.98953505755713</v>
      </c>
      <c r="Z31" s="7">
        <v>111.5356501376757</v>
      </c>
      <c r="AA31" s="4"/>
      <c r="AB31" s="4">
        <v>25</v>
      </c>
      <c r="AC31" s="4" t="s">
        <v>129</v>
      </c>
      <c r="AD31" s="10" t="s">
        <v>35</v>
      </c>
      <c r="AE31" s="7">
        <v>125.7093193017909</v>
      </c>
      <c r="AF31" s="7">
        <v>145.06421657269627</v>
      </c>
      <c r="AG31" s="7">
        <v>133.13689430961827</v>
      </c>
      <c r="AH31" s="7">
        <v>124.33012039767361</v>
      </c>
      <c r="AI31" s="7">
        <v>125.00667605638101</v>
      </c>
      <c r="AJ31" s="7">
        <v>123.86087586734487</v>
      </c>
      <c r="AK31" s="7">
        <v>127.19355434001164</v>
      </c>
      <c r="AL31" s="20"/>
      <c r="AM31" s="7">
        <v>133.75419642338608</v>
      </c>
      <c r="AN31" s="7">
        <v>177.58712148260639</v>
      </c>
      <c r="AO31" s="7">
        <v>120.59962154882254</v>
      </c>
      <c r="AP31" s="7">
        <v>95.960830705480802</v>
      </c>
      <c r="AQ31" s="7">
        <v>113.33202775571927</v>
      </c>
      <c r="AR31" s="7">
        <v>120.23952955269688</v>
      </c>
      <c r="AS31" s="7">
        <v>124.64667727264079</v>
      </c>
      <c r="AU31" s="7">
        <v>105.03742422028294</v>
      </c>
      <c r="AV31" s="7">
        <v>141.02621062594656</v>
      </c>
      <c r="AW31" s="7">
        <v>172.23989386358915</v>
      </c>
      <c r="AX31" s="7">
        <v>186.54306745532824</v>
      </c>
      <c r="AY31" s="7">
        <v>176.97627948319723</v>
      </c>
      <c r="AZ31" s="7">
        <v>154.41746232199966</v>
      </c>
      <c r="BA31" s="7">
        <v>159.0946215177874</v>
      </c>
      <c r="BC31" s="7">
        <v>138.73851853757682</v>
      </c>
      <c r="BD31" s="7">
        <v>105.32642043570945</v>
      </c>
      <c r="BE31" s="7">
        <v>100.35757689071703</v>
      </c>
      <c r="BF31" s="7">
        <v>81.219833339836612</v>
      </c>
      <c r="BG31" s="7">
        <v>72.299283321218169</v>
      </c>
      <c r="BH31" s="7">
        <v>86.595569548335604</v>
      </c>
      <c r="BI31" s="7">
        <v>86.826558815997416</v>
      </c>
      <c r="BJ31" s="4"/>
      <c r="BK31" s="4">
        <v>15</v>
      </c>
      <c r="BL31" s="4" t="s">
        <v>115</v>
      </c>
      <c r="BM31" s="10" t="s">
        <v>116</v>
      </c>
      <c r="BN31" s="7">
        <v>107.61202087457262</v>
      </c>
      <c r="BO31" s="7">
        <v>102.9874227280111</v>
      </c>
      <c r="BP31" s="7">
        <v>97.636834364690401</v>
      </c>
      <c r="BQ31" s="7">
        <v>108.01614970827491</v>
      </c>
      <c r="BR31" s="7">
        <v>116.30145470270052</v>
      </c>
      <c r="BS31" s="7">
        <v>120.76188080840218</v>
      </c>
      <c r="BT31" s="7">
        <v>116.34463963706678</v>
      </c>
      <c r="BU31" s="5"/>
      <c r="BV31" s="7">
        <v>101.26465289517255</v>
      </c>
      <c r="BW31" s="7">
        <v>102.25557897234958</v>
      </c>
      <c r="BX31" s="7">
        <v>104.84393202146387</v>
      </c>
      <c r="BY31" s="7">
        <v>113.5525879307274</v>
      </c>
      <c r="BZ31" s="7">
        <v>115.94367619074677</v>
      </c>
      <c r="CA31" s="7">
        <v>115.67704517853106</v>
      </c>
      <c r="CB31" s="7">
        <v>114.38815850696164</v>
      </c>
      <c r="CC31" s="5"/>
      <c r="CD31" s="7">
        <v>113.63290294277182</v>
      </c>
      <c r="CE31" s="7">
        <v>103.70190877013987</v>
      </c>
      <c r="CF31" s="7">
        <v>90.260677854208922</v>
      </c>
      <c r="CG31" s="7">
        <v>102.33349791267695</v>
      </c>
      <c r="CH31" s="7">
        <v>116.6610515039997</v>
      </c>
      <c r="CI31" s="7">
        <v>126.12538232840664</v>
      </c>
      <c r="CJ31" s="7">
        <v>118.36950701682301</v>
      </c>
      <c r="CK31" s="4"/>
      <c r="CL31" s="4">
        <v>79</v>
      </c>
      <c r="CM31" s="4" t="s">
        <v>200</v>
      </c>
      <c r="CN31" s="10" t="s">
        <v>94</v>
      </c>
      <c r="CO31" s="19">
        <v>98.290856225135641</v>
      </c>
      <c r="CP31" s="19">
        <v>115.79650350718495</v>
      </c>
      <c r="CQ31" s="19">
        <v>118.05021727704508</v>
      </c>
      <c r="CR31" s="19">
        <v>110.09992428399748</v>
      </c>
      <c r="CS31" s="19">
        <v>123.98017201408098</v>
      </c>
      <c r="CT31" s="19">
        <v>119.41568956600624</v>
      </c>
      <c r="CU31" s="19">
        <v>119.53046489042774</v>
      </c>
      <c r="CV31" s="5"/>
      <c r="CW31" s="7">
        <v>100.1325479287206</v>
      </c>
      <c r="CX31" s="7">
        <v>112.44244013437368</v>
      </c>
      <c r="CY31" s="7">
        <v>109.32781010733028</v>
      </c>
      <c r="CZ31" s="7">
        <v>108.40367623856109</v>
      </c>
      <c r="DA31" s="7">
        <v>106.8897500200318</v>
      </c>
      <c r="DB31" s="7">
        <v>104.57979816171074</v>
      </c>
      <c r="DC31" s="7">
        <v>106.3466106179819</v>
      </c>
      <c r="DD31" s="5"/>
      <c r="DE31" s="7">
        <v>92.790001529486275</v>
      </c>
      <c r="DF31" s="7">
        <v>120.82860090325009</v>
      </c>
      <c r="DG31" s="7">
        <v>124.97834822601955</v>
      </c>
      <c r="DH31" s="7">
        <v>111.54797746445286</v>
      </c>
      <c r="DI31" s="7">
        <v>125.84225212934754</v>
      </c>
      <c r="DJ31" s="7">
        <v>117.65117871239288</v>
      </c>
      <c r="DK31" s="7">
        <v>118.60373614202476</v>
      </c>
      <c r="DM31" s="7">
        <v>101.95277200359358</v>
      </c>
      <c r="DN31" s="7">
        <v>114.07224949011399</v>
      </c>
      <c r="DO31" s="7">
        <v>119.87409685188372</v>
      </c>
      <c r="DP31" s="7">
        <v>110.3621485789748</v>
      </c>
      <c r="DQ31" s="7">
        <v>139.87811760600616</v>
      </c>
      <c r="DR31" s="7">
        <v>137.01584145653456</v>
      </c>
      <c r="DS31" s="7">
        <v>134.43679113823578</v>
      </c>
      <c r="DU31" s="6"/>
      <c r="DV31" s="6"/>
      <c r="EG31"/>
    </row>
    <row r="32" spans="1:137" x14ac:dyDescent="0.3">
      <c r="A32" s="4">
        <v>88</v>
      </c>
      <c r="B32" s="4" t="s">
        <v>216</v>
      </c>
      <c r="C32" s="10" t="s">
        <v>217</v>
      </c>
      <c r="D32" s="7">
        <v>198.46354940849477</v>
      </c>
      <c r="E32" s="7">
        <v>129.63661889733044</v>
      </c>
      <c r="F32" s="7">
        <v>119.29841390629181</v>
      </c>
      <c r="G32" s="7">
        <v>118.03656618525211</v>
      </c>
      <c r="H32" s="7">
        <v>124.7352935979963</v>
      </c>
      <c r="I32" s="7">
        <v>132.97058156758524</v>
      </c>
      <c r="J32" s="7">
        <v>120.71876255733973</v>
      </c>
      <c r="K32" s="5"/>
      <c r="L32" s="7">
        <v>197.00769692649635</v>
      </c>
      <c r="M32" s="7">
        <v>131.30774371366834</v>
      </c>
      <c r="N32" s="7">
        <v>101.90588276397965</v>
      </c>
      <c r="O32" s="7">
        <v>100.88933245782243</v>
      </c>
      <c r="P32" s="7">
        <v>108.34547690654104</v>
      </c>
      <c r="Q32" s="7">
        <v>124.53902532568517</v>
      </c>
      <c r="R32" s="7">
        <v>114.18439716312059</v>
      </c>
      <c r="S32" s="5"/>
      <c r="T32" s="7">
        <v>200.15315904561803</v>
      </c>
      <c r="U32" s="7">
        <v>127.29621437096121</v>
      </c>
      <c r="V32" s="7">
        <v>148.02187112498396</v>
      </c>
      <c r="W32" s="7">
        <v>146.44100458679804</v>
      </c>
      <c r="X32" s="7">
        <v>150.42844535849966</v>
      </c>
      <c r="Y32" s="7">
        <v>145.98594707729103</v>
      </c>
      <c r="Z32" s="7">
        <v>130.38115794217404</v>
      </c>
      <c r="AA32" s="4"/>
      <c r="AB32" s="4">
        <v>73</v>
      </c>
      <c r="AC32" s="4" t="s">
        <v>194</v>
      </c>
      <c r="AD32" s="10" t="s">
        <v>64</v>
      </c>
      <c r="AE32" s="7">
        <v>88.024095663379981</v>
      </c>
      <c r="AF32" s="7">
        <v>145.34947656857861</v>
      </c>
      <c r="AG32" s="7">
        <v>84.941357293521307</v>
      </c>
      <c r="AH32" s="7">
        <v>92.367432409857145</v>
      </c>
      <c r="AI32" s="7">
        <v>69.807897431358697</v>
      </c>
      <c r="AJ32" s="7">
        <v>126.29607758048616</v>
      </c>
      <c r="AK32" s="7">
        <v>125.08772792337936</v>
      </c>
      <c r="AL32" s="20"/>
      <c r="AM32" s="7">
        <v>124.75285200765218</v>
      </c>
      <c r="AN32" s="7">
        <v>127.5111228991092</v>
      </c>
      <c r="AO32" s="7">
        <v>114.58289317704613</v>
      </c>
      <c r="AP32" s="7">
        <v>125.39363053792098</v>
      </c>
      <c r="AQ32" s="7">
        <v>82.437542099497946</v>
      </c>
      <c r="AR32" s="7">
        <v>85.529411927070157</v>
      </c>
      <c r="AS32" s="7">
        <v>82.317547590642704</v>
      </c>
      <c r="AU32" s="7">
        <v>41.94502892658668</v>
      </c>
      <c r="AV32" s="7">
        <v>186.6998348993171</v>
      </c>
      <c r="AW32" s="7">
        <v>82.010243716418486</v>
      </c>
      <c r="AX32" s="7">
        <v>62.929093917830038</v>
      </c>
      <c r="AY32" s="7">
        <v>45.910970268071573</v>
      </c>
      <c r="AZ32" s="7">
        <v>139.52456409885156</v>
      </c>
      <c r="BA32" s="7">
        <v>148.78512438150088</v>
      </c>
      <c r="BC32" s="7">
        <v>98.469138343581932</v>
      </c>
      <c r="BD32" s="7">
        <v>117.59544078261344</v>
      </c>
      <c r="BE32" s="7">
        <v>52.463307469383949</v>
      </c>
      <c r="BF32" s="7">
        <v>88.389051572454861</v>
      </c>
      <c r="BG32" s="7">
        <v>84.885292469577095</v>
      </c>
      <c r="BH32" s="7">
        <v>162.63096290589147</v>
      </c>
      <c r="BI32" s="7">
        <v>150.06269703204606</v>
      </c>
      <c r="BJ32" s="4"/>
      <c r="BK32" s="4">
        <v>9</v>
      </c>
      <c r="BL32" s="4" t="s">
        <v>108</v>
      </c>
      <c r="BM32" s="10" t="s">
        <v>26</v>
      </c>
      <c r="BN32" s="7">
        <v>108.27269416993836</v>
      </c>
      <c r="BO32" s="7">
        <v>104.41316039228087</v>
      </c>
      <c r="BP32" s="7">
        <v>107.59813884677585</v>
      </c>
      <c r="BQ32" s="7">
        <v>107.14028989376723</v>
      </c>
      <c r="BR32" s="7">
        <v>107.77229055993693</v>
      </c>
      <c r="BS32" s="7">
        <v>112.65937060426955</v>
      </c>
      <c r="BT32" s="7">
        <v>115.48136785332534</v>
      </c>
      <c r="BU32" s="5"/>
      <c r="BV32" s="7">
        <v>97.182929919502342</v>
      </c>
      <c r="BW32" s="7">
        <v>91.319047655898686</v>
      </c>
      <c r="BX32" s="7">
        <v>107.80887439112409</v>
      </c>
      <c r="BY32" s="7">
        <v>105.42782163751328</v>
      </c>
      <c r="BZ32" s="7">
        <v>104.61264218636262</v>
      </c>
      <c r="CA32" s="7">
        <v>105.55448739010409</v>
      </c>
      <c r="CB32" s="7">
        <v>108.32694226863005</v>
      </c>
      <c r="CC32" s="5"/>
      <c r="CD32" s="7">
        <v>118.80104663346349</v>
      </c>
      <c r="CE32" s="7">
        <v>117.35152829145943</v>
      </c>
      <c r="CF32" s="7">
        <v>107.38310712892502</v>
      </c>
      <c r="CG32" s="7">
        <v>108.90958519931313</v>
      </c>
      <c r="CH32" s="7">
        <v>111.04804851500543</v>
      </c>
      <c r="CI32" s="7">
        <v>120.16298419352761</v>
      </c>
      <c r="CJ32" s="7">
        <v>122.87554841628592</v>
      </c>
      <c r="CK32" s="4"/>
      <c r="CL32" s="4">
        <v>104</v>
      </c>
      <c r="CM32" s="4" t="s">
        <v>224</v>
      </c>
      <c r="CN32" s="10" t="s">
        <v>224</v>
      </c>
      <c r="CO32" s="19">
        <v>105.87567923135326</v>
      </c>
      <c r="CP32" s="19">
        <v>98.923744821534981</v>
      </c>
      <c r="CQ32" s="19">
        <v>95.663116948309167</v>
      </c>
      <c r="CR32" s="19">
        <v>89.419991108579495</v>
      </c>
      <c r="CS32" s="19">
        <v>89.355884026486848</v>
      </c>
      <c r="CT32" s="19">
        <v>108.27165517884545</v>
      </c>
      <c r="CU32" s="19">
        <v>118.29709074019338</v>
      </c>
      <c r="CV32" s="5"/>
      <c r="CW32" s="7">
        <v>102.00783951236315</v>
      </c>
      <c r="CX32" s="7">
        <v>101.84561838145699</v>
      </c>
      <c r="CY32" s="7">
        <v>99.800245252033321</v>
      </c>
      <c r="CZ32" s="7">
        <v>96.767513411170725</v>
      </c>
      <c r="DA32" s="7">
        <v>94.773487086726675</v>
      </c>
      <c r="DB32" s="7">
        <v>101.41565280612585</v>
      </c>
      <c r="DC32" s="7">
        <v>110.19243326034629</v>
      </c>
      <c r="DD32" s="5"/>
      <c r="DE32" s="7">
        <v>96.649550986518634</v>
      </c>
      <c r="DF32" s="7">
        <v>86.638753729938998</v>
      </c>
      <c r="DG32" s="7">
        <v>92.4825902501954</v>
      </c>
      <c r="DH32" s="7">
        <v>78.20797260985654</v>
      </c>
      <c r="DI32" s="7">
        <v>77.340754179107151</v>
      </c>
      <c r="DJ32" s="7">
        <v>100.87518628479735</v>
      </c>
      <c r="DK32" s="7">
        <v>114.75626405429568</v>
      </c>
      <c r="DM32" s="7">
        <v>119.02064567234771</v>
      </c>
      <c r="DN32" s="7">
        <v>108.564010475251</v>
      </c>
      <c r="DO32" s="7">
        <v>94.701979041229436</v>
      </c>
      <c r="DP32" s="7">
        <v>93.555572900265844</v>
      </c>
      <c r="DQ32" s="7">
        <v>96.299286615903085</v>
      </c>
      <c r="DR32" s="7">
        <v>123.40055850779706</v>
      </c>
      <c r="DS32" s="7">
        <v>130.66383856913552</v>
      </c>
      <c r="DU32" s="6"/>
      <c r="DV32" s="6"/>
      <c r="EG32"/>
    </row>
    <row r="33" spans="1:137" x14ac:dyDescent="0.3">
      <c r="A33" s="4">
        <v>80</v>
      </c>
      <c r="B33" s="4" t="s">
        <v>201</v>
      </c>
      <c r="C33" s="10" t="s">
        <v>202</v>
      </c>
      <c r="D33" s="7">
        <v>150.5244977986664</v>
      </c>
      <c r="E33" s="7">
        <v>93.173848115347923</v>
      </c>
      <c r="F33" s="7">
        <v>116.20216165322618</v>
      </c>
      <c r="G33" s="7">
        <v>118.9559417603717</v>
      </c>
      <c r="H33" s="7">
        <v>120.8554570534108</v>
      </c>
      <c r="I33" s="7">
        <v>117.06350897348258</v>
      </c>
      <c r="J33" s="7">
        <v>117.23793321191309</v>
      </c>
      <c r="K33" s="5"/>
      <c r="L33" s="7">
        <v>115.12558420444606</v>
      </c>
      <c r="M33" s="7">
        <v>60.779819043046921</v>
      </c>
      <c r="N33" s="7">
        <v>77.910083120738221</v>
      </c>
      <c r="O33" s="7">
        <v>77.85190698307143</v>
      </c>
      <c r="P33" s="7">
        <v>95.557002449384569</v>
      </c>
      <c r="Q33" s="7">
        <v>103.87541847719959</v>
      </c>
      <c r="R33" s="7">
        <v>104.29322195738851</v>
      </c>
      <c r="S33" s="5"/>
      <c r="T33" s="7">
        <v>191.66920911362638</v>
      </c>
      <c r="U33" s="7">
        <v>138.79501211571045</v>
      </c>
      <c r="V33" s="7">
        <v>179.46775986659259</v>
      </c>
      <c r="W33" s="7">
        <v>187.08651620119491</v>
      </c>
      <c r="X33" s="7">
        <v>160.52739879173336</v>
      </c>
      <c r="Y33" s="7">
        <v>137.40220262121886</v>
      </c>
      <c r="Z33" s="7">
        <v>136.38196437465905</v>
      </c>
      <c r="AA33" s="4"/>
      <c r="AB33" s="4">
        <v>37</v>
      </c>
      <c r="AC33" s="4" t="s">
        <v>148</v>
      </c>
      <c r="AD33" s="10" t="s">
        <v>40</v>
      </c>
      <c r="AE33" s="7">
        <v>118.61933732644314</v>
      </c>
      <c r="AF33" s="7">
        <v>106.60166046122821</v>
      </c>
      <c r="AG33" s="7">
        <v>179.99366640860143</v>
      </c>
      <c r="AH33" s="7">
        <v>130.39740167911825</v>
      </c>
      <c r="AI33" s="7">
        <v>87.584518873783608</v>
      </c>
      <c r="AJ33" s="7">
        <v>121.17700919053776</v>
      </c>
      <c r="AK33" s="7">
        <v>123.80948309460646</v>
      </c>
      <c r="AL33" s="20"/>
      <c r="AM33" s="7">
        <v>101.59656952952385</v>
      </c>
      <c r="AN33" s="7">
        <v>110.02306917692736</v>
      </c>
      <c r="AO33" s="7">
        <v>140.84975580449296</v>
      </c>
      <c r="AP33" s="7">
        <v>120.72735260611695</v>
      </c>
      <c r="AQ33" s="7">
        <v>84.169943164332778</v>
      </c>
      <c r="AR33" s="7">
        <v>132.59518870749815</v>
      </c>
      <c r="AS33" s="7">
        <v>112.71659791167808</v>
      </c>
      <c r="AU33" s="7">
        <v>166.08988063612298</v>
      </c>
      <c r="AV33" s="7">
        <v>84.787253370441974</v>
      </c>
      <c r="AW33" s="7">
        <v>235.60547762526633</v>
      </c>
      <c r="AX33" s="7">
        <v>131.70473873788245</v>
      </c>
      <c r="AY33" s="7">
        <v>79.858770897958124</v>
      </c>
      <c r="AZ33" s="7">
        <v>109.20687843029999</v>
      </c>
      <c r="BA33" s="7">
        <v>172.13310319014974</v>
      </c>
      <c r="BC33" s="7">
        <v>87.284843183163076</v>
      </c>
      <c r="BD33" s="7">
        <v>129.49477313413047</v>
      </c>
      <c r="BE33" s="7">
        <v>159.31429372721325</v>
      </c>
      <c r="BF33" s="7">
        <v>140.78591437591365</v>
      </c>
      <c r="BG33" s="7">
        <v>101.93730486412791</v>
      </c>
      <c r="BH33" s="7">
        <v>122.38755504807092</v>
      </c>
      <c r="BI33" s="7">
        <v>72.365620833075738</v>
      </c>
      <c r="BJ33" s="4"/>
      <c r="BK33" s="4">
        <v>31</v>
      </c>
      <c r="BL33" s="4" t="s">
        <v>138</v>
      </c>
      <c r="BM33" s="10" t="s">
        <v>38</v>
      </c>
      <c r="BN33" s="7">
        <v>114.03415393687783</v>
      </c>
      <c r="BO33" s="7">
        <v>122.18080149114627</v>
      </c>
      <c r="BP33" s="7">
        <v>128.9151298079355</v>
      </c>
      <c r="BQ33" s="7">
        <v>129.50915908900308</v>
      </c>
      <c r="BR33" s="7">
        <v>123.46282619943099</v>
      </c>
      <c r="BS33" s="7">
        <v>111.52923324719197</v>
      </c>
      <c r="BT33" s="7">
        <v>114.71192995912102</v>
      </c>
      <c r="BU33" s="5"/>
      <c r="BV33" s="7">
        <v>112.97091463224137</v>
      </c>
      <c r="BW33" s="7">
        <v>129.76500946273509</v>
      </c>
      <c r="BX33" s="7">
        <v>130.49712904591547</v>
      </c>
      <c r="BY33" s="7">
        <v>123.29842467909893</v>
      </c>
      <c r="BZ33" s="7">
        <v>118.7403945073505</v>
      </c>
      <c r="CA33" s="7">
        <v>108.76385133408462</v>
      </c>
      <c r="CB33" s="7">
        <v>113.85307396841793</v>
      </c>
      <c r="CC33" s="5"/>
      <c r="CD33" s="7">
        <v>115.03379170874686</v>
      </c>
      <c r="CE33" s="7">
        <v>114.672448242146</v>
      </c>
      <c r="CF33" s="7">
        <v>127.30683485048266</v>
      </c>
      <c r="CG33" s="7">
        <v>135.89249873962308</v>
      </c>
      <c r="CH33" s="7">
        <v>128.3341108173949</v>
      </c>
      <c r="CI33" s="7">
        <v>114.44655957906437</v>
      </c>
      <c r="CJ33" s="7">
        <v>115.6009646315598</v>
      </c>
      <c r="CK33" s="4"/>
      <c r="CL33" s="4">
        <v>25</v>
      </c>
      <c r="CM33" s="4" t="s">
        <v>129</v>
      </c>
      <c r="CN33" s="10" t="s">
        <v>35</v>
      </c>
      <c r="CO33" s="19">
        <v>111.49891008079047</v>
      </c>
      <c r="CP33" s="19">
        <v>117.69944621609285</v>
      </c>
      <c r="CQ33" s="19">
        <v>110.60796469696217</v>
      </c>
      <c r="CR33" s="19">
        <v>123.23083308441983</v>
      </c>
      <c r="CS33" s="19">
        <v>120.98145249235645</v>
      </c>
      <c r="CT33" s="19">
        <v>124.50509109715054</v>
      </c>
      <c r="CU33" s="19">
        <v>116.54900139340457</v>
      </c>
      <c r="CV33" s="5"/>
      <c r="CW33" s="7">
        <v>105.6581397072609</v>
      </c>
      <c r="CX33" s="7">
        <v>113.56502581778769</v>
      </c>
      <c r="CY33" s="7">
        <v>105.11216164102211</v>
      </c>
      <c r="CZ33" s="7">
        <v>111.28313348059326</v>
      </c>
      <c r="DA33" s="7">
        <v>109.40907006360739</v>
      </c>
      <c r="DB33" s="7">
        <v>112.47098491215432</v>
      </c>
      <c r="DC33" s="7">
        <v>109.29827949599658</v>
      </c>
      <c r="DD33" s="5"/>
      <c r="DE33" s="7">
        <v>121.77682609740638</v>
      </c>
      <c r="DF33" s="7">
        <v>124.28719522030165</v>
      </c>
      <c r="DG33" s="7">
        <v>122.60979496093202</v>
      </c>
      <c r="DH33" s="7">
        <v>138.60979691605382</v>
      </c>
      <c r="DI33" s="7">
        <v>129.54234627651763</v>
      </c>
      <c r="DJ33" s="7">
        <v>130.61444558826213</v>
      </c>
      <c r="DK33" s="7">
        <v>118.50025889761152</v>
      </c>
      <c r="DM33" s="7">
        <v>107.05293543715622</v>
      </c>
      <c r="DN33" s="7">
        <v>115.16594315732505</v>
      </c>
      <c r="DO33" s="7">
        <v>103.82081828086476</v>
      </c>
      <c r="DP33" s="7">
        <v>119.54437838502207</v>
      </c>
      <c r="DQ33" s="7">
        <v>124.09269186329088</v>
      </c>
      <c r="DR33" s="7">
        <v>130.7412367866466</v>
      </c>
      <c r="DS33" s="7">
        <v>122.08341417811724</v>
      </c>
      <c r="DU33" s="6"/>
      <c r="DV33" s="6"/>
      <c r="EG33"/>
    </row>
    <row r="34" spans="1:137" x14ac:dyDescent="0.3">
      <c r="A34" s="4">
        <v>33</v>
      </c>
      <c r="B34" s="4" t="s">
        <v>140</v>
      </c>
      <c r="C34" s="10" t="s">
        <v>141</v>
      </c>
      <c r="D34" s="7">
        <v>119.22356394248688</v>
      </c>
      <c r="E34" s="7">
        <v>116.07183540685322</v>
      </c>
      <c r="F34" s="7">
        <v>107.86823717566334</v>
      </c>
      <c r="G34" s="7">
        <v>107.10725450143248</v>
      </c>
      <c r="H34" s="7">
        <v>116.8401648688647</v>
      </c>
      <c r="I34" s="7">
        <v>117.63196874579185</v>
      </c>
      <c r="J34" s="7">
        <v>116.46774970732156</v>
      </c>
      <c r="K34" s="5"/>
      <c r="L34" s="7">
        <v>120.04194333348543</v>
      </c>
      <c r="M34" s="7">
        <v>120.27454523666509</v>
      </c>
      <c r="N34" s="7">
        <v>126.63829765208334</v>
      </c>
      <c r="O34" s="7">
        <v>122.94900236230977</v>
      </c>
      <c r="P34" s="7">
        <v>118.98669202175856</v>
      </c>
      <c r="Q34" s="7">
        <v>110.3620784847578</v>
      </c>
      <c r="R34" s="7">
        <v>113.32101492058635</v>
      </c>
      <c r="S34" s="5"/>
      <c r="T34" s="7">
        <v>118.27072111278562</v>
      </c>
      <c r="U34" s="7">
        <v>110.14324589251021</v>
      </c>
      <c r="V34" s="7">
        <v>76.856800786761895</v>
      </c>
      <c r="W34" s="7">
        <v>80.867242978904216</v>
      </c>
      <c r="X34" s="7">
        <v>113.4734804582902</v>
      </c>
      <c r="Y34" s="7">
        <v>128.83091642995959</v>
      </c>
      <c r="Z34" s="7">
        <v>121.10718436469723</v>
      </c>
      <c r="AA34" s="4"/>
      <c r="AB34" s="4">
        <v>103</v>
      </c>
      <c r="AC34" s="4" t="s">
        <v>223</v>
      </c>
      <c r="AD34" s="10" t="s">
        <v>223</v>
      </c>
      <c r="AE34" s="7">
        <v>112.80949098553319</v>
      </c>
      <c r="AF34" s="7">
        <v>57.004455843819748</v>
      </c>
      <c r="AG34" s="7">
        <v>62.463213475407706</v>
      </c>
      <c r="AH34" s="7">
        <v>50.387922159154918</v>
      </c>
      <c r="AI34" s="7">
        <v>79.398147794917634</v>
      </c>
      <c r="AJ34" s="7">
        <v>104.87659208954622</v>
      </c>
      <c r="AK34" s="7">
        <v>122.53123826583354</v>
      </c>
      <c r="AL34" s="20"/>
      <c r="AM34" s="7">
        <v>172.77995875738196</v>
      </c>
      <c r="AN34" s="7">
        <v>42.978546977034313</v>
      </c>
      <c r="AO34" s="7">
        <v>42.108263465325138</v>
      </c>
      <c r="AP34" s="7">
        <v>36.465787074979374</v>
      </c>
      <c r="AQ34" s="7">
        <v>79.591454635840691</v>
      </c>
      <c r="AR34" s="7">
        <v>107.20934822181461</v>
      </c>
      <c r="AS34" s="7">
        <v>112.79210474307658</v>
      </c>
      <c r="AU34" s="7">
        <v>57.574846328827988</v>
      </c>
      <c r="AV34" s="7">
        <v>47.899825696203628</v>
      </c>
      <c r="AW34" s="7">
        <v>35.424853914008494</v>
      </c>
      <c r="AX34" s="7">
        <v>56.279263359070001</v>
      </c>
      <c r="AY34" s="7">
        <v>55.402874816678469</v>
      </c>
      <c r="AZ34" s="7">
        <v>68.814131696709808</v>
      </c>
      <c r="BA34" s="7">
        <v>86.388261154205765</v>
      </c>
      <c r="BC34" s="7">
        <v>109.57453195084086</v>
      </c>
      <c r="BD34" s="7">
        <v>87.881768153388379</v>
      </c>
      <c r="BE34" s="7">
        <v>120.43984294662057</v>
      </c>
      <c r="BF34" s="7">
        <v>60.25482689248576</v>
      </c>
      <c r="BG34" s="7">
        <v>110.28633657379197</v>
      </c>
      <c r="BH34" s="7">
        <v>151.45459937198774</v>
      </c>
      <c r="BI34" s="7">
        <v>185.27061275310604</v>
      </c>
      <c r="BJ34" s="4"/>
      <c r="BK34" s="4">
        <v>32</v>
      </c>
      <c r="BL34" s="4" t="s">
        <v>139</v>
      </c>
      <c r="BM34" s="10" t="s">
        <v>39</v>
      </c>
      <c r="BN34" s="7">
        <v>114.25761696325154</v>
      </c>
      <c r="BO34" s="7">
        <v>114.28516463315572</v>
      </c>
      <c r="BP34" s="7">
        <v>113.486644114635</v>
      </c>
      <c r="BQ34" s="7">
        <v>112.19862635058695</v>
      </c>
      <c r="BR34" s="7">
        <v>114.90435221425241</v>
      </c>
      <c r="BS34" s="7">
        <v>111.86444348022344</v>
      </c>
      <c r="BT34" s="7">
        <v>113.52023956199969</v>
      </c>
      <c r="BU34" s="5"/>
      <c r="BV34" s="7">
        <v>125.8048895630773</v>
      </c>
      <c r="BW34" s="7">
        <v>122.20041049611218</v>
      </c>
      <c r="BX34" s="7">
        <v>123.34755229499565</v>
      </c>
      <c r="BY34" s="7">
        <v>121.55116311066581</v>
      </c>
      <c r="BZ34" s="7">
        <v>123.50730957620083</v>
      </c>
      <c r="CA34" s="7">
        <v>118.9330568542555</v>
      </c>
      <c r="CB34" s="7">
        <v>116.96209964926688</v>
      </c>
      <c r="CC34" s="5"/>
      <c r="CD34" s="7">
        <v>103.29661556138849</v>
      </c>
      <c r="CE34" s="7">
        <v>106.45921013476173</v>
      </c>
      <c r="CF34" s="7">
        <v>103.39430173179198</v>
      </c>
      <c r="CG34" s="7">
        <v>102.58297011626709</v>
      </c>
      <c r="CH34" s="7">
        <v>106.02118212132206</v>
      </c>
      <c r="CI34" s="7">
        <v>104.42067888691628</v>
      </c>
      <c r="CJ34" s="7">
        <v>109.96841288223116</v>
      </c>
      <c r="CK34" s="4"/>
      <c r="CL34" s="4">
        <v>87</v>
      </c>
      <c r="CM34" s="4" t="s">
        <v>215</v>
      </c>
      <c r="CN34" s="10" t="s">
        <v>68</v>
      </c>
      <c r="CO34" s="19">
        <v>104.90997232339984</v>
      </c>
      <c r="CP34" s="19">
        <v>98.230878501881321</v>
      </c>
      <c r="CQ34" s="19">
        <v>86.088759575013285</v>
      </c>
      <c r="CR34" s="19">
        <v>94.322862759535653</v>
      </c>
      <c r="CS34" s="19">
        <v>107.27869441295299</v>
      </c>
      <c r="CT34" s="19">
        <v>111.98633330789905</v>
      </c>
      <c r="CU34" s="19">
        <v>114.42215935481146</v>
      </c>
      <c r="CV34" s="5"/>
      <c r="CW34" s="7">
        <v>100.74427406028312</v>
      </c>
      <c r="CX34" s="7">
        <v>95.903656229593182</v>
      </c>
      <c r="CY34" s="7">
        <v>88.588414224617935</v>
      </c>
      <c r="CZ34" s="7">
        <v>91.639712843168212</v>
      </c>
      <c r="DA34" s="7">
        <v>97.69472200106722</v>
      </c>
      <c r="DB34" s="7">
        <v>100.40887928389428</v>
      </c>
      <c r="DC34" s="7">
        <v>97.808884351932903</v>
      </c>
      <c r="DD34" s="5"/>
      <c r="DE34" s="7">
        <v>103.89625712849868</v>
      </c>
      <c r="DF34" s="7">
        <v>101.70006250168015</v>
      </c>
      <c r="DG34" s="7">
        <v>86.338226131558343</v>
      </c>
      <c r="DH34" s="7">
        <v>92.62527200643872</v>
      </c>
      <c r="DI34" s="7">
        <v>107.68347874218023</v>
      </c>
      <c r="DJ34" s="7">
        <v>110.50231830290616</v>
      </c>
      <c r="DK34" s="7">
        <v>113.81556183235703</v>
      </c>
      <c r="DM34" s="7">
        <v>110.13323216435739</v>
      </c>
      <c r="DN34" s="7">
        <v>97.040456290727121</v>
      </c>
      <c r="DO34" s="7">
        <v>83.233879522908438</v>
      </c>
      <c r="DP34" s="7">
        <v>98.930788326053047</v>
      </c>
      <c r="DQ34" s="7">
        <v>116.85514581912766</v>
      </c>
      <c r="DR34" s="7">
        <v>125.82714510343335</v>
      </c>
      <c r="DS34" s="7">
        <v>132.61116892738082</v>
      </c>
      <c r="DU34" s="6"/>
      <c r="DV34" s="6"/>
      <c r="EG34"/>
    </row>
    <row r="35" spans="1:137" x14ac:dyDescent="0.3">
      <c r="A35" s="4">
        <v>31</v>
      </c>
      <c r="B35" s="4" t="s">
        <v>138</v>
      </c>
      <c r="C35" s="10" t="s">
        <v>38</v>
      </c>
      <c r="D35" s="7">
        <v>110.03081395074483</v>
      </c>
      <c r="E35" s="7">
        <v>110.53518908420945</v>
      </c>
      <c r="F35" s="7">
        <v>99.293287073610344</v>
      </c>
      <c r="G35" s="7">
        <v>103.63614263618504</v>
      </c>
      <c r="H35" s="7">
        <v>113.46344927270422</v>
      </c>
      <c r="I35" s="7">
        <v>117.46535122632189</v>
      </c>
      <c r="J35" s="7">
        <v>116.20768774473223</v>
      </c>
      <c r="K35" s="5"/>
      <c r="L35" s="7">
        <v>108.14980564558316</v>
      </c>
      <c r="M35" s="7">
        <v>97.278146878466814</v>
      </c>
      <c r="N35" s="7">
        <v>95.655814019693523</v>
      </c>
      <c r="O35" s="7">
        <v>97.858290190005064</v>
      </c>
      <c r="P35" s="7">
        <v>105.50095253843746</v>
      </c>
      <c r="Q35" s="7">
        <v>104.19046174033129</v>
      </c>
      <c r="R35" s="7">
        <v>98.953663816667046</v>
      </c>
      <c r="S35" s="5"/>
      <c r="T35" s="7">
        <v>112.22752026219682</v>
      </c>
      <c r="U35" s="7">
        <v>129.18887362708455</v>
      </c>
      <c r="V35" s="7">
        <v>105.30315987514432</v>
      </c>
      <c r="W35" s="7">
        <v>113.21164734546656</v>
      </c>
      <c r="X35" s="7">
        <v>125.95742658424331</v>
      </c>
      <c r="Y35" s="7">
        <v>137.93790800817257</v>
      </c>
      <c r="Z35" s="7">
        <v>141.73805606646383</v>
      </c>
      <c r="AA35" s="4"/>
      <c r="AB35" s="4">
        <v>81</v>
      </c>
      <c r="AC35" s="4" t="s">
        <v>203</v>
      </c>
      <c r="AD35" s="10" t="s">
        <v>204</v>
      </c>
      <c r="AE35" s="7">
        <v>127.32425964062013</v>
      </c>
      <c r="AF35" s="7">
        <v>124.22121954022704</v>
      </c>
      <c r="AG35" s="7">
        <v>100.53843667751849</v>
      </c>
      <c r="AH35" s="7">
        <v>86.711189330100964</v>
      </c>
      <c r="AI35" s="7">
        <v>68.447889374312368</v>
      </c>
      <c r="AJ35" s="7">
        <v>72.412952350275361</v>
      </c>
      <c r="AK35" s="7">
        <v>118.57359562290206</v>
      </c>
      <c r="AL35" s="20"/>
      <c r="AM35" s="7">
        <v>175.80034342844218</v>
      </c>
      <c r="AN35" s="7">
        <v>147.21974884763418</v>
      </c>
      <c r="AO35" s="7">
        <v>145.15246757696744</v>
      </c>
      <c r="AP35" s="7">
        <v>101.58386346502883</v>
      </c>
      <c r="AQ35" s="7">
        <v>65.080533335628871</v>
      </c>
      <c r="AR35" s="7">
        <v>65.627039955174453</v>
      </c>
      <c r="AS35" s="7">
        <v>112.83740884191566</v>
      </c>
      <c r="AU35" s="7">
        <v>109.71956964469582</v>
      </c>
      <c r="AV35" s="7">
        <v>122.67829644021981</v>
      </c>
      <c r="AW35" s="7">
        <v>78.193778110659224</v>
      </c>
      <c r="AX35" s="7">
        <v>76.104536531761823</v>
      </c>
      <c r="AY35" s="7">
        <v>67.013006584923758</v>
      </c>
      <c r="AZ35" s="7">
        <v>52.626198845461843</v>
      </c>
      <c r="BA35" s="7">
        <v>88.459035327921853</v>
      </c>
      <c r="BC35" s="7">
        <v>97.256026963748141</v>
      </c>
      <c r="BD35" s="7">
        <v>94.478388321074036</v>
      </c>
      <c r="BE35" s="7">
        <v>73.685145367860173</v>
      </c>
      <c r="BF35" s="7">
        <v>81.585077354598837</v>
      </c>
      <c r="BG35" s="7">
        <v>74.568720868234067</v>
      </c>
      <c r="BH35" s="7">
        <v>108.75706606138039</v>
      </c>
      <c r="BI35" s="7">
        <v>167.63111185680341</v>
      </c>
      <c r="BJ35" s="4"/>
      <c r="BK35" s="4">
        <v>58</v>
      </c>
      <c r="BL35" s="4" t="s">
        <v>171</v>
      </c>
      <c r="BM35" s="10" t="s">
        <v>58</v>
      </c>
      <c r="BN35" s="7">
        <v>113.41234377653362</v>
      </c>
      <c r="BO35" s="7">
        <v>106.70417332865921</v>
      </c>
      <c r="BP35" s="7">
        <v>103.57549725834055</v>
      </c>
      <c r="BQ35" s="7">
        <v>103.50891605608925</v>
      </c>
      <c r="BR35" s="7">
        <v>105.86715080296226</v>
      </c>
      <c r="BS35" s="7">
        <v>108.89543855908738</v>
      </c>
      <c r="BT35" s="7">
        <v>110.65830593111774</v>
      </c>
      <c r="BU35" s="5"/>
      <c r="BV35" s="7">
        <v>109.73747149259066</v>
      </c>
      <c r="BW35" s="7">
        <v>104.40135410405831</v>
      </c>
      <c r="BX35" s="7">
        <v>117.61599146000027</v>
      </c>
      <c r="BY35" s="7">
        <v>112.6595431290838</v>
      </c>
      <c r="BZ35" s="7">
        <v>110.43673600032089</v>
      </c>
      <c r="CA35" s="7">
        <v>108.65189677789924</v>
      </c>
      <c r="CB35" s="7">
        <v>108.8712524026659</v>
      </c>
      <c r="CC35" s="5"/>
      <c r="CD35" s="7">
        <v>116.88902277720028</v>
      </c>
      <c r="CE35" s="7">
        <v>108.98184755345832</v>
      </c>
      <c r="CF35" s="7">
        <v>89.19496648856267</v>
      </c>
      <c r="CG35" s="7">
        <v>94.090936306058609</v>
      </c>
      <c r="CH35" s="7">
        <v>101.13339898754296</v>
      </c>
      <c r="CI35" s="7">
        <v>109.14337047889968</v>
      </c>
      <c r="CJ35" s="7">
        <v>112.49828782048894</v>
      </c>
      <c r="CK35" s="4"/>
      <c r="CL35" s="4">
        <v>94</v>
      </c>
      <c r="CM35" s="4" t="s">
        <v>73</v>
      </c>
      <c r="CN35" s="10" t="s">
        <v>73</v>
      </c>
      <c r="CO35" s="19">
        <v>91.601323998166549</v>
      </c>
      <c r="CP35" s="19">
        <v>103.26635767006836</v>
      </c>
      <c r="CQ35" s="19">
        <v>120.73546246472367</v>
      </c>
      <c r="CR35" s="19">
        <v>108.75188421703396</v>
      </c>
      <c r="CS35" s="19">
        <v>99.613093516359157</v>
      </c>
      <c r="CT35" s="19">
        <v>106.03894837686838</v>
      </c>
      <c r="CU35" s="19">
        <v>112.14964320398599</v>
      </c>
      <c r="CV35" s="5"/>
      <c r="CW35" s="7">
        <v>96.572502408971388</v>
      </c>
      <c r="CX35" s="7">
        <v>93.668162325553226</v>
      </c>
      <c r="CY35" s="7">
        <v>101.94295073727268</v>
      </c>
      <c r="CZ35" s="7">
        <v>90.998737772167885</v>
      </c>
      <c r="DA35" s="7">
        <v>93.30306682783042</v>
      </c>
      <c r="DB35" s="7">
        <v>98.270684089059628</v>
      </c>
      <c r="DC35" s="7">
        <v>102.04890381513967</v>
      </c>
      <c r="DD35" s="5"/>
      <c r="DE35" s="7">
        <v>84.498000742893325</v>
      </c>
      <c r="DF35" s="7">
        <v>95.971161859189777</v>
      </c>
      <c r="DG35" s="7">
        <v>121.45029399015696</v>
      </c>
      <c r="DH35" s="7">
        <v>106.16107891274076</v>
      </c>
      <c r="DI35" s="7">
        <v>95.499527566274438</v>
      </c>
      <c r="DJ35" s="7">
        <v>107.96685581100817</v>
      </c>
      <c r="DK35" s="7">
        <v>109.94927570018919</v>
      </c>
      <c r="DM35" s="7">
        <v>93.742013842234314</v>
      </c>
      <c r="DN35" s="7">
        <v>120.62446882367843</v>
      </c>
      <c r="DO35" s="7">
        <v>139.41005074832276</v>
      </c>
      <c r="DP35" s="7">
        <v>130.05751565733911</v>
      </c>
      <c r="DQ35" s="7">
        <v>110.52869114403165</v>
      </c>
      <c r="DR35" s="7">
        <v>112.21186215469584</v>
      </c>
      <c r="DS35" s="7">
        <v>125.1768295909548</v>
      </c>
      <c r="DU35" s="6"/>
      <c r="DV35" s="6"/>
      <c r="EG35"/>
    </row>
    <row r="36" spans="1:137" x14ac:dyDescent="0.3">
      <c r="A36" s="4">
        <v>15</v>
      </c>
      <c r="B36" s="4" t="s">
        <v>115</v>
      </c>
      <c r="C36" s="10" t="s">
        <v>116</v>
      </c>
      <c r="D36" s="7">
        <v>115.13186766517076</v>
      </c>
      <c r="E36" s="7">
        <v>100.09465601865264</v>
      </c>
      <c r="F36" s="7">
        <v>91.302360600129603</v>
      </c>
      <c r="G36" s="7">
        <v>89.207574936859189</v>
      </c>
      <c r="H36" s="7">
        <v>110.0964090793981</v>
      </c>
      <c r="I36" s="7">
        <v>112.34921327553842</v>
      </c>
      <c r="J36" s="7">
        <v>115.82759718402471</v>
      </c>
      <c r="K36" s="5"/>
      <c r="L36" s="7">
        <v>104.07134755906999</v>
      </c>
      <c r="M36" s="7">
        <v>92.611230741067743</v>
      </c>
      <c r="N36" s="7">
        <v>99.167757409340012</v>
      </c>
      <c r="O36" s="7">
        <v>97.647696682563662</v>
      </c>
      <c r="P36" s="7">
        <v>102.59304044068254</v>
      </c>
      <c r="Q36" s="7">
        <v>103.62499947317181</v>
      </c>
      <c r="R36" s="7">
        <v>100.10204602275627</v>
      </c>
      <c r="S36" s="5"/>
      <c r="T36" s="7">
        <v>127.97504558547872</v>
      </c>
      <c r="U36" s="7">
        <v>110.63129010320867</v>
      </c>
      <c r="V36" s="7">
        <v>78.307392996108959</v>
      </c>
      <c r="W36" s="7">
        <v>75.220994355377172</v>
      </c>
      <c r="X36" s="7">
        <v>121.8457985566906</v>
      </c>
      <c r="Y36" s="7">
        <v>125.79109981561763</v>
      </c>
      <c r="Z36" s="7">
        <v>139.08480694135682</v>
      </c>
      <c r="AA36" s="4"/>
      <c r="AB36" s="4">
        <v>62</v>
      </c>
      <c r="AC36" s="4" t="s">
        <v>177</v>
      </c>
      <c r="AD36" s="10" t="s">
        <v>178</v>
      </c>
      <c r="AE36" s="7">
        <v>87.649902170236643</v>
      </c>
      <c r="AF36" s="7">
        <v>132.82656274934413</v>
      </c>
      <c r="AG36" s="7">
        <v>73.145246835036033</v>
      </c>
      <c r="AH36" s="7">
        <v>94.163490638974025</v>
      </c>
      <c r="AI36" s="7">
        <v>111.47678945015235</v>
      </c>
      <c r="AJ36" s="7">
        <v>113.31405154634564</v>
      </c>
      <c r="AK36" s="7">
        <v>117.7132385266126</v>
      </c>
      <c r="AL36" s="20"/>
      <c r="AM36" s="7">
        <v>95.127164739035138</v>
      </c>
      <c r="AN36" s="7">
        <v>144.06067062374223</v>
      </c>
      <c r="AO36" s="7">
        <v>87.114451902665948</v>
      </c>
      <c r="AP36" s="7">
        <v>115.11271243277722</v>
      </c>
      <c r="AQ36" s="7">
        <v>155.2313849380819</v>
      </c>
      <c r="AR36" s="7">
        <v>181.62898313108013</v>
      </c>
      <c r="AS36" s="7">
        <v>196.44612324947269</v>
      </c>
      <c r="AU36" s="7">
        <v>71.019014933366194</v>
      </c>
      <c r="AV36" s="7">
        <v>150.07699673844829</v>
      </c>
      <c r="AW36" s="7">
        <v>69.930604872501576</v>
      </c>
      <c r="AX36" s="7">
        <v>85.247018395860295</v>
      </c>
      <c r="AY36" s="7">
        <v>77.26715198908235</v>
      </c>
      <c r="AZ36" s="7">
        <v>58.322809501210536</v>
      </c>
      <c r="BA36" s="7">
        <v>53.884502248912177</v>
      </c>
      <c r="BC36" s="7">
        <v>97.137674634008249</v>
      </c>
      <c r="BD36" s="7">
        <v>95.49503030838811</v>
      </c>
      <c r="BE36" s="7">
        <v>60.085538001308791</v>
      </c>
      <c r="BF36" s="7">
        <v>79.372742179467721</v>
      </c>
      <c r="BG36" s="7">
        <v>100.65684239494001</v>
      </c>
      <c r="BH36" s="7">
        <v>97.633822126021855</v>
      </c>
      <c r="BI36" s="7">
        <v>99.459569244898077</v>
      </c>
      <c r="BJ36" s="4"/>
      <c r="BK36" s="4">
        <v>51</v>
      </c>
      <c r="BL36" s="4" t="s">
        <v>163</v>
      </c>
      <c r="BM36" s="10" t="s">
        <v>52</v>
      </c>
      <c r="BN36" s="7">
        <v>126.47035714376236</v>
      </c>
      <c r="BO36" s="7">
        <v>108.16924168711573</v>
      </c>
      <c r="BP36" s="7">
        <v>95.821128311057507</v>
      </c>
      <c r="BQ36" s="7">
        <v>102.59369175553626</v>
      </c>
      <c r="BR36" s="7">
        <v>107.420572450957</v>
      </c>
      <c r="BS36" s="7">
        <v>109.42219749670829</v>
      </c>
      <c r="BT36" s="7">
        <v>109.31648131073702</v>
      </c>
      <c r="BU36" s="5"/>
      <c r="BV36" s="7">
        <v>109.13868572598867</v>
      </c>
      <c r="BW36" s="7">
        <v>103.59050820175364</v>
      </c>
      <c r="BX36" s="7">
        <v>89.404416069754859</v>
      </c>
      <c r="BY36" s="7">
        <v>96.81770490862327</v>
      </c>
      <c r="BZ36" s="7">
        <v>100.25898789969084</v>
      </c>
      <c r="CA36" s="7">
        <v>109.30496502231391</v>
      </c>
      <c r="CB36" s="7">
        <v>109.6738792104815</v>
      </c>
      <c r="CC36" s="5"/>
      <c r="CD36" s="7">
        <v>142.91905052335792</v>
      </c>
      <c r="CE36" s="7">
        <v>112.69736003060838</v>
      </c>
      <c r="CF36" s="7">
        <v>102.38948815846838</v>
      </c>
      <c r="CG36" s="7">
        <v>108.5403663379997</v>
      </c>
      <c r="CH36" s="7">
        <v>114.82316556955026</v>
      </c>
      <c r="CI36" s="7">
        <v>109.53692811156498</v>
      </c>
      <c r="CJ36" s="7">
        <v>108.94691620904784</v>
      </c>
      <c r="CK36" s="4"/>
      <c r="CL36" s="4">
        <v>59</v>
      </c>
      <c r="CM36" s="4" t="s">
        <v>172</v>
      </c>
      <c r="CN36" s="10" t="s">
        <v>173</v>
      </c>
      <c r="CO36" s="19">
        <v>96.580750242301448</v>
      </c>
      <c r="CP36" s="19">
        <v>99.236022599407036</v>
      </c>
      <c r="CQ36" s="19">
        <v>86.963727108077094</v>
      </c>
      <c r="CR36" s="19">
        <v>84.217554998298098</v>
      </c>
      <c r="CS36" s="19">
        <v>98.719435380745892</v>
      </c>
      <c r="CT36" s="19">
        <v>105.6782053564616</v>
      </c>
      <c r="CU36" s="19">
        <v>110.39184224971498</v>
      </c>
      <c r="CV36" s="5"/>
      <c r="CW36" s="7">
        <v>97.625473619038047</v>
      </c>
      <c r="CX36" s="7">
        <v>97.819793861627431</v>
      </c>
      <c r="CY36" s="7">
        <v>93.053214491535357</v>
      </c>
      <c r="CZ36" s="7">
        <v>90.998737772167885</v>
      </c>
      <c r="DA36" s="7">
        <v>94.910726310890297</v>
      </c>
      <c r="DB36" s="7">
        <v>99.823991809074059</v>
      </c>
      <c r="DC36" s="7">
        <v>103.03920314554851</v>
      </c>
      <c r="DD36" s="5"/>
      <c r="DE36" s="7">
        <v>96.418380055498488</v>
      </c>
      <c r="DF36" s="7">
        <v>104.15392550875025</v>
      </c>
      <c r="DG36" s="7">
        <v>88.359920131884081</v>
      </c>
      <c r="DH36" s="7">
        <v>83.105153111412974</v>
      </c>
      <c r="DI36" s="7">
        <v>104.26650525534768</v>
      </c>
      <c r="DJ36" s="7">
        <v>114.31504385463241</v>
      </c>
      <c r="DK36" s="7">
        <v>117.63481285342796</v>
      </c>
      <c r="DM36" s="7">
        <v>95.681085880341314</v>
      </c>
      <c r="DN36" s="7">
        <v>95.638539862756588</v>
      </c>
      <c r="DO36" s="7">
        <v>79.215407993577614</v>
      </c>
      <c r="DP36" s="7">
        <v>78.286246930659132</v>
      </c>
      <c r="DQ36" s="7">
        <v>96.882794571373125</v>
      </c>
      <c r="DR36" s="7">
        <v>102.67811816598251</v>
      </c>
      <c r="DS36" s="7">
        <v>110.32843560933448</v>
      </c>
      <c r="DU36" s="6"/>
      <c r="DV36" s="6"/>
      <c r="EG36"/>
    </row>
    <row r="37" spans="1:137" x14ac:dyDescent="0.3">
      <c r="A37" s="4">
        <v>19</v>
      </c>
      <c r="B37" s="4" t="s">
        <v>121</v>
      </c>
      <c r="C37" s="10" t="s">
        <v>122</v>
      </c>
      <c r="D37" s="7">
        <v>128.01474162054006</v>
      </c>
      <c r="E37" s="7">
        <v>124.62397660165117</v>
      </c>
      <c r="F37" s="7">
        <v>111.47435132668886</v>
      </c>
      <c r="G37" s="7">
        <v>108.50508063095103</v>
      </c>
      <c r="H37" s="7">
        <v>110.21251391365003</v>
      </c>
      <c r="I37" s="7">
        <v>110.29099685855657</v>
      </c>
      <c r="J37" s="7">
        <v>114.15719919354697</v>
      </c>
      <c r="K37" s="5"/>
      <c r="L37" s="7">
        <v>134.12473796389602</v>
      </c>
      <c r="M37" s="7">
        <v>116.85890371581506</v>
      </c>
      <c r="N37" s="7">
        <v>116.28848143386665</v>
      </c>
      <c r="O37" s="7">
        <v>111.74994048444356</v>
      </c>
      <c r="P37" s="7">
        <v>115.62714235023792</v>
      </c>
      <c r="Q37" s="7">
        <v>123.95740699374971</v>
      </c>
      <c r="R37" s="7">
        <v>127.55424839459741</v>
      </c>
      <c r="S37" s="5"/>
      <c r="T37" s="7">
        <v>120.92268886469448</v>
      </c>
      <c r="U37" s="7">
        <v>135.54535188349871</v>
      </c>
      <c r="V37" s="7">
        <v>103.52065249925172</v>
      </c>
      <c r="W37" s="7">
        <v>103.12817022309704</v>
      </c>
      <c r="X37" s="7">
        <v>101.72242271187066</v>
      </c>
      <c r="Y37" s="7">
        <v>89.226092589824063</v>
      </c>
      <c r="Z37" s="7">
        <v>94.339124266070968</v>
      </c>
      <c r="AA37" s="4"/>
      <c r="AB37" s="4">
        <v>28</v>
      </c>
      <c r="AC37" s="4" t="s">
        <v>132</v>
      </c>
      <c r="AD37" s="10" t="s">
        <v>133</v>
      </c>
      <c r="AE37" s="7">
        <v>101.47536702216475</v>
      </c>
      <c r="AF37" s="7">
        <v>146.89938921287262</v>
      </c>
      <c r="AG37" s="7">
        <v>122.11782922260466</v>
      </c>
      <c r="AH37" s="7">
        <v>105.27045769764216</v>
      </c>
      <c r="AI37" s="7">
        <v>92.875388927970292</v>
      </c>
      <c r="AJ37" s="7">
        <v>110.79310329400923</v>
      </c>
      <c r="AK37" s="7">
        <v>116.17278963039909</v>
      </c>
      <c r="AL37" s="20"/>
      <c r="AM37" s="7">
        <v>85.178835030394552</v>
      </c>
      <c r="AN37" s="7">
        <v>155.9931040211485</v>
      </c>
      <c r="AO37" s="7">
        <v>118.17879398073627</v>
      </c>
      <c r="AP37" s="7">
        <v>98.27718449896625</v>
      </c>
      <c r="AQ37" s="7">
        <v>75.813170408724716</v>
      </c>
      <c r="AR37" s="7">
        <v>98.242171057443727</v>
      </c>
      <c r="AS37" s="7">
        <v>137.33937563072831</v>
      </c>
      <c r="AU37" s="7">
        <v>142.51401560489884</v>
      </c>
      <c r="AV37" s="7">
        <v>132.63233640870709</v>
      </c>
      <c r="AW37" s="7">
        <v>117.17249678599401</v>
      </c>
      <c r="AX37" s="7">
        <v>81.677806726089969</v>
      </c>
      <c r="AY37" s="7">
        <v>96.210843146530266</v>
      </c>
      <c r="AZ37" s="7">
        <v>121.34782806873596</v>
      </c>
      <c r="BA37" s="7">
        <v>128.22529508531971</v>
      </c>
      <c r="BC37" s="7">
        <v>75.92301952813439</v>
      </c>
      <c r="BD37" s="7">
        <v>152.41542884812054</v>
      </c>
      <c r="BE37" s="7">
        <v>132.97513321492011</v>
      </c>
      <c r="BF37" s="7">
        <v>143.69743095073238</v>
      </c>
      <c r="BG37" s="7">
        <v>110.07813129424922</v>
      </c>
      <c r="BH37" s="7">
        <v>113.0491296238301</v>
      </c>
      <c r="BI37" s="7">
        <v>71.157157616806288</v>
      </c>
      <c r="BJ37" s="4"/>
      <c r="BK37" s="4">
        <v>42</v>
      </c>
      <c r="BL37" s="4" t="s">
        <v>154</v>
      </c>
      <c r="BM37" s="10" t="s">
        <v>43</v>
      </c>
      <c r="BN37" s="7">
        <v>126.9464305477759</v>
      </c>
      <c r="BO37" s="7">
        <v>129.96827894012324</v>
      </c>
      <c r="BP37" s="7">
        <v>117.33874977538106</v>
      </c>
      <c r="BQ37" s="7">
        <v>113.1925796232305</v>
      </c>
      <c r="BR37" s="7">
        <v>109.21824278574337</v>
      </c>
      <c r="BS37" s="7">
        <v>106.25206643575333</v>
      </c>
      <c r="BT37" s="7">
        <v>108.24677497001392</v>
      </c>
      <c r="BU37" s="5"/>
      <c r="BV37" s="7">
        <v>111.45399069018302</v>
      </c>
      <c r="BW37" s="7">
        <v>112.06483671730372</v>
      </c>
      <c r="BX37" s="7">
        <v>114.53205474774497</v>
      </c>
      <c r="BY37" s="7">
        <v>113.36815476517057</v>
      </c>
      <c r="BZ37" s="7">
        <v>110.90766107768715</v>
      </c>
      <c r="CA37" s="7">
        <v>104.39762364285529</v>
      </c>
      <c r="CB37" s="7">
        <v>103.58498618567349</v>
      </c>
      <c r="CC37" s="5"/>
      <c r="CD37" s="7">
        <v>141.64121279763745</v>
      </c>
      <c r="CE37" s="7">
        <v>147.67206563788636</v>
      </c>
      <c r="CF37" s="7">
        <v>120.20209241284113</v>
      </c>
      <c r="CG37" s="7">
        <v>113.01090822633509</v>
      </c>
      <c r="CH37" s="7">
        <v>107.46168731318784</v>
      </c>
      <c r="CI37" s="7">
        <v>108.21851004213624</v>
      </c>
      <c r="CJ37" s="7">
        <v>113.07108969330201</v>
      </c>
      <c r="CK37" s="4"/>
      <c r="CL37" s="4">
        <v>37</v>
      </c>
      <c r="CM37" s="4" t="s">
        <v>148</v>
      </c>
      <c r="CN37" s="10" t="s">
        <v>40</v>
      </c>
      <c r="CO37" s="19">
        <v>110.46278704413209</v>
      </c>
      <c r="CP37" s="19">
        <v>107.95052433814934</v>
      </c>
      <c r="CQ37" s="19">
        <v>118.74415704464741</v>
      </c>
      <c r="CR37" s="19">
        <v>128.86264491973404</v>
      </c>
      <c r="CS37" s="19">
        <v>108.32129557116848</v>
      </c>
      <c r="CT37" s="19">
        <v>116.40299785504152</v>
      </c>
      <c r="CU37" s="19">
        <v>109.51779757632056</v>
      </c>
      <c r="CV37" s="5"/>
      <c r="CW37" s="7">
        <v>102.24851864609266</v>
      </c>
      <c r="CX37" s="7">
        <v>96.600433550332909</v>
      </c>
      <c r="CY37" s="7">
        <v>97.926623711451896</v>
      </c>
      <c r="CZ37" s="7">
        <v>103.59143262858947</v>
      </c>
      <c r="DA37" s="7">
        <v>97.243793121672368</v>
      </c>
      <c r="DB37" s="7">
        <v>102.97854884539962</v>
      </c>
      <c r="DC37" s="7">
        <v>99.097234937124966</v>
      </c>
      <c r="DD37" s="5"/>
      <c r="DE37" s="7">
        <v>117.18356020713611</v>
      </c>
      <c r="DF37" s="7">
        <v>113.78582085539936</v>
      </c>
      <c r="DG37" s="7">
        <v>138.49594928702109</v>
      </c>
      <c r="DH37" s="7">
        <v>153.4090763917574</v>
      </c>
      <c r="DI37" s="7">
        <v>123.45037068856475</v>
      </c>
      <c r="DJ37" s="7">
        <v>131.08150446834861</v>
      </c>
      <c r="DK37" s="7">
        <v>118.51907294205029</v>
      </c>
      <c r="DM37" s="7">
        <v>111.99150953420994</v>
      </c>
      <c r="DN37" s="7">
        <v>113.6049440141238</v>
      </c>
      <c r="DO37" s="7">
        <v>119.71954025460177</v>
      </c>
      <c r="DP37" s="7">
        <v>129.43848892884154</v>
      </c>
      <c r="DQ37" s="7">
        <v>104.02820778046214</v>
      </c>
      <c r="DR37" s="7">
        <v>114.98365353799586</v>
      </c>
      <c r="DS37" s="7">
        <v>110.80512585327995</v>
      </c>
      <c r="DU37" s="6"/>
      <c r="DV37" s="6"/>
      <c r="EG37"/>
    </row>
    <row r="38" spans="1:137" x14ac:dyDescent="0.3">
      <c r="A38" s="4">
        <v>16</v>
      </c>
      <c r="B38" s="4" t="s">
        <v>117</v>
      </c>
      <c r="C38" s="10" t="s">
        <v>29</v>
      </c>
      <c r="D38" s="7">
        <v>119.34295030601598</v>
      </c>
      <c r="E38" s="7">
        <v>99.016987359423766</v>
      </c>
      <c r="F38" s="7">
        <v>85.499205179713215</v>
      </c>
      <c r="G38" s="7">
        <v>96.262375268389121</v>
      </c>
      <c r="H38" s="7">
        <v>101.90134286178227</v>
      </c>
      <c r="I38" s="7">
        <v>113.6821534312981</v>
      </c>
      <c r="J38" s="7">
        <v>113.77710863283947</v>
      </c>
      <c r="K38" s="5"/>
      <c r="L38" s="7">
        <v>118.2449989290316</v>
      </c>
      <c r="M38" s="7">
        <v>112.36107874281451</v>
      </c>
      <c r="N38" s="7">
        <v>70.335595047305759</v>
      </c>
      <c r="O38" s="7">
        <v>79.062819650859524</v>
      </c>
      <c r="P38" s="7">
        <v>82.110880297095548</v>
      </c>
      <c r="Q38" s="7">
        <v>94.957270720855519</v>
      </c>
      <c r="R38" s="7">
        <v>88.324841646439694</v>
      </c>
      <c r="S38" s="5"/>
      <c r="T38" s="7">
        <v>120.61759522951914</v>
      </c>
      <c r="U38" s="7">
        <v>80.229706831894404</v>
      </c>
      <c r="V38" s="7">
        <v>110.56462992260658</v>
      </c>
      <c r="W38" s="7">
        <v>124.77835534244916</v>
      </c>
      <c r="X38" s="7">
        <v>132.91365527134155</v>
      </c>
      <c r="Y38" s="7">
        <v>142.54746598893701</v>
      </c>
      <c r="Z38" s="7">
        <v>151.42117553706461</v>
      </c>
      <c r="AA38" s="4"/>
      <c r="AB38" s="4">
        <v>31</v>
      </c>
      <c r="AC38" s="4" t="s">
        <v>138</v>
      </c>
      <c r="AD38" s="10" t="s">
        <v>38</v>
      </c>
      <c r="AE38" s="7">
        <v>81.426473547431371</v>
      </c>
      <c r="AF38" s="7">
        <v>131.54289276787364</v>
      </c>
      <c r="AG38" s="7">
        <v>80.054397246434561</v>
      </c>
      <c r="AH38" s="7">
        <v>95.217892982435686</v>
      </c>
      <c r="AI38" s="7">
        <v>121.11091104135797</v>
      </c>
      <c r="AJ38" s="7">
        <v>124.68404264361799</v>
      </c>
      <c r="AK38" s="7">
        <v>115.07481009799162</v>
      </c>
      <c r="AL38" s="20"/>
      <c r="AM38" s="7">
        <v>84.540865990962686</v>
      </c>
      <c r="AN38" s="7">
        <v>103.99819585337741</v>
      </c>
      <c r="AO38" s="7">
        <v>76.044025104081726</v>
      </c>
      <c r="AP38" s="7">
        <v>88.239651393862616</v>
      </c>
      <c r="AQ38" s="7">
        <v>110.19720678125624</v>
      </c>
      <c r="AR38" s="7">
        <v>115.07348323941773</v>
      </c>
      <c r="AS38" s="7">
        <v>124.78258956915806</v>
      </c>
      <c r="AU38" s="7">
        <v>87.299669977590213</v>
      </c>
      <c r="AV38" s="7">
        <v>160.06753181222788</v>
      </c>
      <c r="AW38" s="7">
        <v>65.466390517140994</v>
      </c>
      <c r="AX38" s="7">
        <v>82.141555806152937</v>
      </c>
      <c r="AY38" s="7">
        <v>118.58862994793742</v>
      </c>
      <c r="AZ38" s="7">
        <v>130.77537181972468</v>
      </c>
      <c r="BA38" s="7">
        <v>101.79334188224365</v>
      </c>
      <c r="BC38" s="7">
        <v>72.372449635937926</v>
      </c>
      <c r="BD38" s="7">
        <v>133.38804983554914</v>
      </c>
      <c r="BE38" s="7">
        <v>102.84098345330467</v>
      </c>
      <c r="BF38" s="7">
        <v>120.36355617906662</v>
      </c>
      <c r="BG38" s="7">
        <v>138.16502350456551</v>
      </c>
      <c r="BH38" s="7">
        <v>129.15499190272553</v>
      </c>
      <c r="BI38" s="7">
        <v>120.24716759534799</v>
      </c>
      <c r="BJ38" s="4"/>
      <c r="BK38" s="4">
        <v>30</v>
      </c>
      <c r="BL38" s="4" t="s">
        <v>136</v>
      </c>
      <c r="BM38" s="10" t="s">
        <v>137</v>
      </c>
      <c r="BN38" s="7">
        <v>119.75675056879579</v>
      </c>
      <c r="BO38" s="7">
        <v>109.67364073975901</v>
      </c>
      <c r="BP38" s="7">
        <v>112.91484718061804</v>
      </c>
      <c r="BQ38" s="7">
        <v>113.76336467088719</v>
      </c>
      <c r="BR38" s="7">
        <v>111.9733679727529</v>
      </c>
      <c r="BS38" s="7">
        <v>114.48866073309856</v>
      </c>
      <c r="BT38" s="7">
        <v>108.11540752466196</v>
      </c>
      <c r="BU38" s="5"/>
      <c r="BV38" s="7">
        <v>120.5754938680866</v>
      </c>
      <c r="BW38" s="7">
        <v>114.10183983772768</v>
      </c>
      <c r="BX38" s="7">
        <v>118.02255546386672</v>
      </c>
      <c r="BY38" s="7">
        <v>119.95921368164892</v>
      </c>
      <c r="BZ38" s="7">
        <v>119.25937316403986</v>
      </c>
      <c r="CA38" s="7">
        <v>120.03394332341162</v>
      </c>
      <c r="CB38" s="7">
        <v>113.75159241800445</v>
      </c>
      <c r="CC38" s="5"/>
      <c r="CD38" s="7">
        <v>118.98089046152785</v>
      </c>
      <c r="CE38" s="7">
        <v>105.29566806954898</v>
      </c>
      <c r="CF38" s="7">
        <v>107.67744645848445</v>
      </c>
      <c r="CG38" s="7">
        <v>107.39279420148506</v>
      </c>
      <c r="CH38" s="7">
        <v>104.45152818811658</v>
      </c>
      <c r="CI38" s="7">
        <v>108.65142343806808</v>
      </c>
      <c r="CJ38" s="7">
        <v>102.27377439077546</v>
      </c>
      <c r="CK38" s="4"/>
      <c r="CL38" s="4">
        <v>34</v>
      </c>
      <c r="CM38" s="4" t="s">
        <v>142</v>
      </c>
      <c r="CN38" s="10" t="s">
        <v>143</v>
      </c>
      <c r="CO38" s="19">
        <v>117.63517272507794</v>
      </c>
      <c r="CP38" s="19">
        <v>123.30092885667301</v>
      </c>
      <c r="CQ38" s="19">
        <v>134.73494299374451</v>
      </c>
      <c r="CR38" s="19">
        <v>132.58722969734433</v>
      </c>
      <c r="CS38" s="19">
        <v>125.04263224197676</v>
      </c>
      <c r="CT38" s="19">
        <v>116.82223974362236</v>
      </c>
      <c r="CU38" s="19">
        <v>109.14875649199848</v>
      </c>
      <c r="CV38" s="5"/>
      <c r="CW38" s="7">
        <v>112.14644802071932</v>
      </c>
      <c r="CX38" s="7">
        <v>117.86181929568269</v>
      </c>
      <c r="CY38" s="7">
        <v>116.00507836365766</v>
      </c>
      <c r="CZ38" s="7">
        <v>114.35981382139477</v>
      </c>
      <c r="DA38" s="7">
        <v>109.90901295163211</v>
      </c>
      <c r="DB38" s="7">
        <v>108.86577687063941</v>
      </c>
      <c r="DC38" s="7">
        <v>107.64457575977988</v>
      </c>
      <c r="DD38" s="5"/>
      <c r="DE38" s="7">
        <v>117.8167675399305</v>
      </c>
      <c r="DF38" s="7">
        <v>125.36921355412782</v>
      </c>
      <c r="DG38" s="7">
        <v>143.02494025833906</v>
      </c>
      <c r="DH38" s="7">
        <v>140.08874542752386</v>
      </c>
      <c r="DI38" s="7">
        <v>130.7431683876045</v>
      </c>
      <c r="DJ38" s="7">
        <v>120.32008659860125</v>
      </c>
      <c r="DK38" s="7">
        <v>108.52881534506184</v>
      </c>
      <c r="DM38" s="7">
        <v>122.98968375034795</v>
      </c>
      <c r="DN38" s="7">
        <v>126.7491533600604</v>
      </c>
      <c r="DO38" s="7">
        <v>145.46866936177537</v>
      </c>
      <c r="DP38" s="7">
        <v>143.76895769356025</v>
      </c>
      <c r="DQ38" s="7">
        <v>134.85175960362406</v>
      </c>
      <c r="DR38" s="7">
        <v>121.5222383396267</v>
      </c>
      <c r="DS38" s="7">
        <v>111.383239553384</v>
      </c>
      <c r="DU38" s="6"/>
      <c r="DV38" s="6"/>
      <c r="EG38"/>
    </row>
    <row r="39" spans="1:137" x14ac:dyDescent="0.3">
      <c r="A39" s="4">
        <v>62</v>
      </c>
      <c r="B39" s="4" t="s">
        <v>177</v>
      </c>
      <c r="C39" s="10" t="s">
        <v>178</v>
      </c>
      <c r="D39" s="7">
        <v>105.72205155792122</v>
      </c>
      <c r="E39" s="7">
        <v>107.42082552772234</v>
      </c>
      <c r="F39" s="7">
        <v>143.04870813489697</v>
      </c>
      <c r="G39" s="7">
        <v>150.36481344915126</v>
      </c>
      <c r="H39" s="7">
        <v>161.86948975290713</v>
      </c>
      <c r="I39" s="7">
        <v>118.14162233475881</v>
      </c>
      <c r="J39" s="7">
        <v>113.77710863283947</v>
      </c>
      <c r="K39" s="5"/>
      <c r="L39" s="7">
        <v>116.23605546562537</v>
      </c>
      <c r="M39" s="7">
        <v>117.83963246932647</v>
      </c>
      <c r="N39" s="7">
        <v>151.62369151317009</v>
      </c>
      <c r="O39" s="7">
        <v>172.41591302095733</v>
      </c>
      <c r="P39" s="7">
        <v>184.4107524881407</v>
      </c>
      <c r="Q39" s="7">
        <v>106.08072131912161</v>
      </c>
      <c r="R39" s="7">
        <v>103.13645739943003</v>
      </c>
      <c r="S39" s="5"/>
      <c r="T39" s="7">
        <v>93.511199181247008</v>
      </c>
      <c r="U39" s="7">
        <v>92.752207067377014</v>
      </c>
      <c r="V39" s="7">
        <v>128.8814298541925</v>
      </c>
      <c r="W39" s="7">
        <v>113.83485359530398</v>
      </c>
      <c r="X39" s="7">
        <v>126.52883108354067</v>
      </c>
      <c r="Y39" s="7">
        <v>136.75437285094927</v>
      </c>
      <c r="Z39" s="7">
        <v>129.525671074733</v>
      </c>
      <c r="AA39" s="4"/>
      <c r="AB39" s="4">
        <v>95</v>
      </c>
      <c r="AC39" s="4" t="s">
        <v>222</v>
      </c>
      <c r="AD39" s="10" t="s">
        <v>222</v>
      </c>
      <c r="AE39" s="7">
        <v>133.84310417906485</v>
      </c>
      <c r="AF39" s="7">
        <v>122.45260756575658</v>
      </c>
      <c r="AG39" s="7">
        <v>101.8772015946323</v>
      </c>
      <c r="AH39" s="7">
        <v>115.19792382972605</v>
      </c>
      <c r="AI39" s="7">
        <v>109.79213430852077</v>
      </c>
      <c r="AJ39" s="7">
        <v>106.9430836841485</v>
      </c>
      <c r="AK39" s="7">
        <v>114.84538153898107</v>
      </c>
      <c r="AL39" s="20"/>
      <c r="AM39" s="7">
        <v>167.24757099355878</v>
      </c>
      <c r="AN39" s="7">
        <v>120.84102670224446</v>
      </c>
      <c r="AO39" s="7">
        <v>85.055864956081649</v>
      </c>
      <c r="AP39" s="7">
        <v>89.725139152728289</v>
      </c>
      <c r="AQ39" s="7">
        <v>90.447834642139043</v>
      </c>
      <c r="AR39" s="7">
        <v>97.59145554640088</v>
      </c>
      <c r="AS39" s="7">
        <v>119.65567571720004</v>
      </c>
      <c r="AU39" s="7">
        <v>49.395662828090153</v>
      </c>
      <c r="AV39" s="7">
        <v>138.1339735315282</v>
      </c>
      <c r="AW39" s="7">
        <v>80.697239494253608</v>
      </c>
      <c r="AX39" s="7">
        <v>114.36383563695654</v>
      </c>
      <c r="AY39" s="7">
        <v>112.89188250118262</v>
      </c>
      <c r="AZ39" s="7">
        <v>110.50962159785283</v>
      </c>
      <c r="BA39" s="7">
        <v>107.91691693880408</v>
      </c>
      <c r="BC39" s="7">
        <v>186.52327167005424</v>
      </c>
      <c r="BD39" s="7">
        <v>104.80654669219658</v>
      </c>
      <c r="BE39" s="7">
        <v>148.37010376741145</v>
      </c>
      <c r="BF39" s="7">
        <v>147.93426152197401</v>
      </c>
      <c r="BG39" s="7">
        <v>130.19076129807837</v>
      </c>
      <c r="BH39" s="7">
        <v>114.54710230280386</v>
      </c>
      <c r="BI39" s="7">
        <v>117.87086177512069</v>
      </c>
      <c r="BJ39" s="4"/>
      <c r="BK39" s="4">
        <v>55</v>
      </c>
      <c r="BL39" s="4" t="s">
        <v>168</v>
      </c>
      <c r="BM39" s="10" t="s">
        <v>55</v>
      </c>
      <c r="BN39" s="7">
        <v>115.88986863415514</v>
      </c>
      <c r="BO39" s="7">
        <v>113.07574578691309</v>
      </c>
      <c r="BP39" s="7">
        <v>108.30034560784934</v>
      </c>
      <c r="BQ39" s="7">
        <v>102.86924315785329</v>
      </c>
      <c r="BR39" s="7">
        <v>98.051192825630238</v>
      </c>
      <c r="BS39" s="7">
        <v>99.394622811451967</v>
      </c>
      <c r="BT39" s="7">
        <v>107.04570118393886</v>
      </c>
      <c r="BU39" s="5"/>
      <c r="BV39" s="7">
        <v>100.93532072354145</v>
      </c>
      <c r="BW39" s="7">
        <v>102.85876921674696</v>
      </c>
      <c r="BX39" s="7">
        <v>102.86069297821288</v>
      </c>
      <c r="BY39" s="7">
        <v>97.720456718980401</v>
      </c>
      <c r="BZ39" s="7">
        <v>92.781850957018349</v>
      </c>
      <c r="CA39" s="7">
        <v>93.985849917616093</v>
      </c>
      <c r="CB39" s="7">
        <v>102.14579328890068</v>
      </c>
      <c r="CC39" s="5"/>
      <c r="CD39" s="7">
        <v>130.07441501370849</v>
      </c>
      <c r="CE39" s="7">
        <v>123.16923861752329</v>
      </c>
      <c r="CF39" s="7">
        <v>113.86872201128637</v>
      </c>
      <c r="CG39" s="7">
        <v>108.16116858854269</v>
      </c>
      <c r="CH39" s="7">
        <v>103.50774892448035</v>
      </c>
      <c r="CI39" s="7">
        <v>105.0995658032639</v>
      </c>
      <c r="CJ39" s="7">
        <v>112.1068732074</v>
      </c>
      <c r="CK39" s="4"/>
      <c r="CL39" s="4">
        <v>70</v>
      </c>
      <c r="CM39" s="4" t="s">
        <v>189</v>
      </c>
      <c r="CN39" s="10" t="s">
        <v>190</v>
      </c>
      <c r="CO39" s="19">
        <v>113.50074002540227</v>
      </c>
      <c r="CP39" s="19">
        <v>113.86428475660158</v>
      </c>
      <c r="CQ39" s="19">
        <v>98.760703157316655</v>
      </c>
      <c r="CR39" s="19">
        <v>106.79472974944251</v>
      </c>
      <c r="CS39" s="19">
        <v>104.17075000798684</v>
      </c>
      <c r="CT39" s="19">
        <v>108.88589329467322</v>
      </c>
      <c r="CU39" s="19">
        <v>108.86711987501583</v>
      </c>
      <c r="CV39" s="5"/>
      <c r="CW39" s="7">
        <v>109.59926052208186</v>
      </c>
      <c r="CX39" s="7">
        <v>104.81659945738888</v>
      </c>
      <c r="CY39" s="7">
        <v>99.491297019277852</v>
      </c>
      <c r="CZ39" s="7">
        <v>105.85949826443675</v>
      </c>
      <c r="DA39" s="7">
        <v>105.77223062327066</v>
      </c>
      <c r="DB39" s="7">
        <v>104.19626539133684</v>
      </c>
      <c r="DC39" s="7">
        <v>101.83738356980963</v>
      </c>
      <c r="DD39" s="5"/>
      <c r="DE39" s="7">
        <v>120.07822229991038</v>
      </c>
      <c r="DF39" s="7">
        <v>112.52990671792256</v>
      </c>
      <c r="DG39" s="7">
        <v>96.040375280180427</v>
      </c>
      <c r="DH39" s="7">
        <v>111.97892934858982</v>
      </c>
      <c r="DI39" s="7">
        <v>109.20647263916845</v>
      </c>
      <c r="DJ39" s="7">
        <v>118.97610084161774</v>
      </c>
      <c r="DK39" s="7">
        <v>120.98371276352955</v>
      </c>
      <c r="DM39" s="7">
        <v>110.80988751098847</v>
      </c>
      <c r="DN39" s="7">
        <v>124.53193801653254</v>
      </c>
      <c r="DO39" s="7">
        <v>100.84302783989909</v>
      </c>
      <c r="DP39" s="7">
        <v>102.32511822064805</v>
      </c>
      <c r="DQ39" s="7">
        <v>97.210377984970307</v>
      </c>
      <c r="DR39" s="7">
        <v>103.10454760956715</v>
      </c>
      <c r="DS39" s="7">
        <v>103.22879367823188</v>
      </c>
      <c r="DU39" s="6"/>
      <c r="DV39" s="6"/>
      <c r="EG39"/>
    </row>
    <row r="40" spans="1:137" x14ac:dyDescent="0.3">
      <c r="A40" s="4">
        <v>27</v>
      </c>
      <c r="B40" s="4" t="s">
        <v>131</v>
      </c>
      <c r="C40" s="10" t="s">
        <v>37</v>
      </c>
      <c r="D40" s="7">
        <v>106.98103502786465</v>
      </c>
      <c r="E40" s="7">
        <v>112.4532415602682</v>
      </c>
      <c r="F40" s="7">
        <v>112.68874966546609</v>
      </c>
      <c r="G40" s="7">
        <v>104.41479746001082</v>
      </c>
      <c r="H40" s="7">
        <v>112.05084045597235</v>
      </c>
      <c r="I40" s="7">
        <v>103.31266310193234</v>
      </c>
      <c r="J40" s="7">
        <v>112.94691082918887</v>
      </c>
      <c r="K40" s="5"/>
      <c r="L40" s="7">
        <v>119.07280477827437</v>
      </c>
      <c r="M40" s="7">
        <v>109.62180187955855</v>
      </c>
      <c r="N40" s="7">
        <v>102.63505745081302</v>
      </c>
      <c r="O40" s="7">
        <v>93.729153204814622</v>
      </c>
      <c r="P40" s="7">
        <v>97.696338325117054</v>
      </c>
      <c r="Q40" s="7">
        <v>97.67148960322109</v>
      </c>
      <c r="R40" s="7">
        <v>96.556311182057414</v>
      </c>
      <c r="S40" s="5"/>
      <c r="T40" s="7">
        <v>92.924480652063622</v>
      </c>
      <c r="U40" s="7">
        <v>116.42830304491973</v>
      </c>
      <c r="V40" s="7">
        <v>129.31169025527004</v>
      </c>
      <c r="W40" s="7">
        <v>122.13596084313849</v>
      </c>
      <c r="X40" s="7">
        <v>134.55333774758614</v>
      </c>
      <c r="Y40" s="7">
        <v>112.01225893257583</v>
      </c>
      <c r="Z40" s="7">
        <v>137.17545944011161</v>
      </c>
      <c r="AA40" s="4"/>
      <c r="AB40" s="4">
        <v>29</v>
      </c>
      <c r="AC40" s="4" t="s">
        <v>134</v>
      </c>
      <c r="AD40" s="10" t="s">
        <v>135</v>
      </c>
      <c r="AE40" s="7">
        <v>184.9599047818846</v>
      </c>
      <c r="AF40" s="7">
        <v>124.63960086752115</v>
      </c>
      <c r="AG40" s="7">
        <v>129.75721504333796</v>
      </c>
      <c r="AH40" s="7">
        <v>155.6405086306367</v>
      </c>
      <c r="AI40" s="7">
        <v>129.35870183892925</v>
      </c>
      <c r="AJ40" s="7">
        <v>120.79972441807925</v>
      </c>
      <c r="AK40" s="7">
        <v>114.59137134864801</v>
      </c>
      <c r="AL40" s="20"/>
      <c r="AM40" s="7">
        <v>140.38309347373277</v>
      </c>
      <c r="AN40" s="7">
        <v>135.37111062858048</v>
      </c>
      <c r="AO40" s="7">
        <v>99.731027695465841</v>
      </c>
      <c r="AP40" s="7">
        <v>119.98880501978826</v>
      </c>
      <c r="AQ40" s="7">
        <v>131.41499506104296</v>
      </c>
      <c r="AR40" s="7">
        <v>111.16125461814796</v>
      </c>
      <c r="AS40" s="7">
        <v>120.47870017944369</v>
      </c>
      <c r="AU40" s="7">
        <v>318.0944690203815</v>
      </c>
      <c r="AV40" s="7">
        <v>119.29337542435474</v>
      </c>
      <c r="AW40" s="7">
        <v>164.7120029898438</v>
      </c>
      <c r="AX40" s="7">
        <v>212.53785963957205</v>
      </c>
      <c r="AY40" s="7">
        <v>144.89797484640064</v>
      </c>
      <c r="AZ40" s="7">
        <v>164.8702418202341</v>
      </c>
      <c r="BA40" s="7">
        <v>129.30505590447169</v>
      </c>
      <c r="BC40" s="7">
        <v>93.882985566161494</v>
      </c>
      <c r="BD40" s="7">
        <v>116.62500979472273</v>
      </c>
      <c r="BE40" s="7">
        <v>123.36402729737313</v>
      </c>
      <c r="BF40" s="7">
        <v>128.28413352776712</v>
      </c>
      <c r="BG40" s="7">
        <v>106.61151338986252</v>
      </c>
      <c r="BH40" s="7">
        <v>72.975704481354086</v>
      </c>
      <c r="BI40" s="7">
        <v>86.47112845827111</v>
      </c>
      <c r="BJ40" s="4"/>
      <c r="BK40" s="4">
        <v>59</v>
      </c>
      <c r="BL40" s="4" t="s">
        <v>172</v>
      </c>
      <c r="BM40" s="10" t="s">
        <v>173</v>
      </c>
      <c r="BN40" s="7">
        <v>98.207142199366203</v>
      </c>
      <c r="BO40" s="7">
        <v>105.55375052369669</v>
      </c>
      <c r="BP40" s="7">
        <v>99.944085151074745</v>
      </c>
      <c r="BQ40" s="7">
        <v>96.521719783050315</v>
      </c>
      <c r="BR40" s="7">
        <v>100.87470764494142</v>
      </c>
      <c r="BS40" s="7">
        <v>103.65658148856664</v>
      </c>
      <c r="BT40" s="7">
        <v>107.04570118393886</v>
      </c>
      <c r="BU40" s="5"/>
      <c r="BV40" s="7">
        <v>100.60598855191036</v>
      </c>
      <c r="BW40" s="7">
        <v>109.5531920930917</v>
      </c>
      <c r="BX40" s="7">
        <v>101.61125238096476</v>
      </c>
      <c r="BY40" s="7">
        <v>100.00160376665701</v>
      </c>
      <c r="BZ40" s="7">
        <v>105.06434583199965</v>
      </c>
      <c r="CA40" s="7">
        <v>107.31777165002363</v>
      </c>
      <c r="CB40" s="7">
        <v>112.60761857697992</v>
      </c>
      <c r="CC40" s="5"/>
      <c r="CD40" s="7">
        <v>95.923018610749665</v>
      </c>
      <c r="CE40" s="7">
        <v>101.60948858563961</v>
      </c>
      <c r="CF40" s="7">
        <v>98.228139016421196</v>
      </c>
      <c r="CG40" s="7">
        <v>92.953343057687547</v>
      </c>
      <c r="CH40" s="7">
        <v>96.533716892137036</v>
      </c>
      <c r="CI40" s="7">
        <v>99.796376703099213</v>
      </c>
      <c r="CJ40" s="7">
        <v>101.29046450911299</v>
      </c>
      <c r="CK40" s="4"/>
      <c r="CL40" s="4">
        <v>20</v>
      </c>
      <c r="CM40" s="4" t="s">
        <v>123</v>
      </c>
      <c r="CN40" s="10" t="s">
        <v>31</v>
      </c>
      <c r="CO40" s="19">
        <v>87.49706963936444</v>
      </c>
      <c r="CP40" s="19">
        <v>96.962250029276063</v>
      </c>
      <c r="CQ40" s="19">
        <v>106.82649581843356</v>
      </c>
      <c r="CR40" s="19">
        <v>109.9900839822449</v>
      </c>
      <c r="CS40" s="19">
        <v>108.79791324349553</v>
      </c>
      <c r="CT40" s="19">
        <v>114.8527778484286</v>
      </c>
      <c r="CU40" s="19">
        <v>107.89595912679981</v>
      </c>
      <c r="CV40" s="5"/>
      <c r="CW40" s="7">
        <v>96.000889466363773</v>
      </c>
      <c r="CX40" s="7">
        <v>101.21658330023362</v>
      </c>
      <c r="CY40" s="7">
        <v>94.279041350532751</v>
      </c>
      <c r="CZ40" s="7">
        <v>93.611943830861492</v>
      </c>
      <c r="DA40" s="7">
        <v>96.077259716281347</v>
      </c>
      <c r="DB40" s="7">
        <v>101.04170835501127</v>
      </c>
      <c r="DC40" s="7">
        <v>100.23175261662247</v>
      </c>
      <c r="DD40" s="5"/>
      <c r="DE40" s="7">
        <v>86.980575523849041</v>
      </c>
      <c r="DF40" s="7">
        <v>96.985554047151822</v>
      </c>
      <c r="DG40" s="7">
        <v>113.65091566537089</v>
      </c>
      <c r="DH40" s="7">
        <v>119.22675649089338</v>
      </c>
      <c r="DI40" s="7">
        <v>120.62892686658016</v>
      </c>
      <c r="DJ40" s="7">
        <v>128.11711035188142</v>
      </c>
      <c r="DK40" s="7">
        <v>115.67815223179556</v>
      </c>
      <c r="DM40" s="7">
        <v>79.461556228258971</v>
      </c>
      <c r="DN40" s="7">
        <v>92.556312255161771</v>
      </c>
      <c r="DO40" s="7">
        <v>112.70267073800105</v>
      </c>
      <c r="DP40" s="7">
        <v>117.39841905956384</v>
      </c>
      <c r="DQ40" s="7">
        <v>109.66878468333898</v>
      </c>
      <c r="DR40" s="7">
        <v>115.33901140764971</v>
      </c>
      <c r="DS40" s="7">
        <v>107.59000229305204</v>
      </c>
      <c r="DU40" s="6"/>
      <c r="DV40" s="6"/>
      <c r="EG40"/>
    </row>
    <row r="41" spans="1:137" x14ac:dyDescent="0.3">
      <c r="A41" s="4">
        <v>65</v>
      </c>
      <c r="B41" s="4" t="s">
        <v>183</v>
      </c>
      <c r="C41" s="10" t="s">
        <v>91</v>
      </c>
      <c r="D41" s="7">
        <v>137.83698334725383</v>
      </c>
      <c r="E41" s="7">
        <v>103.30788825947268</v>
      </c>
      <c r="F41" s="7">
        <v>110.97375964505549</v>
      </c>
      <c r="G41" s="7">
        <v>101.11255049631596</v>
      </c>
      <c r="H41" s="7">
        <v>108.72250187408352</v>
      </c>
      <c r="I41" s="7">
        <v>102.67559611572368</v>
      </c>
      <c r="J41" s="7">
        <v>112.74686316565861</v>
      </c>
      <c r="K41" s="5"/>
      <c r="L41" s="7">
        <v>141.93841756528508</v>
      </c>
      <c r="M41" s="7">
        <v>97.295055994906647</v>
      </c>
      <c r="N41" s="7">
        <v>105.4475883857418</v>
      </c>
      <c r="O41" s="7">
        <v>100.92693844129413</v>
      </c>
      <c r="P41" s="7">
        <v>108.39301770377953</v>
      </c>
      <c r="Q41" s="7">
        <v>101.52471105229368</v>
      </c>
      <c r="R41" s="7">
        <v>111.3511622313092</v>
      </c>
      <c r="S41" s="5"/>
      <c r="T41" s="7">
        <v>133.0794967893741</v>
      </c>
      <c r="U41" s="7">
        <v>111.76212424994903</v>
      </c>
      <c r="V41" s="7">
        <v>120.11641082652756</v>
      </c>
      <c r="W41" s="7">
        <v>101.4205850985425</v>
      </c>
      <c r="X41" s="7">
        <v>109.25005589826627</v>
      </c>
      <c r="Y41" s="7">
        <v>104.46255045597246</v>
      </c>
      <c r="Z41" s="7">
        <v>114.82121564306522</v>
      </c>
      <c r="AA41" s="4"/>
      <c r="AB41" s="4">
        <v>89</v>
      </c>
      <c r="AC41" s="4" t="s">
        <v>218</v>
      </c>
      <c r="AD41" s="10" t="s">
        <v>219</v>
      </c>
      <c r="AE41" s="7">
        <v>103.64175040352102</v>
      </c>
      <c r="AF41" s="7">
        <v>92.177013336111528</v>
      </c>
      <c r="AG41" s="7">
        <v>100.07033705615005</v>
      </c>
      <c r="AH41" s="7">
        <v>97.684122192566321</v>
      </c>
      <c r="AI41" s="7">
        <v>89.137560332475232</v>
      </c>
      <c r="AJ41" s="7">
        <v>130.63485246375905</v>
      </c>
      <c r="AK41" s="7">
        <v>114.53401420889537</v>
      </c>
      <c r="AL41" s="20"/>
      <c r="AM41" s="7">
        <v>77.443460427283242</v>
      </c>
      <c r="AN41" s="7">
        <v>58.137094741014629</v>
      </c>
      <c r="AO41" s="7">
        <v>99.845884477893307</v>
      </c>
      <c r="AP41" s="7">
        <v>97.446318464346476</v>
      </c>
      <c r="AQ41" s="7">
        <v>75.813170408724716</v>
      </c>
      <c r="AR41" s="7">
        <v>121.60444501488431</v>
      </c>
      <c r="AS41" s="7">
        <v>124.60137317380169</v>
      </c>
      <c r="AU41" s="7">
        <v>126.70934629884127</v>
      </c>
      <c r="AV41" s="7">
        <v>150.35983380446396</v>
      </c>
      <c r="AW41" s="7">
        <v>86.675785385844364</v>
      </c>
      <c r="AX41" s="7">
        <v>96.252777813783197</v>
      </c>
      <c r="AY41" s="7">
        <v>73.937362988514437</v>
      </c>
      <c r="AZ41" s="7">
        <v>112.1900831986014</v>
      </c>
      <c r="BA41" s="7">
        <v>79.347628963571069</v>
      </c>
      <c r="BC41" s="7">
        <v>106.14231438838428</v>
      </c>
      <c r="BD41" s="7">
        <v>65.434775183487815</v>
      </c>
      <c r="BE41" s="7">
        <v>116.80611386370012</v>
      </c>
      <c r="BF41" s="7">
        <v>99.774229289756889</v>
      </c>
      <c r="BG41" s="7">
        <v>125.67270673200082</v>
      </c>
      <c r="BH41" s="7">
        <v>168.14477723488008</v>
      </c>
      <c r="BI41" s="7">
        <v>149.30106055120399</v>
      </c>
      <c r="BJ41" s="4"/>
      <c r="BK41" s="4">
        <v>36</v>
      </c>
      <c r="BL41" s="4" t="s">
        <v>146</v>
      </c>
      <c r="BM41" s="10" t="s">
        <v>147</v>
      </c>
      <c r="BN41" s="7">
        <v>97.352153228892902</v>
      </c>
      <c r="BO41" s="7">
        <v>122.59377378010716</v>
      </c>
      <c r="BP41" s="7">
        <v>107.67839104804141</v>
      </c>
      <c r="BQ41" s="7">
        <v>101.18641137941715</v>
      </c>
      <c r="BR41" s="7">
        <v>108.52457651525515</v>
      </c>
      <c r="BS41" s="7">
        <v>108.18670835210651</v>
      </c>
      <c r="BT41" s="7">
        <v>106.9894008502166</v>
      </c>
      <c r="BU41" s="5"/>
      <c r="BV41" s="7">
        <v>101.06505763963855</v>
      </c>
      <c r="BW41" s="7">
        <v>123.12002840970165</v>
      </c>
      <c r="BX41" s="7">
        <v>112.79672058490036</v>
      </c>
      <c r="BY41" s="7">
        <v>104.02030537405325</v>
      </c>
      <c r="BZ41" s="7">
        <v>109.54293942491145</v>
      </c>
      <c r="CA41" s="7">
        <v>110.01401054482123</v>
      </c>
      <c r="CB41" s="7">
        <v>110.56876197321843</v>
      </c>
      <c r="CC41" s="5"/>
      <c r="CD41" s="7">
        <v>93.831150926422083</v>
      </c>
      <c r="CE41" s="7">
        <v>122.07414020320539</v>
      </c>
      <c r="CF41" s="7">
        <v>102.45038595079103</v>
      </c>
      <c r="CG41" s="7">
        <v>98.272090438229412</v>
      </c>
      <c r="CH41" s="7">
        <v>107.48155635031702</v>
      </c>
      <c r="CI41" s="7">
        <v>106.25072187880984</v>
      </c>
      <c r="CJ41" s="7">
        <v>103.28572436607857</v>
      </c>
      <c r="CK41" s="4"/>
      <c r="CL41" s="4">
        <v>36</v>
      </c>
      <c r="CM41" s="4" t="s">
        <v>146</v>
      </c>
      <c r="CN41" s="10" t="s">
        <v>147</v>
      </c>
      <c r="CO41" s="19">
        <v>116.47833632492537</v>
      </c>
      <c r="CP41" s="19">
        <v>134.81617191570541</v>
      </c>
      <c r="CQ41" s="19">
        <v>129.40468101071215</v>
      </c>
      <c r="CR41" s="19">
        <v>111.36808049514093</v>
      </c>
      <c r="CS41" s="19">
        <v>108.77805417381524</v>
      </c>
      <c r="CT41" s="19">
        <v>108.31065442429484</v>
      </c>
      <c r="CU41" s="19">
        <v>107.64345733226367</v>
      </c>
      <c r="CV41" s="5"/>
      <c r="CW41" s="7">
        <v>100.91475511334154</v>
      </c>
      <c r="CX41" s="7">
        <v>108.23274382157118</v>
      </c>
      <c r="CY41" s="7">
        <v>105.29155093746074</v>
      </c>
      <c r="CZ41" s="7">
        <v>101.2050331334806</v>
      </c>
      <c r="DA41" s="7">
        <v>99.802324372151858</v>
      </c>
      <c r="DB41" s="7">
        <v>100.44723256093168</v>
      </c>
      <c r="DC41" s="7">
        <v>100.75093867334168</v>
      </c>
      <c r="DD41" s="5"/>
      <c r="DE41" s="7">
        <v>129.54617956169287</v>
      </c>
      <c r="DF41" s="7">
        <v>153.45338584370552</v>
      </c>
      <c r="DG41" s="7">
        <v>148.05935472973849</v>
      </c>
      <c r="DH41" s="7">
        <v>119.84380123408948</v>
      </c>
      <c r="DI41" s="7">
        <v>110.95401050814854</v>
      </c>
      <c r="DJ41" s="7">
        <v>110.06385486445762</v>
      </c>
      <c r="DK41" s="7">
        <v>109.93986867796981</v>
      </c>
      <c r="DM41" s="7">
        <v>119.02064567234771</v>
      </c>
      <c r="DN41" s="7">
        <v>142.94576230448607</v>
      </c>
      <c r="DO41" s="7">
        <v>134.94851697345035</v>
      </c>
      <c r="DP41" s="7">
        <v>113.06523196008085</v>
      </c>
      <c r="DQ41" s="7">
        <v>115.86215859666113</v>
      </c>
      <c r="DR41" s="7">
        <v>114.77043881620355</v>
      </c>
      <c r="DS41" s="7">
        <v>112.4481858430494</v>
      </c>
      <c r="DU41" s="6"/>
      <c r="DV41" s="6"/>
      <c r="EG41"/>
    </row>
    <row r="42" spans="1:137" x14ac:dyDescent="0.3">
      <c r="A42" s="4">
        <v>82</v>
      </c>
      <c r="B42" s="4" t="s">
        <v>205</v>
      </c>
      <c r="C42" s="10" t="s">
        <v>206</v>
      </c>
      <c r="D42" s="7">
        <v>141.24492136072135</v>
      </c>
      <c r="E42" s="7">
        <v>109.64537092521314</v>
      </c>
      <c r="F42" s="7">
        <v>117.68539626547319</v>
      </c>
      <c r="G42" s="7">
        <v>99.273799346076757</v>
      </c>
      <c r="H42" s="7">
        <v>99.99528849947967</v>
      </c>
      <c r="I42" s="7">
        <v>99.451057062452094</v>
      </c>
      <c r="J42" s="7">
        <v>110.28627690423632</v>
      </c>
      <c r="K42" s="5"/>
      <c r="L42" s="7">
        <v>88.918462440613879</v>
      </c>
      <c r="M42" s="7">
        <v>71.314198585074521</v>
      </c>
      <c r="N42" s="7">
        <v>84.256879119400224</v>
      </c>
      <c r="O42" s="7">
        <v>75.753493105351694</v>
      </c>
      <c r="P42" s="7">
        <v>79.828922029647558</v>
      </c>
      <c r="Q42" s="7">
        <v>86.329932130479193</v>
      </c>
      <c r="R42" s="7">
        <v>91.082635411427702</v>
      </c>
      <c r="S42" s="5"/>
      <c r="T42" s="7">
        <v>202.06586145075588</v>
      </c>
      <c r="U42" s="7">
        <v>163.60194223999355</v>
      </c>
      <c r="V42" s="7">
        <v>172.91550861589772</v>
      </c>
      <c r="W42" s="7">
        <v>138.23961033893755</v>
      </c>
      <c r="X42" s="7">
        <v>131.60936239251063</v>
      </c>
      <c r="Y42" s="7">
        <v>119.68655005730797</v>
      </c>
      <c r="Z42" s="7">
        <v>138.68805940863055</v>
      </c>
      <c r="AA42" s="4"/>
      <c r="AB42" s="4">
        <v>20</v>
      </c>
      <c r="AC42" s="4" t="s">
        <v>123</v>
      </c>
      <c r="AD42" s="10" t="s">
        <v>31</v>
      </c>
      <c r="AE42" s="7">
        <v>80.451601025821063</v>
      </c>
      <c r="AF42" s="7">
        <v>135.66014537510864</v>
      </c>
      <c r="AG42" s="7">
        <v>112.84009472708172</v>
      </c>
      <c r="AH42" s="7">
        <v>139.44917772934414</v>
      </c>
      <c r="AI42" s="7">
        <v>152.28580540707156</v>
      </c>
      <c r="AJ42" s="7">
        <v>149.08750769854797</v>
      </c>
      <c r="AK42" s="7">
        <v>114.37833054385254</v>
      </c>
      <c r="AL42" s="20"/>
      <c r="AM42" s="7">
        <v>95.944562570807207</v>
      </c>
      <c r="AN42" s="7">
        <v>143.06350800134661</v>
      </c>
      <c r="AO42" s="7">
        <v>144.03040516402237</v>
      </c>
      <c r="AP42" s="7">
        <v>178.19978296042279</v>
      </c>
      <c r="AQ42" s="7">
        <v>185.77114085245611</v>
      </c>
      <c r="AR42" s="7">
        <v>172.63006374665838</v>
      </c>
      <c r="AS42" s="7">
        <v>121.48294103704369</v>
      </c>
      <c r="AU42" s="7">
        <v>64.928340283766886</v>
      </c>
      <c r="AV42" s="7">
        <v>156.5092590462242</v>
      </c>
      <c r="AW42" s="7">
        <v>102.46684949774733</v>
      </c>
      <c r="AX42" s="7">
        <v>99.341677936345448</v>
      </c>
      <c r="AY42" s="7">
        <v>98.67408464815523</v>
      </c>
      <c r="AZ42" s="7">
        <v>130.69057788574193</v>
      </c>
      <c r="BA42" s="7">
        <v>125.75515732095836</v>
      </c>
      <c r="BC42" s="7">
        <v>80.89381737720943</v>
      </c>
      <c r="BD42" s="7">
        <v>99.053277263987368</v>
      </c>
      <c r="BE42" s="7">
        <v>87.639525100495476</v>
      </c>
      <c r="BF42" s="7">
        <v>141.80859761724781</v>
      </c>
      <c r="BG42" s="7">
        <v>179.57705360561746</v>
      </c>
      <c r="BH42" s="7">
        <v>142.94483968505159</v>
      </c>
      <c r="BI42" s="7">
        <v>89.202864636224717</v>
      </c>
      <c r="BJ42" s="4"/>
      <c r="BK42" s="4">
        <v>64</v>
      </c>
      <c r="BL42" s="4" t="s">
        <v>181</v>
      </c>
      <c r="BM42" s="10" t="s">
        <v>182</v>
      </c>
      <c r="BN42" s="7">
        <v>138.16816078523811</v>
      </c>
      <c r="BO42" s="7">
        <v>148.49303590208359</v>
      </c>
      <c r="BP42" s="7">
        <v>95.640560858210051</v>
      </c>
      <c r="BQ42" s="7">
        <v>94.986504827284023</v>
      </c>
      <c r="BR42" s="7">
        <v>103.7568421490826</v>
      </c>
      <c r="BS42" s="7">
        <v>98.120823925932299</v>
      </c>
      <c r="BT42" s="7">
        <v>105.9290778984472</v>
      </c>
      <c r="BU42" s="5"/>
      <c r="BV42" s="7">
        <v>107.05291530565842</v>
      </c>
      <c r="BW42" s="7">
        <v>102.84888085208472</v>
      </c>
      <c r="BX42" s="7">
        <v>104.16963074675853</v>
      </c>
      <c r="BY42" s="7">
        <v>98.56496647705643</v>
      </c>
      <c r="BZ42" s="7">
        <v>101.88319888081124</v>
      </c>
      <c r="CA42" s="7">
        <v>100.74044147413328</v>
      </c>
      <c r="CB42" s="7">
        <v>107.81030892107057</v>
      </c>
      <c r="CC42" s="5"/>
      <c r="CD42" s="7">
        <v>167.69017147306502</v>
      </c>
      <c r="CE42" s="7">
        <v>193.62708838158403</v>
      </c>
      <c r="CF42" s="7">
        <v>86.921448908517391</v>
      </c>
      <c r="CG42" s="7">
        <v>91.30682651399259</v>
      </c>
      <c r="CH42" s="7">
        <v>105.69334300869053</v>
      </c>
      <c r="CI42" s="7">
        <v>95.359014394798137</v>
      </c>
      <c r="CJ42" s="7">
        <v>103.98263331133448</v>
      </c>
      <c r="CK42" s="4"/>
      <c r="CL42" s="4">
        <v>8</v>
      </c>
      <c r="CM42" s="4" t="s">
        <v>106</v>
      </c>
      <c r="CN42" s="10" t="s">
        <v>107</v>
      </c>
      <c r="CO42" s="19">
        <v>80.043019443598851</v>
      </c>
      <c r="CP42" s="19">
        <v>90.306829888377692</v>
      </c>
      <c r="CQ42" s="19">
        <v>92.293989091109452</v>
      </c>
      <c r="CR42" s="19">
        <v>91.027653706958191</v>
      </c>
      <c r="CS42" s="19">
        <v>96.455501437192268</v>
      </c>
      <c r="CT42" s="19">
        <v>96.172139278174839</v>
      </c>
      <c r="CU42" s="19">
        <v>106.67229658404761</v>
      </c>
      <c r="CV42" s="5"/>
      <c r="CW42" s="7">
        <v>92.440843946614564</v>
      </c>
      <c r="CX42" s="7">
        <v>113.30373432251028</v>
      </c>
      <c r="CY42" s="7">
        <v>107.35452784650516</v>
      </c>
      <c r="CZ42" s="7">
        <v>103.9661565162512</v>
      </c>
      <c r="DA42" s="7">
        <v>109.42867566705934</v>
      </c>
      <c r="DB42" s="7">
        <v>110.01637518176118</v>
      </c>
      <c r="DC42" s="7">
        <v>116.95146655430176</v>
      </c>
      <c r="DD42" s="5"/>
      <c r="DE42" s="7">
        <v>73.029912382284152</v>
      </c>
      <c r="DF42" s="7">
        <v>82.310680394634289</v>
      </c>
      <c r="DG42" s="7">
        <v>90.193319102767731</v>
      </c>
      <c r="DH42" s="7">
        <v>89.00135843528696</v>
      </c>
      <c r="DI42" s="7">
        <v>94.406096050488031</v>
      </c>
      <c r="DJ42" s="7">
        <v>94.412616474621345</v>
      </c>
      <c r="DK42" s="7">
        <v>108.72636281166896</v>
      </c>
      <c r="DM42" s="7">
        <v>74.603776799459709</v>
      </c>
      <c r="DN42" s="7">
        <v>74.898130864554048</v>
      </c>
      <c r="DO42" s="7">
        <v>78.906294799013708</v>
      </c>
      <c r="DP42" s="7">
        <v>79.627471509070546</v>
      </c>
      <c r="DQ42" s="7">
        <v>85.038606773499197</v>
      </c>
      <c r="DR42" s="7">
        <v>83.387262384773507</v>
      </c>
      <c r="DS42" s="7">
        <v>93.623992380011643</v>
      </c>
      <c r="DU42" s="6"/>
      <c r="DV42" s="6"/>
      <c r="EG42"/>
    </row>
    <row r="43" spans="1:137" x14ac:dyDescent="0.3">
      <c r="A43" s="4">
        <v>58</v>
      </c>
      <c r="B43" s="4" t="s">
        <v>171</v>
      </c>
      <c r="C43" s="10" t="s">
        <v>58</v>
      </c>
      <c r="D43" s="7">
        <v>75.897167287192616</v>
      </c>
      <c r="E43" s="7">
        <v>87.943694714136228</v>
      </c>
      <c r="F43" s="7">
        <v>91.691709685844444</v>
      </c>
      <c r="G43" s="7">
        <v>83.62565180220453</v>
      </c>
      <c r="H43" s="7">
        <v>87.039924077534508</v>
      </c>
      <c r="I43" s="7">
        <v>94.148699531084546</v>
      </c>
      <c r="J43" s="7">
        <v>109.66612914729248</v>
      </c>
      <c r="K43" s="5"/>
      <c r="L43" s="7">
        <v>80.145739477297184</v>
      </c>
      <c r="M43" s="7">
        <v>88.857406891420652</v>
      </c>
      <c r="N43" s="7">
        <v>94.279310784344773</v>
      </c>
      <c r="O43" s="7">
        <v>82.484964146782374</v>
      </c>
      <c r="P43" s="7">
        <v>80.716350244766232</v>
      </c>
      <c r="Q43" s="7">
        <v>91.621043344614478</v>
      </c>
      <c r="R43" s="7">
        <v>108.21616263220429</v>
      </c>
      <c r="S43" s="5"/>
      <c r="T43" s="7">
        <v>70.946004548854233</v>
      </c>
      <c r="U43" s="7">
        <v>86.657606192313224</v>
      </c>
      <c r="V43" s="7">
        <v>87.404327190319407</v>
      </c>
      <c r="W43" s="7">
        <v>85.516361602691418</v>
      </c>
      <c r="X43" s="7">
        <v>96.940015489490634</v>
      </c>
      <c r="Y43" s="7">
        <v>98.059002342153747</v>
      </c>
      <c r="Z43" s="7">
        <v>111.80841406642503</v>
      </c>
      <c r="AA43" s="4"/>
      <c r="AB43" s="4">
        <v>43</v>
      </c>
      <c r="AC43" s="4" t="s">
        <v>155</v>
      </c>
      <c r="AD43" s="10" t="s">
        <v>44</v>
      </c>
      <c r="AE43" s="7">
        <v>119.49573787617362</v>
      </c>
      <c r="AF43" s="7">
        <v>117.40350563863926</v>
      </c>
      <c r="AG43" s="7">
        <v>117.31512710736422</v>
      </c>
      <c r="AH43" s="7">
        <v>124.12460129682938</v>
      </c>
      <c r="AI43" s="7">
        <v>143.04652486468586</v>
      </c>
      <c r="AJ43" s="7">
        <v>106.77159060575828</v>
      </c>
      <c r="AK43" s="7">
        <v>113.59991221863825</v>
      </c>
      <c r="AL43" s="20"/>
      <c r="AM43" s="7">
        <v>144.82894021727353</v>
      </c>
      <c r="AN43" s="7">
        <v>127.82954457684899</v>
      </c>
      <c r="AO43" s="7">
        <v>62.296551761226951</v>
      </c>
      <c r="AP43" s="7">
        <v>100.76139001661733</v>
      </c>
      <c r="AQ43" s="7">
        <v>136.01823217617553</v>
      </c>
      <c r="AR43" s="7">
        <v>154.70364497292934</v>
      </c>
      <c r="AS43" s="7">
        <v>141.07696378495399</v>
      </c>
      <c r="AU43" s="7">
        <v>73.544653544045332</v>
      </c>
      <c r="AV43" s="7">
        <v>90.845440848971322</v>
      </c>
      <c r="AW43" s="7">
        <v>162.4974025351257</v>
      </c>
      <c r="AX43" s="7">
        <v>132.61567443086329</v>
      </c>
      <c r="AY43" s="7">
        <v>145.13065889704274</v>
      </c>
      <c r="AZ43" s="7">
        <v>65.484042653024517</v>
      </c>
      <c r="BA43" s="7">
        <v>107.65807016708958</v>
      </c>
      <c r="BC43" s="7">
        <v>141.0858397440845</v>
      </c>
      <c r="BD43" s="7">
        <v>136.65747804475237</v>
      </c>
      <c r="BE43" s="7">
        <v>128.75011685519306</v>
      </c>
      <c r="BF43" s="7">
        <v>142.47647238709874</v>
      </c>
      <c r="BG43" s="7">
        <v>149.19990332033098</v>
      </c>
      <c r="BH43" s="7">
        <v>99.514255914520859</v>
      </c>
      <c r="BI43" s="7">
        <v>84.80568335349642</v>
      </c>
      <c r="BJ43" s="4"/>
      <c r="BK43" s="4">
        <v>80</v>
      </c>
      <c r="BL43" s="4" t="s">
        <v>201</v>
      </c>
      <c r="BM43" s="10" t="s">
        <v>202</v>
      </c>
      <c r="BN43" s="7">
        <v>106.98049493047301</v>
      </c>
      <c r="BO43" s="7">
        <v>100.23427413493845</v>
      </c>
      <c r="BP43" s="7">
        <v>99.603013295696201</v>
      </c>
      <c r="BQ43" s="7">
        <v>94.445243144161296</v>
      </c>
      <c r="BR43" s="7">
        <v>99.995412372491572</v>
      </c>
      <c r="BS43" s="7">
        <v>96.818292734724224</v>
      </c>
      <c r="BT43" s="7">
        <v>105.43175828390051</v>
      </c>
      <c r="BU43" s="5"/>
      <c r="BV43" s="7">
        <v>113.58965992439676</v>
      </c>
      <c r="BW43" s="7">
        <v>109.07855058930357</v>
      </c>
      <c r="BX43" s="7">
        <v>108.23527078542308</v>
      </c>
      <c r="BY43" s="7">
        <v>102.96224142427984</v>
      </c>
      <c r="BZ43" s="7">
        <v>111.57080047234578</v>
      </c>
      <c r="CA43" s="7">
        <v>108.4373172118773</v>
      </c>
      <c r="CB43" s="7">
        <v>116.1133448639906</v>
      </c>
      <c r="CC43" s="5"/>
      <c r="CD43" s="7">
        <v>100.71254371604267</v>
      </c>
      <c r="CE43" s="7">
        <v>91.479828253199017</v>
      </c>
      <c r="CF43" s="7">
        <v>90.768159456897592</v>
      </c>
      <c r="CG43" s="7">
        <v>85.698691377286153</v>
      </c>
      <c r="CH43" s="7">
        <v>88.029769000846585</v>
      </c>
      <c r="CI43" s="7">
        <v>84.565696318952746</v>
      </c>
      <c r="CJ43" s="7">
        <v>94.369108545954944</v>
      </c>
      <c r="CK43" s="4"/>
      <c r="CL43" s="4">
        <v>60</v>
      </c>
      <c r="CM43" s="4" t="s">
        <v>174</v>
      </c>
      <c r="CN43" s="10" t="s">
        <v>175</v>
      </c>
      <c r="CO43" s="19">
        <v>114.778289789049</v>
      </c>
      <c r="CP43" s="19">
        <v>103.09070142001534</v>
      </c>
      <c r="CQ43" s="19">
        <v>108.41551731526206</v>
      </c>
      <c r="CR43" s="19">
        <v>109.27112927986438</v>
      </c>
      <c r="CS43" s="19">
        <v>112.7895862492348</v>
      </c>
      <c r="CT43" s="19">
        <v>114.14104161897738</v>
      </c>
      <c r="CU43" s="19">
        <v>105.73027065827809</v>
      </c>
      <c r="CV43" s="5"/>
      <c r="CW43" s="7">
        <v>105.1868097370406</v>
      </c>
      <c r="CX43" s="7">
        <v>99.552059700688716</v>
      </c>
      <c r="CY43" s="7">
        <v>97.448252254282181</v>
      </c>
      <c r="CZ43" s="7">
        <v>99.380719469864317</v>
      </c>
      <c r="DA43" s="7">
        <v>107.06620045109936</v>
      </c>
      <c r="DB43" s="7">
        <v>108.39594922693135</v>
      </c>
      <c r="DC43" s="7">
        <v>102.47194430579974</v>
      </c>
      <c r="DD43" s="5"/>
      <c r="DE43" s="7">
        <v>113.86675989249892</v>
      </c>
      <c r="DF43" s="7">
        <v>105.27458735449879</v>
      </c>
      <c r="DG43" s="7">
        <v>110.96523392964401</v>
      </c>
      <c r="DH43" s="7">
        <v>115.80852450080697</v>
      </c>
      <c r="DI43" s="7">
        <v>118.91067734177292</v>
      </c>
      <c r="DJ43" s="7">
        <v>120.57744557334276</v>
      </c>
      <c r="DK43" s="7">
        <v>109.83639143355657</v>
      </c>
      <c r="DM43" s="7">
        <v>125.36302713032264</v>
      </c>
      <c r="DN43" s="7">
        <v>104.47757322776236</v>
      </c>
      <c r="DO43" s="7">
        <v>117.12298942026493</v>
      </c>
      <c r="DP43" s="7">
        <v>112.72476725940719</v>
      </c>
      <c r="DQ43" s="7">
        <v>112.36111086384102</v>
      </c>
      <c r="DR43" s="7">
        <v>113.37946658355848</v>
      </c>
      <c r="DS43" s="7">
        <v>104.75014552061101</v>
      </c>
      <c r="DU43" s="6"/>
      <c r="DV43" s="6"/>
      <c r="EG43"/>
    </row>
    <row r="44" spans="1:137" x14ac:dyDescent="0.3">
      <c r="A44" s="4">
        <v>11</v>
      </c>
      <c r="B44" s="4" t="s">
        <v>322</v>
      </c>
      <c r="C44" s="10" t="s">
        <v>323</v>
      </c>
      <c r="D44" s="7">
        <v>110.4215329586583</v>
      </c>
      <c r="E44" s="7">
        <v>122.73558473089233</v>
      </c>
      <c r="F44" s="7">
        <v>130.12602657569494</v>
      </c>
      <c r="G44" s="7">
        <v>130.72957795195424</v>
      </c>
      <c r="H44" s="7">
        <v>118.31082610272254</v>
      </c>
      <c r="I44" s="7">
        <v>113.59394415628461</v>
      </c>
      <c r="J44" s="7">
        <v>108.96596232493654</v>
      </c>
      <c r="K44" s="5"/>
      <c r="L44" s="7">
        <v>124.95830246252481</v>
      </c>
      <c r="M44" s="7">
        <v>136.97229772101863</v>
      </c>
      <c r="N44" s="7">
        <v>137.97770808814533</v>
      </c>
      <c r="O44" s="7">
        <v>144.36937054777857</v>
      </c>
      <c r="P44" s="7">
        <v>132.29019178233207</v>
      </c>
      <c r="Q44" s="7">
        <v>120.20112193333306</v>
      </c>
      <c r="R44" s="7">
        <v>105.4751335709548</v>
      </c>
      <c r="S44" s="5"/>
      <c r="T44" s="7">
        <v>93.534667922414343</v>
      </c>
      <c r="U44" s="7">
        <v>102.69164404135797</v>
      </c>
      <c r="V44" s="7">
        <v>117.14146748193444</v>
      </c>
      <c r="W44" s="7">
        <v>108.12628434679318</v>
      </c>
      <c r="X44" s="7">
        <v>96.393454664075747</v>
      </c>
      <c r="Y44" s="7">
        <v>103.39113968206503</v>
      </c>
      <c r="Z44" s="7">
        <v>114.11450910039653</v>
      </c>
      <c r="AA44" s="4"/>
      <c r="AB44" s="4">
        <v>35</v>
      </c>
      <c r="AC44" s="4" t="s">
        <v>144</v>
      </c>
      <c r="AD44" s="10" t="s">
        <v>145</v>
      </c>
      <c r="AE44" s="7">
        <v>108.63427937782839</v>
      </c>
      <c r="AF44" s="7">
        <v>121.42567158058017</v>
      </c>
      <c r="AG44" s="7">
        <v>83.789832224954893</v>
      </c>
      <c r="AH44" s="7">
        <v>95.468090148680815</v>
      </c>
      <c r="AI44" s="7">
        <v>97.253737447106545</v>
      </c>
      <c r="AJ44" s="7">
        <v>91.362937512395959</v>
      </c>
      <c r="AK44" s="7">
        <v>113.20660611747735</v>
      </c>
      <c r="AL44" s="20"/>
      <c r="AM44" s="7">
        <v>123.91551764339785</v>
      </c>
      <c r="AN44" s="7">
        <v>121.45273150421822</v>
      </c>
      <c r="AO44" s="7">
        <v>94.156056179179615</v>
      </c>
      <c r="AP44" s="7">
        <v>105.92283053470992</v>
      </c>
      <c r="AQ44" s="7">
        <v>104.28229457417726</v>
      </c>
      <c r="AR44" s="7">
        <v>110.9866724078682</v>
      </c>
      <c r="AS44" s="7">
        <v>136.96184147373583</v>
      </c>
      <c r="AU44" s="7">
        <v>84.83231533484981</v>
      </c>
      <c r="AV44" s="7">
        <v>137.14860568863483</v>
      </c>
      <c r="AW44" s="7">
        <v>81.231194544600655</v>
      </c>
      <c r="AX44" s="7">
        <v>89.064667072807211</v>
      </c>
      <c r="AY44" s="7">
        <v>85.691919339916879</v>
      </c>
      <c r="AZ44" s="7">
        <v>60.828084823427488</v>
      </c>
      <c r="BA44" s="7">
        <v>79.495541404550778</v>
      </c>
      <c r="BC44" s="7">
        <v>117.6915292321678</v>
      </c>
      <c r="BD44" s="7">
        <v>101.46780198385832</v>
      </c>
      <c r="BE44" s="7">
        <v>74.330186033467342</v>
      </c>
      <c r="BF44" s="7">
        <v>90.549209031191353</v>
      </c>
      <c r="BG44" s="7">
        <v>103.39474182092712</v>
      </c>
      <c r="BH44" s="7">
        <v>107.16347810502529</v>
      </c>
      <c r="BI44" s="7">
        <v>127.53856750527619</v>
      </c>
      <c r="BJ44" s="4"/>
      <c r="BK44" s="4">
        <v>63</v>
      </c>
      <c r="BL44" s="4" t="s">
        <v>179</v>
      </c>
      <c r="BM44" s="10" t="s">
        <v>180</v>
      </c>
      <c r="BN44" s="7">
        <v>94.17509194088413</v>
      </c>
      <c r="BO44" s="7">
        <v>110.79456552408145</v>
      </c>
      <c r="BP44" s="7">
        <v>105.58180228997911</v>
      </c>
      <c r="BQ44" s="7">
        <v>111.4802244802604</v>
      </c>
      <c r="BR44" s="7">
        <v>109.80443963404328</v>
      </c>
      <c r="BS44" s="7">
        <v>104.53770552967801</v>
      </c>
      <c r="BT44" s="7">
        <v>105.10333967052061</v>
      </c>
      <c r="BU44" s="5"/>
      <c r="BV44" s="7">
        <v>93.650093896550629</v>
      </c>
      <c r="BW44" s="7">
        <v>104.49034938601858</v>
      </c>
      <c r="BX44" s="7">
        <v>98.358740350033116</v>
      </c>
      <c r="BY44" s="7">
        <v>99.477425296127066</v>
      </c>
      <c r="BZ44" s="7">
        <v>100.1724914569093</v>
      </c>
      <c r="CA44" s="7">
        <v>99.135759502143017</v>
      </c>
      <c r="CB44" s="7">
        <v>105.30094694721028</v>
      </c>
      <c r="CC44" s="5"/>
      <c r="CD44" s="7">
        <v>94.67357727893409</v>
      </c>
      <c r="CE44" s="7">
        <v>117.01908770139866</v>
      </c>
      <c r="CF44" s="7">
        <v>112.96540475850053</v>
      </c>
      <c r="CG44" s="7">
        <v>123.81804408586012</v>
      </c>
      <c r="CH44" s="7">
        <v>119.76062129615231</v>
      </c>
      <c r="CI44" s="7">
        <v>110.23549290954584</v>
      </c>
      <c r="CJ44" s="7">
        <v>104.90866300571562</v>
      </c>
      <c r="CK44" s="4"/>
      <c r="CL44" s="4">
        <v>83</v>
      </c>
      <c r="CM44" s="4" t="s">
        <v>207</v>
      </c>
      <c r="CN44" s="10" t="s">
        <v>208</v>
      </c>
      <c r="CO44" s="19">
        <v>119.73759713926822</v>
      </c>
      <c r="CP44" s="19">
        <v>116.58695663242362</v>
      </c>
      <c r="CQ44" s="19">
        <v>95.32117561354859</v>
      </c>
      <c r="CR44" s="19">
        <v>101.3226856257684</v>
      </c>
      <c r="CS44" s="19">
        <v>98.431478870381611</v>
      </c>
      <c r="CT44" s="19">
        <v>102.46076760688763</v>
      </c>
      <c r="CU44" s="19">
        <v>103.7005446945066</v>
      </c>
      <c r="CV44" s="5"/>
      <c r="CW44" s="7">
        <v>106.90164856486344</v>
      </c>
      <c r="CX44" s="7">
        <v>104.22627422731772</v>
      </c>
      <c r="CY44" s="7">
        <v>98.145877295988029</v>
      </c>
      <c r="CZ44" s="7">
        <v>100.39641842852636</v>
      </c>
      <c r="DA44" s="7">
        <v>97.302609932028233</v>
      </c>
      <c r="DB44" s="7">
        <v>97.676208294980057</v>
      </c>
      <c r="DC44" s="7">
        <v>97.68389511605605</v>
      </c>
      <c r="DD44" s="5"/>
      <c r="DE44" s="7">
        <v>122.41003343020076</v>
      </c>
      <c r="DF44" s="7">
        <v>127.09851071265359</v>
      </c>
      <c r="DG44" s="7">
        <v>91.868153838331708</v>
      </c>
      <c r="DH44" s="7">
        <v>100.87212397105978</v>
      </c>
      <c r="DI44" s="7">
        <v>101.50363812170879</v>
      </c>
      <c r="DJ44" s="7">
        <v>102.80061268841909</v>
      </c>
      <c r="DK44" s="7">
        <v>102.38602983580247</v>
      </c>
      <c r="DM44" s="7">
        <v>129.97842255435853</v>
      </c>
      <c r="DN44" s="7">
        <v>118.45696682866016</v>
      </c>
      <c r="DO44" s="7">
        <v>95.9796469120936</v>
      </c>
      <c r="DP44" s="7">
        <v>102.7790711548796</v>
      </c>
      <c r="DQ44" s="7">
        <v>96.381182469302402</v>
      </c>
      <c r="DR44" s="7">
        <v>107.18608656959137</v>
      </c>
      <c r="DS44" s="7">
        <v>111.46437831831091</v>
      </c>
      <c r="DU44" s="6"/>
      <c r="DV44" s="6"/>
      <c r="EG44"/>
    </row>
    <row r="45" spans="1:137" x14ac:dyDescent="0.3">
      <c r="A45" s="4">
        <v>75</v>
      </c>
      <c r="B45" s="4" t="s">
        <v>196</v>
      </c>
      <c r="C45" s="10" t="s">
        <v>66</v>
      </c>
      <c r="D45" s="7">
        <v>148.23445028006245</v>
      </c>
      <c r="E45" s="7">
        <v>126.55191594614321</v>
      </c>
      <c r="F45" s="7">
        <v>132.13766351855492</v>
      </c>
      <c r="G45" s="7">
        <v>132.31503174986454</v>
      </c>
      <c r="H45" s="7">
        <v>124.22249724671693</v>
      </c>
      <c r="I45" s="7">
        <v>110.94766590587935</v>
      </c>
      <c r="J45" s="7">
        <v>108.46584316611087</v>
      </c>
      <c r="K45" s="5"/>
      <c r="L45" s="7">
        <v>141.45384828767956</v>
      </c>
      <c r="M45" s="7">
        <v>125.01755239804351</v>
      </c>
      <c r="N45" s="7">
        <v>144.22777683243149</v>
      </c>
      <c r="O45" s="7">
        <v>148.46842274619166</v>
      </c>
      <c r="P45" s="7">
        <v>138.34371996403439</v>
      </c>
      <c r="Q45" s="7">
        <v>120.03956128557319</v>
      </c>
      <c r="R45" s="7">
        <v>120.06042582347499</v>
      </c>
      <c r="S45" s="5"/>
      <c r="T45" s="7">
        <v>156.11406624511361</v>
      </c>
      <c r="U45" s="7">
        <v>128.70082941638609</v>
      </c>
      <c r="V45" s="7">
        <v>112.17503313806816</v>
      </c>
      <c r="W45" s="7">
        <v>105.54621047246626</v>
      </c>
      <c r="X45" s="7">
        <v>102.08265598316683</v>
      </c>
      <c r="Y45" s="7">
        <v>96.937758508994833</v>
      </c>
      <c r="Z45" s="7">
        <v>91.313924329033085</v>
      </c>
      <c r="AA45" s="4"/>
      <c r="AB45" s="4">
        <v>59</v>
      </c>
      <c r="AC45" s="4" t="s">
        <v>172</v>
      </c>
      <c r="AD45" s="10" t="s">
        <v>173</v>
      </c>
      <c r="AE45" s="7">
        <v>135.03461503881081</v>
      </c>
      <c r="AF45" s="7">
        <v>120.7600649235214</v>
      </c>
      <c r="AG45" s="7">
        <v>86.317570180344589</v>
      </c>
      <c r="AH45" s="7">
        <v>71.324063606024922</v>
      </c>
      <c r="AI45" s="7">
        <v>86.57548063791053</v>
      </c>
      <c r="AJ45" s="7">
        <v>84.777603302211062</v>
      </c>
      <c r="AK45" s="7">
        <v>113.14105510061722</v>
      </c>
      <c r="AL45" s="20"/>
      <c r="AM45" s="7">
        <v>149.01561203854513</v>
      </c>
      <c r="AN45" s="7">
        <v>113.93630400599248</v>
      </c>
      <c r="AO45" s="7">
        <v>96.099786343336461</v>
      </c>
      <c r="AP45" s="7">
        <v>73.99743259841037</v>
      </c>
      <c r="AQ45" s="7">
        <v>88.839176510506675</v>
      </c>
      <c r="AR45" s="7">
        <v>85.069149736332534</v>
      </c>
      <c r="AS45" s="7">
        <v>116.97518320255335</v>
      </c>
      <c r="AU45" s="7">
        <v>109.82642358591686</v>
      </c>
      <c r="AV45" s="7">
        <v>119.57621249037042</v>
      </c>
      <c r="AW45" s="7">
        <v>97.092285548352436</v>
      </c>
      <c r="AX45" s="7">
        <v>77.75250201269985</v>
      </c>
      <c r="AY45" s="7">
        <v>89.454982089956289</v>
      </c>
      <c r="AZ45" s="7">
        <v>84.87872791671019</v>
      </c>
      <c r="BA45" s="7">
        <v>94.131477439494134</v>
      </c>
      <c r="BC45" s="7">
        <v>146.80620234817877</v>
      </c>
      <c r="BD45" s="7">
        <v>131.66669010702873</v>
      </c>
      <c r="BE45" s="7">
        <v>61.18210713284099</v>
      </c>
      <c r="BF45" s="7">
        <v>59.900018421002464</v>
      </c>
      <c r="BG45" s="7">
        <v>79.982058136345444</v>
      </c>
      <c r="BH45" s="7">
        <v>84.237059372930062</v>
      </c>
      <c r="BI45" s="7">
        <v>134.08864124051809</v>
      </c>
      <c r="BJ45" s="4"/>
      <c r="BK45" s="4">
        <v>11</v>
      </c>
      <c r="BL45" s="4" t="s">
        <v>322</v>
      </c>
      <c r="BM45" s="10" t="s">
        <v>323</v>
      </c>
      <c r="BN45" s="7">
        <v>99.849109654025185</v>
      </c>
      <c r="BO45" s="7">
        <v>103.56755046726569</v>
      </c>
      <c r="BP45" s="7">
        <v>100.68641801278102</v>
      </c>
      <c r="BQ45" s="7">
        <v>104.06985998223462</v>
      </c>
      <c r="BR45" s="7">
        <v>106.33610828160218</v>
      </c>
      <c r="BS45" s="7">
        <v>107.42051353374882</v>
      </c>
      <c r="BT45" s="7">
        <v>105.00012239202981</v>
      </c>
      <c r="BU45" s="5"/>
      <c r="BV45" s="7">
        <v>91.085294862938781</v>
      </c>
      <c r="BW45" s="7">
        <v>101.6326119986277</v>
      </c>
      <c r="BX45" s="7">
        <v>87.708746687775275</v>
      </c>
      <c r="BY45" s="7">
        <v>92.760175266372968</v>
      </c>
      <c r="BZ45" s="7">
        <v>96.232097952416069</v>
      </c>
      <c r="CA45" s="7">
        <v>101.78535066519669</v>
      </c>
      <c r="CB45" s="7">
        <v>99.867071202343737</v>
      </c>
      <c r="CC45" s="5"/>
      <c r="CD45" s="7">
        <v>108.16186438376123</v>
      </c>
      <c r="CE45" s="7">
        <v>105.48144369340646</v>
      </c>
      <c r="CF45" s="7">
        <v>113.9702183318241</v>
      </c>
      <c r="CG45" s="7">
        <v>115.69522913696504</v>
      </c>
      <c r="CH45" s="7">
        <v>116.79020024533939</v>
      </c>
      <c r="CI45" s="7">
        <v>113.36427608923485</v>
      </c>
      <c r="CJ45" s="7">
        <v>110.32164070379923</v>
      </c>
      <c r="CK45" s="4"/>
      <c r="CL45" s="4">
        <v>58</v>
      </c>
      <c r="CM45" s="4" t="s">
        <v>171</v>
      </c>
      <c r="CN45" s="10" t="s">
        <v>58</v>
      </c>
      <c r="CO45" s="19">
        <v>100.0512594427591</v>
      </c>
      <c r="CP45" s="19">
        <v>107.18934725458618</v>
      </c>
      <c r="CQ45" s="19">
        <v>112.11652940914114</v>
      </c>
      <c r="CR45" s="19">
        <v>104.66782208823339</v>
      </c>
      <c r="CS45" s="19">
        <v>103.38631675561518</v>
      </c>
      <c r="CT45" s="19">
        <v>103.34800044086106</v>
      </c>
      <c r="CU45" s="19">
        <v>102.53515179664738</v>
      </c>
      <c r="CV45" s="5"/>
      <c r="CW45" s="7">
        <v>97.936350833438695</v>
      </c>
      <c r="CX45" s="7">
        <v>97.703664308170815</v>
      </c>
      <c r="CY45" s="7">
        <v>103.02925258792892</v>
      </c>
      <c r="CZ45" s="7">
        <v>101.13600504891134</v>
      </c>
      <c r="DA45" s="7">
        <v>101.40998385521176</v>
      </c>
      <c r="DB45" s="7">
        <v>98.385743920171819</v>
      </c>
      <c r="DC45" s="7">
        <v>98.193466616169331</v>
      </c>
      <c r="DD45" s="5"/>
      <c r="DE45" s="7">
        <v>100.81062774488166</v>
      </c>
      <c r="DF45" s="7">
        <v>115.73731820747869</v>
      </c>
      <c r="DG45" s="7">
        <v>124.58193763772036</v>
      </c>
      <c r="DH45" s="7">
        <v>110.57833572514468</v>
      </c>
      <c r="DI45" s="7">
        <v>107.57608814687978</v>
      </c>
      <c r="DJ45" s="7">
        <v>106.79444270385237</v>
      </c>
      <c r="DK45" s="7">
        <v>106.19587383465398</v>
      </c>
      <c r="DM45" s="7">
        <v>101.40740799287597</v>
      </c>
      <c r="DN45" s="7">
        <v>108.14641834777039</v>
      </c>
      <c r="DO45" s="7">
        <v>108.55025015769253</v>
      </c>
      <c r="DP45" s="7">
        <v>102.13941020209877</v>
      </c>
      <c r="DQ45" s="7">
        <v>101.05948309473747</v>
      </c>
      <c r="DR45" s="7">
        <v>104.92194928579683</v>
      </c>
      <c r="DS45" s="7">
        <v>103.15779725892085</v>
      </c>
      <c r="DU45" s="6"/>
      <c r="DV45" s="6"/>
      <c r="EG45"/>
    </row>
    <row r="46" spans="1:137" x14ac:dyDescent="0.3">
      <c r="A46" s="4">
        <v>70</v>
      </c>
      <c r="B46" s="4" t="s">
        <v>189</v>
      </c>
      <c r="C46" s="10" t="s">
        <v>190</v>
      </c>
      <c r="D46" s="7">
        <v>96.561861483505311</v>
      </c>
      <c r="E46" s="7">
        <v>85.768583658811892</v>
      </c>
      <c r="F46" s="7">
        <v>138.20038499611456</v>
      </c>
      <c r="G46" s="7">
        <v>142.06228912281617</v>
      </c>
      <c r="H46" s="7">
        <v>144.35701058657347</v>
      </c>
      <c r="I46" s="7">
        <v>125.81582926093402</v>
      </c>
      <c r="J46" s="7">
        <v>107.12552382045808</v>
      </c>
      <c r="K46" s="5"/>
      <c r="L46" s="7">
        <v>89.392936524935948</v>
      </c>
      <c r="M46" s="7">
        <v>78.365300140492678</v>
      </c>
      <c r="N46" s="7">
        <v>118.89267674398589</v>
      </c>
      <c r="O46" s="7">
        <v>119.17336162175312</v>
      </c>
      <c r="P46" s="7">
        <v>125.23830685862127</v>
      </c>
      <c r="Q46" s="7">
        <v>110.06319128640207</v>
      </c>
      <c r="R46" s="7">
        <v>96.874840553089456</v>
      </c>
      <c r="S46" s="5"/>
      <c r="T46" s="7">
        <v>104.89353864740455</v>
      </c>
      <c r="U46" s="7">
        <v>96.192323576934498</v>
      </c>
      <c r="V46" s="7">
        <v>170.11266943173558</v>
      </c>
      <c r="W46" s="7">
        <v>179.98196495304825</v>
      </c>
      <c r="X46" s="7">
        <v>174.31563779651742</v>
      </c>
      <c r="Y46" s="7">
        <v>150.10963273035324</v>
      </c>
      <c r="Z46" s="7">
        <v>122.28502860247836</v>
      </c>
      <c r="AA46" s="4"/>
      <c r="AB46" s="4">
        <v>54</v>
      </c>
      <c r="AC46" s="4" t="s">
        <v>167</v>
      </c>
      <c r="AD46" s="10" t="s">
        <v>54</v>
      </c>
      <c r="AE46" s="7">
        <v>83.238357830020249</v>
      </c>
      <c r="AF46" s="7">
        <v>129.07063947022675</v>
      </c>
      <c r="AG46" s="7">
        <v>104.09599379991883</v>
      </c>
      <c r="AH46" s="7">
        <v>96.96927314615165</v>
      </c>
      <c r="AI46" s="7">
        <v>81.047705954431905</v>
      </c>
      <c r="AJ46" s="7">
        <v>66.487866491892859</v>
      </c>
      <c r="AK46" s="7">
        <v>112.78871838499391</v>
      </c>
      <c r="AL46" s="20"/>
      <c r="AM46" s="7">
        <v>85.069184101742195</v>
      </c>
      <c r="AN46" s="7">
        <v>135.84874314519013</v>
      </c>
      <c r="AO46" s="7">
        <v>100.00491694586977</v>
      </c>
      <c r="AP46" s="7">
        <v>112.98099553587393</v>
      </c>
      <c r="AQ46" s="7">
        <v>97.765166758846206</v>
      </c>
      <c r="AR46" s="7">
        <v>83.847074264374015</v>
      </c>
      <c r="AS46" s="7">
        <v>67.216181310943071</v>
      </c>
      <c r="AU46" s="7">
        <v>67.609402808949355</v>
      </c>
      <c r="AV46" s="7">
        <v>111.62940331296215</v>
      </c>
      <c r="AW46" s="7">
        <v>82.981866840820501</v>
      </c>
      <c r="AX46" s="7">
        <v>95.22590485078662</v>
      </c>
      <c r="AY46" s="7">
        <v>80.147620064272445</v>
      </c>
      <c r="AZ46" s="7">
        <v>62.238747543321949</v>
      </c>
      <c r="BA46" s="7">
        <v>142.89081360845901</v>
      </c>
      <c r="BC46" s="7">
        <v>97.285615046183111</v>
      </c>
      <c r="BD46" s="7">
        <v>141.79845173060195</v>
      </c>
      <c r="BE46" s="7">
        <v>134.99626063382257</v>
      </c>
      <c r="BF46" s="7">
        <v>79.247515660120683</v>
      </c>
      <c r="BG46" s="7">
        <v>61.118659809772765</v>
      </c>
      <c r="BH46" s="7">
        <v>49.114380814863871</v>
      </c>
      <c r="BI46" s="7">
        <v>132.73800588115816</v>
      </c>
      <c r="BJ46" s="4"/>
      <c r="BK46" s="4">
        <v>10</v>
      </c>
      <c r="BL46" s="4" t="s">
        <v>109</v>
      </c>
      <c r="BM46" s="10" t="s">
        <v>110</v>
      </c>
      <c r="BN46" s="7">
        <v>105.88261136611526</v>
      </c>
      <c r="BO46" s="7">
        <v>99.093684003522625</v>
      </c>
      <c r="BP46" s="7">
        <v>110.92860519929586</v>
      </c>
      <c r="BQ46" s="7">
        <v>111.34244877910189</v>
      </c>
      <c r="BR46" s="7">
        <v>110.70327480143645</v>
      </c>
      <c r="BS46" s="7">
        <v>110.65768664131008</v>
      </c>
      <c r="BT46" s="7">
        <v>104.3526685542237</v>
      </c>
      <c r="BU46" s="5"/>
      <c r="BV46" s="7">
        <v>94.937483294744894</v>
      </c>
      <c r="BW46" s="7">
        <v>94.789863652349197</v>
      </c>
      <c r="BX46" s="7">
        <v>102.13681072742627</v>
      </c>
      <c r="BY46" s="7">
        <v>105.4472356549403</v>
      </c>
      <c r="BZ46" s="7">
        <v>104.90096366230115</v>
      </c>
      <c r="CA46" s="7">
        <v>106.77665796179434</v>
      </c>
      <c r="CB46" s="7">
        <v>100.23609502202908</v>
      </c>
      <c r="CC46" s="5"/>
      <c r="CD46" s="7">
        <v>116.27376757592747</v>
      </c>
      <c r="CE46" s="7">
        <v>103.34991285125199</v>
      </c>
      <c r="CF46" s="7">
        <v>119.93820197944301</v>
      </c>
      <c r="CG46" s="7">
        <v>117.40161900952162</v>
      </c>
      <c r="CH46" s="7">
        <v>116.70078957825807</v>
      </c>
      <c r="CI46" s="7">
        <v>114.76140568519659</v>
      </c>
      <c r="CJ46" s="7">
        <v>108.61278178324021</v>
      </c>
      <c r="CK46" s="4"/>
      <c r="CL46" s="4">
        <v>73</v>
      </c>
      <c r="CM46" s="4" t="s">
        <v>194</v>
      </c>
      <c r="CN46" s="10" t="s">
        <v>64</v>
      </c>
      <c r="CO46" s="19">
        <v>107.74673636551304</v>
      </c>
      <c r="CP46" s="19">
        <v>108.59459725501048</v>
      </c>
      <c r="CQ46" s="19">
        <v>118.59330057342952</v>
      </c>
      <c r="CR46" s="19">
        <v>112.46648351266674</v>
      </c>
      <c r="CS46" s="19">
        <v>100.03013397964533</v>
      </c>
      <c r="CT46" s="19">
        <v>112.63957066917621</v>
      </c>
      <c r="CU46" s="19">
        <v>102.18553392728961</v>
      </c>
      <c r="CV46" s="5"/>
      <c r="CW46" s="7">
        <v>101.94766972893075</v>
      </c>
      <c r="CX46" s="7">
        <v>105.35853737351979</v>
      </c>
      <c r="CY46" s="7">
        <v>106.76652959706739</v>
      </c>
      <c r="CZ46" s="7">
        <v>105.43546860208268</v>
      </c>
      <c r="DA46" s="7">
        <v>100.42970368261426</v>
      </c>
      <c r="DB46" s="7">
        <v>106.9960546150665</v>
      </c>
      <c r="DC46" s="7">
        <v>102.4334860793761</v>
      </c>
      <c r="DD46" s="5"/>
      <c r="DE46" s="7">
        <v>110.10771953591012</v>
      </c>
      <c r="DF46" s="7">
        <v>104.6369694077798</v>
      </c>
      <c r="DG46" s="7">
        <v>127.00004222634529</v>
      </c>
      <c r="DH46" s="7">
        <v>115.39716133867624</v>
      </c>
      <c r="DI46" s="7">
        <v>94.777081743344127</v>
      </c>
      <c r="DJ46" s="7">
        <v>106.79444270385237</v>
      </c>
      <c r="DK46" s="7">
        <v>92.235852861084453</v>
      </c>
      <c r="DM46" s="7">
        <v>111.21386085226077</v>
      </c>
      <c r="DN46" s="7">
        <v>115.98124207288238</v>
      </c>
      <c r="DO46" s="7">
        <v>122.05849676013534</v>
      </c>
      <c r="DP46" s="7">
        <v>116.73812388249975</v>
      </c>
      <c r="DQ46" s="7">
        <v>105.11332783800287</v>
      </c>
      <c r="DR46" s="7">
        <v>124.8524492323828</v>
      </c>
      <c r="DS46" s="7">
        <v>112.64089040975077</v>
      </c>
      <c r="DU46" s="6"/>
      <c r="DV46" s="6"/>
      <c r="EG46"/>
    </row>
    <row r="47" spans="1:137" x14ac:dyDescent="0.3">
      <c r="A47" s="4">
        <v>112</v>
      </c>
      <c r="B47" s="4" t="s">
        <v>230</v>
      </c>
      <c r="C47" s="10" t="s">
        <v>231</v>
      </c>
      <c r="D47" s="7">
        <v>54.592128050132814</v>
      </c>
      <c r="E47" s="7">
        <v>100.99436104608226</v>
      </c>
      <c r="F47" s="7">
        <v>78.657785530723899</v>
      </c>
      <c r="G47" s="7">
        <v>84.695129512037511</v>
      </c>
      <c r="H47" s="7">
        <v>89.294292942592932</v>
      </c>
      <c r="I47" s="7">
        <v>94.031087164399864</v>
      </c>
      <c r="J47" s="7">
        <v>107.09551667092853</v>
      </c>
      <c r="K47" s="5"/>
      <c r="L47" s="7">
        <v>63.690574425276225</v>
      </c>
      <c r="M47" s="7">
        <v>97.962966094280802</v>
      </c>
      <c r="N47" s="7">
        <v>63.869750120181166</v>
      </c>
      <c r="O47" s="7">
        <v>67.24701964405773</v>
      </c>
      <c r="P47" s="7">
        <v>83.465793018392802</v>
      </c>
      <c r="Q47" s="7">
        <v>92.016866931626126</v>
      </c>
      <c r="R47" s="7">
        <v>115.30763231360204</v>
      </c>
      <c r="S47" s="5"/>
      <c r="T47" s="7">
        <v>44.015624059337121</v>
      </c>
      <c r="U47" s="7">
        <v>105.27470730285964</v>
      </c>
      <c r="V47" s="7">
        <v>103.09039209817421</v>
      </c>
      <c r="W47" s="7">
        <v>113.62296347035927</v>
      </c>
      <c r="X47" s="7">
        <v>98.443057759381489</v>
      </c>
      <c r="Y47" s="7">
        <v>97.124632481187973</v>
      </c>
      <c r="Z47" s="7">
        <v>94.959042285955789</v>
      </c>
      <c r="AA47" s="4"/>
      <c r="AB47" s="4">
        <v>17</v>
      </c>
      <c r="AC47" s="4" t="s">
        <v>118</v>
      </c>
      <c r="AD47" s="10" t="s">
        <v>119</v>
      </c>
      <c r="AE47" s="7">
        <v>115.61594218410833</v>
      </c>
      <c r="AF47" s="7">
        <v>122.81393689387421</v>
      </c>
      <c r="AG47" s="7">
        <v>151.16809172473148</v>
      </c>
      <c r="AH47" s="7">
        <v>148.25969222640509</v>
      </c>
      <c r="AI47" s="7">
        <v>105.50152824467783</v>
      </c>
      <c r="AJ47" s="7">
        <v>96.799268097366308</v>
      </c>
      <c r="AK47" s="7">
        <v>112.35444289829543</v>
      </c>
      <c r="AL47" s="20"/>
      <c r="AM47" s="7">
        <v>97.798660091656046</v>
      </c>
      <c r="AN47" s="7">
        <v>134.10580343545664</v>
      </c>
      <c r="AO47" s="7">
        <v>151.18686622296346</v>
      </c>
      <c r="AP47" s="7">
        <v>139.40085691954138</v>
      </c>
      <c r="AQ47" s="7">
        <v>108.36581136985941</v>
      </c>
      <c r="AR47" s="7">
        <v>83.974043144577507</v>
      </c>
      <c r="AS47" s="7">
        <v>117.42067350780449</v>
      </c>
      <c r="AU47" s="7">
        <v>151.02347492395626</v>
      </c>
      <c r="AV47" s="7">
        <v>125.51579087669967</v>
      </c>
      <c r="AW47" s="7">
        <v>169.09743709187453</v>
      </c>
      <c r="AX47" s="7">
        <v>159.23984036662108</v>
      </c>
      <c r="AY47" s="7">
        <v>105.98357327349832</v>
      </c>
      <c r="AZ47" s="7">
        <v>81.61030718864869</v>
      </c>
      <c r="BA47" s="7">
        <v>93.621179518114104</v>
      </c>
      <c r="BC47" s="7">
        <v>97.29547774032811</v>
      </c>
      <c r="BD47" s="7">
        <v>103.81301020459419</v>
      </c>
      <c r="BE47" s="7">
        <v>129.12639057679723</v>
      </c>
      <c r="BF47" s="7">
        <v>145.450602221591</v>
      </c>
      <c r="BG47" s="7">
        <v>101.26063770561397</v>
      </c>
      <c r="BH47" s="7">
        <v>134.9025324653129</v>
      </c>
      <c r="BI47" s="7">
        <v>131.25535353178554</v>
      </c>
      <c r="BJ47" s="4"/>
      <c r="BK47" s="4">
        <v>16</v>
      </c>
      <c r="BL47" s="4" t="s">
        <v>117</v>
      </c>
      <c r="BM47" s="10" t="s">
        <v>29</v>
      </c>
      <c r="BN47" s="7">
        <v>122.10797023759741</v>
      </c>
      <c r="BO47" s="7">
        <v>119.34899150970008</v>
      </c>
      <c r="BP47" s="7">
        <v>110.26652453885512</v>
      </c>
      <c r="BQ47" s="7">
        <v>107.82916839955978</v>
      </c>
      <c r="BR47" s="7">
        <v>102.49651892523781</v>
      </c>
      <c r="BS47" s="7">
        <v>101.1760257641336</v>
      </c>
      <c r="BT47" s="7">
        <v>104.24945127573288</v>
      </c>
      <c r="BU47" s="5"/>
      <c r="BV47" s="7">
        <v>107.2425307984157</v>
      </c>
      <c r="BW47" s="7">
        <v>113.4986495933303</v>
      </c>
      <c r="BX47" s="7">
        <v>109.95077255783518</v>
      </c>
      <c r="BY47" s="7">
        <v>108.70879058268217</v>
      </c>
      <c r="BZ47" s="7">
        <v>102.04658105050972</v>
      </c>
      <c r="CA47" s="7">
        <v>103.55796447146504</v>
      </c>
      <c r="CB47" s="7">
        <v>106.62020710258535</v>
      </c>
      <c r="CC47" s="5"/>
      <c r="CD47" s="7">
        <v>136.20803609716674</v>
      </c>
      <c r="CE47" s="7">
        <v>125.12477150023382</v>
      </c>
      <c r="CF47" s="7">
        <v>110.58024122586372</v>
      </c>
      <c r="CG47" s="7">
        <v>106.91380757059198</v>
      </c>
      <c r="CH47" s="7">
        <v>102.96135040342782</v>
      </c>
      <c r="CI47" s="7">
        <v>98.674737450003164</v>
      </c>
      <c r="CJ47" s="7">
        <v>101.79643949676456</v>
      </c>
      <c r="CK47" s="4"/>
      <c r="CL47" s="4">
        <v>90</v>
      </c>
      <c r="CM47" s="4" t="s">
        <v>220</v>
      </c>
      <c r="CN47" s="10" t="s">
        <v>69</v>
      </c>
      <c r="CO47" s="19">
        <v>111.32789948250705</v>
      </c>
      <c r="CP47" s="19">
        <v>123.65224135677909</v>
      </c>
      <c r="CQ47" s="19">
        <v>117.68816174612213</v>
      </c>
      <c r="CR47" s="19">
        <v>105.77621058773674</v>
      </c>
      <c r="CS47" s="19">
        <v>105.50130767656658</v>
      </c>
      <c r="CT47" s="19">
        <v>99.779569482242636</v>
      </c>
      <c r="CU47" s="19">
        <v>100.49571422539374</v>
      </c>
      <c r="CV47" s="5"/>
      <c r="CW47" s="7">
        <v>103.15106539757836</v>
      </c>
      <c r="CX47" s="7">
        <v>107.4198369473748</v>
      </c>
      <c r="CY47" s="7">
        <v>101.70376500868782</v>
      </c>
      <c r="CZ47" s="7">
        <v>96.639318396970666</v>
      </c>
      <c r="DA47" s="7">
        <v>96.537991397402166</v>
      </c>
      <c r="DB47" s="7">
        <v>93.687467483091197</v>
      </c>
      <c r="DC47" s="7">
        <v>95.87635847414478</v>
      </c>
      <c r="DD47" s="5"/>
      <c r="DE47" s="7">
        <v>110.61026503812788</v>
      </c>
      <c r="DF47" s="7">
        <v>128.17086816849917</v>
      </c>
      <c r="DG47" s="7">
        <v>124.0963346670539</v>
      </c>
      <c r="DH47" s="7">
        <v>106.06313530270964</v>
      </c>
      <c r="DI47" s="7">
        <v>107.18557689124178</v>
      </c>
      <c r="DJ47" s="7">
        <v>94.345893777466145</v>
      </c>
      <c r="DK47" s="7">
        <v>96.17739517100739</v>
      </c>
      <c r="DM47" s="7">
        <v>120.28306236382362</v>
      </c>
      <c r="DN47" s="7">
        <v>135.68761342208538</v>
      </c>
      <c r="DO47" s="7">
        <v>127.55040785022078</v>
      </c>
      <c r="DP47" s="7">
        <v>115.02548326698982</v>
      </c>
      <c r="DQ47" s="7">
        <v>113.10841052610962</v>
      </c>
      <c r="DR47" s="7">
        <v>112.00880051489361</v>
      </c>
      <c r="DS47" s="7">
        <v>110.03430758647453</v>
      </c>
      <c r="DU47" s="6"/>
      <c r="DV47" s="6"/>
      <c r="EG47"/>
    </row>
    <row r="48" spans="1:137" x14ac:dyDescent="0.3">
      <c r="A48" s="4">
        <v>79</v>
      </c>
      <c r="B48" s="4" t="s">
        <v>200</v>
      </c>
      <c r="C48" s="10" t="s">
        <v>94</v>
      </c>
      <c r="D48" s="7">
        <v>129.24116517315738</v>
      </c>
      <c r="E48" s="7">
        <v>159.7717938820058</v>
      </c>
      <c r="F48" s="7">
        <v>94.723070424624268</v>
      </c>
      <c r="G48" s="7">
        <v>117.13595337697168</v>
      </c>
      <c r="H48" s="7">
        <v>124.49340852663811</v>
      </c>
      <c r="I48" s="7">
        <v>121.95422322145377</v>
      </c>
      <c r="J48" s="7">
        <v>105.18506148421449</v>
      </c>
      <c r="K48" s="5"/>
      <c r="L48" s="7">
        <v>115.00444188504466</v>
      </c>
      <c r="M48" s="7">
        <v>144.42921807099327</v>
      </c>
      <c r="N48" s="7">
        <v>99.59930977501692</v>
      </c>
      <c r="O48" s="7">
        <v>111.70481330427755</v>
      </c>
      <c r="P48" s="7">
        <v>99.780209937404649</v>
      </c>
      <c r="Q48" s="7">
        <v>89.722705733436158</v>
      </c>
      <c r="R48" s="7">
        <v>78.810872274824533</v>
      </c>
      <c r="S48" s="5"/>
      <c r="T48" s="7">
        <v>145.78782013148611</v>
      </c>
      <c r="U48" s="7">
        <v>181.36199010248413</v>
      </c>
      <c r="V48" s="7">
        <v>86.666737931329379</v>
      </c>
      <c r="W48" s="7">
        <v>126.13694496709475</v>
      </c>
      <c r="X48" s="7">
        <v>163.23535924492518</v>
      </c>
      <c r="Y48" s="7">
        <v>171.66243085663021</v>
      </c>
      <c r="Z48" s="7">
        <v>144.18053306480999</v>
      </c>
      <c r="AA48" s="4"/>
      <c r="AB48" s="4">
        <v>32</v>
      </c>
      <c r="AC48" s="4" t="s">
        <v>139</v>
      </c>
      <c r="AD48" s="10" t="s">
        <v>39</v>
      </c>
      <c r="AE48" s="7">
        <v>103.34633448788153</v>
      </c>
      <c r="AF48" s="7">
        <v>96.674612604523006</v>
      </c>
      <c r="AG48" s="7">
        <v>92.665001046100954</v>
      </c>
      <c r="AH48" s="7">
        <v>164.71909152010318</v>
      </c>
      <c r="AI48" s="7">
        <v>166.31582400847208</v>
      </c>
      <c r="AJ48" s="7">
        <v>139.1923570754316</v>
      </c>
      <c r="AK48" s="7">
        <v>111.04342256109246</v>
      </c>
      <c r="AL48" s="20"/>
      <c r="AM48" s="7">
        <v>115.27303081234437</v>
      </c>
      <c r="AN48" s="7">
        <v>87.95979871669509</v>
      </c>
      <c r="AO48" s="7">
        <v>86.080740860818906</v>
      </c>
      <c r="AP48" s="7">
        <v>109.03648001798203</v>
      </c>
      <c r="AQ48" s="7">
        <v>104.90925876906987</v>
      </c>
      <c r="AR48" s="7">
        <v>126.77842688317615</v>
      </c>
      <c r="AS48" s="7">
        <v>126.77596991807843</v>
      </c>
      <c r="AU48" s="7">
        <v>89.174470946286647</v>
      </c>
      <c r="AV48" s="7">
        <v>128.65436993184139</v>
      </c>
      <c r="AW48" s="7">
        <v>98.037648588311143</v>
      </c>
      <c r="AX48" s="7">
        <v>263.2769777386041</v>
      </c>
      <c r="AY48" s="7">
        <v>270.34677249430331</v>
      </c>
      <c r="AZ48" s="7">
        <v>179.96356206915956</v>
      </c>
      <c r="BA48" s="7">
        <v>108.08701624593078</v>
      </c>
      <c r="BC48" s="7">
        <v>105.93519781133949</v>
      </c>
      <c r="BD48" s="7">
        <v>68.207435148889843</v>
      </c>
      <c r="BE48" s="7">
        <v>94.089931756567267</v>
      </c>
      <c r="BF48" s="7">
        <v>109.76104420768363</v>
      </c>
      <c r="BG48" s="7">
        <v>108.83930988096988</v>
      </c>
      <c r="BH48" s="7">
        <v>99.609871191902172</v>
      </c>
      <c r="BI48" s="7">
        <v>93.945321123601417</v>
      </c>
      <c r="BJ48" s="4"/>
      <c r="BK48" s="4">
        <v>17</v>
      </c>
      <c r="BL48" s="4" t="s">
        <v>118</v>
      </c>
      <c r="BM48" s="10" t="s">
        <v>119</v>
      </c>
      <c r="BN48" s="7">
        <v>110.46846129865393</v>
      </c>
      <c r="BO48" s="7">
        <v>105.46525646177652</v>
      </c>
      <c r="BP48" s="7">
        <v>100.91714309141946</v>
      </c>
      <c r="BQ48" s="7">
        <v>106.12665437810101</v>
      </c>
      <c r="BR48" s="7">
        <v>105.97462022515059</v>
      </c>
      <c r="BS48" s="7">
        <v>106.42446026988381</v>
      </c>
      <c r="BT48" s="7">
        <v>103.93041605130671</v>
      </c>
      <c r="BU48" s="5"/>
      <c r="BV48" s="7">
        <v>95.925479809638176</v>
      </c>
      <c r="BW48" s="7">
        <v>93.108841659766327</v>
      </c>
      <c r="BX48" s="7">
        <v>101.84924106615485</v>
      </c>
      <c r="BY48" s="7">
        <v>105.30163052423755</v>
      </c>
      <c r="BZ48" s="7">
        <v>102.40217753750056</v>
      </c>
      <c r="CA48" s="7">
        <v>100.8244073912723</v>
      </c>
      <c r="CB48" s="7">
        <v>97.975824126456402</v>
      </c>
      <c r="CC48" s="5"/>
      <c r="CD48" s="7">
        <v>124.27208519247408</v>
      </c>
      <c r="CE48" s="7">
        <v>117.69374654593379</v>
      </c>
      <c r="CF48" s="7">
        <v>99.953576465562719</v>
      </c>
      <c r="CG48" s="7">
        <v>106.97368089945363</v>
      </c>
      <c r="CH48" s="7">
        <v>109.6671504345272</v>
      </c>
      <c r="CI48" s="7">
        <v>112.32134836267184</v>
      </c>
      <c r="CJ48" s="7">
        <v>110.09251995467399</v>
      </c>
      <c r="CK48" s="4"/>
      <c r="CL48" s="4">
        <v>85</v>
      </c>
      <c r="CM48" s="4" t="s">
        <v>211</v>
      </c>
      <c r="CN48" s="10" t="s">
        <v>212</v>
      </c>
      <c r="CO48" s="19">
        <v>113.03800546534126</v>
      </c>
      <c r="CP48" s="19">
        <v>103.17852954504185</v>
      </c>
      <c r="CQ48" s="19">
        <v>108.66694476729188</v>
      </c>
      <c r="CR48" s="19">
        <v>105.52657353829906</v>
      </c>
      <c r="CS48" s="19">
        <v>104.65729721515406</v>
      </c>
      <c r="CT48" s="19">
        <v>107.94991140388805</v>
      </c>
      <c r="CU48" s="19">
        <v>99.796478486678211</v>
      </c>
      <c r="CV48" s="5"/>
      <c r="CW48" s="7">
        <v>107.1523559958317</v>
      </c>
      <c r="CX48" s="7">
        <v>103.2101406345723</v>
      </c>
      <c r="CY48" s="7">
        <v>97.797064775135084</v>
      </c>
      <c r="CZ48" s="7">
        <v>93.276664562953627</v>
      </c>
      <c r="DA48" s="7">
        <v>94.244135793524009</v>
      </c>
      <c r="DB48" s="7">
        <v>100.1308180253732</v>
      </c>
      <c r="DC48" s="7">
        <v>97.308927408425518</v>
      </c>
      <c r="DD48" s="5"/>
      <c r="DE48" s="7">
        <v>119.79679681866844</v>
      </c>
      <c r="DF48" s="7">
        <v>96.087092394956869</v>
      </c>
      <c r="DG48" s="7">
        <v>109.90483560594375</v>
      </c>
      <c r="DH48" s="7">
        <v>107.82612028326997</v>
      </c>
      <c r="DI48" s="7">
        <v>104.34460750647527</v>
      </c>
      <c r="DJ48" s="7">
        <v>109.9876003534231</v>
      </c>
      <c r="DK48" s="7">
        <v>101.3888854805475</v>
      </c>
      <c r="DM48" s="7">
        <v>112.19349620484607</v>
      </c>
      <c r="DN48" s="7">
        <v>110.44317504891363</v>
      </c>
      <c r="DO48" s="7">
        <v>118.62734030047595</v>
      </c>
      <c r="DP48" s="7">
        <v>115.93338913545293</v>
      </c>
      <c r="DQ48" s="7">
        <v>115.85192161498621</v>
      </c>
      <c r="DR48" s="7">
        <v>114.05972307689585</v>
      </c>
      <c r="DS48" s="7">
        <v>100.69320727426667</v>
      </c>
      <c r="DU48" s="6"/>
      <c r="DV48" s="6"/>
      <c r="EG48"/>
    </row>
    <row r="49" spans="1:137" x14ac:dyDescent="0.3">
      <c r="A49" s="4">
        <v>69</v>
      </c>
      <c r="B49" s="4" t="s">
        <v>188</v>
      </c>
      <c r="C49" s="10" t="s">
        <v>62</v>
      </c>
      <c r="D49" s="7">
        <v>106.90506188743703</v>
      </c>
      <c r="E49" s="7">
        <v>116.65516064441748</v>
      </c>
      <c r="F49" s="7">
        <v>134.91872841651806</v>
      </c>
      <c r="G49" s="7">
        <v>134.47274993636972</v>
      </c>
      <c r="H49" s="7">
        <v>131.86606550163603</v>
      </c>
      <c r="I49" s="7">
        <v>110.37920613357007</v>
      </c>
      <c r="J49" s="7">
        <v>105.01502097021375</v>
      </c>
      <c r="K49" s="5"/>
      <c r="L49" s="7">
        <v>99.356892295699566</v>
      </c>
      <c r="M49" s="7">
        <v>111.74389599275992</v>
      </c>
      <c r="N49" s="7">
        <v>128.86302450272805</v>
      </c>
      <c r="O49" s="7">
        <v>127.19095729791528</v>
      </c>
      <c r="P49" s="7">
        <v>122.30662436224713</v>
      </c>
      <c r="Q49" s="7">
        <v>99.892948509919123</v>
      </c>
      <c r="R49" s="7">
        <v>89.448076796921143</v>
      </c>
      <c r="S49" s="5"/>
      <c r="T49" s="7">
        <v>115.67742521379508</v>
      </c>
      <c r="U49" s="7">
        <v>123.58231696271922</v>
      </c>
      <c r="V49" s="7">
        <v>144.91170308290933</v>
      </c>
      <c r="W49" s="7">
        <v>146.52825346177531</v>
      </c>
      <c r="X49" s="7">
        <v>146.86337815636182</v>
      </c>
      <c r="Y49" s="7">
        <v>126.55105396920312</v>
      </c>
      <c r="Z49" s="7">
        <v>128.05026618740715</v>
      </c>
      <c r="AA49" s="4"/>
      <c r="AB49" s="4">
        <v>47</v>
      </c>
      <c r="AC49" s="4" t="s">
        <v>159</v>
      </c>
      <c r="AD49" s="10" t="s">
        <v>48</v>
      </c>
      <c r="AE49" s="7">
        <v>101.13071512058536</v>
      </c>
      <c r="AF49" s="7">
        <v>121.19746358387431</v>
      </c>
      <c r="AG49" s="7">
        <v>93.404598447863123</v>
      </c>
      <c r="AH49" s="7">
        <v>103.85863083097315</v>
      </c>
      <c r="AI49" s="7">
        <v>104.74694312915535</v>
      </c>
      <c r="AJ49" s="7">
        <v>109.72127155407026</v>
      </c>
      <c r="AK49" s="7">
        <v>110.46985116356613</v>
      </c>
      <c r="AL49" s="20"/>
      <c r="AM49" s="7">
        <v>75.958188757355941</v>
      </c>
      <c r="AN49" s="7">
        <v>112.93914138359689</v>
      </c>
      <c r="AO49" s="7">
        <v>103.66266370932857</v>
      </c>
      <c r="AP49" s="7">
        <v>104.79822398280032</v>
      </c>
      <c r="AQ49" s="7">
        <v>87.774987284965277</v>
      </c>
      <c r="AR49" s="7">
        <v>71.626319544788942</v>
      </c>
      <c r="AS49" s="7">
        <v>61.054823868825622</v>
      </c>
      <c r="AU49" s="7">
        <v>137.15189055453391</v>
      </c>
      <c r="AV49" s="7">
        <v>137.54092807052757</v>
      </c>
      <c r="AW49" s="7">
        <v>104.81275037468191</v>
      </c>
      <c r="AX49" s="7">
        <v>134.95926353189577</v>
      </c>
      <c r="AY49" s="7">
        <v>146.237914034581</v>
      </c>
      <c r="AZ49" s="7">
        <v>174.32091118958169</v>
      </c>
      <c r="BA49" s="7">
        <v>175.74216675005491</v>
      </c>
      <c r="BC49" s="7">
        <v>89.464498589205888</v>
      </c>
      <c r="BD49" s="7">
        <v>111.88838235382758</v>
      </c>
      <c r="BE49" s="7">
        <v>66.912218378984775</v>
      </c>
      <c r="BF49" s="7">
        <v>63.48984530895104</v>
      </c>
      <c r="BG49" s="7">
        <v>72.330514113149576</v>
      </c>
      <c r="BH49" s="7">
        <v>71.700834116270016</v>
      </c>
      <c r="BI49" s="7">
        <v>87.293695857580545</v>
      </c>
      <c r="BJ49" s="4"/>
      <c r="BK49" s="4">
        <v>75</v>
      </c>
      <c r="BL49" s="4" t="s">
        <v>196</v>
      </c>
      <c r="BM49" s="10" t="s">
        <v>66</v>
      </c>
      <c r="BN49" s="7">
        <v>109.70091438197902</v>
      </c>
      <c r="BO49" s="7">
        <v>119.97828261668812</v>
      </c>
      <c r="BP49" s="7">
        <v>106.33416667684357</v>
      </c>
      <c r="BQ49" s="7">
        <v>104.04033661770065</v>
      </c>
      <c r="BR49" s="7">
        <v>101.06033664690305</v>
      </c>
      <c r="BS49" s="7">
        <v>100.1129304536623</v>
      </c>
      <c r="BT49" s="7">
        <v>103.921032662353</v>
      </c>
      <c r="BU49" s="5"/>
      <c r="BV49" s="7">
        <v>117.35203049121259</v>
      </c>
      <c r="BW49" s="7">
        <v>136.64731126766259</v>
      </c>
      <c r="BX49" s="7">
        <v>111.11096739813702</v>
      </c>
      <c r="BY49" s="7">
        <v>110.83462549094251</v>
      </c>
      <c r="BZ49" s="7">
        <v>107.70729269476948</v>
      </c>
      <c r="CA49" s="7">
        <v>110.06065827656512</v>
      </c>
      <c r="CB49" s="7">
        <v>111.77731498268793</v>
      </c>
      <c r="CC49" s="5"/>
      <c r="CD49" s="7">
        <v>102.44472374424151</v>
      </c>
      <c r="CE49" s="7">
        <v>103.49657781745528</v>
      </c>
      <c r="CF49" s="7">
        <v>101.44557237746746</v>
      </c>
      <c r="CG49" s="7">
        <v>97.064644972853102</v>
      </c>
      <c r="CH49" s="7">
        <v>94.189170510893405</v>
      </c>
      <c r="CI49" s="7">
        <v>89.622911898701645</v>
      </c>
      <c r="CJ49" s="7">
        <v>95.78201983222722</v>
      </c>
      <c r="CK49" s="4"/>
      <c r="CL49" s="4">
        <v>21</v>
      </c>
      <c r="CM49" s="4" t="s">
        <v>124</v>
      </c>
      <c r="CN49" s="10" t="s">
        <v>32</v>
      </c>
      <c r="CO49" s="19">
        <v>125.73302752614579</v>
      </c>
      <c r="CP49" s="19">
        <v>112.56638024232079</v>
      </c>
      <c r="CQ49" s="19">
        <v>123.44082184856462</v>
      </c>
      <c r="CR49" s="19">
        <v>122.92128314311708</v>
      </c>
      <c r="CS49" s="19">
        <v>118.55864599136048</v>
      </c>
      <c r="CT49" s="19">
        <v>104.94696950428568</v>
      </c>
      <c r="CU49" s="19">
        <v>99.223493645230747</v>
      </c>
      <c r="CV49" s="5"/>
      <c r="CW49" s="7">
        <v>103.18115028929455</v>
      </c>
      <c r="CX49" s="7">
        <v>102.21336196740296</v>
      </c>
      <c r="CY49" s="7">
        <v>105.75995632260612</v>
      </c>
      <c r="CZ49" s="7">
        <v>105.06074471442098</v>
      </c>
      <c r="DA49" s="7">
        <v>103.48817782111846</v>
      </c>
      <c r="DB49" s="7">
        <v>101.11841490908606</v>
      </c>
      <c r="DC49" s="7">
        <v>99.991388701474705</v>
      </c>
      <c r="DD49" s="5"/>
      <c r="DE49" s="7">
        <v>144.57229007800376</v>
      </c>
      <c r="DF49" s="7">
        <v>118.08491155676231</v>
      </c>
      <c r="DG49" s="7">
        <v>130.07222428566382</v>
      </c>
      <c r="DH49" s="7">
        <v>132.88009572923275</v>
      </c>
      <c r="DI49" s="7">
        <v>123.24535227935478</v>
      </c>
      <c r="DJ49" s="7">
        <v>108.77705999075002</v>
      </c>
      <c r="DK49" s="7">
        <v>98.726698192461129</v>
      </c>
      <c r="DM49" s="7">
        <v>129.50375387836357</v>
      </c>
      <c r="DN49" s="7">
        <v>117.52235587667981</v>
      </c>
      <c r="DO49" s="7">
        <v>134.82487169562475</v>
      </c>
      <c r="DP49" s="7">
        <v>131.12017820792661</v>
      </c>
      <c r="DQ49" s="7">
        <v>129.39544837089562</v>
      </c>
      <c r="DR49" s="7">
        <v>104.90164312181662</v>
      </c>
      <c r="DS49" s="7">
        <v>98.958866173954448</v>
      </c>
      <c r="DU49" s="6"/>
      <c r="DV49" s="6"/>
      <c r="EG49"/>
    </row>
    <row r="50" spans="1:137" x14ac:dyDescent="0.3">
      <c r="A50" s="4">
        <v>46</v>
      </c>
      <c r="B50" s="4" t="s">
        <v>158</v>
      </c>
      <c r="C50" s="10" t="s">
        <v>47</v>
      </c>
      <c r="D50" s="7">
        <v>77.611989599701744</v>
      </c>
      <c r="E50" s="7">
        <v>101.01413478294883</v>
      </c>
      <c r="F50" s="7">
        <v>99.75679788993753</v>
      </c>
      <c r="G50" s="7">
        <v>94.93021882280766</v>
      </c>
      <c r="H50" s="7">
        <v>100.9725041877668</v>
      </c>
      <c r="I50" s="7">
        <v>104.77301665493377</v>
      </c>
      <c r="J50" s="7">
        <v>104.5849184936237</v>
      </c>
      <c r="K50" s="5"/>
      <c r="L50" s="7">
        <v>100.14431737180855</v>
      </c>
      <c r="M50" s="7">
        <v>129.92119616560049</v>
      </c>
      <c r="N50" s="7">
        <v>107.94761588345625</v>
      </c>
      <c r="O50" s="7">
        <v>99.821322527226727</v>
      </c>
      <c r="P50" s="7">
        <v>108.64656862238486</v>
      </c>
      <c r="Q50" s="7">
        <v>119.40947475930975</v>
      </c>
      <c r="R50" s="7">
        <v>128.49307180395502</v>
      </c>
      <c r="S50" s="5"/>
      <c r="T50" s="7">
        <v>51.420011897631369</v>
      </c>
      <c r="U50" s="7">
        <v>60.315122331930105</v>
      </c>
      <c r="V50" s="7">
        <v>86.236477530251861</v>
      </c>
      <c r="W50" s="7">
        <v>86.83755885234676</v>
      </c>
      <c r="X50" s="7">
        <v>88.940352499327631</v>
      </c>
      <c r="Y50" s="7">
        <v>82.199631235361508</v>
      </c>
      <c r="Z50" s="7">
        <v>69.220046100338308</v>
      </c>
      <c r="AA50" s="4"/>
      <c r="AB50" s="4">
        <v>85</v>
      </c>
      <c r="AC50" s="4" t="s">
        <v>211</v>
      </c>
      <c r="AD50" s="10" t="s">
        <v>212</v>
      </c>
      <c r="AE50" s="7">
        <v>93.25295737019897</v>
      </c>
      <c r="AF50" s="7">
        <v>56.823791179760931</v>
      </c>
      <c r="AG50" s="7">
        <v>82.59149719425163</v>
      </c>
      <c r="AH50" s="7">
        <v>81.957443171443316</v>
      </c>
      <c r="AI50" s="7">
        <v>94.981207855009771</v>
      </c>
      <c r="AJ50" s="7">
        <v>94.827097695878649</v>
      </c>
      <c r="AK50" s="7">
        <v>110.28139199009321</v>
      </c>
      <c r="AL50" s="20"/>
      <c r="AM50" s="7">
        <v>100.10132959335543</v>
      </c>
      <c r="AN50" s="7">
        <v>33.627005072887243</v>
      </c>
      <c r="AO50" s="7">
        <v>79.357201520258172</v>
      </c>
      <c r="AP50" s="7">
        <v>64.102573458847502</v>
      </c>
      <c r="AQ50" s="7">
        <v>77.537321944679377</v>
      </c>
      <c r="AR50" s="7">
        <v>94.520395756479175</v>
      </c>
      <c r="AS50" s="7">
        <v>103.4443590159425</v>
      </c>
      <c r="AU50" s="7">
        <v>65.540321947123743</v>
      </c>
      <c r="AV50" s="7">
        <v>62.406630049911016</v>
      </c>
      <c r="AW50" s="7">
        <v>46.016421306138547</v>
      </c>
      <c r="AX50" s="7">
        <v>77.181096896193708</v>
      </c>
      <c r="AY50" s="7">
        <v>91.629374425266931</v>
      </c>
      <c r="AZ50" s="7">
        <v>122.78932494644232</v>
      </c>
      <c r="BA50" s="7">
        <v>93.214420305419878</v>
      </c>
      <c r="BC50" s="7">
        <v>114.62423135307584</v>
      </c>
      <c r="BD50" s="7">
        <v>81.735705230080555</v>
      </c>
      <c r="BE50" s="7">
        <v>131.44853697298308</v>
      </c>
      <c r="BF50" s="7">
        <v>110.15759485228259</v>
      </c>
      <c r="BG50" s="7">
        <v>121.33162665353458</v>
      </c>
      <c r="BH50" s="7">
        <v>56.710483406823144</v>
      </c>
      <c r="BI50" s="7">
        <v>142.90331411213046</v>
      </c>
      <c r="BJ50" s="4"/>
      <c r="BK50" s="4">
        <v>37</v>
      </c>
      <c r="BL50" s="4" t="s">
        <v>148</v>
      </c>
      <c r="BM50" s="10" t="s">
        <v>40</v>
      </c>
      <c r="BN50" s="7">
        <v>108.89450433028259</v>
      </c>
      <c r="BO50" s="7">
        <v>100.10644937883148</v>
      </c>
      <c r="BP50" s="7">
        <v>106.89593208570236</v>
      </c>
      <c r="BQ50" s="7">
        <v>108.9707384948732</v>
      </c>
      <c r="BR50" s="7">
        <v>104.37234883979751</v>
      </c>
      <c r="BS50" s="7">
        <v>109.0869872636768</v>
      </c>
      <c r="BT50" s="7">
        <v>103.78028182804731</v>
      </c>
      <c r="BU50" s="5"/>
      <c r="BV50" s="7">
        <v>116.13449943245521</v>
      </c>
      <c r="BW50" s="7">
        <v>114.17105839036343</v>
      </c>
      <c r="BX50" s="7">
        <v>114.03624498693223</v>
      </c>
      <c r="BY50" s="7">
        <v>119.54181230696767</v>
      </c>
      <c r="BZ50" s="7">
        <v>117.18345853728245</v>
      </c>
      <c r="CA50" s="7">
        <v>123.83106868736533</v>
      </c>
      <c r="CB50" s="7">
        <v>117.89388479397236</v>
      </c>
      <c r="CC50" s="5"/>
      <c r="CD50" s="7">
        <v>102.03770876493796</v>
      </c>
      <c r="CE50" s="7">
        <v>86.209667134294108</v>
      </c>
      <c r="CF50" s="7">
        <v>99.588189711626868</v>
      </c>
      <c r="CG50" s="7">
        <v>98.112428227931701</v>
      </c>
      <c r="CH50" s="7">
        <v>91.119404274434572</v>
      </c>
      <c r="CI50" s="7">
        <v>93.538810343721195</v>
      </c>
      <c r="CJ50" s="7">
        <v>89.175704899116354</v>
      </c>
      <c r="CK50" s="4"/>
      <c r="CL50" s="4">
        <v>42</v>
      </c>
      <c r="CM50" s="4" t="s">
        <v>154</v>
      </c>
      <c r="CN50" s="10" t="s">
        <v>43</v>
      </c>
      <c r="CO50" s="19">
        <v>94.297255782869883</v>
      </c>
      <c r="CP50" s="19">
        <v>98.670019127013916</v>
      </c>
      <c r="CQ50" s="19">
        <v>95.361404005873368</v>
      </c>
      <c r="CR50" s="19">
        <v>94.642398182815896</v>
      </c>
      <c r="CS50" s="19">
        <v>95.492336557697968</v>
      </c>
      <c r="CT50" s="19">
        <v>95.177658519215626</v>
      </c>
      <c r="CU50" s="19">
        <v>98.844740953426509</v>
      </c>
      <c r="CV50" s="5"/>
      <c r="CW50" s="7">
        <v>104.5249421192844</v>
      </c>
      <c r="CX50" s="7">
        <v>106.91660888239612</v>
      </c>
      <c r="CY50" s="7">
        <v>105.13209378507082</v>
      </c>
      <c r="CZ50" s="7">
        <v>104.35074155885138</v>
      </c>
      <c r="DA50" s="7">
        <v>102.90000971755997</v>
      </c>
      <c r="DB50" s="7">
        <v>99.603460466109041</v>
      </c>
      <c r="DC50" s="7">
        <v>101.48164497539092</v>
      </c>
      <c r="DD50" s="5"/>
      <c r="DE50" s="7">
        <v>92.619136058732252</v>
      </c>
      <c r="DF50" s="7">
        <v>102.15412376676794</v>
      </c>
      <c r="DG50" s="7">
        <v>82.136273895587181</v>
      </c>
      <c r="DH50" s="7">
        <v>86.484207657486934</v>
      </c>
      <c r="DI50" s="7">
        <v>90.227625615161358</v>
      </c>
      <c r="DJ50" s="7">
        <v>95.432520559708124</v>
      </c>
      <c r="DK50" s="7">
        <v>102.74349668013916</v>
      </c>
      <c r="DM50" s="7">
        <v>85.682745683852204</v>
      </c>
      <c r="DN50" s="7">
        <v>86.61059577341436</v>
      </c>
      <c r="DO50" s="7">
        <v>99.019259991972021</v>
      </c>
      <c r="DP50" s="7">
        <v>93.070668629609386</v>
      </c>
      <c r="DQ50" s="7">
        <v>93.26914004012896</v>
      </c>
      <c r="DR50" s="7">
        <v>90.230439646107669</v>
      </c>
      <c r="DS50" s="7">
        <v>91.859224242851838</v>
      </c>
      <c r="DU50" s="6"/>
      <c r="DV50" s="6"/>
      <c r="EG50"/>
    </row>
    <row r="51" spans="1:137" x14ac:dyDescent="0.3">
      <c r="A51" s="4">
        <v>6</v>
      </c>
      <c r="B51" s="4" t="s">
        <v>104</v>
      </c>
      <c r="C51" s="10" t="s">
        <v>24</v>
      </c>
      <c r="D51" s="7">
        <v>80.716035051458803</v>
      </c>
      <c r="E51" s="7">
        <v>77.829428306878071</v>
      </c>
      <c r="F51" s="7">
        <v>81.392499347054311</v>
      </c>
      <c r="G51" s="7">
        <v>78.972485626089039</v>
      </c>
      <c r="H51" s="7">
        <v>84.088926206964473</v>
      </c>
      <c r="I51" s="7">
        <v>93.648846972674662</v>
      </c>
      <c r="J51" s="7">
        <v>103.85474452173821</v>
      </c>
      <c r="K51" s="5"/>
      <c r="L51" s="7">
        <v>76.622517021373682</v>
      </c>
      <c r="M51" s="7">
        <v>78.255390883633652</v>
      </c>
      <c r="N51" s="7">
        <v>88.364067151359691</v>
      </c>
      <c r="O51" s="7">
        <v>88.516963895639805</v>
      </c>
      <c r="P51" s="7">
        <v>96.610823454837984</v>
      </c>
      <c r="Q51" s="7">
        <v>95.797386089206768</v>
      </c>
      <c r="R51" s="7">
        <v>106.43910403592022</v>
      </c>
      <c r="S51" s="5"/>
      <c r="T51" s="7">
        <v>85.473155331434711</v>
      </c>
      <c r="U51" s="7">
        <v>77.24192398103304</v>
      </c>
      <c r="V51" s="7">
        <v>69.861995980673029</v>
      </c>
      <c r="W51" s="7">
        <v>63.155721358524616</v>
      </c>
      <c r="X51" s="7">
        <v>64.444490051188794</v>
      </c>
      <c r="Y51" s="7">
        <v>90.322419893357221</v>
      </c>
      <c r="Z51" s="7">
        <v>100.04237004901124</v>
      </c>
      <c r="AA51" s="4"/>
      <c r="AB51" s="4">
        <v>82</v>
      </c>
      <c r="AC51" s="4" t="s">
        <v>205</v>
      </c>
      <c r="AD51" s="10" t="s">
        <v>206</v>
      </c>
      <c r="AE51" s="7">
        <v>157.04310075395279</v>
      </c>
      <c r="AF51" s="7">
        <v>140.28135730840245</v>
      </c>
      <c r="AG51" s="7">
        <v>128.0065224594199</v>
      </c>
      <c r="AH51" s="7">
        <v>110.89095832507758</v>
      </c>
      <c r="AI51" s="7">
        <v>108.6163854075904</v>
      </c>
      <c r="AJ51" s="7">
        <v>104.09629858287069</v>
      </c>
      <c r="AK51" s="7">
        <v>110.26500423587817</v>
      </c>
      <c r="AL51" s="20"/>
      <c r="AM51" s="7">
        <v>165.25391774533423</v>
      </c>
      <c r="AN51" s="7">
        <v>197.36278357381343</v>
      </c>
      <c r="AO51" s="7">
        <v>135.03623558624201</v>
      </c>
      <c r="AP51" s="7">
        <v>137.32788812609607</v>
      </c>
      <c r="AQ51" s="7">
        <v>161.13804761628072</v>
      </c>
      <c r="AR51" s="7">
        <v>145.96659890392729</v>
      </c>
      <c r="AS51" s="7">
        <v>147.5554499189451</v>
      </c>
      <c r="AU51" s="7">
        <v>162.68026851170615</v>
      </c>
      <c r="AV51" s="7">
        <v>111.72064107619303</v>
      </c>
      <c r="AW51" s="7">
        <v>132.92854745197261</v>
      </c>
      <c r="AX51" s="7">
        <v>106.87760048736865</v>
      </c>
      <c r="AY51" s="7">
        <v>95.111611596945195</v>
      </c>
      <c r="AZ51" s="7">
        <v>101.428962122248</v>
      </c>
      <c r="BA51" s="7">
        <v>88.94714638315493</v>
      </c>
      <c r="BC51" s="7">
        <v>143.18659359696738</v>
      </c>
      <c r="BD51" s="7">
        <v>97.747816530277248</v>
      </c>
      <c r="BE51" s="7">
        <v>113.4088996915023</v>
      </c>
      <c r="BF51" s="7">
        <v>83.066924500205502</v>
      </c>
      <c r="BG51" s="7">
        <v>59.848607604562019</v>
      </c>
      <c r="BH51" s="7">
        <v>51.717241143577183</v>
      </c>
      <c r="BI51" s="7">
        <v>89.395812544704697</v>
      </c>
      <c r="BJ51" s="4"/>
      <c r="BK51" s="4">
        <v>86</v>
      </c>
      <c r="BL51" s="4" t="s">
        <v>213</v>
      </c>
      <c r="BM51" s="10" t="s">
        <v>214</v>
      </c>
      <c r="BN51" s="7">
        <v>91.143767409206021</v>
      </c>
      <c r="BO51" s="7">
        <v>88.130252998965389</v>
      </c>
      <c r="BP51" s="7">
        <v>107.51788664551032</v>
      </c>
      <c r="BQ51" s="7">
        <v>120.67183197183556</v>
      </c>
      <c r="BR51" s="7">
        <v>117.92326598299692</v>
      </c>
      <c r="BS51" s="7">
        <v>107.39178122806041</v>
      </c>
      <c r="BT51" s="7">
        <v>102.94516021116699</v>
      </c>
      <c r="BU51" s="5"/>
      <c r="BV51" s="7">
        <v>105.73558661913405</v>
      </c>
      <c r="BW51" s="7">
        <v>101.72160728058796</v>
      </c>
      <c r="BX51" s="7">
        <v>121.89978779342243</v>
      </c>
      <c r="BY51" s="7">
        <v>131.31641387646437</v>
      </c>
      <c r="BZ51" s="7">
        <v>133.00269685044302</v>
      </c>
      <c r="CA51" s="7">
        <v>124.77335286859218</v>
      </c>
      <c r="CB51" s="7">
        <v>119.66519912846196</v>
      </c>
      <c r="CC51" s="5"/>
      <c r="CD51" s="7">
        <v>77.313915138405704</v>
      </c>
      <c r="CE51" s="7">
        <v>74.681800790715485</v>
      </c>
      <c r="CF51" s="7">
        <v>92.808235499706086</v>
      </c>
      <c r="CG51" s="7">
        <v>109.7278540270888</v>
      </c>
      <c r="CH51" s="7">
        <v>102.33547573385854</v>
      </c>
      <c r="CI51" s="7">
        <v>89.062092272153606</v>
      </c>
      <c r="CJ51" s="7">
        <v>85.643426683435692</v>
      </c>
      <c r="CK51" s="4"/>
      <c r="CL51" s="4">
        <v>15</v>
      </c>
      <c r="CM51" s="4" t="s">
        <v>115</v>
      </c>
      <c r="CN51" s="10" t="s">
        <v>116</v>
      </c>
      <c r="CO51" s="19">
        <v>91.420253952925265</v>
      </c>
      <c r="CP51" s="19">
        <v>81.553293427401371</v>
      </c>
      <c r="CQ51" s="19">
        <v>79.048790918178085</v>
      </c>
      <c r="CR51" s="19">
        <v>85.106262894296265</v>
      </c>
      <c r="CS51" s="19">
        <v>91.222636576434567</v>
      </c>
      <c r="CT51" s="19">
        <v>100.78380005256422</v>
      </c>
      <c r="CU51" s="19">
        <v>98.621373981336831</v>
      </c>
      <c r="CV51" s="5"/>
      <c r="CW51" s="7">
        <v>92.962315403028541</v>
      </c>
      <c r="CX51" s="7">
        <v>96.445594145724087</v>
      </c>
      <c r="CY51" s="7">
        <v>92.714368042706795</v>
      </c>
      <c r="CZ51" s="7">
        <v>95.702508677816354</v>
      </c>
      <c r="DA51" s="7">
        <v>98.008411656298421</v>
      </c>
      <c r="DB51" s="7">
        <v>103.39084657355157</v>
      </c>
      <c r="DC51" s="7">
        <v>102.63539176810023</v>
      </c>
      <c r="DD51" s="5"/>
      <c r="DE51" s="7">
        <v>102.519282452422</v>
      </c>
      <c r="DF51" s="7">
        <v>79.402756122476433</v>
      </c>
      <c r="DG51" s="7">
        <v>74.138690276651502</v>
      </c>
      <c r="DH51" s="7">
        <v>81.234430159818416</v>
      </c>
      <c r="DI51" s="7">
        <v>95.558104254620133</v>
      </c>
      <c r="DJ51" s="7">
        <v>111.54128601575152</v>
      </c>
      <c r="DK51" s="7">
        <v>105.65026654592957</v>
      </c>
      <c r="DM51" s="7">
        <v>78.71420554690522</v>
      </c>
      <c r="DN51" s="7">
        <v>68.465223567412608</v>
      </c>
      <c r="DO51" s="7">
        <v>70.034746115029535</v>
      </c>
      <c r="DP51" s="7">
        <v>78.11085602425149</v>
      </c>
      <c r="DQ51" s="7">
        <v>79.592532522445694</v>
      </c>
      <c r="DR51" s="7">
        <v>86.575330129668046</v>
      </c>
      <c r="DS51" s="7">
        <v>86.798193780537275</v>
      </c>
      <c r="DU51" s="6"/>
      <c r="DV51" s="6"/>
      <c r="EG51"/>
    </row>
    <row r="52" spans="1:137" x14ac:dyDescent="0.3">
      <c r="A52" s="4">
        <v>52</v>
      </c>
      <c r="B52" s="4" t="s">
        <v>164</v>
      </c>
      <c r="C52" s="10" t="s">
        <v>53</v>
      </c>
      <c r="D52" s="7">
        <v>73.05360117404453</v>
      </c>
      <c r="E52" s="7">
        <v>69.919933560244118</v>
      </c>
      <c r="F52" s="7">
        <v>87.075141955225661</v>
      </c>
      <c r="G52" s="7">
        <v>96.356189102584992</v>
      </c>
      <c r="H52" s="7">
        <v>99.869508262373415</v>
      </c>
      <c r="I52" s="7">
        <v>107.70352479149365</v>
      </c>
      <c r="J52" s="7">
        <v>102.44440849384983</v>
      </c>
      <c r="K52" s="5"/>
      <c r="L52" s="7">
        <v>87.898847918985581</v>
      </c>
      <c r="M52" s="7">
        <v>64.939461687250443</v>
      </c>
      <c r="N52" s="7">
        <v>92.999534803371901</v>
      </c>
      <c r="O52" s="7">
        <v>99.640813806562662</v>
      </c>
      <c r="P52" s="7">
        <v>102.33156605587079</v>
      </c>
      <c r="Q52" s="7">
        <v>102.0497831575132</v>
      </c>
      <c r="R52" s="7">
        <v>96.497634718972563</v>
      </c>
      <c r="S52" s="5"/>
      <c r="T52" s="7">
        <v>55.796932125339382</v>
      </c>
      <c r="U52" s="7">
        <v>76.93243253034619</v>
      </c>
      <c r="V52" s="7">
        <v>77.287061187839399</v>
      </c>
      <c r="W52" s="7">
        <v>90.900863601286773</v>
      </c>
      <c r="X52" s="7">
        <v>96.020799555838337</v>
      </c>
      <c r="Y52" s="7">
        <v>116.42248467633425</v>
      </c>
      <c r="Z52" s="7">
        <v>111.25048784852869</v>
      </c>
      <c r="AA52" s="4"/>
      <c r="AB52" s="4">
        <v>45</v>
      </c>
      <c r="AC52" s="4" t="s">
        <v>157</v>
      </c>
      <c r="AD52" s="10" t="s">
        <v>46</v>
      </c>
      <c r="AE52" s="7">
        <v>102.3714619662712</v>
      </c>
      <c r="AF52" s="7">
        <v>89.010627381817613</v>
      </c>
      <c r="AG52" s="7">
        <v>64.026666210778387</v>
      </c>
      <c r="AH52" s="7">
        <v>94.815790393827427</v>
      </c>
      <c r="AI52" s="7">
        <v>94.928562381833785</v>
      </c>
      <c r="AJ52" s="7">
        <v>95.418748816324936</v>
      </c>
      <c r="AK52" s="7">
        <v>110.10112669372781</v>
      </c>
      <c r="AL52" s="20"/>
      <c r="AM52" s="7">
        <v>86.155725122024592</v>
      </c>
      <c r="AN52" s="7">
        <v>61.631353678316891</v>
      </c>
      <c r="AO52" s="7">
        <v>67.924534100171982</v>
      </c>
      <c r="AP52" s="7">
        <v>72.31891535675426</v>
      </c>
      <c r="AQ52" s="7">
        <v>63.744109657041982</v>
      </c>
      <c r="AR52" s="7">
        <v>66.103173255937492</v>
      </c>
      <c r="AS52" s="7">
        <v>48.603747371213274</v>
      </c>
      <c r="AU52" s="7">
        <v>142.02831587207595</v>
      </c>
      <c r="AV52" s="7">
        <v>129.09231119534957</v>
      </c>
      <c r="AW52" s="7">
        <v>62.595287951340453</v>
      </c>
      <c r="AX52" s="7">
        <v>122.99288101955675</v>
      </c>
      <c r="AY52" s="7">
        <v>102.96670420310426</v>
      </c>
      <c r="AZ52" s="7">
        <v>107.64975346079899</v>
      </c>
      <c r="BA52" s="7">
        <v>193.23281289590685</v>
      </c>
      <c r="BC52" s="7">
        <v>78.142125710757185</v>
      </c>
      <c r="BD52" s="7">
        <v>76.017094051438875</v>
      </c>
      <c r="BE52" s="7">
        <v>61.042348321959437</v>
      </c>
      <c r="BF52" s="7">
        <v>87.272448441610379</v>
      </c>
      <c r="BG52" s="7">
        <v>123.84050027202464</v>
      </c>
      <c r="BH52" s="7">
        <v>117.79802173376825</v>
      </c>
      <c r="BI52" s="7">
        <v>78.661815741370276</v>
      </c>
      <c r="BJ52" s="4"/>
      <c r="BK52" s="4">
        <v>14</v>
      </c>
      <c r="BL52" s="4" t="s">
        <v>114</v>
      </c>
      <c r="BM52" s="10" t="s">
        <v>28</v>
      </c>
      <c r="BN52" s="7">
        <v>120.18424505403244</v>
      </c>
      <c r="BO52" s="7">
        <v>117.07764392041513</v>
      </c>
      <c r="BP52" s="7">
        <v>109.26337202303587</v>
      </c>
      <c r="BQ52" s="7">
        <v>94.110645012776331</v>
      </c>
      <c r="BR52" s="7">
        <v>99.145426942456723</v>
      </c>
      <c r="BS52" s="7">
        <v>102.59348617809533</v>
      </c>
      <c r="BT52" s="7">
        <v>102.26017281754609</v>
      </c>
      <c r="BU52" s="5"/>
      <c r="BV52" s="7">
        <v>99.248740814279202</v>
      </c>
      <c r="BW52" s="7">
        <v>110.42336818336986</v>
      </c>
      <c r="BX52" s="7">
        <v>106.53960140344347</v>
      </c>
      <c r="BY52" s="7">
        <v>102.32157884918769</v>
      </c>
      <c r="BZ52" s="7">
        <v>108.81252501920051</v>
      </c>
      <c r="CA52" s="7">
        <v>114.61347689477006</v>
      </c>
      <c r="CB52" s="7">
        <v>113.60398289013031</v>
      </c>
      <c r="CC52" s="5"/>
      <c r="CD52" s="7">
        <v>140.03208380969318</v>
      </c>
      <c r="CE52" s="7">
        <v>123.65812183820093</v>
      </c>
      <c r="CF52" s="7">
        <v>112.04178824160711</v>
      </c>
      <c r="CG52" s="7">
        <v>85.668754712855332</v>
      </c>
      <c r="CH52" s="7">
        <v>89.152369598645436</v>
      </c>
      <c r="CI52" s="7">
        <v>89.918080123200596</v>
      </c>
      <c r="CJ52" s="7">
        <v>90.521789300227098</v>
      </c>
      <c r="CK52" s="4"/>
      <c r="CL52" s="4">
        <v>19</v>
      </c>
      <c r="CM52" s="4" t="s">
        <v>121</v>
      </c>
      <c r="CN52" s="10" t="s">
        <v>122</v>
      </c>
      <c r="CO52" s="19">
        <v>106.36859213228782</v>
      </c>
      <c r="CP52" s="19">
        <v>107.17958857402768</v>
      </c>
      <c r="CQ52" s="19">
        <v>96.93031130653948</v>
      </c>
      <c r="CR52" s="19">
        <v>95.95049632186938</v>
      </c>
      <c r="CS52" s="19">
        <v>98.183240499377916</v>
      </c>
      <c r="CT52" s="19">
        <v>100.01356495493891</v>
      </c>
      <c r="CU52" s="19">
        <v>98.553392728961711</v>
      </c>
      <c r="CV52" s="5"/>
      <c r="CW52" s="7">
        <v>99.811642417081231</v>
      </c>
      <c r="CX52" s="7">
        <v>100.46174120276558</v>
      </c>
      <c r="CY52" s="7">
        <v>98.414961240645994</v>
      </c>
      <c r="CZ52" s="7">
        <v>97.230987693278649</v>
      </c>
      <c r="DA52" s="7">
        <v>95.910612086939778</v>
      </c>
      <c r="DB52" s="7">
        <v>96.362608556449359</v>
      </c>
      <c r="DC52" s="7">
        <v>95.020662936218685</v>
      </c>
      <c r="DD52" s="5"/>
      <c r="DE52" s="7">
        <v>109.52476675333753</v>
      </c>
      <c r="DF52" s="7">
        <v>115.39918747815803</v>
      </c>
      <c r="DG52" s="7">
        <v>98.577403045295085</v>
      </c>
      <c r="DH52" s="7">
        <v>97.473480702979614</v>
      </c>
      <c r="DI52" s="7">
        <v>98.525989797468995</v>
      </c>
      <c r="DJ52" s="7">
        <v>102.98171715212612</v>
      </c>
      <c r="DK52" s="7">
        <v>100.98438352511387</v>
      </c>
      <c r="DM52" s="7">
        <v>109.81005349133956</v>
      </c>
      <c r="DN52" s="7">
        <v>105.62098024348303</v>
      </c>
      <c r="DO52" s="7">
        <v>93.671601726016405</v>
      </c>
      <c r="DP52" s="7">
        <v>93.019083068901267</v>
      </c>
      <c r="DQ52" s="7">
        <v>100.1893396523699</v>
      </c>
      <c r="DR52" s="7">
        <v>100.7185733418913</v>
      </c>
      <c r="DS52" s="7">
        <v>99.668830367064714</v>
      </c>
      <c r="DU52" s="6"/>
      <c r="DV52" s="6"/>
      <c r="EG52"/>
    </row>
    <row r="53" spans="1:137" x14ac:dyDescent="0.3">
      <c r="A53" s="4">
        <v>54</v>
      </c>
      <c r="B53" s="4" t="s">
        <v>167</v>
      </c>
      <c r="C53" s="10" t="s">
        <v>54</v>
      </c>
      <c r="D53" s="7">
        <v>80.933101166966281</v>
      </c>
      <c r="E53" s="7">
        <v>76.524361673683472</v>
      </c>
      <c r="F53" s="7">
        <v>72.761927947042054</v>
      </c>
      <c r="G53" s="7">
        <v>78.428365387752947</v>
      </c>
      <c r="H53" s="7">
        <v>80.025257008146724</v>
      </c>
      <c r="I53" s="7">
        <v>86.748921460506907</v>
      </c>
      <c r="J53" s="7">
        <v>100.60396998937138</v>
      </c>
      <c r="K53" s="5"/>
      <c r="L53" s="7">
        <v>78.893935510149589</v>
      </c>
      <c r="M53" s="7">
        <v>78.280754558293424</v>
      </c>
      <c r="N53" s="7">
        <v>72.798419754875653</v>
      </c>
      <c r="O53" s="7">
        <v>77.814300999599737</v>
      </c>
      <c r="P53" s="7">
        <v>76.524836621571822</v>
      </c>
      <c r="Q53" s="7">
        <v>79.932130479188885</v>
      </c>
      <c r="R53" s="7">
        <v>84.318077452931277</v>
      </c>
      <c r="S53" s="5"/>
      <c r="T53" s="7">
        <v>83.314031144039873</v>
      </c>
      <c r="U53" s="7">
        <v>74.051781335491839</v>
      </c>
      <c r="V53" s="7">
        <v>72.701714627784668</v>
      </c>
      <c r="W53" s="7">
        <v>79.4463327292749</v>
      </c>
      <c r="X53" s="7">
        <v>85.499503666602237</v>
      </c>
      <c r="Y53" s="7">
        <v>97.261673394129616</v>
      </c>
      <c r="Z53" s="7">
        <v>124.69031051963144</v>
      </c>
      <c r="AA53" s="4"/>
      <c r="AB53" s="4">
        <v>6</v>
      </c>
      <c r="AC53" s="4" t="s">
        <v>104</v>
      </c>
      <c r="AD53" s="10" t="s">
        <v>24</v>
      </c>
      <c r="AE53" s="7">
        <v>75.252280910566043</v>
      </c>
      <c r="AF53" s="7">
        <v>91.901262006758614</v>
      </c>
      <c r="AG53" s="7">
        <v>127.53842283805143</v>
      </c>
      <c r="AH53" s="7">
        <v>113.52696418373174</v>
      </c>
      <c r="AI53" s="7">
        <v>95.62172777865095</v>
      </c>
      <c r="AJ53" s="7">
        <v>114.55737636467479</v>
      </c>
      <c r="AK53" s="7">
        <v>110.02738179976012</v>
      </c>
      <c r="AL53" s="20"/>
      <c r="AM53" s="7">
        <v>56.878927171846847</v>
      </c>
      <c r="AN53" s="7">
        <v>84.163877137323567</v>
      </c>
      <c r="AO53" s="7">
        <v>161.59465773831241</v>
      </c>
      <c r="AP53" s="7">
        <v>130.05151588351674</v>
      </c>
      <c r="AQ53" s="7">
        <v>106.88089617142953</v>
      </c>
      <c r="AR53" s="7">
        <v>113.08959448623833</v>
      </c>
      <c r="AS53" s="7">
        <v>138.58523834880353</v>
      </c>
      <c r="AU53" s="7">
        <v>92.176095295132242</v>
      </c>
      <c r="AV53" s="7">
        <v>92.18663596846504</v>
      </c>
      <c r="AW53" s="7">
        <v>109.06688405449614</v>
      </c>
      <c r="AX53" s="7">
        <v>111.076185908653</v>
      </c>
      <c r="AY53" s="7">
        <v>98.930839462656834</v>
      </c>
      <c r="AZ53" s="7">
        <v>109.49209439006007</v>
      </c>
      <c r="BA53" s="7">
        <v>70.162266378730436</v>
      </c>
      <c r="BC53" s="7">
        <v>76.228763046629084</v>
      </c>
      <c r="BD53" s="7">
        <v>102.21873072448804</v>
      </c>
      <c r="BE53" s="7">
        <v>108.79685893241098</v>
      </c>
      <c r="BF53" s="7">
        <v>96.069611425740192</v>
      </c>
      <c r="BG53" s="7">
        <v>77.129645806609844</v>
      </c>
      <c r="BH53" s="7">
        <v>123.50306661751948</v>
      </c>
      <c r="BI53" s="7">
        <v>126.35041459516255</v>
      </c>
      <c r="BJ53" s="4"/>
      <c r="BK53" s="4">
        <v>45</v>
      </c>
      <c r="BL53" s="4" t="s">
        <v>157</v>
      </c>
      <c r="BM53" s="10" t="s">
        <v>46</v>
      </c>
      <c r="BN53" s="7">
        <v>99.062131169839517</v>
      </c>
      <c r="BO53" s="7">
        <v>103.9116940413998</v>
      </c>
      <c r="BP53" s="7">
        <v>93.523909049831374</v>
      </c>
      <c r="BQ53" s="7">
        <v>92.860822580838374</v>
      </c>
      <c r="BR53" s="7">
        <v>93.205298879684378</v>
      </c>
      <c r="BS53" s="7">
        <v>99.806452526319219</v>
      </c>
      <c r="BT53" s="7">
        <v>102.09127181637928</v>
      </c>
      <c r="BU53" s="5"/>
      <c r="BV53" s="7">
        <v>103.90929003099801</v>
      </c>
      <c r="BW53" s="7">
        <v>105.97360408535638</v>
      </c>
      <c r="BX53" s="7">
        <v>95.135976904750237</v>
      </c>
      <c r="BY53" s="7">
        <v>91.042034724080395</v>
      </c>
      <c r="BZ53" s="7">
        <v>91.695840064316556</v>
      </c>
      <c r="CA53" s="7">
        <v>97.540407076501509</v>
      </c>
      <c r="CB53" s="7">
        <v>105.53158683451362</v>
      </c>
      <c r="CC53" s="5"/>
      <c r="CD53" s="7">
        <v>94.455871592329871</v>
      </c>
      <c r="CE53" s="7">
        <v>101.87348552480553</v>
      </c>
      <c r="CF53" s="7">
        <v>91.874469350758901</v>
      </c>
      <c r="CG53" s="7">
        <v>94.729585147249367</v>
      </c>
      <c r="CH53" s="7">
        <v>94.765372587639717</v>
      </c>
      <c r="CI53" s="7">
        <v>102.19707826235745</v>
      </c>
      <c r="CJ53" s="7">
        <v>98.531468821730002</v>
      </c>
      <c r="CK53" s="4"/>
      <c r="CL53" s="4">
        <v>39</v>
      </c>
      <c r="CM53" s="4" t="s">
        <v>150</v>
      </c>
      <c r="CN53" s="10" t="s">
        <v>151</v>
      </c>
      <c r="CO53" s="19">
        <v>97.626932725917669</v>
      </c>
      <c r="CP53" s="19">
        <v>95.11785940371918</v>
      </c>
      <c r="CQ53" s="19">
        <v>98.841159941966197</v>
      </c>
      <c r="CR53" s="19">
        <v>95.561062524746589</v>
      </c>
      <c r="CS53" s="19">
        <v>93.983047261995551</v>
      </c>
      <c r="CT53" s="19">
        <v>94.641418894286616</v>
      </c>
      <c r="CU53" s="19">
        <v>97.902715027656967</v>
      </c>
      <c r="CV53" s="5"/>
      <c r="CW53" s="7">
        <v>101.02506638296758</v>
      </c>
      <c r="CX53" s="7">
        <v>100.04561030287935</v>
      </c>
      <c r="CY53" s="7">
        <v>102.26186504205251</v>
      </c>
      <c r="CZ53" s="7">
        <v>98.956689807510273</v>
      </c>
      <c r="DA53" s="7">
        <v>95.822386871405982</v>
      </c>
      <c r="DB53" s="7">
        <v>93.75458571790665</v>
      </c>
      <c r="DC53" s="7">
        <v>93.232355407519236</v>
      </c>
      <c r="DD53" s="5"/>
      <c r="DE53" s="7">
        <v>93.744837983700009</v>
      </c>
      <c r="DF53" s="7">
        <v>90.648018091884211</v>
      </c>
      <c r="DG53" s="7">
        <v>95.594413368343851</v>
      </c>
      <c r="DH53" s="7">
        <v>91.596864101111876</v>
      </c>
      <c r="DI53" s="7">
        <v>86.869228816674507</v>
      </c>
      <c r="DJ53" s="7">
        <v>88.464764613928395</v>
      </c>
      <c r="DK53" s="7">
        <v>94.126664327181146</v>
      </c>
      <c r="DM53" s="7">
        <v>98.115025261506844</v>
      </c>
      <c r="DN53" s="7">
        <v>94.644272892564715</v>
      </c>
      <c r="DO53" s="7">
        <v>98.689539251103866</v>
      </c>
      <c r="DP53" s="7">
        <v>96.186436496380495</v>
      </c>
      <c r="DQ53" s="7">
        <v>99.534172825175489</v>
      </c>
      <c r="DR53" s="7">
        <v>102.16031098448693</v>
      </c>
      <c r="DS53" s="7">
        <v>106.89018044555765</v>
      </c>
      <c r="DU53" s="6"/>
      <c r="DV53" s="6"/>
      <c r="EG53"/>
    </row>
    <row r="54" spans="1:137" x14ac:dyDescent="0.3">
      <c r="A54" s="4">
        <v>94</v>
      </c>
      <c r="B54" s="4" t="s">
        <v>73</v>
      </c>
      <c r="C54" s="10" t="s">
        <v>73</v>
      </c>
      <c r="D54" s="7">
        <v>111.82160940368161</v>
      </c>
      <c r="E54" s="7">
        <v>97.721807594662451</v>
      </c>
      <c r="F54" s="7">
        <v>116.35975533077743</v>
      </c>
      <c r="G54" s="7">
        <v>112.90494945473766</v>
      </c>
      <c r="H54" s="7">
        <v>101.74653641611305</v>
      </c>
      <c r="I54" s="7">
        <v>90.816349141685336</v>
      </c>
      <c r="J54" s="7">
        <v>98.393443307361935</v>
      </c>
      <c r="K54" s="5"/>
      <c r="L54" s="7">
        <v>108.64447011647214</v>
      </c>
      <c r="M54" s="7">
        <v>82.989943486792114</v>
      </c>
      <c r="N54" s="7">
        <v>105.83449740324522</v>
      </c>
      <c r="O54" s="7">
        <v>103.32620018678729</v>
      </c>
      <c r="P54" s="7">
        <v>92.316304770960173</v>
      </c>
      <c r="Q54" s="7">
        <v>95.668137570998894</v>
      </c>
      <c r="R54" s="7">
        <v>95.139693716151726</v>
      </c>
      <c r="S54" s="5"/>
      <c r="T54" s="7">
        <v>115.51314402562373</v>
      </c>
      <c r="U54" s="7">
        <v>118.47570802638647</v>
      </c>
      <c r="V54" s="7">
        <v>133.74951896352675</v>
      </c>
      <c r="W54" s="7">
        <v>128.76687534140871</v>
      </c>
      <c r="X54" s="7">
        <v>116.54167418277819</v>
      </c>
      <c r="Y54" s="7">
        <v>83.3333333333333</v>
      </c>
      <c r="Z54" s="7">
        <v>103.2039519504238</v>
      </c>
      <c r="AA54" s="4"/>
      <c r="AB54" s="4">
        <v>42</v>
      </c>
      <c r="AC54" s="4" t="s">
        <v>154</v>
      </c>
      <c r="AD54" s="10" t="s">
        <v>43</v>
      </c>
      <c r="AE54" s="7">
        <v>101.65261657154845</v>
      </c>
      <c r="AF54" s="7">
        <v>152.35736380075457</v>
      </c>
      <c r="AG54" s="7">
        <v>130.98363605132334</v>
      </c>
      <c r="AH54" s="7">
        <v>132.37217216983879</v>
      </c>
      <c r="AI54" s="7">
        <v>133.75459884912416</v>
      </c>
      <c r="AJ54" s="7">
        <v>120.40529033778169</v>
      </c>
      <c r="AK54" s="7">
        <v>109.68323896124437</v>
      </c>
      <c r="AL54" s="20"/>
      <c r="AM54" s="7">
        <v>105.78324135079544</v>
      </c>
      <c r="AN54" s="7">
        <v>164.19665198186533</v>
      </c>
      <c r="AO54" s="7">
        <v>141.33568834553219</v>
      </c>
      <c r="AP54" s="7">
        <v>127.82748053832238</v>
      </c>
      <c r="AQ54" s="7">
        <v>120.13788908185614</v>
      </c>
      <c r="AR54" s="7">
        <v>121.32670058943917</v>
      </c>
      <c r="AS54" s="7">
        <v>117.75290356595789</v>
      </c>
      <c r="AU54" s="7">
        <v>102.12322582334548</v>
      </c>
      <c r="AV54" s="7">
        <v>191.85476852186093</v>
      </c>
      <c r="AW54" s="7">
        <v>103.92866086509092</v>
      </c>
      <c r="AX54" s="7">
        <v>133.31957928453031</v>
      </c>
      <c r="AY54" s="7">
        <v>142.64334663155827</v>
      </c>
      <c r="AZ54" s="7">
        <v>132.88751162983988</v>
      </c>
      <c r="BA54" s="7">
        <v>98.805510574453308</v>
      </c>
      <c r="BC54" s="7">
        <v>97.088361163283295</v>
      </c>
      <c r="BD54" s="7">
        <v>86.021775426597841</v>
      </c>
      <c r="BE54" s="7">
        <v>151.63830980648785</v>
      </c>
      <c r="BF54" s="7">
        <v>136.82040792992393</v>
      </c>
      <c r="BG54" s="7">
        <v>139.40384491784482</v>
      </c>
      <c r="BH54" s="7">
        <v>101.97900528701673</v>
      </c>
      <c r="BI54" s="7">
        <v>113.75802477857344</v>
      </c>
      <c r="BJ54" s="4"/>
      <c r="BK54" s="4">
        <v>13</v>
      </c>
      <c r="BL54" s="4" t="s">
        <v>112</v>
      </c>
      <c r="BM54" s="10" t="s">
        <v>113</v>
      </c>
      <c r="BN54" s="7">
        <v>96.40972220462119</v>
      </c>
      <c r="BO54" s="7">
        <v>98.838034491308719</v>
      </c>
      <c r="BP54" s="7">
        <v>102.09083153492801</v>
      </c>
      <c r="BQ54" s="7">
        <v>96.925205765014539</v>
      </c>
      <c r="BR54" s="7">
        <v>99.506914998908329</v>
      </c>
      <c r="BS54" s="7">
        <v>97.737726516753455</v>
      </c>
      <c r="BT54" s="7">
        <v>100.82451430762825</v>
      </c>
      <c r="BU54" s="5"/>
      <c r="BV54" s="7">
        <v>95.226896415269195</v>
      </c>
      <c r="BW54" s="7">
        <v>97.341061735210261</v>
      </c>
      <c r="BX54" s="7">
        <v>103.84239630462211</v>
      </c>
      <c r="BY54" s="7">
        <v>101.17615182099262</v>
      </c>
      <c r="BZ54" s="7">
        <v>102.315681094719</v>
      </c>
      <c r="CA54" s="7">
        <v>97.223202500642969</v>
      </c>
      <c r="CB54" s="7">
        <v>99.378114641260666</v>
      </c>
      <c r="CC54" s="5"/>
      <c r="CD54" s="7">
        <v>97.522682134058996</v>
      </c>
      <c r="CE54" s="7">
        <v>100.3286145474642</v>
      </c>
      <c r="CF54" s="7">
        <v>100.30881358744479</v>
      </c>
      <c r="CG54" s="7">
        <v>92.544208643799692</v>
      </c>
      <c r="CH54" s="7">
        <v>96.603258522089163</v>
      </c>
      <c r="CI54" s="7">
        <v>98.281179817337858</v>
      </c>
      <c r="CJ54" s="7">
        <v>102.33105457805675</v>
      </c>
      <c r="CK54" s="4"/>
      <c r="CL54" s="4">
        <v>101</v>
      </c>
      <c r="CM54" s="4" t="s">
        <v>88</v>
      </c>
      <c r="CN54" s="10" t="s">
        <v>88</v>
      </c>
      <c r="CO54" s="19">
        <v>100.82583685851343</v>
      </c>
      <c r="CP54" s="19">
        <v>101.36341496116049</v>
      </c>
      <c r="CQ54" s="19">
        <v>115.37502918744771</v>
      </c>
      <c r="CR54" s="19">
        <v>106.27548468661212</v>
      </c>
      <c r="CS54" s="19">
        <v>96.75338748239669</v>
      </c>
      <c r="CT54" s="19">
        <v>92.252715110512014</v>
      </c>
      <c r="CU54" s="19">
        <v>97.562808765781355</v>
      </c>
      <c r="CV54" s="5"/>
      <c r="CW54" s="7">
        <v>100.02223665909456</v>
      </c>
      <c r="CX54" s="7">
        <v>93.600420086036863</v>
      </c>
      <c r="CY54" s="7">
        <v>109.40753868352525</v>
      </c>
      <c r="CZ54" s="7">
        <v>104.36060271378985</v>
      </c>
      <c r="DA54" s="7">
        <v>98.331904113255604</v>
      </c>
      <c r="DB54" s="7">
        <v>97.196792332012649</v>
      </c>
      <c r="DC54" s="7">
        <v>99.44335897493778</v>
      </c>
      <c r="DD54" s="5"/>
      <c r="DE54" s="7">
        <v>103.23289706557122</v>
      </c>
      <c r="DF54" s="7">
        <v>102.94631576117639</v>
      </c>
      <c r="DG54" s="7">
        <v>115.39512225388719</v>
      </c>
      <c r="DH54" s="7">
        <v>107.26784170609251</v>
      </c>
      <c r="DI54" s="7">
        <v>95.8607504777396</v>
      </c>
      <c r="DJ54" s="7">
        <v>89.351223304704746</v>
      </c>
      <c r="DK54" s="7">
        <v>95.678822993379896</v>
      </c>
      <c r="DM54" s="7">
        <v>99.205753282942027</v>
      </c>
      <c r="DN54" s="7">
        <v>107.69899821118405</v>
      </c>
      <c r="DO54" s="7">
        <v>121.52270055622456</v>
      </c>
      <c r="DP54" s="7">
        <v>107.23606360006208</v>
      </c>
      <c r="DQ54" s="7">
        <v>96.04336207403027</v>
      </c>
      <c r="DR54" s="7">
        <v>90.118755744216443</v>
      </c>
      <c r="DS54" s="7">
        <v>97.620076552660819</v>
      </c>
      <c r="DU54" s="6"/>
      <c r="DV54" s="6"/>
      <c r="EG54"/>
    </row>
    <row r="55" spans="1:137" x14ac:dyDescent="0.3">
      <c r="A55" s="4">
        <v>37</v>
      </c>
      <c r="B55" s="4" t="s">
        <v>148</v>
      </c>
      <c r="C55" s="10" t="s">
        <v>40</v>
      </c>
      <c r="D55" s="7">
        <v>126.03943996942195</v>
      </c>
      <c r="E55" s="7">
        <v>106.86716089545796</v>
      </c>
      <c r="F55" s="7">
        <v>105.90295131443605</v>
      </c>
      <c r="G55" s="7">
        <v>103.09202239784894</v>
      </c>
      <c r="H55" s="7">
        <v>108.16132850853251</v>
      </c>
      <c r="I55" s="7">
        <v>102.35216210734082</v>
      </c>
      <c r="J55" s="7">
        <v>98.033357513007445</v>
      </c>
      <c r="K55" s="5"/>
      <c r="L55" s="7">
        <v>136.65863147804157</v>
      </c>
      <c r="M55" s="7">
        <v>102.90888265293742</v>
      </c>
      <c r="N55" s="7">
        <v>110.55925175160439</v>
      </c>
      <c r="O55" s="7">
        <v>104.07079865952656</v>
      </c>
      <c r="P55" s="7">
        <v>99.328572363638884</v>
      </c>
      <c r="Q55" s="7">
        <v>98.697399716496193</v>
      </c>
      <c r="R55" s="7">
        <v>89.288812111405107</v>
      </c>
      <c r="S55" s="5"/>
      <c r="T55" s="7">
        <v>113.69431658515525</v>
      </c>
      <c r="U55" s="7">
        <v>112.42872122065913</v>
      </c>
      <c r="V55" s="7">
        <v>98.210009834523461</v>
      </c>
      <c r="W55" s="7">
        <v>101.47044159852949</v>
      </c>
      <c r="X55" s="7">
        <v>122.01970427386806</v>
      </c>
      <c r="Y55" s="7">
        <v>107.97578113320374</v>
      </c>
      <c r="Z55" s="7">
        <v>110.96532555938168</v>
      </c>
      <c r="AA55" s="4"/>
      <c r="AB55" s="4">
        <v>21</v>
      </c>
      <c r="AC55" s="4" t="s">
        <v>124</v>
      </c>
      <c r="AD55" s="10" t="s">
        <v>32</v>
      </c>
      <c r="AE55" s="7">
        <v>96.46314365348141</v>
      </c>
      <c r="AF55" s="7">
        <v>96.322791942934785</v>
      </c>
      <c r="AG55" s="7">
        <v>111.10812612801841</v>
      </c>
      <c r="AH55" s="7">
        <v>88.828929630104454</v>
      </c>
      <c r="AI55" s="7">
        <v>113.11757336413729</v>
      </c>
      <c r="AJ55" s="7">
        <v>91.062824625213054</v>
      </c>
      <c r="AK55" s="7">
        <v>107.78225947230003</v>
      </c>
      <c r="AL55" s="20"/>
      <c r="AM55" s="7">
        <v>96.233642291799768</v>
      </c>
      <c r="AN55" s="7">
        <v>78.130624295938361</v>
      </c>
      <c r="AO55" s="7">
        <v>99.784038518124675</v>
      </c>
      <c r="AP55" s="7">
        <v>90.211909152808573</v>
      </c>
      <c r="AQ55" s="7">
        <v>131.21700636791894</v>
      </c>
      <c r="AR55" s="7">
        <v>105.21752391362249</v>
      </c>
      <c r="AS55" s="7">
        <v>124.18608560110994</v>
      </c>
      <c r="AU55" s="7">
        <v>114.68342091414598</v>
      </c>
      <c r="AV55" s="7">
        <v>144.27427499696532</v>
      </c>
      <c r="AW55" s="7">
        <v>128.52560662697968</v>
      </c>
      <c r="AX55" s="7">
        <v>95.822153668010429</v>
      </c>
      <c r="AY55" s="7">
        <v>104.57142179373939</v>
      </c>
      <c r="AZ55" s="7">
        <v>63.672535881575342</v>
      </c>
      <c r="BA55" s="7">
        <v>73.808308048880534</v>
      </c>
      <c r="BC55" s="7">
        <v>78.181576487337139</v>
      </c>
      <c r="BD55" s="7">
        <v>60.675042242881005</v>
      </c>
      <c r="BE55" s="7">
        <v>103.48602411891186</v>
      </c>
      <c r="BF55" s="7">
        <v>78.297881221738947</v>
      </c>
      <c r="BG55" s="7">
        <v>101.36474034538536</v>
      </c>
      <c r="BH55" s="7">
        <v>109.85132979141088</v>
      </c>
      <c r="BI55" s="7">
        <v>132.38257552343185</v>
      </c>
      <c r="BJ55" s="4"/>
      <c r="BK55" s="4">
        <v>19</v>
      </c>
      <c r="BL55" s="4" t="s">
        <v>121</v>
      </c>
      <c r="BM55" s="10" t="s">
        <v>122</v>
      </c>
      <c r="BN55" s="7">
        <v>109.08882000539018</v>
      </c>
      <c r="BO55" s="7">
        <v>111.10921107757548</v>
      </c>
      <c r="BP55" s="7">
        <v>106.52476565484923</v>
      </c>
      <c r="BQ55" s="7">
        <v>103.80414970142893</v>
      </c>
      <c r="BR55" s="7">
        <v>101.95917181429625</v>
      </c>
      <c r="BS55" s="7">
        <v>102.13376928708074</v>
      </c>
      <c r="BT55" s="7">
        <v>100.72129702913743</v>
      </c>
      <c r="BU55" s="5"/>
      <c r="BV55" s="7">
        <v>107.47206534227981</v>
      </c>
      <c r="BW55" s="7">
        <v>107.07121256286638</v>
      </c>
      <c r="BX55" s="7">
        <v>111.92409540586992</v>
      </c>
      <c r="BY55" s="7">
        <v>108.57289246069293</v>
      </c>
      <c r="BZ55" s="7">
        <v>107.51507837747714</v>
      </c>
      <c r="CA55" s="7">
        <v>105.85303287326506</v>
      </c>
      <c r="CB55" s="7">
        <v>102.64397544547587</v>
      </c>
      <c r="CC55" s="5"/>
      <c r="CD55" s="7">
        <v>110.62288518885251</v>
      </c>
      <c r="CE55" s="7">
        <v>115.09288781192876</v>
      </c>
      <c r="CF55" s="7">
        <v>100.99898856710141</v>
      </c>
      <c r="CG55" s="7">
        <v>98.890781503132956</v>
      </c>
      <c r="CH55" s="7">
        <v>96.225746816634683</v>
      </c>
      <c r="CI55" s="7">
        <v>98.202468290804816</v>
      </c>
      <c r="CJ55" s="7">
        <v>98.73194947721457</v>
      </c>
      <c r="CK55" s="4"/>
      <c r="CL55" s="4">
        <v>5</v>
      </c>
      <c r="CM55" s="4" t="s">
        <v>103</v>
      </c>
      <c r="CN55" s="10" t="s">
        <v>23</v>
      </c>
      <c r="CO55" s="19">
        <v>88.020160881172544</v>
      </c>
      <c r="CP55" s="19">
        <v>87.759814262608671</v>
      </c>
      <c r="CQ55" s="19">
        <v>106.63541095489089</v>
      </c>
      <c r="CR55" s="19">
        <v>108.87171000076405</v>
      </c>
      <c r="CS55" s="19">
        <v>103.00899443168959</v>
      </c>
      <c r="CT55" s="19">
        <v>102.91900874091786</v>
      </c>
      <c r="CU55" s="19">
        <v>97.47540429844193</v>
      </c>
      <c r="CV55" s="5"/>
      <c r="CW55" s="7">
        <v>97.906265941722495</v>
      </c>
      <c r="CX55" s="7">
        <v>103.51014198100188</v>
      </c>
      <c r="CY55" s="7">
        <v>110.7429923347907</v>
      </c>
      <c r="CZ55" s="7">
        <v>111.32257810034713</v>
      </c>
      <c r="DA55" s="7">
        <v>107.4387069166864</v>
      </c>
      <c r="DB55" s="7">
        <v>107.61929536692413</v>
      </c>
      <c r="DC55" s="7">
        <v>104.74097966479474</v>
      </c>
      <c r="DD55" s="5"/>
      <c r="DE55" s="7">
        <v>84.98044442502237</v>
      </c>
      <c r="DF55" s="7">
        <v>85.643683297938139</v>
      </c>
      <c r="DG55" s="7">
        <v>105.88126813470721</v>
      </c>
      <c r="DH55" s="7">
        <v>111.41085641040928</v>
      </c>
      <c r="DI55" s="7">
        <v>105.53566683617119</v>
      </c>
      <c r="DJ55" s="7">
        <v>109.82555951747473</v>
      </c>
      <c r="DK55" s="7">
        <v>97.626076592792913</v>
      </c>
      <c r="DM55" s="7">
        <v>81.117846927475341</v>
      </c>
      <c r="DN55" s="7">
        <v>73.734838509429551</v>
      </c>
      <c r="DO55" s="7">
        <v>103.17168057228052</v>
      </c>
      <c r="DP55" s="7">
        <v>103.63539146263456</v>
      </c>
      <c r="DQ55" s="7">
        <v>95.746489605457825</v>
      </c>
      <c r="DR55" s="7">
        <v>90.575644433771387</v>
      </c>
      <c r="DS55" s="7">
        <v>89.658335244210036</v>
      </c>
      <c r="DU55" s="6"/>
      <c r="DV55" s="6"/>
      <c r="EG55"/>
    </row>
    <row r="56" spans="1:137" x14ac:dyDescent="0.3">
      <c r="A56" s="4">
        <v>10</v>
      </c>
      <c r="B56" s="4" t="s">
        <v>109</v>
      </c>
      <c r="C56" s="10" t="s">
        <v>110</v>
      </c>
      <c r="D56" s="7">
        <v>99.307747844675006</v>
      </c>
      <c r="E56" s="7">
        <v>100.0155610711863</v>
      </c>
      <c r="F56" s="7">
        <v>94.852853453195877</v>
      </c>
      <c r="G56" s="7">
        <v>99.958640335706662</v>
      </c>
      <c r="H56" s="7">
        <v>98.650407502728086</v>
      </c>
      <c r="I56" s="7">
        <v>94.96218506732022</v>
      </c>
      <c r="J56" s="7">
        <v>97.363197840181044</v>
      </c>
      <c r="K56" s="5"/>
      <c r="L56" s="7">
        <v>97.448900765127817</v>
      </c>
      <c r="M56" s="7">
        <v>99.746877878685154</v>
      </c>
      <c r="N56" s="7">
        <v>101.08742138079934</v>
      </c>
      <c r="O56" s="7">
        <v>99.001512087544114</v>
      </c>
      <c r="P56" s="7">
        <v>102.71981589998521</v>
      </c>
      <c r="Q56" s="7">
        <v>102.00131496318525</v>
      </c>
      <c r="R56" s="7">
        <v>112.50792678926769</v>
      </c>
      <c r="S56" s="5"/>
      <c r="T56" s="7">
        <v>101.46710243697363</v>
      </c>
      <c r="U56" s="7">
        <v>100.39426519587498</v>
      </c>
      <c r="V56" s="7">
        <v>84.552315388891273</v>
      </c>
      <c r="W56" s="7">
        <v>101.54522634850997</v>
      </c>
      <c r="X56" s="7">
        <v>92.269404799581793</v>
      </c>
      <c r="Y56" s="7">
        <v>84.118204016544539</v>
      </c>
      <c r="Z56" s="7">
        <v>74.972885324869381</v>
      </c>
      <c r="AA56" s="4"/>
      <c r="AB56" s="4">
        <v>30</v>
      </c>
      <c r="AC56" s="4" t="s">
        <v>136</v>
      </c>
      <c r="AD56" s="10" t="s">
        <v>137</v>
      </c>
      <c r="AE56" s="7">
        <v>113.51848918306796</v>
      </c>
      <c r="AF56" s="7">
        <v>122.34801223393303</v>
      </c>
      <c r="AG56" s="7">
        <v>103.0380886556261</v>
      </c>
      <c r="AH56" s="7">
        <v>110.4441776710684</v>
      </c>
      <c r="AI56" s="7">
        <v>110.8713665086285</v>
      </c>
      <c r="AJ56" s="7">
        <v>106.11134225395588</v>
      </c>
      <c r="AK56" s="7">
        <v>106.76621871096772</v>
      </c>
      <c r="AL56" s="20"/>
      <c r="AM56" s="7">
        <v>125.19145572226158</v>
      </c>
      <c r="AN56" s="7">
        <v>132.52207456459303</v>
      </c>
      <c r="AO56" s="7">
        <v>85.833357021744405</v>
      </c>
      <c r="AP56" s="7">
        <v>82.683759323980837</v>
      </c>
      <c r="AQ56" s="7">
        <v>96.890716697548612</v>
      </c>
      <c r="AR56" s="7">
        <v>101.59891082782326</v>
      </c>
      <c r="AS56" s="7">
        <v>123.4083652377054</v>
      </c>
      <c r="AU56" s="7">
        <v>123.21230822251633</v>
      </c>
      <c r="AV56" s="7">
        <v>135.13225112123274</v>
      </c>
      <c r="AW56" s="7">
        <v>123.68499772793184</v>
      </c>
      <c r="AX56" s="7">
        <v>120.38429244420257</v>
      </c>
      <c r="AY56" s="7">
        <v>120.1371824229003</v>
      </c>
      <c r="AZ56" s="7">
        <v>105.79970399208494</v>
      </c>
      <c r="BA56" s="7">
        <v>104.71461259159314</v>
      </c>
      <c r="BC56" s="7">
        <v>92.117563314208269</v>
      </c>
      <c r="BD56" s="7">
        <v>92.133180100338151</v>
      </c>
      <c r="BE56" s="7">
        <v>98.626717771337766</v>
      </c>
      <c r="BF56" s="7">
        <v>132.43747975277739</v>
      </c>
      <c r="BG56" s="7">
        <v>116.47003337621149</v>
      </c>
      <c r="BH56" s="7">
        <v>112.58167715663259</v>
      </c>
      <c r="BI56" s="7">
        <v>87.192144326801596</v>
      </c>
      <c r="BJ56" s="4"/>
      <c r="BK56" s="4">
        <v>47</v>
      </c>
      <c r="BL56" s="4" t="s">
        <v>159</v>
      </c>
      <c r="BM56" s="10" t="s">
        <v>48</v>
      </c>
      <c r="BN56" s="7">
        <v>106.77646347161007</v>
      </c>
      <c r="BO56" s="7">
        <v>97.392631479945564</v>
      </c>
      <c r="BP56" s="7">
        <v>97.72711809111415</v>
      </c>
      <c r="BQ56" s="7">
        <v>95.852523520280414</v>
      </c>
      <c r="BR56" s="7">
        <v>96.058123541410566</v>
      </c>
      <c r="BS56" s="7">
        <v>93.284219135049355</v>
      </c>
      <c r="BT56" s="7">
        <v>100.14891030296103</v>
      </c>
      <c r="BU56" s="5"/>
      <c r="BV56" s="7">
        <v>93.510377217676833</v>
      </c>
      <c r="BW56" s="7">
        <v>96.124792881753237</v>
      </c>
      <c r="BX56" s="7">
        <v>95.026898757371441</v>
      </c>
      <c r="BY56" s="7">
        <v>91.13910481121556</v>
      </c>
      <c r="BZ56" s="7">
        <v>92.791461672882974</v>
      </c>
      <c r="CA56" s="7">
        <v>89.51699721655018</v>
      </c>
      <c r="CB56" s="7">
        <v>97.43151399242052</v>
      </c>
      <c r="CC56" s="5"/>
      <c r="CD56" s="7">
        <v>119.35950904692649</v>
      </c>
      <c r="CE56" s="7">
        <v>98.646856268333138</v>
      </c>
      <c r="CF56" s="7">
        <v>100.49150696441274</v>
      </c>
      <c r="CG56" s="7">
        <v>100.7069391452692</v>
      </c>
      <c r="CH56" s="7">
        <v>99.434596312997797</v>
      </c>
      <c r="CI56" s="7">
        <v>97.2480910315915</v>
      </c>
      <c r="CJ56" s="7">
        <v>102.96113663815115</v>
      </c>
      <c r="CK56" s="4"/>
      <c r="CL56" s="4">
        <v>12</v>
      </c>
      <c r="CM56" s="4" t="s">
        <v>111</v>
      </c>
      <c r="CN56" s="10" t="s">
        <v>27</v>
      </c>
      <c r="CO56" s="19">
        <v>92.758160398319092</v>
      </c>
      <c r="CP56" s="19">
        <v>87.076706623513516</v>
      </c>
      <c r="CQ56" s="19">
        <v>94.687578434433433</v>
      </c>
      <c r="CR56" s="19">
        <v>95.321410957286403</v>
      </c>
      <c r="CS56" s="19">
        <v>98.878307938188243</v>
      </c>
      <c r="CT56" s="19">
        <v>92.028469449178061</v>
      </c>
      <c r="CU56" s="19">
        <v>96.785880167208532</v>
      </c>
      <c r="CV56" s="5"/>
      <c r="CW56" s="7">
        <v>101.27577381393581</v>
      </c>
      <c r="CX56" s="7">
        <v>97.413340424529267</v>
      </c>
      <c r="CY56" s="7">
        <v>96.252323611357866</v>
      </c>
      <c r="CZ56" s="7">
        <v>94.805143578415922</v>
      </c>
      <c r="DA56" s="7">
        <v>96.763455837099585</v>
      </c>
      <c r="DB56" s="7">
        <v>99.219927695735123</v>
      </c>
      <c r="DC56" s="7">
        <v>102.73153733415934</v>
      </c>
      <c r="DD56" s="5"/>
      <c r="DE56" s="7">
        <v>91.533637773941891</v>
      </c>
      <c r="DF56" s="7">
        <v>84.020655797198856</v>
      </c>
      <c r="DG56" s="7">
        <v>100.17295566319923</v>
      </c>
      <c r="DH56" s="7">
        <v>103.98673077004969</v>
      </c>
      <c r="DI56" s="7">
        <v>105.66258299425355</v>
      </c>
      <c r="DJ56" s="7">
        <v>91.648390449619825</v>
      </c>
      <c r="DK56" s="7">
        <v>91.360999794681518</v>
      </c>
      <c r="DM56" s="7">
        <v>85.399964344961603</v>
      </c>
      <c r="DN56" s="7">
        <v>79.610956303263535</v>
      </c>
      <c r="DO56" s="7">
        <v>87.365692556912691</v>
      </c>
      <c r="DP56" s="7">
        <v>86.725644662509325</v>
      </c>
      <c r="DQ56" s="7">
        <v>93.975491775697932</v>
      </c>
      <c r="DR56" s="7">
        <v>84.808693863388925</v>
      </c>
      <c r="DS56" s="7">
        <v>96.38271038752579</v>
      </c>
      <c r="DU56" s="6"/>
      <c r="DV56" s="6"/>
      <c r="EG56"/>
    </row>
    <row r="57" spans="1:137" x14ac:dyDescent="0.3">
      <c r="A57" s="4">
        <v>42</v>
      </c>
      <c r="B57" s="4" t="s">
        <v>154</v>
      </c>
      <c r="C57" s="10" t="s">
        <v>43</v>
      </c>
      <c r="D57" s="7">
        <v>85.730262319681728</v>
      </c>
      <c r="E57" s="7">
        <v>87.32082200283881</v>
      </c>
      <c r="F57" s="7">
        <v>86.954629142980579</v>
      </c>
      <c r="G57" s="7">
        <v>90.164476045657125</v>
      </c>
      <c r="H57" s="7">
        <v>95.438173755091199</v>
      </c>
      <c r="I57" s="7">
        <v>102.53838168792488</v>
      </c>
      <c r="J57" s="7">
        <v>97.1831549430038</v>
      </c>
      <c r="K57" s="5"/>
      <c r="L57" s="7">
        <v>82.114302167569633</v>
      </c>
      <c r="M57" s="7">
        <v>84.799218945856254</v>
      </c>
      <c r="N57" s="7">
        <v>85.038137712435997</v>
      </c>
      <c r="O57" s="7">
        <v>80.604664973198382</v>
      </c>
      <c r="P57" s="7">
        <v>85.09010359070821</v>
      </c>
      <c r="Q57" s="7">
        <v>94.351418291756048</v>
      </c>
      <c r="R57" s="7">
        <v>88.534400443171307</v>
      </c>
      <c r="S57" s="5"/>
      <c r="T57" s="7">
        <v>89.943950523812063</v>
      </c>
      <c r="U57" s="7">
        <v>90.859547811253677</v>
      </c>
      <c r="V57" s="7">
        <v>90.108821139949541</v>
      </c>
      <c r="W57" s="7">
        <v>105.99491897234921</v>
      </c>
      <c r="X57" s="7">
        <v>111.6474704279269</v>
      </c>
      <c r="Y57" s="7">
        <v>115.16419993023368</v>
      </c>
      <c r="Z57" s="7">
        <v>109.97345672756597</v>
      </c>
      <c r="AA57" s="4"/>
      <c r="AB57" s="4">
        <v>64</v>
      </c>
      <c r="AC57" s="4" t="s">
        <v>181</v>
      </c>
      <c r="AD57" s="10" t="s">
        <v>182</v>
      </c>
      <c r="AE57" s="7">
        <v>95.901853413766375</v>
      </c>
      <c r="AF57" s="7">
        <v>103.18804917716962</v>
      </c>
      <c r="AG57" s="7">
        <v>82.647669148815837</v>
      </c>
      <c r="AH57" s="7">
        <v>64.792130444410773</v>
      </c>
      <c r="AI57" s="7">
        <v>78.64356267939516</v>
      </c>
      <c r="AJ57" s="7">
        <v>81.913668893094197</v>
      </c>
      <c r="AK57" s="7">
        <v>105.8812799833557</v>
      </c>
      <c r="AL57" s="20"/>
      <c r="AM57" s="7">
        <v>118.48281254198592</v>
      </c>
      <c r="AN57" s="7">
        <v>107.60976804037328</v>
      </c>
      <c r="AO57" s="7">
        <v>105.34133976019132</v>
      </c>
      <c r="AP57" s="7">
        <v>54.425921560699933</v>
      </c>
      <c r="AQ57" s="7">
        <v>68.570084051939034</v>
      </c>
      <c r="AR57" s="7">
        <v>84.02165647465381</v>
      </c>
      <c r="AS57" s="7">
        <v>139.81599970059906</v>
      </c>
      <c r="AU57" s="7">
        <v>65.919167738725619</v>
      </c>
      <c r="AV57" s="7">
        <v>81.356713472961474</v>
      </c>
      <c r="AW57" s="7">
        <v>50.410608769650345</v>
      </c>
      <c r="AX57" s="7">
        <v>52.834270192887956</v>
      </c>
      <c r="AY57" s="7">
        <v>66.178553437793482</v>
      </c>
      <c r="AZ57" s="7">
        <v>48.841305974051011</v>
      </c>
      <c r="BA57" s="7">
        <v>72.817294694316402</v>
      </c>
      <c r="BC57" s="7">
        <v>103.99224706477644</v>
      </c>
      <c r="BD57" s="7">
        <v>124.74659294337948</v>
      </c>
      <c r="BE57" s="7">
        <v>94.60596428905302</v>
      </c>
      <c r="BF57" s="7">
        <v>92.730237576485692</v>
      </c>
      <c r="BG57" s="7">
        <v>107.51720635587347</v>
      </c>
      <c r="BH57" s="7">
        <v>124.67169778551322</v>
      </c>
      <c r="BI57" s="7">
        <v>105.63390231625789</v>
      </c>
      <c r="BJ57" s="4"/>
      <c r="BK57" s="4">
        <v>23</v>
      </c>
      <c r="BL57" s="4" t="s">
        <v>126</v>
      </c>
      <c r="BM57" s="10" t="s">
        <v>127</v>
      </c>
      <c r="BN57" s="7">
        <v>116.01617382297506</v>
      </c>
      <c r="BO57" s="7">
        <v>112.76110023341907</v>
      </c>
      <c r="BP57" s="7">
        <v>96.342767619283549</v>
      </c>
      <c r="BQ57" s="7">
        <v>95.340785201691631</v>
      </c>
      <c r="BR57" s="7">
        <v>96.312142175673856</v>
      </c>
      <c r="BS57" s="7">
        <v>100.40025351054645</v>
      </c>
      <c r="BT57" s="7">
        <v>99.811108300627424</v>
      </c>
      <c r="BU57" s="5"/>
      <c r="BV57" s="7">
        <v>109.32830121874598</v>
      </c>
      <c r="BW57" s="7">
        <v>113.35032412339649</v>
      </c>
      <c r="BX57" s="7">
        <v>105.33974178227663</v>
      </c>
      <c r="BY57" s="7">
        <v>106.86445892711387</v>
      </c>
      <c r="BZ57" s="7">
        <v>108.50498211153274</v>
      </c>
      <c r="CA57" s="7">
        <v>112.15047665869197</v>
      </c>
      <c r="CB57" s="7">
        <v>111.18687687119137</v>
      </c>
      <c r="CC57" s="5"/>
      <c r="CD57" s="7">
        <v>122.36006133621086</v>
      </c>
      <c r="CE57" s="7">
        <v>112.16936615227651</v>
      </c>
      <c r="CF57" s="7">
        <v>87.124441549592859</v>
      </c>
      <c r="CG57" s="7">
        <v>83.493357097549293</v>
      </c>
      <c r="CH57" s="7">
        <v>83.708253425249211</v>
      </c>
      <c r="CI57" s="7">
        <v>88.019164545590598</v>
      </c>
      <c r="CJ57" s="7">
        <v>88.039647851370418</v>
      </c>
      <c r="CK57" s="4"/>
      <c r="CL57" s="4">
        <v>62</v>
      </c>
      <c r="CM57" s="4" t="s">
        <v>177</v>
      </c>
      <c r="CN57" s="10" t="s">
        <v>178</v>
      </c>
      <c r="CO57" s="19">
        <v>74.520383063740141</v>
      </c>
      <c r="CP57" s="19">
        <v>85.573869817504217</v>
      </c>
      <c r="CQ57" s="19">
        <v>83.383400191172328</v>
      </c>
      <c r="CR57" s="19">
        <v>81.960836071381408</v>
      </c>
      <c r="CS57" s="19">
        <v>78.860365700450998</v>
      </c>
      <c r="CT57" s="19">
        <v>79.860704868971027</v>
      </c>
      <c r="CU57" s="19">
        <v>96.727610522315572</v>
      </c>
      <c r="CV57" s="5"/>
      <c r="CW57" s="7">
        <v>87.587148083069181</v>
      </c>
      <c r="CX57" s="7">
        <v>89.855241987060822</v>
      </c>
      <c r="CY57" s="7">
        <v>92.933621627242928</v>
      </c>
      <c r="CZ57" s="7">
        <v>88.612338277059024</v>
      </c>
      <c r="DA57" s="7">
        <v>88.352651956213009</v>
      </c>
      <c r="DB57" s="7">
        <v>87.32082349488401</v>
      </c>
      <c r="DC57" s="7">
        <v>93.35734464339609</v>
      </c>
      <c r="DD57" s="5"/>
      <c r="DE57" s="7">
        <v>74.286276137828537</v>
      </c>
      <c r="DF57" s="7">
        <v>82.272036882711902</v>
      </c>
      <c r="DG57" s="7">
        <v>80.550631542390519</v>
      </c>
      <c r="DH57" s="7">
        <v>79.246174876186501</v>
      </c>
      <c r="DI57" s="7">
        <v>73.474692748290892</v>
      </c>
      <c r="DJ57" s="7">
        <v>74.357680072541271</v>
      </c>
      <c r="DK57" s="7">
        <v>97.85184512605818</v>
      </c>
      <c r="DM57" s="7">
        <v>61.605934544023853</v>
      </c>
      <c r="DN57" s="7">
        <v>84.582291154222915</v>
      </c>
      <c r="DO57" s="7">
        <v>76.453996788806705</v>
      </c>
      <c r="DP57" s="7">
        <v>77.852928220710837</v>
      </c>
      <c r="DQ57" s="7">
        <v>74.586648483413413</v>
      </c>
      <c r="DR57" s="7">
        <v>77.803067290213008</v>
      </c>
      <c r="DS57" s="7">
        <v>99.080574321344784</v>
      </c>
      <c r="DU57" s="6"/>
      <c r="DV57" s="6"/>
      <c r="EG57"/>
    </row>
    <row r="58" spans="1:137" x14ac:dyDescent="0.3">
      <c r="A58" s="4">
        <v>14</v>
      </c>
      <c r="B58" s="4" t="s">
        <v>114</v>
      </c>
      <c r="C58" s="10" t="s">
        <v>28</v>
      </c>
      <c r="D58" s="7">
        <v>144.89163210124713</v>
      </c>
      <c r="E58" s="7">
        <v>129.20159668626559</v>
      </c>
      <c r="F58" s="7">
        <v>99.589933996059756</v>
      </c>
      <c r="G58" s="7">
        <v>91.853125061182908</v>
      </c>
      <c r="H58" s="7">
        <v>89.807089293872309</v>
      </c>
      <c r="I58" s="7">
        <v>86.935141041090972</v>
      </c>
      <c r="J58" s="7">
        <v>95.622783167467716</v>
      </c>
      <c r="K58" s="5"/>
      <c r="L58" s="7">
        <v>157.50520560836262</v>
      </c>
      <c r="M58" s="7">
        <v>130.40310598413629</v>
      </c>
      <c r="N58" s="7">
        <v>104.55472142227235</v>
      </c>
      <c r="O58" s="7">
        <v>99.332444742094893</v>
      </c>
      <c r="P58" s="7">
        <v>107.45804869142236</v>
      </c>
      <c r="Q58" s="7">
        <v>114.83730842770584</v>
      </c>
      <c r="R58" s="7">
        <v>120.26160226833733</v>
      </c>
      <c r="S58" s="5"/>
      <c r="T58" s="7">
        <v>130.22804473754292</v>
      </c>
      <c r="U58" s="7">
        <v>127.51047768297519</v>
      </c>
      <c r="V58" s="7">
        <v>91.387309188865615</v>
      </c>
      <c r="W58" s="7">
        <v>79.458796854271654</v>
      </c>
      <c r="X58" s="7">
        <v>62.134028380116881</v>
      </c>
      <c r="Y58" s="7">
        <v>43.902925200578053</v>
      </c>
      <c r="Z58" s="7">
        <v>59.177374178204325</v>
      </c>
      <c r="AA58" s="4"/>
      <c r="AB58" s="4">
        <v>76</v>
      </c>
      <c r="AC58" s="4" t="s">
        <v>197</v>
      </c>
      <c r="AD58" s="10" t="s">
        <v>92</v>
      </c>
      <c r="AE58" s="7">
        <v>87.384027846161089</v>
      </c>
      <c r="AF58" s="7">
        <v>102.06602652669912</v>
      </c>
      <c r="AG58" s="7">
        <v>106.1743561187948</v>
      </c>
      <c r="AH58" s="7">
        <v>88.596603690019691</v>
      </c>
      <c r="AI58" s="7">
        <v>88.06710237789683</v>
      </c>
      <c r="AJ58" s="7">
        <v>85.23205995994519</v>
      </c>
      <c r="AK58" s="7">
        <v>104.3818004726798</v>
      </c>
      <c r="AL58" s="20"/>
      <c r="AM58" s="7">
        <v>103.23136519306799</v>
      </c>
      <c r="AN58" s="7">
        <v>86.887220433782161</v>
      </c>
      <c r="AO58" s="7">
        <v>100.45550893846978</v>
      </c>
      <c r="AP58" s="7">
        <v>85.335816565797515</v>
      </c>
      <c r="AQ58" s="7">
        <v>84.211190808733605</v>
      </c>
      <c r="AR58" s="7">
        <v>91.893727047269664</v>
      </c>
      <c r="AS58" s="7">
        <v>112.58823629830064</v>
      </c>
      <c r="AU58" s="7">
        <v>66.783713263150403</v>
      </c>
      <c r="AV58" s="7">
        <v>124.86800275776055</v>
      </c>
      <c r="AW58" s="7">
        <v>135.24818824446388</v>
      </c>
      <c r="AX58" s="7">
        <v>107.84650481535736</v>
      </c>
      <c r="AY58" s="7">
        <v>103.87336964181311</v>
      </c>
      <c r="AZ58" s="7">
        <v>78.750439051594881</v>
      </c>
      <c r="BA58" s="7">
        <v>94.020543108759341</v>
      </c>
      <c r="BC58" s="7">
        <v>92.610698021457765</v>
      </c>
      <c r="BD58" s="7">
        <v>94.143358575254624</v>
      </c>
      <c r="BE58" s="7">
        <v>77.415630550621685</v>
      </c>
      <c r="BF58" s="7">
        <v>68.404986193322486</v>
      </c>
      <c r="BG58" s="7">
        <v>72.424206488943796</v>
      </c>
      <c r="BH58" s="7">
        <v>85.246331745288288</v>
      </c>
      <c r="BI58" s="7">
        <v>107.58369170721363</v>
      </c>
      <c r="BJ58" s="4"/>
      <c r="BK58" s="4">
        <v>111</v>
      </c>
      <c r="BL58" s="4" t="s">
        <v>228</v>
      </c>
      <c r="BM58" s="10" t="s">
        <v>229</v>
      </c>
      <c r="BN58" s="7">
        <v>95.234112370220373</v>
      </c>
      <c r="BO58" s="7">
        <v>85.721247980026817</v>
      </c>
      <c r="BP58" s="7">
        <v>91.838612823254977</v>
      </c>
      <c r="BQ58" s="7">
        <v>89.347542201296278</v>
      </c>
      <c r="BR58" s="7">
        <v>94.641481158019147</v>
      </c>
      <c r="BS58" s="7">
        <v>94.510130844421667</v>
      </c>
      <c r="BT58" s="7">
        <v>98.900919572117431</v>
      </c>
      <c r="BU58" s="5"/>
      <c r="BV58" s="7">
        <v>95.70592502855078</v>
      </c>
      <c r="BW58" s="7">
        <v>90.883959610759604</v>
      </c>
      <c r="BX58" s="7">
        <v>96.782065310648562</v>
      </c>
      <c r="BY58" s="7">
        <v>90.750824462674856</v>
      </c>
      <c r="BZ58" s="7">
        <v>93.867861849720128</v>
      </c>
      <c r="CA58" s="7">
        <v>93.584679424618528</v>
      </c>
      <c r="CB58" s="7">
        <v>99.396565832244931</v>
      </c>
      <c r="CC58" s="5"/>
      <c r="CD58" s="7">
        <v>94.739835531378873</v>
      </c>
      <c r="CE58" s="7">
        <v>80.607065425328415</v>
      </c>
      <c r="CF58" s="7">
        <v>86.779354059764543</v>
      </c>
      <c r="CG58" s="7">
        <v>87.904025657023027</v>
      </c>
      <c r="CH58" s="7">
        <v>95.450854368596538</v>
      </c>
      <c r="CI58" s="7">
        <v>95.486920625414356</v>
      </c>
      <c r="CJ58" s="7">
        <v>98.388268353526726</v>
      </c>
      <c r="CK58" s="4"/>
      <c r="CL58" s="4">
        <v>95</v>
      </c>
      <c r="CM58" s="4" t="s">
        <v>222</v>
      </c>
      <c r="CN58" s="10" t="s">
        <v>222</v>
      </c>
      <c r="CO58" s="19">
        <v>124.07321877810082</v>
      </c>
      <c r="CP58" s="19">
        <v>105.3449566290293</v>
      </c>
      <c r="CQ58" s="19">
        <v>87.738123660328966</v>
      </c>
      <c r="CR58" s="19">
        <v>90.268757076667626</v>
      </c>
      <c r="CS58" s="19">
        <v>96.51507864623315</v>
      </c>
      <c r="CT58" s="19">
        <v>99.301828725487709</v>
      </c>
      <c r="CU58" s="19">
        <v>96.193472110796776</v>
      </c>
      <c r="CV58" s="5"/>
      <c r="CW58" s="7">
        <v>105.2570078177117</v>
      </c>
      <c r="CX58" s="7">
        <v>96.116560410930319</v>
      </c>
      <c r="CY58" s="7">
        <v>87.950585615058316</v>
      </c>
      <c r="CZ58" s="7">
        <v>85.368018302303568</v>
      </c>
      <c r="DA58" s="7">
        <v>85.686289886747801</v>
      </c>
      <c r="DB58" s="7">
        <v>81.999306305945751</v>
      </c>
      <c r="DC58" s="7">
        <v>86.425249330534243</v>
      </c>
      <c r="DD58" s="5"/>
      <c r="DE58" s="7">
        <v>139.60714051609236</v>
      </c>
      <c r="DF58" s="7">
        <v>111.11941853275627</v>
      </c>
      <c r="DG58" s="7">
        <v>85.109353307830929</v>
      </c>
      <c r="DH58" s="7">
        <v>92.272675010326651</v>
      </c>
      <c r="DI58" s="7">
        <v>108.15209224894585</v>
      </c>
      <c r="DJ58" s="7">
        <v>112.77089000618325</v>
      </c>
      <c r="DK58" s="7">
        <v>98.99009481460395</v>
      </c>
      <c r="DM58" s="7">
        <v>127.4030925037477</v>
      </c>
      <c r="DN58" s="7">
        <v>108.8921185754143</v>
      </c>
      <c r="DO58" s="7">
        <v>90.261052812661276</v>
      </c>
      <c r="DP58" s="7">
        <v>93.277010872441906</v>
      </c>
      <c r="DQ58" s="7">
        <v>95.633882807033771</v>
      </c>
      <c r="DR58" s="7">
        <v>103.27715000339902</v>
      </c>
      <c r="DS58" s="7">
        <v>103.48235231862839</v>
      </c>
      <c r="DU58" s="6"/>
      <c r="DV58" s="6"/>
      <c r="EG58"/>
    </row>
    <row r="59" spans="1:137" x14ac:dyDescent="0.3">
      <c r="A59" s="4">
        <v>103</v>
      </c>
      <c r="B59" s="4" t="s">
        <v>223</v>
      </c>
      <c r="C59" s="10" t="s">
        <v>223</v>
      </c>
      <c r="D59" s="7">
        <v>92.991123883407155</v>
      </c>
      <c r="E59" s="7">
        <v>67.725048768053199</v>
      </c>
      <c r="F59" s="7">
        <v>67.301770530707785</v>
      </c>
      <c r="G59" s="7">
        <v>72.03964327901376</v>
      </c>
      <c r="H59" s="7">
        <v>80.596105776552079</v>
      </c>
      <c r="I59" s="7">
        <v>86.111854474298227</v>
      </c>
      <c r="J59" s="7">
        <v>95.562768868408654</v>
      </c>
      <c r="K59" s="5"/>
      <c r="L59" s="7">
        <v>60.167351969352723</v>
      </c>
      <c r="M59" s="7">
        <v>49.662074983844434</v>
      </c>
      <c r="N59" s="7">
        <v>54.717863744619336</v>
      </c>
      <c r="O59" s="7">
        <v>56.709823075293066</v>
      </c>
      <c r="P59" s="7">
        <v>67.127605700761706</v>
      </c>
      <c r="Q59" s="7">
        <v>80.441046519632437</v>
      </c>
      <c r="R59" s="7">
        <v>91.870576487138564</v>
      </c>
      <c r="S59" s="5"/>
      <c r="T59" s="7">
        <v>131.15506001365262</v>
      </c>
      <c r="U59" s="7">
        <v>93.156926656736729</v>
      </c>
      <c r="V59" s="7">
        <v>88.105036986359949</v>
      </c>
      <c r="W59" s="7">
        <v>97.456993349576464</v>
      </c>
      <c r="X59" s="7">
        <v>101.72242271187066</v>
      </c>
      <c r="Y59" s="7">
        <v>94.857228285244403</v>
      </c>
      <c r="Z59" s="7">
        <v>101.03423888082695</v>
      </c>
      <c r="AA59" s="4"/>
      <c r="AB59" s="4">
        <v>63</v>
      </c>
      <c r="AC59" s="4" t="s">
        <v>179</v>
      </c>
      <c r="AD59" s="10" t="s">
        <v>180</v>
      </c>
      <c r="AE59" s="7">
        <v>87.482499818040921</v>
      </c>
      <c r="AF59" s="7">
        <v>75.793580905936139</v>
      </c>
      <c r="AG59" s="7">
        <v>105.15389894421155</v>
      </c>
      <c r="AH59" s="7">
        <v>101.50856459088489</v>
      </c>
      <c r="AI59" s="7">
        <v>101.71982842153611</v>
      </c>
      <c r="AJ59" s="7">
        <v>92.220402904347125</v>
      </c>
      <c r="AK59" s="7">
        <v>104.29986170160461</v>
      </c>
      <c r="AL59" s="20"/>
      <c r="AM59" s="7">
        <v>82.616990606425972</v>
      </c>
      <c r="AN59" s="7">
        <v>70.580678726371616</v>
      </c>
      <c r="AO59" s="7">
        <v>121.6686731391088</v>
      </c>
      <c r="AP59" s="7">
        <v>112.83832157033315</v>
      </c>
      <c r="AQ59" s="7">
        <v>119.01595315415359</v>
      </c>
      <c r="AR59" s="7">
        <v>104.5112595174906</v>
      </c>
      <c r="AS59" s="7">
        <v>136.5163511684847</v>
      </c>
      <c r="AU59" s="7">
        <v>72.126410324202425</v>
      </c>
      <c r="AV59" s="7">
        <v>60.454141916770524</v>
      </c>
      <c r="AW59" s="7">
        <v>85.57286183922588</v>
      </c>
      <c r="AX59" s="7">
        <v>85.53686157089966</v>
      </c>
      <c r="AY59" s="7">
        <v>63.964043162716976</v>
      </c>
      <c r="AZ59" s="7">
        <v>64.674646010462141</v>
      </c>
      <c r="BA59" s="7">
        <v>59.283306344671985</v>
      </c>
      <c r="BC59" s="7">
        <v>107.88801125204755</v>
      </c>
      <c r="BD59" s="7">
        <v>102.41512747203734</v>
      </c>
      <c r="BE59" s="7">
        <v>109.10862858745445</v>
      </c>
      <c r="BF59" s="7">
        <v>107.54870903255251</v>
      </c>
      <c r="BG59" s="7">
        <v>128.88947830093622</v>
      </c>
      <c r="BH59" s="7">
        <v>113.72906048520825</v>
      </c>
      <c r="BI59" s="7">
        <v>122.79611101789949</v>
      </c>
      <c r="BJ59" s="4"/>
      <c r="BK59" s="4">
        <v>89</v>
      </c>
      <c r="BL59" s="4" t="s">
        <v>218</v>
      </c>
      <c r="BM59" s="10" t="s">
        <v>219</v>
      </c>
      <c r="BN59" s="7">
        <v>86.829959421817946</v>
      </c>
      <c r="BO59" s="7">
        <v>93.715211573484225</v>
      </c>
      <c r="BP59" s="7">
        <v>95.620497807893656</v>
      </c>
      <c r="BQ59" s="7">
        <v>94.33699080753675</v>
      </c>
      <c r="BR59" s="7">
        <v>92.140374605272896</v>
      </c>
      <c r="BS59" s="7">
        <v>97.373783978033543</v>
      </c>
      <c r="BT59" s="7">
        <v>98.319149456987319</v>
      </c>
      <c r="BU59" s="5"/>
      <c r="BV59" s="7">
        <v>94.42851539313321</v>
      </c>
      <c r="BW59" s="7">
        <v>93.949352656057769</v>
      </c>
      <c r="BX59" s="7">
        <v>91.159582623032009</v>
      </c>
      <c r="BY59" s="7">
        <v>91.750646360167153</v>
      </c>
      <c r="BZ59" s="7">
        <v>92.762629525289114</v>
      </c>
      <c r="CA59" s="7">
        <v>104.22036226222843</v>
      </c>
      <c r="CB59" s="7">
        <v>103.63111416313416</v>
      </c>
      <c r="CC59" s="5"/>
      <c r="CD59" s="7">
        <v>79.623488509337491</v>
      </c>
      <c r="CE59" s="7">
        <v>93.484249457977313</v>
      </c>
      <c r="CF59" s="7">
        <v>100.1870180027995</v>
      </c>
      <c r="CG59" s="7">
        <v>97.004771643991461</v>
      </c>
      <c r="CH59" s="7">
        <v>91.486981461324476</v>
      </c>
      <c r="CI59" s="7">
        <v>90.144375761983142</v>
      </c>
      <c r="CJ59" s="7">
        <v>92.812996791479421</v>
      </c>
      <c r="CK59" s="4"/>
      <c r="CL59" s="4">
        <v>35</v>
      </c>
      <c r="CM59" s="4" t="s">
        <v>144</v>
      </c>
      <c r="CN59" s="10" t="s">
        <v>145</v>
      </c>
      <c r="CO59" s="19">
        <v>111.22730501292854</v>
      </c>
      <c r="CP59" s="19">
        <v>119.3779392721552</v>
      </c>
      <c r="CQ59" s="19">
        <v>136.29379319632946</v>
      </c>
      <c r="CR59" s="19">
        <v>138.4287366541862</v>
      </c>
      <c r="CS59" s="19">
        <v>125.59868619302502</v>
      </c>
      <c r="CT59" s="19">
        <v>99.760069859517941</v>
      </c>
      <c r="CU59" s="19">
        <v>96.038086391082217</v>
      </c>
      <c r="CV59" s="5"/>
      <c r="CW59" s="7">
        <v>110.76254300177457</v>
      </c>
      <c r="CX59" s="7">
        <v>109.95533219784438</v>
      </c>
      <c r="CY59" s="7">
        <v>112.21797099439735</v>
      </c>
      <c r="CZ59" s="7">
        <v>114.22175765225624</v>
      </c>
      <c r="DA59" s="7">
        <v>108.19352264958648</v>
      </c>
      <c r="DB59" s="7">
        <v>97.63785501794267</v>
      </c>
      <c r="DC59" s="7">
        <v>96.751283125282683</v>
      </c>
      <c r="DD59" s="5"/>
      <c r="DE59" s="7">
        <v>113.20339982957148</v>
      </c>
      <c r="DF59" s="7">
        <v>136.46956235382672</v>
      </c>
      <c r="DG59" s="7">
        <v>145.10609584690968</v>
      </c>
      <c r="DH59" s="7">
        <v>151.77341810423758</v>
      </c>
      <c r="DI59" s="7">
        <v>134.09180240470039</v>
      </c>
      <c r="DJ59" s="7">
        <v>95.37532967643223</v>
      </c>
      <c r="DK59" s="7">
        <v>90.533181839375501</v>
      </c>
      <c r="DM59" s="7">
        <v>109.71915948955331</v>
      </c>
      <c r="DN59" s="7">
        <v>111.46727002821126</v>
      </c>
      <c r="DO59" s="7">
        <v>152.03217285968236</v>
      </c>
      <c r="DP59" s="7">
        <v>149.70129717499526</v>
      </c>
      <c r="DQ59" s="7">
        <v>134.8824705486488</v>
      </c>
      <c r="DR59" s="7">
        <v>106.67843247008587</v>
      </c>
      <c r="DS59" s="7">
        <v>101.22060924629142</v>
      </c>
      <c r="DU59" s="6"/>
      <c r="DV59" s="6"/>
      <c r="EG59"/>
    </row>
    <row r="60" spans="1:137" x14ac:dyDescent="0.3">
      <c r="A60" s="4">
        <v>13</v>
      </c>
      <c r="B60" s="4" t="s">
        <v>112</v>
      </c>
      <c r="C60" s="10" t="s">
        <v>113</v>
      </c>
      <c r="D60" s="7">
        <v>113.54728502196612</v>
      </c>
      <c r="E60" s="7">
        <v>113.27385164023144</v>
      </c>
      <c r="F60" s="7">
        <v>106.03273434300766</v>
      </c>
      <c r="G60" s="7">
        <v>100.22131907145513</v>
      </c>
      <c r="H60" s="7">
        <v>91.006839247808983</v>
      </c>
      <c r="I60" s="7">
        <v>92.090483114102668</v>
      </c>
      <c r="J60" s="7">
        <v>94.562530550757316</v>
      </c>
      <c r="K60" s="5"/>
      <c r="L60" s="7">
        <v>136.93120169669467</v>
      </c>
      <c r="M60" s="7">
        <v>109.87543862615632</v>
      </c>
      <c r="N60" s="7">
        <v>93.371562704817507</v>
      </c>
      <c r="O60" s="7">
        <v>88.26876440472671</v>
      </c>
      <c r="P60" s="7">
        <v>86.563868305101693</v>
      </c>
      <c r="Q60" s="7">
        <v>84.375048292584935</v>
      </c>
      <c r="R60" s="7">
        <v>91.971164709569734</v>
      </c>
      <c r="S60" s="5"/>
      <c r="T60" s="7">
        <v>86.364967495793437</v>
      </c>
      <c r="U60" s="7">
        <v>118.04718140235855</v>
      </c>
      <c r="V60" s="7">
        <v>126.96369778081842</v>
      </c>
      <c r="W60" s="7">
        <v>120.01705959369127</v>
      </c>
      <c r="X60" s="7">
        <v>97.983449792555348</v>
      </c>
      <c r="Y60" s="7">
        <v>103.97667812827025</v>
      </c>
      <c r="Z60" s="7">
        <v>98.40578647651536</v>
      </c>
      <c r="AA60" s="4"/>
      <c r="AB60" s="4">
        <v>16</v>
      </c>
      <c r="AC60" s="4" t="s">
        <v>117</v>
      </c>
      <c r="AD60" s="10" t="s">
        <v>29</v>
      </c>
      <c r="AE60" s="7">
        <v>293.48586499064521</v>
      </c>
      <c r="AF60" s="7">
        <v>156.50314240757785</v>
      </c>
      <c r="AG60" s="7">
        <v>60.749968861199143</v>
      </c>
      <c r="AH60" s="7">
        <v>73.566902489150991</v>
      </c>
      <c r="AI60" s="7">
        <v>83.390429510763326</v>
      </c>
      <c r="AJ60" s="7">
        <v>93.163614835493405</v>
      </c>
      <c r="AK60" s="7">
        <v>103.1117495210144</v>
      </c>
      <c r="AL60" s="20"/>
      <c r="AM60" s="7">
        <v>221.43506628030246</v>
      </c>
      <c r="AN60" s="7">
        <v>188.67322357865169</v>
      </c>
      <c r="AO60" s="7">
        <v>62.446749092093611</v>
      </c>
      <c r="AP60" s="7">
        <v>69.163302942440737</v>
      </c>
      <c r="AQ60" s="7">
        <v>89.622881754122446</v>
      </c>
      <c r="AR60" s="7">
        <v>102.51943520929852</v>
      </c>
      <c r="AS60" s="7">
        <v>102.02483058565073</v>
      </c>
      <c r="AU60" s="7">
        <v>484.17463566184813</v>
      </c>
      <c r="AV60" s="7">
        <v>161.06202343144432</v>
      </c>
      <c r="AW60" s="7">
        <v>77.554782722538988</v>
      </c>
      <c r="AX60" s="7">
        <v>101.57761100093477</v>
      </c>
      <c r="AY60" s="7">
        <v>104.78805866847513</v>
      </c>
      <c r="AZ60" s="7">
        <v>95.886522255558802</v>
      </c>
      <c r="BA60" s="7">
        <v>85.471204020131495</v>
      </c>
      <c r="BC60" s="7">
        <v>171.16705688630452</v>
      </c>
      <c r="BD60" s="7">
        <v>106.38927342244691</v>
      </c>
      <c r="BE60" s="7">
        <v>38.035897915303366</v>
      </c>
      <c r="BF60" s="7">
        <v>43.766668511791693</v>
      </c>
      <c r="BG60" s="7">
        <v>47.762291127105684</v>
      </c>
      <c r="BH60" s="7">
        <v>76.874683014569541</v>
      </c>
      <c r="BI60" s="7">
        <v>128.80796164001299</v>
      </c>
      <c r="BJ60" s="4"/>
      <c r="BK60" s="4">
        <v>22</v>
      </c>
      <c r="BL60" s="4" t="s">
        <v>125</v>
      </c>
      <c r="BM60" s="10" t="s">
        <v>33</v>
      </c>
      <c r="BN60" s="7">
        <v>103.66741266988895</v>
      </c>
      <c r="BO60" s="7">
        <v>89.13318570072758</v>
      </c>
      <c r="BP60" s="7">
        <v>96.683839474662093</v>
      </c>
      <c r="BQ60" s="7">
        <v>96.659495484208833</v>
      </c>
      <c r="BR60" s="7">
        <v>98.539690199213496</v>
      </c>
      <c r="BS60" s="7">
        <v>98.839131568142633</v>
      </c>
      <c r="BT60" s="7">
        <v>97.699845786042388</v>
      </c>
      <c r="BU60" s="5"/>
      <c r="BV60" s="7">
        <v>113.36012538053268</v>
      </c>
      <c r="BW60" s="7">
        <v>99.565943784216998</v>
      </c>
      <c r="BX60" s="7">
        <v>96.702735748918528</v>
      </c>
      <c r="BY60" s="7">
        <v>104.25327358317766</v>
      </c>
      <c r="BZ60" s="7">
        <v>112.48381847948446</v>
      </c>
      <c r="CA60" s="7">
        <v>113.04611310817494</v>
      </c>
      <c r="CB60" s="7">
        <v>110.51340840026565</v>
      </c>
      <c r="CC60" s="5"/>
      <c r="CD60" s="7">
        <v>94.484267986234755</v>
      </c>
      <c r="CE60" s="7">
        <v>78.827530502061833</v>
      </c>
      <c r="CF60" s="7">
        <v>96.675245312193837</v>
      </c>
      <c r="CG60" s="7">
        <v>88.852020030665585</v>
      </c>
      <c r="CH60" s="7">
        <v>84.125503204962072</v>
      </c>
      <c r="CI60" s="7">
        <v>83.847453639338596</v>
      </c>
      <c r="CJ60" s="7">
        <v>84.430996052648013</v>
      </c>
      <c r="CK60" s="4"/>
      <c r="CL60" s="4">
        <v>16</v>
      </c>
      <c r="CM60" s="4" t="s">
        <v>117</v>
      </c>
      <c r="CN60" s="10" t="s">
        <v>29</v>
      </c>
      <c r="CO60" s="19">
        <v>109.91957690840827</v>
      </c>
      <c r="CP60" s="19">
        <v>96.425522598558459</v>
      </c>
      <c r="CQ60" s="19">
        <v>98.167334370526248</v>
      </c>
      <c r="CR60" s="19">
        <v>90.837929549385549</v>
      </c>
      <c r="CS60" s="19">
        <v>87.32032938425661</v>
      </c>
      <c r="CT60" s="19">
        <v>88.430789056472619</v>
      </c>
      <c r="CU60" s="19">
        <v>93.746147025292402</v>
      </c>
      <c r="CV60" s="5"/>
      <c r="CW60" s="7">
        <v>104.24414979659996</v>
      </c>
      <c r="CX60" s="7">
        <v>103.529496906578</v>
      </c>
      <c r="CY60" s="7">
        <v>100.23875242110556</v>
      </c>
      <c r="CZ60" s="7">
        <v>95.998343325970353</v>
      </c>
      <c r="DA60" s="7">
        <v>94.244135793524009</v>
      </c>
      <c r="DB60" s="7">
        <v>98.443273835727922</v>
      </c>
      <c r="DC60" s="7">
        <v>102.23158039065197</v>
      </c>
      <c r="DD60" s="5"/>
      <c r="DE60" s="7">
        <v>112.17820700504728</v>
      </c>
      <c r="DF60" s="7">
        <v>102.32801957041858</v>
      </c>
      <c r="DG60" s="7">
        <v>101.52075166341639</v>
      </c>
      <c r="DH60" s="7">
        <v>91.645835906127431</v>
      </c>
      <c r="DI60" s="7">
        <v>86.205359682089892</v>
      </c>
      <c r="DJ60" s="7">
        <v>86.768101743410213</v>
      </c>
      <c r="DK60" s="7">
        <v>91.878386016747768</v>
      </c>
      <c r="DM60" s="7">
        <v>113.35491956100387</v>
      </c>
      <c r="DN60" s="7">
        <v>83.041177350425514</v>
      </c>
      <c r="DO60" s="7">
        <v>92.55879422558634</v>
      </c>
      <c r="DP60" s="7">
        <v>84.590002449192696</v>
      </c>
      <c r="DQ60" s="7">
        <v>81.281634498806284</v>
      </c>
      <c r="DR60" s="7">
        <v>79.610315884452589</v>
      </c>
      <c r="DS60" s="7">
        <v>86.808336126153137</v>
      </c>
      <c r="DU60" s="6"/>
      <c r="DV60" s="6"/>
      <c r="EG60"/>
    </row>
    <row r="61" spans="1:137" x14ac:dyDescent="0.3">
      <c r="A61" s="4">
        <v>66</v>
      </c>
      <c r="B61" s="4" t="s">
        <v>184</v>
      </c>
      <c r="C61" s="10" t="s">
        <v>60</v>
      </c>
      <c r="D61" s="7">
        <v>61.386297465517146</v>
      </c>
      <c r="E61" s="7">
        <v>81.388700942863352</v>
      </c>
      <c r="F61" s="7">
        <v>86.82484611440897</v>
      </c>
      <c r="G61" s="7">
        <v>77.19940415978698</v>
      </c>
      <c r="H61" s="7">
        <v>77.190363971828631</v>
      </c>
      <c r="I61" s="7">
        <v>82.436468015402042</v>
      </c>
      <c r="J61" s="7">
        <v>94.342478120874006</v>
      </c>
      <c r="K61" s="5"/>
      <c r="L61" s="7">
        <v>68.193030629694235</v>
      </c>
      <c r="M61" s="7">
        <v>93.397504655520834</v>
      </c>
      <c r="N61" s="7">
        <v>94.420681386894117</v>
      </c>
      <c r="O61" s="7">
        <v>85.230200940214985</v>
      </c>
      <c r="P61" s="7">
        <v>86.587638703720955</v>
      </c>
      <c r="Q61" s="7">
        <v>91.015190915515021</v>
      </c>
      <c r="R61" s="7">
        <v>94.192487954924829</v>
      </c>
      <c r="S61" s="5"/>
      <c r="T61" s="7">
        <v>53.485261120356867</v>
      </c>
      <c r="U61" s="7">
        <v>64.481353398868237</v>
      </c>
      <c r="V61" s="7">
        <v>74.287531534613251</v>
      </c>
      <c r="W61" s="7">
        <v>63.891104733332782</v>
      </c>
      <c r="X61" s="7">
        <v>62.46941797753054</v>
      </c>
      <c r="Y61" s="7">
        <v>69.21811930034383</v>
      </c>
      <c r="Z61" s="7">
        <v>94.574693113627191</v>
      </c>
      <c r="AA61" s="4"/>
      <c r="AB61" s="4">
        <v>86</v>
      </c>
      <c r="AC61" s="4" t="s">
        <v>213</v>
      </c>
      <c r="AD61" s="10" t="s">
        <v>214</v>
      </c>
      <c r="AE61" s="7">
        <v>103.22816812162571</v>
      </c>
      <c r="AF61" s="7">
        <v>113.30527036446307</v>
      </c>
      <c r="AG61" s="7">
        <v>112.36263311328587</v>
      </c>
      <c r="AH61" s="7">
        <v>113.35718753520825</v>
      </c>
      <c r="AI61" s="7">
        <v>125.20848370355561</v>
      </c>
      <c r="AJ61" s="7">
        <v>103.05019080469026</v>
      </c>
      <c r="AK61" s="7">
        <v>102.046545497037</v>
      </c>
      <c r="AL61" s="20"/>
      <c r="AM61" s="7">
        <v>91.54855715847205</v>
      </c>
      <c r="AN61" s="7">
        <v>75.457558106491305</v>
      </c>
      <c r="AO61" s="7">
        <v>100.63221168066585</v>
      </c>
      <c r="AP61" s="7">
        <v>117.7731622608022</v>
      </c>
      <c r="AQ61" s="7">
        <v>122.82723549679022</v>
      </c>
      <c r="AR61" s="7">
        <v>91.830242607167918</v>
      </c>
      <c r="AS61" s="7">
        <v>70.198701151183755</v>
      </c>
      <c r="AU61" s="7">
        <v>103.75517692563045</v>
      </c>
      <c r="AV61" s="7">
        <v>168.29717805565184</v>
      </c>
      <c r="AW61" s="7">
        <v>131.18662851723386</v>
      </c>
      <c r="AX61" s="7">
        <v>126.57037392289962</v>
      </c>
      <c r="AY61" s="7">
        <v>126.40360461433056</v>
      </c>
      <c r="AZ61" s="7">
        <v>101.13603762303491</v>
      </c>
      <c r="BA61" s="7">
        <v>86.831998477144921</v>
      </c>
      <c r="BC61" s="7">
        <v>114.2593116697112</v>
      </c>
      <c r="BD61" s="7">
        <v>95.853165553919212</v>
      </c>
      <c r="BE61" s="7">
        <v>103.5075254744321</v>
      </c>
      <c r="BF61" s="7">
        <v>91.227519344321166</v>
      </c>
      <c r="BG61" s="7">
        <v>126.67209207380601</v>
      </c>
      <c r="BH61" s="7">
        <v>120.68772789462547</v>
      </c>
      <c r="BI61" s="7">
        <v>165.76256369047081</v>
      </c>
      <c r="BJ61" s="4"/>
      <c r="BK61" s="4">
        <v>88</v>
      </c>
      <c r="BL61" s="4" t="s">
        <v>216</v>
      </c>
      <c r="BM61" s="10" t="s">
        <v>217</v>
      </c>
      <c r="BN61" s="7">
        <v>95.94336458436301</v>
      </c>
      <c r="BO61" s="7">
        <v>97.805603768906465</v>
      </c>
      <c r="BP61" s="7">
        <v>98.499545528294988</v>
      </c>
      <c r="BQ61" s="7">
        <v>102.8790842793646</v>
      </c>
      <c r="BR61" s="7">
        <v>101.35343507105301</v>
      </c>
      <c r="BS61" s="7">
        <v>105.10277420821679</v>
      </c>
      <c r="BT61" s="7">
        <v>97.624778674412696</v>
      </c>
      <c r="BU61" s="5"/>
      <c r="BV61" s="7">
        <v>106.38427119961953</v>
      </c>
      <c r="BW61" s="7">
        <v>109.39497825849564</v>
      </c>
      <c r="BX61" s="7">
        <v>108.79057771753335</v>
      </c>
      <c r="BY61" s="7">
        <v>114.84362008962523</v>
      </c>
      <c r="BZ61" s="7">
        <v>119.10560171020596</v>
      </c>
      <c r="CA61" s="7">
        <v>121.90918213951652</v>
      </c>
      <c r="CB61" s="7">
        <v>116.27017998735687</v>
      </c>
      <c r="CC61" s="5"/>
      <c r="CD61" s="7">
        <v>86.03160806720976</v>
      </c>
      <c r="CE61" s="7">
        <v>86.346554436083849</v>
      </c>
      <c r="CF61" s="7">
        <v>87.977010642109846</v>
      </c>
      <c r="CG61" s="7">
        <v>90.57836767950937</v>
      </c>
      <c r="CH61" s="7">
        <v>83.012837125727799</v>
      </c>
      <c r="CI61" s="7">
        <v>87.38947233332614</v>
      </c>
      <c r="CJ61" s="7">
        <v>78.330656107188702</v>
      </c>
      <c r="CK61" s="4"/>
      <c r="CL61" s="4">
        <v>111</v>
      </c>
      <c r="CM61" s="4" t="s">
        <v>228</v>
      </c>
      <c r="CN61" s="10" t="s">
        <v>229</v>
      </c>
      <c r="CO61" s="19">
        <v>79.338858156549492</v>
      </c>
      <c r="CP61" s="19">
        <v>77.542475717857045</v>
      </c>
      <c r="CQ61" s="19">
        <v>70.751685001193749</v>
      </c>
      <c r="CR61" s="19">
        <v>80.013667085767437</v>
      </c>
      <c r="CS61" s="19">
        <v>88.809759610278732</v>
      </c>
      <c r="CT61" s="19">
        <v>88.850030945053462</v>
      </c>
      <c r="CU61" s="19">
        <v>93.590761305577843</v>
      </c>
      <c r="CV61" s="5"/>
      <c r="CW61" s="7">
        <v>92.450872243853283</v>
      </c>
      <c r="CX61" s="7">
        <v>91.771379619095072</v>
      </c>
      <c r="CY61" s="7">
        <v>88.957158889519604</v>
      </c>
      <c r="CZ61" s="7">
        <v>92.852634900599568</v>
      </c>
      <c r="DA61" s="7">
        <v>96.351738164608648</v>
      </c>
      <c r="DB61" s="7">
        <v>94.857242432731695</v>
      </c>
      <c r="DC61" s="7">
        <v>95.337943304213752</v>
      </c>
      <c r="DD61" s="5"/>
      <c r="DE61" s="7">
        <v>75.854218104747943</v>
      </c>
      <c r="DF61" s="7">
        <v>65.549057098309106</v>
      </c>
      <c r="DG61" s="7">
        <v>53.832557891026731</v>
      </c>
      <c r="DH61" s="7">
        <v>61.802417929642431</v>
      </c>
      <c r="DI61" s="7">
        <v>72.547228516150625</v>
      </c>
      <c r="DJ61" s="7">
        <v>79.628773147802818</v>
      </c>
      <c r="DK61" s="7">
        <v>91.417441927997828</v>
      </c>
      <c r="DM61" s="7">
        <v>69.645004035342367</v>
      </c>
      <c r="DN61" s="7">
        <v>75.266009643525038</v>
      </c>
      <c r="DO61" s="7">
        <v>69.529861230575165</v>
      </c>
      <c r="DP61" s="7">
        <v>85.766153233338088</v>
      </c>
      <c r="DQ61" s="7">
        <v>97.998625573938597</v>
      </c>
      <c r="DR61" s="7">
        <v>92.301668372090091</v>
      </c>
      <c r="DS61" s="7">
        <v>94.080397932725376</v>
      </c>
      <c r="DU61" s="6"/>
      <c r="DV61" s="6"/>
      <c r="EG61"/>
    </row>
    <row r="62" spans="1:137" x14ac:dyDescent="0.3">
      <c r="A62" s="4">
        <v>48</v>
      </c>
      <c r="B62" s="4" t="s">
        <v>160</v>
      </c>
      <c r="C62" s="10" t="s">
        <v>49</v>
      </c>
      <c r="D62" s="7">
        <v>109.27108254646865</v>
      </c>
      <c r="E62" s="7">
        <v>104.10872460256937</v>
      </c>
      <c r="F62" s="7">
        <v>119.58579061241466</v>
      </c>
      <c r="G62" s="7">
        <v>114.90318412310982</v>
      </c>
      <c r="H62" s="7">
        <v>110.46407438786257</v>
      </c>
      <c r="I62" s="7">
        <v>100.78399721821177</v>
      </c>
      <c r="J62" s="7">
        <v>93.022163541574258</v>
      </c>
      <c r="K62" s="5"/>
      <c r="L62" s="7">
        <v>129.59199617962767</v>
      </c>
      <c r="M62" s="7">
        <v>119.1923617845146</v>
      </c>
      <c r="N62" s="7">
        <v>136.39286922798709</v>
      </c>
      <c r="O62" s="7">
        <v>132.34297703353539</v>
      </c>
      <c r="P62" s="7">
        <v>133.70849223328065</v>
      </c>
      <c r="Q62" s="7">
        <v>117.89888270275509</v>
      </c>
      <c r="R62" s="7">
        <v>109.37292719016278</v>
      </c>
      <c r="S62" s="5"/>
      <c r="T62" s="7">
        <v>85.649170890189723</v>
      </c>
      <c r="U62" s="7">
        <v>82.872287680066577</v>
      </c>
      <c r="V62" s="7">
        <v>91.817569589943133</v>
      </c>
      <c r="W62" s="7">
        <v>86.01492660256136</v>
      </c>
      <c r="X62" s="7">
        <v>74.034148169831383</v>
      </c>
      <c r="Y62" s="7">
        <v>74.388299197687729</v>
      </c>
      <c r="Z62" s="7">
        <v>68.835696928009725</v>
      </c>
      <c r="AA62" s="4"/>
      <c r="AB62" s="4">
        <v>68</v>
      </c>
      <c r="AC62" s="4" t="s">
        <v>186</v>
      </c>
      <c r="AD62" s="10" t="s">
        <v>187</v>
      </c>
      <c r="AE62" s="7">
        <v>100.36263373992269</v>
      </c>
      <c r="AF62" s="7">
        <v>98.405189912875812</v>
      </c>
      <c r="AG62" s="7">
        <v>86.261398225780383</v>
      </c>
      <c r="AH62" s="7">
        <v>120.89884497488315</v>
      </c>
      <c r="AI62" s="7">
        <v>114.39861321141962</v>
      </c>
      <c r="AJ62" s="7">
        <v>111.89923364962621</v>
      </c>
      <c r="AK62" s="7">
        <v>99.711290521394176</v>
      </c>
      <c r="AL62" s="20"/>
      <c r="AM62" s="7">
        <v>90.930524651522418</v>
      </c>
      <c r="AN62" s="7">
        <v>97.344858692183195</v>
      </c>
      <c r="AO62" s="7">
        <v>116.96838019669316</v>
      </c>
      <c r="AP62" s="7">
        <v>167.08799882065921</v>
      </c>
      <c r="AQ62" s="7">
        <v>168.76886183043419</v>
      </c>
      <c r="AR62" s="7">
        <v>147.76003433680148</v>
      </c>
      <c r="AS62" s="7">
        <v>136.20677315975084</v>
      </c>
      <c r="AU62" s="7">
        <v>108.25275645157062</v>
      </c>
      <c r="AV62" s="7">
        <v>134.53008188390902</v>
      </c>
      <c r="AW62" s="7">
        <v>62.630301397264844</v>
      </c>
      <c r="AX62" s="7">
        <v>86.803890307500254</v>
      </c>
      <c r="AY62" s="7">
        <v>57.68157379538038</v>
      </c>
      <c r="AZ62" s="7">
        <v>69.238101366623454</v>
      </c>
      <c r="BA62" s="7">
        <v>69.740715921938218</v>
      </c>
      <c r="BC62" s="7">
        <v>101.6942393289937</v>
      </c>
      <c r="BD62" s="7">
        <v>54.113080324762876</v>
      </c>
      <c r="BE62" s="7">
        <v>77.931663083107424</v>
      </c>
      <c r="BF62" s="7">
        <v>106.43210590170804</v>
      </c>
      <c r="BG62" s="7">
        <v>119.36408676185563</v>
      </c>
      <c r="BH62" s="7">
        <v>122.67440088021485</v>
      </c>
      <c r="BI62" s="7">
        <v>91.792428671087791</v>
      </c>
      <c r="BJ62" s="4"/>
      <c r="BK62" s="4">
        <v>77</v>
      </c>
      <c r="BL62" s="4" t="s">
        <v>198</v>
      </c>
      <c r="BM62" s="10" t="s">
        <v>93</v>
      </c>
      <c r="BN62" s="7">
        <v>112.22701815837743</v>
      </c>
      <c r="BO62" s="7">
        <v>108.81819814119716</v>
      </c>
      <c r="BP62" s="7">
        <v>106.25391447557801</v>
      </c>
      <c r="BQ62" s="7">
        <v>104.5028693287328</v>
      </c>
      <c r="BR62" s="7">
        <v>106.75621602288376</v>
      </c>
      <c r="BS62" s="7">
        <v>102.48813439057116</v>
      </c>
      <c r="BT62" s="7">
        <v>97.549711562782988</v>
      </c>
      <c r="BU62" s="5"/>
      <c r="BV62" s="7">
        <v>105.67570804247386</v>
      </c>
      <c r="BW62" s="7">
        <v>106.23070156657496</v>
      </c>
      <c r="BX62" s="7">
        <v>100.07424212244523</v>
      </c>
      <c r="BY62" s="7">
        <v>105.4472356549403</v>
      </c>
      <c r="BZ62" s="7">
        <v>108.50498211153274</v>
      </c>
      <c r="CA62" s="7">
        <v>110.94696517969929</v>
      </c>
      <c r="CB62" s="7">
        <v>104.68283204923736</v>
      </c>
      <c r="CC62" s="5"/>
      <c r="CD62" s="7">
        <v>118.44135897733477</v>
      </c>
      <c r="CE62" s="7">
        <v>111.37737533477873</v>
      </c>
      <c r="CF62" s="7">
        <v>112.57971874045711</v>
      </c>
      <c r="CG62" s="7">
        <v>103.54094337805324</v>
      </c>
      <c r="CH62" s="7">
        <v>104.95818863491075</v>
      </c>
      <c r="CI62" s="7">
        <v>93.568327166171088</v>
      </c>
      <c r="CJ62" s="7">
        <v>90.159014780778818</v>
      </c>
      <c r="CK62" s="4"/>
      <c r="CL62" s="4">
        <v>10</v>
      </c>
      <c r="CM62" s="4" t="s">
        <v>109</v>
      </c>
      <c r="CN62" s="10" t="s">
        <v>110</v>
      </c>
      <c r="CO62" s="19">
        <v>96.711523052753478</v>
      </c>
      <c r="CP62" s="19">
        <v>80.743322941045705</v>
      </c>
      <c r="CQ62" s="19">
        <v>98.740588961154259</v>
      </c>
      <c r="CR62" s="19">
        <v>97.448318618495506</v>
      </c>
      <c r="CS62" s="19">
        <v>91.937563084925173</v>
      </c>
      <c r="CT62" s="19">
        <v>89.990758874447877</v>
      </c>
      <c r="CU62" s="19">
        <v>93.231431828737911</v>
      </c>
      <c r="CV62" s="5"/>
      <c r="CW62" s="7">
        <v>98.538048667762496</v>
      </c>
      <c r="CX62" s="7">
        <v>94.413326960233206</v>
      </c>
      <c r="CY62" s="7">
        <v>103.22857402841632</v>
      </c>
      <c r="CZ62" s="7">
        <v>102.11225938781952</v>
      </c>
      <c r="DA62" s="7">
        <v>99.047508639251774</v>
      </c>
      <c r="DB62" s="7">
        <v>100.47599751870973</v>
      </c>
      <c r="DC62" s="7">
        <v>98.693423559676717</v>
      </c>
      <c r="DD62" s="5"/>
      <c r="DE62" s="7">
        <v>96.257565494788793</v>
      </c>
      <c r="DF62" s="7">
        <v>81.354253474555776</v>
      </c>
      <c r="DG62" s="7">
        <v>102.12527781057261</v>
      </c>
      <c r="DH62" s="7">
        <v>99.618445762661338</v>
      </c>
      <c r="DI62" s="7">
        <v>91.233192098429228</v>
      </c>
      <c r="DJ62" s="7">
        <v>89.217777910394318</v>
      </c>
      <c r="DK62" s="7">
        <v>92.743832060931325</v>
      </c>
      <c r="DM62" s="7">
        <v>95.327609206728056</v>
      </c>
      <c r="DN62" s="7">
        <v>66.078982838952101</v>
      </c>
      <c r="DO62" s="7">
        <v>90.570166007225211</v>
      </c>
      <c r="DP62" s="7">
        <v>90.274731239228714</v>
      </c>
      <c r="DQ62" s="7">
        <v>85.24334640699746</v>
      </c>
      <c r="DR62" s="7">
        <v>79.721999786343787</v>
      </c>
      <c r="DS62" s="7">
        <v>88.005132908824706</v>
      </c>
      <c r="DU62" s="6"/>
      <c r="DV62" s="6"/>
      <c r="EG62"/>
    </row>
    <row r="63" spans="1:137" x14ac:dyDescent="0.3">
      <c r="A63" s="4">
        <v>32</v>
      </c>
      <c r="B63" s="4" t="s">
        <v>139</v>
      </c>
      <c r="C63" s="10" t="s">
        <v>39</v>
      </c>
      <c r="D63" s="7">
        <v>94.803625947894659</v>
      </c>
      <c r="E63" s="7">
        <v>85.501638211113004</v>
      </c>
      <c r="F63" s="7">
        <v>105.11498292667984</v>
      </c>
      <c r="G63" s="7">
        <v>98.260609936761284</v>
      </c>
      <c r="H63" s="7">
        <v>86.488426114837822</v>
      </c>
      <c r="I63" s="7">
        <v>101.23484462383638</v>
      </c>
      <c r="J63" s="7">
        <v>92.892132560279578</v>
      </c>
      <c r="K63" s="5"/>
      <c r="L63" s="7">
        <v>89.675601936872511</v>
      </c>
      <c r="M63" s="7">
        <v>87.327131853614091</v>
      </c>
      <c r="N63" s="7">
        <v>107.1886789645072</v>
      </c>
      <c r="O63" s="7">
        <v>100.70882373715837</v>
      </c>
      <c r="P63" s="7">
        <v>75.875112392645676</v>
      </c>
      <c r="Q63" s="7">
        <v>83.704571604381528</v>
      </c>
      <c r="R63" s="7">
        <v>77.595431253781172</v>
      </c>
      <c r="S63" s="5"/>
      <c r="T63" s="7">
        <v>100.77477457253725</v>
      </c>
      <c r="U63" s="7">
        <v>82.943708784071234</v>
      </c>
      <c r="V63" s="7">
        <v>101.67667935177663</v>
      </c>
      <c r="W63" s="7">
        <v>94.203856725425112</v>
      </c>
      <c r="X63" s="7">
        <v>103.11366844929033</v>
      </c>
      <c r="Y63" s="7">
        <v>128.27029451338012</v>
      </c>
      <c r="Z63" s="7">
        <v>115.52792218573391</v>
      </c>
      <c r="AA63" s="4"/>
      <c r="AB63" s="4">
        <v>13</v>
      </c>
      <c r="AC63" s="4" t="s">
        <v>112</v>
      </c>
      <c r="AD63" s="10" t="s">
        <v>113</v>
      </c>
      <c r="AE63" s="7">
        <v>104.39998458699571</v>
      </c>
      <c r="AF63" s="7">
        <v>97.444814593405312</v>
      </c>
      <c r="AG63" s="7">
        <v>111.45451984783105</v>
      </c>
      <c r="AH63" s="7">
        <v>84.977680392545352</v>
      </c>
      <c r="AI63" s="7">
        <v>94.560044069601872</v>
      </c>
      <c r="AJ63" s="7">
        <v>97.931122414741836</v>
      </c>
      <c r="AK63" s="7">
        <v>99.457280331061099</v>
      </c>
      <c r="AL63" s="20"/>
      <c r="AM63" s="7">
        <v>138.15020183572125</v>
      </c>
      <c r="AN63" s="7">
        <v>98.593406849636509</v>
      </c>
      <c r="AO63" s="7">
        <v>117.81655335923433</v>
      </c>
      <c r="AP63" s="7">
        <v>94.441772601782006</v>
      </c>
      <c r="AQ63" s="7">
        <v>93.203177288114446</v>
      </c>
      <c r="AR63" s="7">
        <v>74.030792713642384</v>
      </c>
      <c r="AS63" s="7">
        <v>82.075925730167512</v>
      </c>
      <c r="AU63" s="7">
        <v>95.954839216494506</v>
      </c>
      <c r="AV63" s="7">
        <v>100.4710248698275</v>
      </c>
      <c r="AW63" s="7">
        <v>93.643461124799344</v>
      </c>
      <c r="AX63" s="7">
        <v>82.779210791239507</v>
      </c>
      <c r="AY63" s="7">
        <v>92.881054145962338</v>
      </c>
      <c r="AZ63" s="7">
        <v>145.12867228116454</v>
      </c>
      <c r="BA63" s="7">
        <v>128.49153747908321</v>
      </c>
      <c r="BC63" s="7">
        <v>79.582079055925732</v>
      </c>
      <c r="BD63" s="7">
        <v>92.017652601779744</v>
      </c>
      <c r="BE63" s="7">
        <v>125.58941759371787</v>
      </c>
      <c r="BF63" s="7">
        <v>75.97075507053971</v>
      </c>
      <c r="BG63" s="7">
        <v>98.460276695764065</v>
      </c>
      <c r="BH63" s="7">
        <v>64.890901582779264</v>
      </c>
      <c r="BI63" s="7">
        <v>82.967600646397528</v>
      </c>
      <c r="BJ63" s="4"/>
      <c r="BK63" s="4">
        <v>21</v>
      </c>
      <c r="BL63" s="4" t="s">
        <v>124</v>
      </c>
      <c r="BM63" s="10" t="s">
        <v>32</v>
      </c>
      <c r="BN63" s="7">
        <v>121.42786537472089</v>
      </c>
      <c r="BO63" s="7">
        <v>110.45042194994737</v>
      </c>
      <c r="BP63" s="7">
        <v>105.52161313902995</v>
      </c>
      <c r="BQ63" s="7">
        <v>104.55207493628942</v>
      </c>
      <c r="BR63" s="7">
        <v>104.70452705383413</v>
      </c>
      <c r="BS63" s="7">
        <v>103.4363004782888</v>
      </c>
      <c r="BT63" s="7">
        <v>97.071158726143707</v>
      </c>
      <c r="BU63" s="5"/>
      <c r="BV63" s="7">
        <v>111.03484065356164</v>
      </c>
      <c r="BW63" s="7">
        <v>114.21061184901245</v>
      </c>
      <c r="BX63" s="7">
        <v>103.55482664335074</v>
      </c>
      <c r="BY63" s="7">
        <v>108.80586066981736</v>
      </c>
      <c r="BZ63" s="7">
        <v>107.8226212851449</v>
      </c>
      <c r="CA63" s="7">
        <v>107.16849890844313</v>
      </c>
      <c r="CB63" s="7">
        <v>97.247002082577865</v>
      </c>
      <c r="CC63" s="5"/>
      <c r="CD63" s="7">
        <v>131.29545995161916</v>
      </c>
      <c r="CE63" s="7">
        <v>106.7329847383412</v>
      </c>
      <c r="CF63" s="7">
        <v>107.53535160973162</v>
      </c>
      <c r="CG63" s="7">
        <v>100.17805807365809</v>
      </c>
      <c r="CH63" s="7">
        <v>101.47117261873908</v>
      </c>
      <c r="CI63" s="7">
        <v>99.501208478600233</v>
      </c>
      <c r="CJ63" s="7">
        <v>96.889436786332496</v>
      </c>
      <c r="CK63" s="4"/>
      <c r="CL63" s="4">
        <v>44</v>
      </c>
      <c r="CM63" s="4" t="s">
        <v>156</v>
      </c>
      <c r="CN63" s="10" t="s">
        <v>45</v>
      </c>
      <c r="CO63" s="19">
        <v>90.937400498948563</v>
      </c>
      <c r="CP63" s="19">
        <v>94.054163222842462</v>
      </c>
      <c r="CQ63" s="19">
        <v>89.417659039888207</v>
      </c>
      <c r="CR63" s="19">
        <v>84.686872651240947</v>
      </c>
      <c r="CS63" s="19">
        <v>88.571450774115206</v>
      </c>
      <c r="CT63" s="19">
        <v>90.371001517579344</v>
      </c>
      <c r="CU63" s="19">
        <v>93.231431828737911</v>
      </c>
      <c r="CV63" s="5"/>
      <c r="CW63" s="7">
        <v>100.44342514312123</v>
      </c>
      <c r="CX63" s="7">
        <v>96.319787129479423</v>
      </c>
      <c r="CY63" s="7">
        <v>93.76080560526556</v>
      </c>
      <c r="CZ63" s="7">
        <v>91.718602082675943</v>
      </c>
      <c r="DA63" s="7">
        <v>89.636818982315731</v>
      </c>
      <c r="DB63" s="7">
        <v>91.846510185296353</v>
      </c>
      <c r="DC63" s="7">
        <v>97.039719823460018</v>
      </c>
      <c r="DD63" s="5"/>
      <c r="DE63" s="7">
        <v>86.467979111586928</v>
      </c>
      <c r="DF63" s="7">
        <v>96.608779805908767</v>
      </c>
      <c r="DG63" s="7">
        <v>83.860659954688558</v>
      </c>
      <c r="DH63" s="7">
        <v>77.081621094498558</v>
      </c>
      <c r="DI63" s="7">
        <v>82.446688846574077</v>
      </c>
      <c r="DJ63" s="7">
        <v>83.727453115908517</v>
      </c>
      <c r="DK63" s="7">
        <v>92.612133749859922</v>
      </c>
      <c r="DM63" s="7">
        <v>85.8443350203611</v>
      </c>
      <c r="DN63" s="7">
        <v>89.09626319889405</v>
      </c>
      <c r="DO63" s="7">
        <v>90.704115058202888</v>
      </c>
      <c r="DP63" s="7">
        <v>85.322517411248171</v>
      </c>
      <c r="DQ63" s="7">
        <v>93.883358940623708</v>
      </c>
      <c r="DR63" s="7">
        <v>95.875553232608823</v>
      </c>
      <c r="DS63" s="7">
        <v>89.881466847758986</v>
      </c>
      <c r="DU63" s="6"/>
      <c r="DV63" s="6"/>
    </row>
    <row r="64" spans="1:137" x14ac:dyDescent="0.3">
      <c r="A64" s="4">
        <v>73</v>
      </c>
      <c r="B64" s="4" t="s">
        <v>194</v>
      </c>
      <c r="C64" s="10" t="s">
        <v>64</v>
      </c>
      <c r="D64" s="7">
        <v>90.679369753252431</v>
      </c>
      <c r="E64" s="7">
        <v>65.391747817796187</v>
      </c>
      <c r="F64" s="7">
        <v>108.86942053893006</v>
      </c>
      <c r="G64" s="7">
        <v>99.095553061104596</v>
      </c>
      <c r="H64" s="7">
        <v>94.451282663949755</v>
      </c>
      <c r="I64" s="7">
        <v>96.167711825838182</v>
      </c>
      <c r="J64" s="7">
        <v>92.582058681807666</v>
      </c>
      <c r="K64" s="5"/>
      <c r="L64" s="7">
        <v>83.446867680984823</v>
      </c>
      <c r="M64" s="7">
        <v>59.621544566917073</v>
      </c>
      <c r="N64" s="7">
        <v>117.70962801738887</v>
      </c>
      <c r="O64" s="7">
        <v>113.20905264314473</v>
      </c>
      <c r="P64" s="7">
        <v>109.24875205407251</v>
      </c>
      <c r="Q64" s="7">
        <v>111.34759843609292</v>
      </c>
      <c r="R64" s="7">
        <v>104.3435160686041</v>
      </c>
      <c r="S64" s="5"/>
      <c r="T64" s="7">
        <v>99.096759579072781</v>
      </c>
      <c r="U64" s="7">
        <v>73.51612305545693</v>
      </c>
      <c r="V64" s="7">
        <v>94.263907298926767</v>
      </c>
      <c r="W64" s="7">
        <v>75.694631105253592</v>
      </c>
      <c r="X64" s="7">
        <v>71.251656694992079</v>
      </c>
      <c r="Y64" s="7">
        <v>72.756266507200849</v>
      </c>
      <c r="Z64" s="7">
        <v>75.183657451630225</v>
      </c>
      <c r="AA64" s="4"/>
      <c r="AB64" s="4">
        <v>70</v>
      </c>
      <c r="AC64" s="4" t="s">
        <v>189</v>
      </c>
      <c r="AD64" s="10" t="s">
        <v>190</v>
      </c>
      <c r="AE64" s="7">
        <v>129.35278226134463</v>
      </c>
      <c r="AF64" s="7">
        <v>173.95154548904728</v>
      </c>
      <c r="AG64" s="7">
        <v>76.768337904427952</v>
      </c>
      <c r="AH64" s="7">
        <v>95.477025761760999</v>
      </c>
      <c r="AI64" s="7">
        <v>119.15425428831712</v>
      </c>
      <c r="AJ64" s="7">
        <v>109.51547986000199</v>
      </c>
      <c r="AK64" s="7">
        <v>97.974188574600234</v>
      </c>
      <c r="AL64" s="20"/>
      <c r="AM64" s="7">
        <v>112.21277307631965</v>
      </c>
      <c r="AN64" s="7">
        <v>108.90859330483815</v>
      </c>
      <c r="AO64" s="7">
        <v>71.007996951493553</v>
      </c>
      <c r="AP64" s="7">
        <v>92.696114670459636</v>
      </c>
      <c r="AQ64" s="7">
        <v>106.05594328341294</v>
      </c>
      <c r="AR64" s="7">
        <v>93.377675834647846</v>
      </c>
      <c r="AS64" s="7">
        <v>97.63788368139798</v>
      </c>
      <c r="AU64" s="7">
        <v>163.08825628727737</v>
      </c>
      <c r="AV64" s="7">
        <v>270.5838344137735</v>
      </c>
      <c r="AW64" s="7">
        <v>91.385093862675745</v>
      </c>
      <c r="AX64" s="7">
        <v>108.24400402683992</v>
      </c>
      <c r="AY64" s="7">
        <v>131.14554509465742</v>
      </c>
      <c r="AZ64" s="7">
        <v>113.83200210208511</v>
      </c>
      <c r="BA64" s="7">
        <v>92.674539895843893</v>
      </c>
      <c r="BC64" s="7">
        <v>112.0599308753784</v>
      </c>
      <c r="BD64" s="7">
        <v>141.25547248737738</v>
      </c>
      <c r="BE64" s="7">
        <v>65.815649247452569</v>
      </c>
      <c r="BF64" s="7">
        <v>82.847778091348175</v>
      </c>
      <c r="BG64" s="7">
        <v>120.12403603218667</v>
      </c>
      <c r="BH64" s="7">
        <v>125.17102201183781</v>
      </c>
      <c r="BI64" s="7">
        <v>105.69483323472527</v>
      </c>
      <c r="BJ64" s="4"/>
      <c r="BK64" s="4">
        <v>76</v>
      </c>
      <c r="BL64" s="4" t="s">
        <v>197</v>
      </c>
      <c r="BM64" s="10" t="s">
        <v>92</v>
      </c>
      <c r="BN64" s="7">
        <v>103.71599158866584</v>
      </c>
      <c r="BO64" s="7">
        <v>105.56358319724337</v>
      </c>
      <c r="BP64" s="7">
        <v>101.15789969521609</v>
      </c>
      <c r="BQ64" s="7">
        <v>100.83213100500954</v>
      </c>
      <c r="BR64" s="7">
        <v>100.35690042894319</v>
      </c>
      <c r="BS64" s="7">
        <v>103.65658148856664</v>
      </c>
      <c r="BT64" s="7">
        <v>96.123436441818868</v>
      </c>
      <c r="BU64" s="5"/>
      <c r="BV64" s="7">
        <v>123.13031313892174</v>
      </c>
      <c r="BW64" s="7">
        <v>116.52448917997947</v>
      </c>
      <c r="BX64" s="7">
        <v>116.90202540442993</v>
      </c>
      <c r="BY64" s="7">
        <v>119.35737914141085</v>
      </c>
      <c r="BZ64" s="7">
        <v>119.86484826351077</v>
      </c>
      <c r="CA64" s="7">
        <v>120.78030703131408</v>
      </c>
      <c r="CB64" s="7">
        <v>111.41751675849471</v>
      </c>
      <c r="CC64" s="5"/>
      <c r="CD64" s="7">
        <v>85.293301825682377</v>
      </c>
      <c r="CE64" s="7">
        <v>94.726012838498491</v>
      </c>
      <c r="CF64" s="7">
        <v>85.043766978569266</v>
      </c>
      <c r="CG64" s="7">
        <v>81.796946113136315</v>
      </c>
      <c r="CH64" s="7">
        <v>80.181499334819179</v>
      </c>
      <c r="CI64" s="7">
        <v>85.608624045515739</v>
      </c>
      <c r="CJ64" s="7">
        <v>80.306822568393841</v>
      </c>
      <c r="CK64" s="4"/>
      <c r="CL64" s="4">
        <v>93</v>
      </c>
      <c r="CM64" s="4" t="s">
        <v>72</v>
      </c>
      <c r="CN64" s="10" t="s">
        <v>72</v>
      </c>
      <c r="CO64" s="19">
        <v>86.642016647947329</v>
      </c>
      <c r="CP64" s="19">
        <v>80.801875024396722</v>
      </c>
      <c r="CQ64" s="19">
        <v>99.927326534735045</v>
      </c>
      <c r="CR64" s="19">
        <v>98.187244284831053</v>
      </c>
      <c r="CS64" s="19">
        <v>101.32097350886451</v>
      </c>
      <c r="CT64" s="19">
        <v>95.431153614636585</v>
      </c>
      <c r="CU64" s="19">
        <v>93.182873791327111</v>
      </c>
      <c r="CV64" s="5"/>
      <c r="CW64" s="7">
        <v>95.038172931445672</v>
      </c>
      <c r="CX64" s="7">
        <v>91.113312149507564</v>
      </c>
      <c r="CY64" s="7">
        <v>98.45482552874347</v>
      </c>
      <c r="CZ64" s="7">
        <v>97.842379299463573</v>
      </c>
      <c r="DA64" s="7">
        <v>96.126273724911215</v>
      </c>
      <c r="DB64" s="7">
        <v>94.790124197916242</v>
      </c>
      <c r="DC64" s="7">
        <v>94.511091436105403</v>
      </c>
      <c r="DD64" s="5"/>
      <c r="DE64" s="7">
        <v>77.985011034151228</v>
      </c>
      <c r="DF64" s="7">
        <v>63.07587233527785</v>
      </c>
      <c r="DG64" s="7">
        <v>97.725120280451875</v>
      </c>
      <c r="DH64" s="7">
        <v>92.889719753522783</v>
      </c>
      <c r="DI64" s="7">
        <v>97.754730067583921</v>
      </c>
      <c r="DJ64" s="7">
        <v>93.230671553586205</v>
      </c>
      <c r="DK64" s="7">
        <v>92.329923083278317</v>
      </c>
      <c r="DM64" s="7">
        <v>86.88456637413725</v>
      </c>
      <c r="DN64" s="7">
        <v>88.459932337971253</v>
      </c>
      <c r="DO64" s="7">
        <v>103.73838809564771</v>
      </c>
      <c r="DP64" s="7">
        <v>104.120295733291</v>
      </c>
      <c r="DQ64" s="7">
        <v>110.48774321733201</v>
      </c>
      <c r="DR64" s="7">
        <v>98.464589140086872</v>
      </c>
      <c r="DS64" s="7">
        <v>92.711181274584149</v>
      </c>
      <c r="DU64" s="6"/>
      <c r="DV64" s="6"/>
    </row>
    <row r="65" spans="1:126" x14ac:dyDescent="0.3">
      <c r="A65" s="4">
        <v>60</v>
      </c>
      <c r="B65" s="4" t="s">
        <v>174</v>
      </c>
      <c r="C65" s="10" t="s">
        <v>175</v>
      </c>
      <c r="D65" s="7">
        <v>118.13823336494944</v>
      </c>
      <c r="E65" s="7">
        <v>97.504296489130027</v>
      </c>
      <c r="F65" s="7">
        <v>109.39782286954308</v>
      </c>
      <c r="G65" s="7">
        <v>109.52765142368609</v>
      </c>
      <c r="H65" s="7">
        <v>99.840482053810433</v>
      </c>
      <c r="I65" s="7">
        <v>97.314432401013789</v>
      </c>
      <c r="J65" s="7">
        <v>91.841882326745676</v>
      </c>
      <c r="K65" s="5"/>
      <c r="L65" s="7">
        <v>92.673874342056692</v>
      </c>
      <c r="M65" s="7">
        <v>70.883016115858311</v>
      </c>
      <c r="N65" s="7">
        <v>103.05916925846101</v>
      </c>
      <c r="O65" s="7">
        <v>95.985512213115399</v>
      </c>
      <c r="P65" s="7">
        <v>94.400176383247754</v>
      </c>
      <c r="Q65" s="7">
        <v>85.909874446303562</v>
      </c>
      <c r="R65" s="7">
        <v>80.722048501016829</v>
      </c>
      <c r="S65" s="5"/>
      <c r="T65" s="7">
        <v>147.72399127779124</v>
      </c>
      <c r="U65" s="7">
        <v>134.9977900861297</v>
      </c>
      <c r="V65" s="7">
        <v>119.88284089451406</v>
      </c>
      <c r="W65" s="7">
        <v>131.97015546557304</v>
      </c>
      <c r="X65" s="7">
        <v>108.36810547543774</v>
      </c>
      <c r="Y65" s="7">
        <v>114.90257636916326</v>
      </c>
      <c r="Z65" s="7">
        <v>108.29967807387698</v>
      </c>
      <c r="AA65" s="4"/>
      <c r="AB65" s="4">
        <v>26</v>
      </c>
      <c r="AC65" s="4" t="s">
        <v>130</v>
      </c>
      <c r="AD65" s="10" t="s">
        <v>36</v>
      </c>
      <c r="AE65" s="7">
        <v>74.79930983991882</v>
      </c>
      <c r="AF65" s="7">
        <v>107.92336510881637</v>
      </c>
      <c r="AG65" s="7">
        <v>72.826939092505498</v>
      </c>
      <c r="AH65" s="7">
        <v>89.651006033481337</v>
      </c>
      <c r="AI65" s="7">
        <v>78.915564290804426</v>
      </c>
      <c r="AJ65" s="7">
        <v>75.319760028989791</v>
      </c>
      <c r="AK65" s="7">
        <v>96.155147856731091</v>
      </c>
      <c r="AL65" s="20"/>
      <c r="AM65" s="7">
        <v>58.384135374256395</v>
      </c>
      <c r="AN65" s="7">
        <v>116.24905092852349</v>
      </c>
      <c r="AO65" s="7">
        <v>68.675520754505328</v>
      </c>
      <c r="AP65" s="7">
        <v>79.024591737170468</v>
      </c>
      <c r="AQ65" s="7">
        <v>77.075348327390103</v>
      </c>
      <c r="AR65" s="7">
        <v>72.745232801582119</v>
      </c>
      <c r="AS65" s="7">
        <v>61.613574421174498</v>
      </c>
      <c r="AU65" s="7">
        <v>77.265113497468846</v>
      </c>
      <c r="AV65" s="7">
        <v>116.97593623829081</v>
      </c>
      <c r="AW65" s="7">
        <v>84.802566028889132</v>
      </c>
      <c r="AX65" s="7">
        <v>109.75118853704456</v>
      </c>
      <c r="AY65" s="7">
        <v>88.5964581789665</v>
      </c>
      <c r="AZ65" s="7">
        <v>84.100165431959681</v>
      </c>
      <c r="BA65" s="7">
        <v>133.40223051960993</v>
      </c>
      <c r="BC65" s="7">
        <v>88.537405339576807</v>
      </c>
      <c r="BD65" s="7">
        <v>84.970475189716254</v>
      </c>
      <c r="BE65" s="7">
        <v>63.170982518463127</v>
      </c>
      <c r="BF65" s="7">
        <v>77.546522105656678</v>
      </c>
      <c r="BG65" s="7">
        <v>68.666101193197264</v>
      </c>
      <c r="BH65" s="7">
        <v>66.665096174187937</v>
      </c>
      <c r="BI65" s="7">
        <v>91.467463772595153</v>
      </c>
      <c r="BJ65" s="4"/>
      <c r="BK65" s="4">
        <v>44</v>
      </c>
      <c r="BL65" s="4" t="s">
        <v>156</v>
      </c>
      <c r="BM65" s="10" t="s">
        <v>45</v>
      </c>
      <c r="BN65" s="7">
        <v>97.303574310116019</v>
      </c>
      <c r="BO65" s="7">
        <v>95.199945279034125</v>
      </c>
      <c r="BP65" s="7">
        <v>90.353947099842443</v>
      </c>
      <c r="BQ65" s="7">
        <v>86.857738458931706</v>
      </c>
      <c r="BR65" s="7">
        <v>87.646198768306974</v>
      </c>
      <c r="BS65" s="7">
        <v>90.525917788961635</v>
      </c>
      <c r="BT65" s="7">
        <v>95.034963323188364</v>
      </c>
      <c r="BU65" s="5"/>
      <c r="BV65" s="7">
        <v>96.454407236803277</v>
      </c>
      <c r="BW65" s="7">
        <v>94.789863652349197</v>
      </c>
      <c r="BX65" s="7">
        <v>98.983460648657172</v>
      </c>
      <c r="BY65" s="7">
        <v>95.031615305336075</v>
      </c>
      <c r="BZ65" s="7">
        <v>95.751562159185184</v>
      </c>
      <c r="CA65" s="7">
        <v>93.799258990640482</v>
      </c>
      <c r="CB65" s="7">
        <v>97.966598530964262</v>
      </c>
      <c r="CC65" s="5"/>
      <c r="CD65" s="7">
        <v>98.109540941426914</v>
      </c>
      <c r="CE65" s="7">
        <v>95.606002635718241</v>
      </c>
      <c r="CF65" s="7">
        <v>81.531994287963585</v>
      </c>
      <c r="CG65" s="7">
        <v>78.454018585028393</v>
      </c>
      <c r="CH65" s="7">
        <v>79.267523626876752</v>
      </c>
      <c r="CI65" s="7">
        <v>87.084465168010567</v>
      </c>
      <c r="CJ65" s="7">
        <v>92.001527471660893</v>
      </c>
      <c r="CK65" s="4"/>
      <c r="CL65" s="4">
        <v>72</v>
      </c>
      <c r="CM65" s="4" t="s">
        <v>193</v>
      </c>
      <c r="CN65" s="10" t="s">
        <v>63</v>
      </c>
      <c r="CO65" s="19">
        <v>98.622817974744663</v>
      </c>
      <c r="CP65" s="19">
        <v>93.976093778374448</v>
      </c>
      <c r="CQ65" s="19">
        <v>100.97326473517913</v>
      </c>
      <c r="CR65" s="19">
        <v>96.290002709104641</v>
      </c>
      <c r="CS65" s="19">
        <v>92.731925872136983</v>
      </c>
      <c r="CT65" s="19">
        <v>90.449000008478095</v>
      </c>
      <c r="CU65" s="19">
        <v>92.396233585272142</v>
      </c>
      <c r="CV65" s="5"/>
      <c r="CW65" s="7">
        <v>104.10375363525775</v>
      </c>
      <c r="CX65" s="7">
        <v>97.481082664045644</v>
      </c>
      <c r="CY65" s="7">
        <v>100.48790422171479</v>
      </c>
      <c r="CZ65" s="7">
        <v>99.76530451246451</v>
      </c>
      <c r="DA65" s="7">
        <v>95.391063595463095</v>
      </c>
      <c r="DB65" s="7">
        <v>94.368238150504936</v>
      </c>
      <c r="DC65" s="7">
        <v>92.540107331893651</v>
      </c>
      <c r="DD65" s="5"/>
      <c r="DE65" s="7">
        <v>95.162016299954104</v>
      </c>
      <c r="DF65" s="7">
        <v>91.015131455146644</v>
      </c>
      <c r="DG65" s="7">
        <v>92.333936279583227</v>
      </c>
      <c r="DH65" s="7">
        <v>89.148273850333652</v>
      </c>
      <c r="DI65" s="7">
        <v>85.766034519497126</v>
      </c>
      <c r="DJ65" s="7">
        <v>86.358233746599637</v>
      </c>
      <c r="DK65" s="7">
        <v>84.992445752156854</v>
      </c>
      <c r="DM65" s="7">
        <v>96.590025898203962</v>
      </c>
      <c r="DN65" s="7">
        <v>93.421324519228705</v>
      </c>
      <c r="DO65" s="7">
        <v>110.45644819083664</v>
      </c>
      <c r="DP65" s="7">
        <v>100.1791588951898</v>
      </c>
      <c r="DQ65" s="7">
        <v>97.282036856694702</v>
      </c>
      <c r="DR65" s="7">
        <v>90.66702217168239</v>
      </c>
      <c r="DS65" s="7">
        <v>100.22665937593705</v>
      </c>
      <c r="DU65" s="6"/>
      <c r="DV65" s="6"/>
    </row>
    <row r="66" spans="1:126" x14ac:dyDescent="0.3">
      <c r="A66" s="4">
        <v>41</v>
      </c>
      <c r="B66" s="4" t="s">
        <v>153</v>
      </c>
      <c r="C66" s="10" t="s">
        <v>42</v>
      </c>
      <c r="D66" s="7">
        <v>91.428247851753241</v>
      </c>
      <c r="E66" s="7">
        <v>91.196474428689442</v>
      </c>
      <c r="F66" s="7">
        <v>95.613011191972461</v>
      </c>
      <c r="G66" s="7">
        <v>87.059238133773604</v>
      </c>
      <c r="H66" s="7">
        <v>87.388238580290306</v>
      </c>
      <c r="I66" s="7">
        <v>89.49321001648272</v>
      </c>
      <c r="J66" s="7">
        <v>89.121234102734036</v>
      </c>
      <c r="K66" s="5"/>
      <c r="L66" s="7">
        <v>101.77973868372719</v>
      </c>
      <c r="M66" s="7">
        <v>104.74352178666133</v>
      </c>
      <c r="N66" s="7">
        <v>101.452008724216</v>
      </c>
      <c r="O66" s="7">
        <v>97.316764028012841</v>
      </c>
      <c r="P66" s="7">
        <v>96.927762103094651</v>
      </c>
      <c r="Q66" s="7">
        <v>96.055883125622529</v>
      </c>
      <c r="R66" s="7">
        <v>92.499252877333404</v>
      </c>
      <c r="S66" s="5"/>
      <c r="T66" s="7">
        <v>79.383016998511238</v>
      </c>
      <c r="U66" s="7">
        <v>72.123411527366187</v>
      </c>
      <c r="V66" s="7">
        <v>85.978321289605347</v>
      </c>
      <c r="W66" s="7">
        <v>70.060846606723288</v>
      </c>
      <c r="X66" s="7">
        <v>72.431731204410539</v>
      </c>
      <c r="Y66" s="7">
        <v>79.359146858025582</v>
      </c>
      <c r="Z66" s="7">
        <v>84.122875298369223</v>
      </c>
      <c r="AA66" s="4"/>
      <c r="AB66" s="4">
        <v>49</v>
      </c>
      <c r="AC66" s="4" t="s">
        <v>161</v>
      </c>
      <c r="AD66" s="10" t="s">
        <v>50</v>
      </c>
      <c r="AE66" s="7">
        <v>78.048884911953223</v>
      </c>
      <c r="AF66" s="7">
        <v>79.806238181347652</v>
      </c>
      <c r="AG66" s="7">
        <v>115.2180408036335</v>
      </c>
      <c r="AH66" s="7">
        <v>107.79923619933409</v>
      </c>
      <c r="AI66" s="7">
        <v>119.16302853384646</v>
      </c>
      <c r="AJ66" s="7">
        <v>105.6740349040608</v>
      </c>
      <c r="AK66" s="7">
        <v>96.097790716978466</v>
      </c>
      <c r="AL66" s="20"/>
      <c r="AM66" s="7">
        <v>64.225539391554378</v>
      </c>
      <c r="AN66" s="7">
        <v>47.46158901889693</v>
      </c>
      <c r="AO66" s="7">
        <v>67.085196074740637</v>
      </c>
      <c r="AP66" s="7">
        <v>54.694484319364911</v>
      </c>
      <c r="AQ66" s="7">
        <v>105.45372767516082</v>
      </c>
      <c r="AR66" s="7">
        <v>92.361924793019995</v>
      </c>
      <c r="AS66" s="7">
        <v>86.515727416399201</v>
      </c>
      <c r="AU66" s="7">
        <v>76.546277892890942</v>
      </c>
      <c r="AV66" s="7">
        <v>128.65436993184139</v>
      </c>
      <c r="AW66" s="7">
        <v>145.93604261288601</v>
      </c>
      <c r="AX66" s="7">
        <v>136.65691641426915</v>
      </c>
      <c r="AY66" s="7">
        <v>142.53903998816699</v>
      </c>
      <c r="AZ66" s="7">
        <v>130.5749497939473</v>
      </c>
      <c r="BA66" s="7">
        <v>103.29465315818783</v>
      </c>
      <c r="BC66" s="7">
        <v>93.232047752592152</v>
      </c>
      <c r="BD66" s="7">
        <v>62.558140469383204</v>
      </c>
      <c r="BE66" s="7">
        <v>136.07132840983456</v>
      </c>
      <c r="BF66" s="7">
        <v>137.46741161321697</v>
      </c>
      <c r="BG66" s="7">
        <v>106.13264124691422</v>
      </c>
      <c r="BH66" s="7">
        <v>89.177182037630843</v>
      </c>
      <c r="BI66" s="7">
        <v>99.093983734093882</v>
      </c>
      <c r="BJ66" s="4"/>
      <c r="BK66" s="4">
        <v>79</v>
      </c>
      <c r="BL66" s="4" t="s">
        <v>200</v>
      </c>
      <c r="BM66" s="10" t="s">
        <v>94</v>
      </c>
      <c r="BN66" s="7">
        <v>84.090108402801206</v>
      </c>
      <c r="BO66" s="7">
        <v>82.7616132424737</v>
      </c>
      <c r="BP66" s="7">
        <v>84.696166910621713</v>
      </c>
      <c r="BQ66" s="7">
        <v>84.909196399689861</v>
      </c>
      <c r="BR66" s="7">
        <v>87.06977186747875</v>
      </c>
      <c r="BS66" s="7">
        <v>93.868442684047096</v>
      </c>
      <c r="BT66" s="7">
        <v>93.552387868501967</v>
      </c>
      <c r="BU66" s="5"/>
      <c r="BV66" s="7">
        <v>94.837685666977904</v>
      </c>
      <c r="BW66" s="7">
        <v>98.567218953329544</v>
      </c>
      <c r="BX66" s="7">
        <v>93.777458160123302</v>
      </c>
      <c r="BY66" s="7">
        <v>97.312762353012673</v>
      </c>
      <c r="BZ66" s="7">
        <v>100.1821021727739</v>
      </c>
      <c r="CA66" s="7">
        <v>108.85714679757244</v>
      </c>
      <c r="CB66" s="7">
        <v>104.26768025209134</v>
      </c>
      <c r="CC66" s="5"/>
      <c r="CD66" s="7">
        <v>73.887416940547851</v>
      </c>
      <c r="CE66" s="7">
        <v>67.133443863452797</v>
      </c>
      <c r="CF66" s="7">
        <v>75.411766159538075</v>
      </c>
      <c r="CG66" s="7">
        <v>72.167319054556756</v>
      </c>
      <c r="CH66" s="7">
        <v>73.515437377978188</v>
      </c>
      <c r="CI66" s="7">
        <v>78.06215643915894</v>
      </c>
      <c r="CJ66" s="7">
        <v>82.454829591442888</v>
      </c>
      <c r="CK66" s="4"/>
      <c r="CL66" s="4">
        <v>71</v>
      </c>
      <c r="CM66" s="4" t="s">
        <v>191</v>
      </c>
      <c r="CN66" s="10" t="s">
        <v>192</v>
      </c>
      <c r="CO66" s="19">
        <v>101.74124653167762</v>
      </c>
      <c r="CP66" s="19">
        <v>97.586805585020201</v>
      </c>
      <c r="CQ66" s="19">
        <v>92.253760698784689</v>
      </c>
      <c r="CR66" s="19">
        <v>101.60227912113862</v>
      </c>
      <c r="CS66" s="19">
        <v>103.52533024337724</v>
      </c>
      <c r="CT66" s="19">
        <v>102.58751515459809</v>
      </c>
      <c r="CU66" s="19">
        <v>91.191994257484282</v>
      </c>
      <c r="CV66" s="5"/>
      <c r="CW66" s="7">
        <v>104.04358385182535</v>
      </c>
      <c r="CX66" s="7">
        <v>99.010121784557811</v>
      </c>
      <c r="CY66" s="7">
        <v>98.066148719793063</v>
      </c>
      <c r="CZ66" s="7">
        <v>104.28171347428213</v>
      </c>
      <c r="DA66" s="7">
        <v>103.54699463147432</v>
      </c>
      <c r="DB66" s="7">
        <v>103.98532236763116</v>
      </c>
      <c r="DC66" s="7">
        <v>96.530148323346737</v>
      </c>
      <c r="DD66" s="5"/>
      <c r="DE66" s="7">
        <v>92.488474228155624</v>
      </c>
      <c r="DF66" s="7">
        <v>91.314618672544967</v>
      </c>
      <c r="DG66" s="7">
        <v>86.189572160946142</v>
      </c>
      <c r="DH66" s="7">
        <v>94.642910373079985</v>
      </c>
      <c r="DI66" s="7">
        <v>99.795151378292516</v>
      </c>
      <c r="DJ66" s="7">
        <v>100.61782731005582</v>
      </c>
      <c r="DK66" s="7">
        <v>86.808001040498453</v>
      </c>
      <c r="DM66" s="7">
        <v>108.72942480343619</v>
      </c>
      <c r="DN66" s="7">
        <v>102.5785233146959</v>
      </c>
      <c r="DO66" s="7">
        <v>92.55879422558634</v>
      </c>
      <c r="DP66" s="7">
        <v>106.14244971304971</v>
      </c>
      <c r="DQ66" s="7">
        <v>107.4064117331833</v>
      </c>
      <c r="DR66" s="7">
        <v>103.20607842946825</v>
      </c>
      <c r="DS66" s="7">
        <v>90.287160672393412</v>
      </c>
      <c r="DU66" s="6"/>
      <c r="DV66" s="6"/>
    </row>
    <row r="67" spans="1:126" x14ac:dyDescent="0.3">
      <c r="A67" s="4">
        <v>35</v>
      </c>
      <c r="B67" s="4" t="s">
        <v>144</v>
      </c>
      <c r="C67" s="10" t="s">
        <v>145</v>
      </c>
      <c r="D67" s="7">
        <v>90.722782976353926</v>
      </c>
      <c r="E67" s="7">
        <v>91.344777455188833</v>
      </c>
      <c r="F67" s="7">
        <v>73.549896334798291</v>
      </c>
      <c r="G67" s="7">
        <v>70.510477781620949</v>
      </c>
      <c r="H67" s="7">
        <v>70.475634390925009</v>
      </c>
      <c r="I67" s="7">
        <v>78.859091862076426</v>
      </c>
      <c r="J67" s="7">
        <v>89.001205504615882</v>
      </c>
      <c r="K67" s="5"/>
      <c r="L67" s="7">
        <v>87.323421901829022</v>
      </c>
      <c r="M67" s="7">
        <v>84.740037038316771</v>
      </c>
      <c r="N67" s="7">
        <v>78.259789348097115</v>
      </c>
      <c r="O67" s="7">
        <v>73.173722639194466</v>
      </c>
      <c r="P67" s="7">
        <v>68.118038976563781</v>
      </c>
      <c r="Q67" s="7">
        <v>71.434040407020447</v>
      </c>
      <c r="R67" s="7">
        <v>81.417783706165778</v>
      </c>
      <c r="S67" s="5"/>
      <c r="T67" s="7">
        <v>94.672901869030113</v>
      </c>
      <c r="U67" s="7">
        <v>100.64423905989123</v>
      </c>
      <c r="V67" s="7">
        <v>65.768375593278321</v>
      </c>
      <c r="W67" s="7">
        <v>66.084790732760524</v>
      </c>
      <c r="X67" s="7">
        <v>74.158366539243843</v>
      </c>
      <c r="Y67" s="7">
        <v>90.322419893357221</v>
      </c>
      <c r="Z67" s="7">
        <v>100.2035487341813</v>
      </c>
      <c r="AA67" s="4"/>
      <c r="AB67" s="4">
        <v>12</v>
      </c>
      <c r="AC67" s="4" t="s">
        <v>111</v>
      </c>
      <c r="AD67" s="10" t="s">
        <v>27</v>
      </c>
      <c r="AE67" s="7">
        <v>100.59896647243427</v>
      </c>
      <c r="AF67" s="7">
        <v>106.04064913599296</v>
      </c>
      <c r="AG67" s="7">
        <v>92.037747553467213</v>
      </c>
      <c r="AH67" s="7">
        <v>105.15429472759976</v>
      </c>
      <c r="AI67" s="7">
        <v>92.348934196210436</v>
      </c>
      <c r="AJ67" s="7">
        <v>110.33007198235558</v>
      </c>
      <c r="AK67" s="7">
        <v>95.96668868325817</v>
      </c>
      <c r="AL67" s="20"/>
      <c r="AM67" s="7">
        <v>99.62285281378152</v>
      </c>
      <c r="AN67" s="7">
        <v>73.094534076948776</v>
      </c>
      <c r="AO67" s="7">
        <v>102.29321745730897</v>
      </c>
      <c r="AP67" s="7">
        <v>117.79834001942704</v>
      </c>
      <c r="AQ67" s="7">
        <v>95.496546316800575</v>
      </c>
      <c r="AR67" s="7">
        <v>116.44633425661787</v>
      </c>
      <c r="AS67" s="7">
        <v>89.286828128724082</v>
      </c>
      <c r="AU67" s="7">
        <v>101.8415199783082</v>
      </c>
      <c r="AV67" s="7">
        <v>126.84786221987029</v>
      </c>
      <c r="AW67" s="7">
        <v>96.987245210579232</v>
      </c>
      <c r="AX67" s="7">
        <v>113.69305571757975</v>
      </c>
      <c r="AY67" s="7">
        <v>98.208716546871031</v>
      </c>
      <c r="AZ67" s="7">
        <v>92.995819960693098</v>
      </c>
      <c r="BA67" s="7">
        <v>70.997971670265841</v>
      </c>
      <c r="BC67" s="7">
        <v>100.31346214869509</v>
      </c>
      <c r="BD67" s="7">
        <v>125.11628093876641</v>
      </c>
      <c r="BE67" s="7">
        <v>73.470131812657769</v>
      </c>
      <c r="BF67" s="7">
        <v>78.683996323058992</v>
      </c>
      <c r="BG67" s="7">
        <v>80.783648462585006</v>
      </c>
      <c r="BH67" s="7">
        <v>126.02093558856053</v>
      </c>
      <c r="BI67" s="7">
        <v>139.2169935448548</v>
      </c>
      <c r="BJ67" s="4"/>
      <c r="BK67" s="4">
        <v>74</v>
      </c>
      <c r="BL67" s="4" t="s">
        <v>195</v>
      </c>
      <c r="BM67" s="10" t="s">
        <v>65</v>
      </c>
      <c r="BN67" s="7">
        <v>98.391742090718395</v>
      </c>
      <c r="BO67" s="7">
        <v>86.045726207067517</v>
      </c>
      <c r="BP67" s="7">
        <v>90.424167775949797</v>
      </c>
      <c r="BQ67" s="7">
        <v>93.579224451164919</v>
      </c>
      <c r="BR67" s="7">
        <v>93.625406620965975</v>
      </c>
      <c r="BS67" s="7">
        <v>91.608167969891895</v>
      </c>
      <c r="BT67" s="7">
        <v>93.27088619989064</v>
      </c>
      <c r="BU67" s="5"/>
      <c r="BV67" s="7">
        <v>119.08850921435834</v>
      </c>
      <c r="BW67" s="7">
        <v>107.3184216794227</v>
      </c>
      <c r="BX67" s="7">
        <v>102.87060917342912</v>
      </c>
      <c r="BY67" s="7">
        <v>108.54377143455238</v>
      </c>
      <c r="BZ67" s="7">
        <v>108.13016419281267</v>
      </c>
      <c r="CA67" s="7">
        <v>109.86473780324073</v>
      </c>
      <c r="CB67" s="7">
        <v>109.52626968260736</v>
      </c>
      <c r="CC67" s="5"/>
      <c r="CD67" s="7">
        <v>78.771596692190514</v>
      </c>
      <c r="CE67" s="7">
        <v>65.011690685711869</v>
      </c>
      <c r="CF67" s="7">
        <v>77.685283739583383</v>
      </c>
      <c r="CG67" s="7">
        <v>78.194567493294642</v>
      </c>
      <c r="CH67" s="7">
        <v>78.63171443874289</v>
      </c>
      <c r="CI67" s="7">
        <v>72.35557076551234</v>
      </c>
      <c r="CJ67" s="7">
        <v>76.440409926905545</v>
      </c>
      <c r="CK67" s="4"/>
      <c r="CL67" s="4">
        <v>99</v>
      </c>
      <c r="CM67" s="4" t="s">
        <v>77</v>
      </c>
      <c r="CN67" s="10" t="s">
        <v>77</v>
      </c>
      <c r="CO67" s="19">
        <v>92.748100951361252</v>
      </c>
      <c r="CP67" s="19">
        <v>99.831302113475658</v>
      </c>
      <c r="CQ67" s="19">
        <v>87.003955500401858</v>
      </c>
      <c r="CR67" s="19">
        <v>99.864805257052311</v>
      </c>
      <c r="CS67" s="19">
        <v>99.910979561563579</v>
      </c>
      <c r="CT67" s="19">
        <v>104.84947139066223</v>
      </c>
      <c r="CU67" s="19">
        <v>90.929780855465935</v>
      </c>
      <c r="CV67" s="5"/>
      <c r="CW67" s="7">
        <v>96.993690892998046</v>
      </c>
      <c r="CX67" s="7">
        <v>98.293989538241973</v>
      </c>
      <c r="CY67" s="7">
        <v>95.126157472604149</v>
      </c>
      <c r="CZ67" s="7">
        <v>98.000157778479021</v>
      </c>
      <c r="DA67" s="7">
        <v>98.596579759856922</v>
      </c>
      <c r="DB67" s="7">
        <v>102.65254599058179</v>
      </c>
      <c r="DC67" s="7">
        <v>92.155525067657209</v>
      </c>
      <c r="DD67" s="5"/>
      <c r="DE67" s="7">
        <v>84.879935324578824</v>
      </c>
      <c r="DF67" s="7">
        <v>93.787803435576237</v>
      </c>
      <c r="DG67" s="7">
        <v>82.820082160403231</v>
      </c>
      <c r="DH67" s="7">
        <v>95.436253614332131</v>
      </c>
      <c r="DI67" s="7">
        <v>97.803543974538684</v>
      </c>
      <c r="DJ67" s="7">
        <v>100.26515019652113</v>
      </c>
      <c r="DK67" s="7">
        <v>88.783475706569618</v>
      </c>
      <c r="DM67" s="7">
        <v>96.388039227567816</v>
      </c>
      <c r="DN67" s="7">
        <v>107.62939952327062</v>
      </c>
      <c r="DO67" s="7">
        <v>82.955677647800911</v>
      </c>
      <c r="DP67" s="7">
        <v>106.48291441372338</v>
      </c>
      <c r="DQ67" s="7">
        <v>103.50612171504159</v>
      </c>
      <c r="DR67" s="7">
        <v>112.04941284285405</v>
      </c>
      <c r="DS67" s="7">
        <v>91.95050535339459</v>
      </c>
      <c r="DU67" s="6"/>
      <c r="DV67" s="6"/>
    </row>
    <row r="68" spans="1:126" x14ac:dyDescent="0.3">
      <c r="A68" s="4">
        <v>29</v>
      </c>
      <c r="B68" s="4" t="s">
        <v>134</v>
      </c>
      <c r="C68" s="10" t="s">
        <v>135</v>
      </c>
      <c r="D68" s="7">
        <v>131.53121269176137</v>
      </c>
      <c r="E68" s="7">
        <v>121.57882112419711</v>
      </c>
      <c r="F68" s="7">
        <v>103.18677793075872</v>
      </c>
      <c r="G68" s="7">
        <v>113.99318993140983</v>
      </c>
      <c r="H68" s="7">
        <v>103.44940731847475</v>
      </c>
      <c r="I68" s="7">
        <v>98.431749884518226</v>
      </c>
      <c r="J68" s="7">
        <v>88.931188822380278</v>
      </c>
      <c r="K68" s="5"/>
      <c r="L68" s="7">
        <v>125.83658427818484</v>
      </c>
      <c r="M68" s="7">
        <v>114.17880876009858</v>
      </c>
      <c r="N68" s="7">
        <v>93.393884378904247</v>
      </c>
      <c r="O68" s="7">
        <v>96.323966064360505</v>
      </c>
      <c r="P68" s="7">
        <v>84.273986571447296</v>
      </c>
      <c r="Q68" s="7">
        <v>85.077837110340297</v>
      </c>
      <c r="R68" s="7">
        <v>77.19307836405649</v>
      </c>
      <c r="S68" s="5"/>
      <c r="T68" s="7">
        <v>138.13701051093486</v>
      </c>
      <c r="U68" s="7">
        <v>131.98620020060014</v>
      </c>
      <c r="V68" s="7">
        <v>119.36652841322102</v>
      </c>
      <c r="W68" s="7">
        <v>143.26265271262719</v>
      </c>
      <c r="X68" s="7">
        <v>133.50990344452143</v>
      </c>
      <c r="Y68" s="7">
        <v>119.01380375741262</v>
      </c>
      <c r="Z68" s="7">
        <v>106.29114368945018</v>
      </c>
      <c r="AA68" s="4"/>
      <c r="AB68" s="4">
        <v>18</v>
      </c>
      <c r="AC68" s="4" t="s">
        <v>120</v>
      </c>
      <c r="AD68" s="10" t="s">
        <v>30</v>
      </c>
      <c r="AE68" s="7">
        <v>95.714756667194706</v>
      </c>
      <c r="AF68" s="7">
        <v>109.62541641758096</v>
      </c>
      <c r="AG68" s="7">
        <v>94.509313554292689</v>
      </c>
      <c r="AH68" s="7">
        <v>86.23760183685124</v>
      </c>
      <c r="AI68" s="7">
        <v>96.823799416169322</v>
      </c>
      <c r="AJ68" s="7">
        <v>95.007165428188387</v>
      </c>
      <c r="AK68" s="7">
        <v>95.729066247140125</v>
      </c>
      <c r="AL68" s="20"/>
      <c r="AM68" s="7">
        <v>78.868922499763812</v>
      </c>
      <c r="AN68" s="7">
        <v>101.8279007340458</v>
      </c>
      <c r="AO68" s="7">
        <v>89.420422688324749</v>
      </c>
      <c r="AP68" s="7">
        <v>94.811046394946345</v>
      </c>
      <c r="AQ68" s="7">
        <v>97.270195026036234</v>
      </c>
      <c r="AR68" s="7">
        <v>73.903823833438892</v>
      </c>
      <c r="AS68" s="7">
        <v>87.39915734376163</v>
      </c>
      <c r="AU68" s="7">
        <v>124.89282929808358</v>
      </c>
      <c r="AV68" s="7">
        <v>125.41542933714574</v>
      </c>
      <c r="AW68" s="7">
        <v>76.110478078157627</v>
      </c>
      <c r="AX68" s="7">
        <v>60.568942349652446</v>
      </c>
      <c r="AY68" s="7">
        <v>96.603998956235884</v>
      </c>
      <c r="AZ68" s="7">
        <v>84.955813311239936</v>
      </c>
      <c r="BA68" s="7">
        <v>77.469140963128623</v>
      </c>
      <c r="BC68" s="7">
        <v>82.757866570612578</v>
      </c>
      <c r="BD68" s="7">
        <v>100.37029074755333</v>
      </c>
      <c r="BE68" s="7">
        <v>123.2995232308124</v>
      </c>
      <c r="BF68" s="7">
        <v>107.92438859059364</v>
      </c>
      <c r="BG68" s="7">
        <v>96.523967596016533</v>
      </c>
      <c r="BH68" s="7">
        <v>137.11230776479195</v>
      </c>
      <c r="BI68" s="7">
        <v>132.00683485954977</v>
      </c>
      <c r="BJ68" s="4"/>
      <c r="BK68" s="4">
        <v>112</v>
      </c>
      <c r="BL68" s="4" t="s">
        <v>230</v>
      </c>
      <c r="BM68" s="10" t="s">
        <v>231</v>
      </c>
      <c r="BN68" s="7">
        <v>93.640723834338289</v>
      </c>
      <c r="BO68" s="7">
        <v>85.209948955599017</v>
      </c>
      <c r="BP68" s="7">
        <v>81.094849378830503</v>
      </c>
      <c r="BQ68" s="7">
        <v>81.0219534027175</v>
      </c>
      <c r="BR68" s="7">
        <v>81.579061388402991</v>
      </c>
      <c r="BS68" s="7">
        <v>83.409883413464556</v>
      </c>
      <c r="BT68" s="7">
        <v>92.173029692306415</v>
      </c>
      <c r="BU68" s="5"/>
      <c r="BV68" s="7">
        <v>110.22647986864895</v>
      </c>
      <c r="BW68" s="7">
        <v>96.233564893038022</v>
      </c>
      <c r="BX68" s="7">
        <v>95.790445789023067</v>
      </c>
      <c r="BY68" s="7">
        <v>96.25469840323926</v>
      </c>
      <c r="BZ68" s="7">
        <v>94.90581916309884</v>
      </c>
      <c r="CA68" s="7">
        <v>95.310645499142936</v>
      </c>
      <c r="CB68" s="7">
        <v>95.992321095647711</v>
      </c>
      <c r="CC68" s="5"/>
      <c r="CD68" s="7">
        <v>77.910239410408579</v>
      </c>
      <c r="CE68" s="7">
        <v>74.300471878586933</v>
      </c>
      <c r="CF68" s="7">
        <v>66.043655773905002</v>
      </c>
      <c r="CG68" s="7">
        <v>65.361717340617645</v>
      </c>
      <c r="CH68" s="7">
        <v>67.80308920333799</v>
      </c>
      <c r="CI68" s="7">
        <v>70.860051761384241</v>
      </c>
      <c r="CJ68" s="7">
        <v>88.21148841321434</v>
      </c>
      <c r="CK68" s="4"/>
      <c r="CL68" s="4">
        <v>54</v>
      </c>
      <c r="CM68" s="4" t="s">
        <v>167</v>
      </c>
      <c r="CN68" s="10" t="s">
        <v>54</v>
      </c>
      <c r="CO68" s="19">
        <v>92.898992655728961</v>
      </c>
      <c r="CP68" s="19">
        <v>97.225734404355606</v>
      </c>
      <c r="CQ68" s="19">
        <v>88.653319585717554</v>
      </c>
      <c r="CR68" s="19">
        <v>96.789276807980016</v>
      </c>
      <c r="CS68" s="19">
        <v>101.42026885726598</v>
      </c>
      <c r="CT68" s="19">
        <v>97.936855134759355</v>
      </c>
      <c r="CU68" s="19">
        <v>90.764683528269217</v>
      </c>
      <c r="CV68" s="5"/>
      <c r="CW68" s="7">
        <v>93.884918748991709</v>
      </c>
      <c r="CX68" s="7">
        <v>92.371382311954292</v>
      </c>
      <c r="CY68" s="7">
        <v>86.744690900109646</v>
      </c>
      <c r="CZ68" s="7">
        <v>94.213474282107939</v>
      </c>
      <c r="DA68" s="7">
        <v>95.538105621352713</v>
      </c>
      <c r="DB68" s="7">
        <v>96.736553007563927</v>
      </c>
      <c r="DC68" s="7">
        <v>91.501735218455266</v>
      </c>
      <c r="DD68" s="5"/>
      <c r="DE68" s="7">
        <v>86.960473703760329</v>
      </c>
      <c r="DF68" s="7">
        <v>89.633625903922166</v>
      </c>
      <c r="DG68" s="7">
        <v>86.516610896292974</v>
      </c>
      <c r="DH68" s="7">
        <v>94.691882178095554</v>
      </c>
      <c r="DI68" s="7">
        <v>98.213580792958581</v>
      </c>
      <c r="DJ68" s="7">
        <v>96.261788367208581</v>
      </c>
      <c r="DK68" s="7">
        <v>85.697972418610846</v>
      </c>
      <c r="DM68" s="7">
        <v>97.882740590275276</v>
      </c>
      <c r="DN68" s="7">
        <v>110.02558292143306</v>
      </c>
      <c r="DO68" s="7">
        <v>92.847299873845984</v>
      </c>
      <c r="DP68" s="7">
        <v>101.68545726786722</v>
      </c>
      <c r="DQ68" s="7">
        <v>110.92793342935323</v>
      </c>
      <c r="DR68" s="7">
        <v>100.99270655562427</v>
      </c>
      <c r="DS68" s="7">
        <v>95.439472245250727</v>
      </c>
      <c r="DU68" s="6"/>
      <c r="DV68" s="6"/>
    </row>
    <row r="69" spans="1:126" x14ac:dyDescent="0.3">
      <c r="A69" s="4">
        <v>90</v>
      </c>
      <c r="B69" s="4" t="s">
        <v>220</v>
      </c>
      <c r="C69" s="10" t="s">
        <v>69</v>
      </c>
      <c r="D69" s="7">
        <v>101.45670238819913</v>
      </c>
      <c r="E69" s="7">
        <v>82.980486760623435</v>
      </c>
      <c r="F69" s="7">
        <v>70.203348240916</v>
      </c>
      <c r="G69" s="7">
        <v>71.063979403376635</v>
      </c>
      <c r="H69" s="7">
        <v>76.687243023403582</v>
      </c>
      <c r="I69" s="7">
        <v>85.641405007559513</v>
      </c>
      <c r="J69" s="7">
        <v>85.780438121778573</v>
      </c>
      <c r="K69" s="5"/>
      <c r="L69" s="7">
        <v>61.863344440972057</v>
      </c>
      <c r="M69" s="7">
        <v>63.713550745361189</v>
      </c>
      <c r="N69" s="7">
        <v>52.976773165853906</v>
      </c>
      <c r="O69" s="7">
        <v>55.115329376093847</v>
      </c>
      <c r="P69" s="7">
        <v>66.153019357372457</v>
      </c>
      <c r="Q69" s="7">
        <v>86.580351134506969</v>
      </c>
      <c r="R69" s="7">
        <v>100.01822250406363</v>
      </c>
      <c r="S69" s="5"/>
      <c r="T69" s="7">
        <v>147.48930386611792</v>
      </c>
      <c r="U69" s="7">
        <v>110.11943885784198</v>
      </c>
      <c r="V69" s="7">
        <v>98.652563389917475</v>
      </c>
      <c r="W69" s="7">
        <v>97.494385724566726</v>
      </c>
      <c r="X69" s="7">
        <v>93.213464407116561</v>
      </c>
      <c r="Y69" s="7">
        <v>84.192953605421806</v>
      </c>
      <c r="Z69" s="7">
        <v>64.731839636372257</v>
      </c>
      <c r="AA69" s="4"/>
      <c r="AB69" s="4">
        <v>71</v>
      </c>
      <c r="AC69" s="4" t="s">
        <v>191</v>
      </c>
      <c r="AD69" s="10" t="s">
        <v>192</v>
      </c>
      <c r="AE69" s="7">
        <v>74.238019600203799</v>
      </c>
      <c r="AF69" s="7">
        <v>108.79816242952218</v>
      </c>
      <c r="AG69" s="7">
        <v>74.652527615842487</v>
      </c>
      <c r="AH69" s="7">
        <v>103.44759262928471</v>
      </c>
      <c r="AI69" s="7">
        <v>109.96761921910741</v>
      </c>
      <c r="AJ69" s="7">
        <v>123.98949567613755</v>
      </c>
      <c r="AK69" s="7">
        <v>93.631433707615358</v>
      </c>
      <c r="AL69" s="20"/>
      <c r="AM69" s="7">
        <v>72.110437988282527</v>
      </c>
      <c r="AN69" s="7">
        <v>103.11834648067541</v>
      </c>
      <c r="AO69" s="7">
        <v>64.019403497638677</v>
      </c>
      <c r="AP69" s="7">
        <v>108.17204363852912</v>
      </c>
      <c r="AQ69" s="7">
        <v>143.22832041744053</v>
      </c>
      <c r="AR69" s="7">
        <v>141.11003923614413</v>
      </c>
      <c r="AS69" s="7">
        <v>90.50248811423991</v>
      </c>
      <c r="AU69" s="7">
        <v>91.029843925670164</v>
      </c>
      <c r="AV69" s="7">
        <v>138.99160850589828</v>
      </c>
      <c r="AW69" s="7">
        <v>82.080270608267284</v>
      </c>
      <c r="AX69" s="7">
        <v>93.1887213919386</v>
      </c>
      <c r="AY69" s="7">
        <v>78.382430714573786</v>
      </c>
      <c r="AZ69" s="7">
        <v>89.619479680289942</v>
      </c>
      <c r="BA69" s="7">
        <v>77.898087041969816</v>
      </c>
      <c r="BC69" s="7">
        <v>59.294517199680939</v>
      </c>
      <c r="BD69" s="7">
        <v>78.385407771886435</v>
      </c>
      <c r="BE69" s="7">
        <v>78.479947648873534</v>
      </c>
      <c r="BF69" s="7">
        <v>110.50196778048695</v>
      </c>
      <c r="BG69" s="7">
        <v>108.97464331267268</v>
      </c>
      <c r="BH69" s="7">
        <v>148.42678225491309</v>
      </c>
      <c r="BI69" s="7">
        <v>119.43475534911643</v>
      </c>
      <c r="BJ69" s="4"/>
      <c r="BK69" s="4">
        <v>40</v>
      </c>
      <c r="BL69" s="4" t="s">
        <v>152</v>
      </c>
      <c r="BM69" s="10" t="s">
        <v>95</v>
      </c>
      <c r="BN69" s="7">
        <v>89.579526224590083</v>
      </c>
      <c r="BO69" s="7">
        <v>82.319142932872722</v>
      </c>
      <c r="BP69" s="7">
        <v>85.960139080554015</v>
      </c>
      <c r="BQ69" s="7">
        <v>94.632224452876414</v>
      </c>
      <c r="BR69" s="7">
        <v>100.87470764494142</v>
      </c>
      <c r="BS69" s="7">
        <v>94.969847735436275</v>
      </c>
      <c r="BT69" s="7">
        <v>90.052383788767642</v>
      </c>
      <c r="BU69" s="5"/>
      <c r="BV69" s="7">
        <v>75.347208964083251</v>
      </c>
      <c r="BW69" s="7">
        <v>70.2568309253016</v>
      </c>
      <c r="BX69" s="7">
        <v>66.557502291503411</v>
      </c>
      <c r="BY69" s="7">
        <v>71.453291140202111</v>
      </c>
      <c r="BZ69" s="7">
        <v>77.039498370774709</v>
      </c>
      <c r="CA69" s="7">
        <v>75.989155010818251</v>
      </c>
      <c r="CB69" s="7">
        <v>73.970824655925369</v>
      </c>
      <c r="CC69" s="5"/>
      <c r="CD69" s="7">
        <v>103.08837533941923</v>
      </c>
      <c r="CE69" s="7">
        <v>94.237129617820869</v>
      </c>
      <c r="CF69" s="7">
        <v>105.82006379264388</v>
      </c>
      <c r="CG69" s="7">
        <v>118.44940226460024</v>
      </c>
      <c r="CH69" s="7">
        <v>125.52264206361545</v>
      </c>
      <c r="CI69" s="7">
        <v>114.98770132397915</v>
      </c>
      <c r="CJ69" s="7">
        <v>106.69389550931641</v>
      </c>
      <c r="CK69" s="4"/>
      <c r="CL69" s="4">
        <v>51</v>
      </c>
      <c r="CM69" s="4" t="s">
        <v>163</v>
      </c>
      <c r="CN69" s="10" t="s">
        <v>52</v>
      </c>
      <c r="CO69" s="19">
        <v>95.896707849167768</v>
      </c>
      <c r="CP69" s="19">
        <v>98.435810793609875</v>
      </c>
      <c r="CQ69" s="19">
        <v>90.805538575092882</v>
      </c>
      <c r="CR69" s="19">
        <v>82.090647337088996</v>
      </c>
      <c r="CS69" s="19">
        <v>88.899125423840061</v>
      </c>
      <c r="CT69" s="19">
        <v>84.05312375477952</v>
      </c>
      <c r="CU69" s="19">
        <v>90.696702275894097</v>
      </c>
      <c r="CV69" s="5"/>
      <c r="CW69" s="7">
        <v>97.795954672096457</v>
      </c>
      <c r="CX69" s="7">
        <v>101.49722972108712</v>
      </c>
      <c r="CY69" s="7">
        <v>90.113223244346429</v>
      </c>
      <c r="CZ69" s="7">
        <v>89.105396023982337</v>
      </c>
      <c r="DA69" s="7">
        <v>90.911183206692499</v>
      </c>
      <c r="DB69" s="7">
        <v>94.464121343098412</v>
      </c>
      <c r="DC69" s="7">
        <v>97.174323615942754</v>
      </c>
      <c r="DD69" s="5"/>
      <c r="DE69" s="7">
        <v>99.202482137784841</v>
      </c>
      <c r="DF69" s="7">
        <v>98.647225059813451</v>
      </c>
      <c r="DG69" s="7">
        <v>95.059259074139987</v>
      </c>
      <c r="DH69" s="7">
        <v>84.349036958808327</v>
      </c>
      <c r="DI69" s="7">
        <v>91.848247326059081</v>
      </c>
      <c r="DJ69" s="7">
        <v>82.90771712228738</v>
      </c>
      <c r="DK69" s="7">
        <v>83.619020508126439</v>
      </c>
      <c r="DM69" s="7">
        <v>90.651617781501344</v>
      </c>
      <c r="DN69" s="7">
        <v>95.081750359449131</v>
      </c>
      <c r="DO69" s="7">
        <v>87.087490681805164</v>
      </c>
      <c r="DP69" s="7">
        <v>72.364224561365745</v>
      </c>
      <c r="DQ69" s="7">
        <v>83.697562174085661</v>
      </c>
      <c r="DR69" s="7">
        <v>74.239335511684402</v>
      </c>
      <c r="DS69" s="7">
        <v>91.504242146296718</v>
      </c>
      <c r="DU69" s="6"/>
      <c r="DV69" s="6"/>
    </row>
    <row r="70" spans="1:126" x14ac:dyDescent="0.3">
      <c r="A70" s="4">
        <v>50</v>
      </c>
      <c r="B70" s="4" t="s">
        <v>162</v>
      </c>
      <c r="C70" s="10" t="s">
        <v>51</v>
      </c>
      <c r="D70" s="7">
        <v>90.60339661282481</v>
      </c>
      <c r="E70" s="7">
        <v>73.884567801994393</v>
      </c>
      <c r="F70" s="7">
        <v>76.414393179700326</v>
      </c>
      <c r="G70" s="7">
        <v>76.796004672744701</v>
      </c>
      <c r="H70" s="7">
        <v>79.589863879701966</v>
      </c>
      <c r="I70" s="7">
        <v>87.542804935628453</v>
      </c>
      <c r="J70" s="7">
        <v>85.05026414989311</v>
      </c>
      <c r="K70" s="5"/>
      <c r="L70" s="7">
        <v>105.75724483740589</v>
      </c>
      <c r="M70" s="7">
        <v>89.339316709956435</v>
      </c>
      <c r="N70" s="7">
        <v>81.057439166968038</v>
      </c>
      <c r="O70" s="7">
        <v>87.561771915459133</v>
      </c>
      <c r="P70" s="7">
        <v>90.977238982075761</v>
      </c>
      <c r="Q70" s="7">
        <v>95.433874631747088</v>
      </c>
      <c r="R70" s="7">
        <v>89.372635630097761</v>
      </c>
      <c r="S70" s="5"/>
      <c r="T70" s="7">
        <v>72.987785030412397</v>
      </c>
      <c r="U70" s="7">
        <v>52.137405923397239</v>
      </c>
      <c r="V70" s="7">
        <v>68.755612092187974</v>
      </c>
      <c r="W70" s="7">
        <v>58.955311234620375</v>
      </c>
      <c r="X70" s="7">
        <v>61.73652959799697</v>
      </c>
      <c r="Y70" s="7">
        <v>75.360043853092122</v>
      </c>
      <c r="Z70" s="7">
        <v>78.642800002587492</v>
      </c>
      <c r="AA70" s="4"/>
      <c r="AB70" s="4">
        <v>74</v>
      </c>
      <c r="AC70" s="4" t="s">
        <v>195</v>
      </c>
      <c r="AD70" s="10" t="s">
        <v>65</v>
      </c>
      <c r="AE70" s="7">
        <v>113.61696115494779</v>
      </c>
      <c r="AF70" s="7">
        <v>98.56683724387581</v>
      </c>
      <c r="AG70" s="7">
        <v>130.68405229364751</v>
      </c>
      <c r="AH70" s="7">
        <v>137.01869097153423</v>
      </c>
      <c r="AI70" s="7">
        <v>129.06037749093201</v>
      </c>
      <c r="AJ70" s="7">
        <v>93.034995026700713</v>
      </c>
      <c r="AK70" s="7">
        <v>92.58261743785296</v>
      </c>
      <c r="AL70" s="20"/>
      <c r="AM70" s="7">
        <v>103.75968330384751</v>
      </c>
      <c r="AN70" s="7">
        <v>93.104822667543033</v>
      </c>
      <c r="AO70" s="7">
        <v>134.54146790809304</v>
      </c>
      <c r="AP70" s="7">
        <v>133.38337260820416</v>
      </c>
      <c r="AQ70" s="7">
        <v>132.42968711330334</v>
      </c>
      <c r="AR70" s="7">
        <v>99.1309532188681</v>
      </c>
      <c r="AS70" s="7">
        <v>103.67843019327785</v>
      </c>
      <c r="AU70" s="7">
        <v>75.769158320374274</v>
      </c>
      <c r="AV70" s="7">
        <v>92.095398205234176</v>
      </c>
      <c r="AW70" s="7">
        <v>149.00847249275182</v>
      </c>
      <c r="AX70" s="7">
        <v>161.3846798619123</v>
      </c>
      <c r="AY70" s="7">
        <v>140.30045894923094</v>
      </c>
      <c r="AZ70" s="7">
        <v>86.489812662382022</v>
      </c>
      <c r="BA70" s="7">
        <v>77.609657782059344</v>
      </c>
      <c r="BC70" s="7">
        <v>161.79749744856386</v>
      </c>
      <c r="BD70" s="7">
        <v>114.2913543238427</v>
      </c>
      <c r="BE70" s="7">
        <v>103.5075254744321</v>
      </c>
      <c r="BF70" s="7">
        <v>110.82546962213348</v>
      </c>
      <c r="BG70" s="7">
        <v>110.22387498992914</v>
      </c>
      <c r="BH70" s="7">
        <v>93.894202388441911</v>
      </c>
      <c r="BI70" s="7">
        <v>98.210485416317056</v>
      </c>
      <c r="BJ70" s="4"/>
      <c r="BK70" s="4">
        <v>43</v>
      </c>
      <c r="BL70" s="4" t="s">
        <v>155</v>
      </c>
      <c r="BM70" s="10" t="s">
        <v>44</v>
      </c>
      <c r="BN70" s="7">
        <v>110.65306119000611</v>
      </c>
      <c r="BO70" s="7">
        <v>122.86908863941441</v>
      </c>
      <c r="BP70" s="7">
        <v>102.78300677084331</v>
      </c>
      <c r="BQ70" s="7">
        <v>103.28257026132883</v>
      </c>
      <c r="BR70" s="7">
        <v>93.55701698866433</v>
      </c>
      <c r="BS70" s="7">
        <v>97.009841439313647</v>
      </c>
      <c r="BT70" s="7">
        <v>89.789648898063717</v>
      </c>
      <c r="BU70" s="5"/>
      <c r="BV70" s="7">
        <v>112.56174435839669</v>
      </c>
      <c r="BW70" s="7">
        <v>104.55956793865433</v>
      </c>
      <c r="BX70" s="7">
        <v>103.23750839643056</v>
      </c>
      <c r="BY70" s="7">
        <v>100.18603693221384</v>
      </c>
      <c r="BZ70" s="7">
        <v>98.000469671505712</v>
      </c>
      <c r="CA70" s="7">
        <v>102.64366892928452</v>
      </c>
      <c r="CB70" s="7">
        <v>98.796902125256267</v>
      </c>
      <c r="CC70" s="5"/>
      <c r="CD70" s="7">
        <v>108.83391237284386</v>
      </c>
      <c r="CE70" s="7">
        <v>140.97436551460277</v>
      </c>
      <c r="CF70" s="7">
        <v>102.31844073409198</v>
      </c>
      <c r="CG70" s="7">
        <v>106.47473649227332</v>
      </c>
      <c r="CH70" s="7">
        <v>88.963613745918195</v>
      </c>
      <c r="CI70" s="7">
        <v>91.059397257929902</v>
      </c>
      <c r="CJ70" s="7">
        <v>80.469116432357552</v>
      </c>
      <c r="CK70" s="4"/>
      <c r="CL70" s="4">
        <v>43</v>
      </c>
      <c r="CM70" s="4" t="s">
        <v>155</v>
      </c>
      <c r="CN70" s="10" t="s">
        <v>44</v>
      </c>
      <c r="CO70" s="19">
        <v>107.79703360030229</v>
      </c>
      <c r="CP70" s="19">
        <v>108.66290801891998</v>
      </c>
      <c r="CQ70" s="19">
        <v>91.006680536716729</v>
      </c>
      <c r="CR70" s="19">
        <v>98.137316874943522</v>
      </c>
      <c r="CS70" s="19">
        <v>100.99329885913963</v>
      </c>
      <c r="CT70" s="19">
        <v>96.11364041000077</v>
      </c>
      <c r="CU70" s="19">
        <v>90.609297808554658</v>
      </c>
      <c r="CV70" s="5"/>
      <c r="CW70" s="7">
        <v>104.45474403861328</v>
      </c>
      <c r="CX70" s="7">
        <v>105.56176409206887</v>
      </c>
      <c r="CY70" s="7">
        <v>90.641425061638003</v>
      </c>
      <c r="CZ70" s="7">
        <v>95.00236667718525</v>
      </c>
      <c r="DA70" s="7">
        <v>96.312526957704733</v>
      </c>
      <c r="DB70" s="7">
        <v>98.309037366097044</v>
      </c>
      <c r="DC70" s="7">
        <v>92.367045312987244</v>
      </c>
      <c r="DD70" s="5"/>
      <c r="DE70" s="7">
        <v>109.18303581182944</v>
      </c>
      <c r="DF70" s="7">
        <v>117.80474609532516</v>
      </c>
      <c r="DG70" s="7">
        <v>94.306078956371579</v>
      </c>
      <c r="DH70" s="7">
        <v>101.97888676441156</v>
      </c>
      <c r="DI70" s="7">
        <v>107.28320470515129</v>
      </c>
      <c r="DJ70" s="7">
        <v>98.206278398588978</v>
      </c>
      <c r="DK70" s="7">
        <v>94.201920504936226</v>
      </c>
      <c r="DM70" s="7">
        <v>109.77975549074415</v>
      </c>
      <c r="DN70" s="7">
        <v>102.4293832691671</v>
      </c>
      <c r="DO70" s="7">
        <v>87.942703853431965</v>
      </c>
      <c r="DP70" s="7">
        <v>97.362587280525887</v>
      </c>
      <c r="DQ70" s="7">
        <v>99.278248283302673</v>
      </c>
      <c r="DR70" s="7">
        <v>91.56049338681207</v>
      </c>
      <c r="DS70" s="7">
        <v>84.871148113523716</v>
      </c>
      <c r="DU70" s="6"/>
      <c r="DV70" s="6"/>
    </row>
    <row r="71" spans="1:126" x14ac:dyDescent="0.3">
      <c r="A71" s="4">
        <v>36</v>
      </c>
      <c r="B71" s="4" t="s">
        <v>146</v>
      </c>
      <c r="C71" s="10" t="s">
        <v>147</v>
      </c>
      <c r="D71" s="7">
        <v>97.386712722433757</v>
      </c>
      <c r="E71" s="7">
        <v>102.7641104956416</v>
      </c>
      <c r="F71" s="7">
        <v>109.56468676342084</v>
      </c>
      <c r="G71" s="7">
        <v>103.67366816986339</v>
      </c>
      <c r="H71" s="7">
        <v>98.495601057058835</v>
      </c>
      <c r="I71" s="7">
        <v>87.05275340777564</v>
      </c>
      <c r="J71" s="7">
        <v>84.970245084480993</v>
      </c>
      <c r="K71" s="5"/>
      <c r="L71" s="7">
        <v>94.379962006959488</v>
      </c>
      <c r="M71" s="7">
        <v>104.83652192708051</v>
      </c>
      <c r="N71" s="7">
        <v>100.78235850161393</v>
      </c>
      <c r="O71" s="7">
        <v>99.114330037959149</v>
      </c>
      <c r="P71" s="7">
        <v>102.7673566972237</v>
      </c>
      <c r="Q71" s="7">
        <v>97.429148631581313</v>
      </c>
      <c r="R71" s="7">
        <v>95.315723105406263</v>
      </c>
      <c r="S71" s="5"/>
      <c r="T71" s="7">
        <v>100.88038390779026</v>
      </c>
      <c r="U71" s="7">
        <v>99.834799881171847</v>
      </c>
      <c r="V71" s="7">
        <v>124.07480651644079</v>
      </c>
      <c r="W71" s="7">
        <v>111.22985147098356</v>
      </c>
      <c r="X71" s="7">
        <v>91.809796832755652</v>
      </c>
      <c r="Y71" s="7">
        <v>71.061942492649592</v>
      </c>
      <c r="Z71" s="7">
        <v>69.666387074655375</v>
      </c>
      <c r="AA71" s="4"/>
      <c r="AB71" s="4">
        <v>15</v>
      </c>
      <c r="AC71" s="4" t="s">
        <v>115</v>
      </c>
      <c r="AD71" s="10" t="s">
        <v>116</v>
      </c>
      <c r="AE71" s="7">
        <v>131.94259512178414</v>
      </c>
      <c r="AF71" s="7">
        <v>108.73160176381631</v>
      </c>
      <c r="AG71" s="7">
        <v>114.56270133371767</v>
      </c>
      <c r="AH71" s="7">
        <v>162.09202127452923</v>
      </c>
      <c r="AI71" s="7">
        <v>128.0425650095296</v>
      </c>
      <c r="AJ71" s="7">
        <v>144.03703653995564</v>
      </c>
      <c r="AK71" s="7">
        <v>92.476097035455226</v>
      </c>
      <c r="AL71" s="20"/>
      <c r="AM71" s="7">
        <v>115.87112678681173</v>
      </c>
      <c r="AN71" s="7">
        <v>138.11959247854486</v>
      </c>
      <c r="AO71" s="7">
        <v>115.80214209819906</v>
      </c>
      <c r="AP71" s="7">
        <v>164.38558606159285</v>
      </c>
      <c r="AQ71" s="7">
        <v>119.51917441584369</v>
      </c>
      <c r="AR71" s="7">
        <v>142.55431024845873</v>
      </c>
      <c r="AS71" s="7">
        <v>85.375574262281873</v>
      </c>
      <c r="AU71" s="7">
        <v>191.99710438489711</v>
      </c>
      <c r="AV71" s="7">
        <v>105.47085429487883</v>
      </c>
      <c r="AW71" s="7">
        <v>110.7737895433105</v>
      </c>
      <c r="AX71" s="7">
        <v>142.55315471792684</v>
      </c>
      <c r="AY71" s="7">
        <v>111.64822636844039</v>
      </c>
      <c r="AZ71" s="7">
        <v>150.01588629435082</v>
      </c>
      <c r="BA71" s="7">
        <v>119.35054862653649</v>
      </c>
      <c r="BC71" s="7">
        <v>86.870610029073475</v>
      </c>
      <c r="BD71" s="7">
        <v>72.354872347137047</v>
      </c>
      <c r="BE71" s="7">
        <v>117.69842011779006</v>
      </c>
      <c r="BF71" s="7">
        <v>183.85340148801768</v>
      </c>
      <c r="BG71" s="7">
        <v>160.05780864848512</v>
      </c>
      <c r="BH71" s="7">
        <v>137.7922386261701</v>
      </c>
      <c r="BI71" s="7">
        <v>65.135151841614899</v>
      </c>
      <c r="BJ71" s="4"/>
      <c r="BK71" s="4">
        <v>83</v>
      </c>
      <c r="BL71" s="4" t="s">
        <v>207</v>
      </c>
      <c r="BM71" s="10" t="s">
        <v>208</v>
      </c>
      <c r="BN71" s="7">
        <v>91.522682975665788</v>
      </c>
      <c r="BO71" s="7">
        <v>97.323802765118756</v>
      </c>
      <c r="BP71" s="7">
        <v>91.076216911232336</v>
      </c>
      <c r="BQ71" s="7">
        <v>92.732888001191199</v>
      </c>
      <c r="BR71" s="7">
        <v>91.827736286179601</v>
      </c>
      <c r="BS71" s="7">
        <v>83.831290563561282</v>
      </c>
      <c r="BT71" s="7">
        <v>88.260156498608779</v>
      </c>
      <c r="BU71" s="5"/>
      <c r="BV71" s="7">
        <v>95.516309535793482</v>
      </c>
      <c r="BW71" s="7">
        <v>104.23325190480001</v>
      </c>
      <c r="BX71" s="7">
        <v>101.77982769964109</v>
      </c>
      <c r="BY71" s="7">
        <v>104.26298059189116</v>
      </c>
      <c r="BZ71" s="7">
        <v>102.84427046727298</v>
      </c>
      <c r="CA71" s="7">
        <v>97.251191139689325</v>
      </c>
      <c r="CB71" s="7">
        <v>100.51286288679306</v>
      </c>
      <c r="CC71" s="5"/>
      <c r="CD71" s="7">
        <v>87.735391701503701</v>
      </c>
      <c r="CE71" s="7">
        <v>90.492284147430198</v>
      </c>
      <c r="CF71" s="7">
        <v>80.121195432489046</v>
      </c>
      <c r="CG71" s="7">
        <v>80.878888403924591</v>
      </c>
      <c r="CH71" s="7">
        <v>80.439796817498561</v>
      </c>
      <c r="CI71" s="7">
        <v>69.669539922571772</v>
      </c>
      <c r="CJ71" s="7">
        <v>75.571660419805696</v>
      </c>
      <c r="CK71" s="4"/>
      <c r="CL71" s="4">
        <v>45</v>
      </c>
      <c r="CM71" s="4" t="s">
        <v>157</v>
      </c>
      <c r="CN71" s="10" t="s">
        <v>46</v>
      </c>
      <c r="CO71" s="19">
        <v>77.497979363263241</v>
      </c>
      <c r="CP71" s="19">
        <v>89.116270860240434</v>
      </c>
      <c r="CQ71" s="19">
        <v>91.600049323507122</v>
      </c>
      <c r="CR71" s="19">
        <v>86.124782056002019</v>
      </c>
      <c r="CS71" s="19">
        <v>88.482084960553863</v>
      </c>
      <c r="CT71" s="19">
        <v>85.661842629566522</v>
      </c>
      <c r="CU71" s="19">
        <v>90.279103154161206</v>
      </c>
      <c r="CV71" s="5"/>
      <c r="CW71" s="7">
        <v>96.261625194570755</v>
      </c>
      <c r="CX71" s="7">
        <v>92.21654290734547</v>
      </c>
      <c r="CY71" s="7">
        <v>96.511441483991462</v>
      </c>
      <c r="CZ71" s="7">
        <v>94.667087409277386</v>
      </c>
      <c r="DA71" s="7">
        <v>96.341935362882666</v>
      </c>
      <c r="DB71" s="7">
        <v>93.092991689011626</v>
      </c>
      <c r="DC71" s="7">
        <v>96.164795172322101</v>
      </c>
      <c r="DD71" s="5"/>
      <c r="DE71" s="7">
        <v>68.295933751392909</v>
      </c>
      <c r="DF71" s="7">
        <v>85.460126616306894</v>
      </c>
      <c r="DG71" s="7">
        <v>88.330189337761638</v>
      </c>
      <c r="DH71" s="7">
        <v>83.340217775487702</v>
      </c>
      <c r="DI71" s="7">
        <v>86.351801402954138</v>
      </c>
      <c r="DJ71" s="7">
        <v>80.391318258148061</v>
      </c>
      <c r="DK71" s="7">
        <v>86.064846285166922</v>
      </c>
      <c r="DM71" s="7">
        <v>67.867521333744321</v>
      </c>
      <c r="DN71" s="7">
        <v>89.692823381009163</v>
      </c>
      <c r="DO71" s="7">
        <v>89.931332071793122</v>
      </c>
      <c r="DP71" s="7">
        <v>80.112375779726975</v>
      </c>
      <c r="DQ71" s="7">
        <v>82.489598336445951</v>
      </c>
      <c r="DR71" s="7">
        <v>83.387262384773507</v>
      </c>
      <c r="DS71" s="7">
        <v>88.623815991392235</v>
      </c>
      <c r="DU71" s="6"/>
      <c r="DV71" s="6"/>
    </row>
    <row r="72" spans="1:126" x14ac:dyDescent="0.3">
      <c r="A72" s="4">
        <v>44</v>
      </c>
      <c r="B72" s="4" t="s">
        <v>156</v>
      </c>
      <c r="C72" s="10" t="s">
        <v>45</v>
      </c>
      <c r="D72" s="7">
        <v>90.223530910686705</v>
      </c>
      <c r="E72" s="7">
        <v>89.555254268762894</v>
      </c>
      <c r="F72" s="7">
        <v>113.67139259607974</v>
      </c>
      <c r="G72" s="7">
        <v>118.14914278628717</v>
      </c>
      <c r="H72" s="7">
        <v>105.53929433500961</v>
      </c>
      <c r="I72" s="7">
        <v>95.001389189548462</v>
      </c>
      <c r="J72" s="7">
        <v>84.920233168598429</v>
      </c>
      <c r="K72" s="5"/>
      <c r="L72" s="7">
        <v>125.75582273191723</v>
      </c>
      <c r="M72" s="7">
        <v>118.11017833236409</v>
      </c>
      <c r="N72" s="7">
        <v>108.36428713307531</v>
      </c>
      <c r="O72" s="7">
        <v>118.54910229612325</v>
      </c>
      <c r="P72" s="7">
        <v>117.99625874595647</v>
      </c>
      <c r="Q72" s="7">
        <v>109.97433293013414</v>
      </c>
      <c r="R72" s="7">
        <v>95.550428957745666</v>
      </c>
      <c r="S72" s="5"/>
      <c r="T72" s="7">
        <v>48.932325333893843</v>
      </c>
      <c r="U72" s="7">
        <v>49.340079349881641</v>
      </c>
      <c r="V72" s="7">
        <v>122.43981699234618</v>
      </c>
      <c r="W72" s="7">
        <v>117.4868422193513</v>
      </c>
      <c r="X72" s="7">
        <v>86.021220818134609</v>
      </c>
      <c r="Y72" s="7">
        <v>71.896646235112343</v>
      </c>
      <c r="Z72" s="7">
        <v>69.195249379542929</v>
      </c>
      <c r="AA72" s="4"/>
      <c r="AB72" s="4">
        <v>79</v>
      </c>
      <c r="AC72" s="4" t="s">
        <v>200</v>
      </c>
      <c r="AD72" s="10" t="s">
        <v>94</v>
      </c>
      <c r="AE72" s="7">
        <v>89.314078495005759</v>
      </c>
      <c r="AF72" s="7">
        <v>108.52241110016926</v>
      </c>
      <c r="AG72" s="7">
        <v>118.59772006991382</v>
      </c>
      <c r="AH72" s="7">
        <v>107.05758031367887</v>
      </c>
      <c r="AI72" s="7">
        <v>93.068422329615586</v>
      </c>
      <c r="AJ72" s="7">
        <v>76.734577925709189</v>
      </c>
      <c r="AK72" s="7">
        <v>89.550882908071088</v>
      </c>
      <c r="AL72" s="20"/>
      <c r="AM72" s="7">
        <v>85.946391530961009</v>
      </c>
      <c r="AN72" s="7">
        <v>92.794780507638507</v>
      </c>
      <c r="AO72" s="7">
        <v>124.29270886072057</v>
      </c>
      <c r="AP72" s="7">
        <v>97.857555188552226</v>
      </c>
      <c r="AQ72" s="7">
        <v>96.783472822106447</v>
      </c>
      <c r="AR72" s="7">
        <v>70.6661173882501</v>
      </c>
      <c r="AS72" s="7">
        <v>96.965872881951341</v>
      </c>
      <c r="AU72" s="7">
        <v>59.809065099813388</v>
      </c>
      <c r="AV72" s="7">
        <v>113.71874809094895</v>
      </c>
      <c r="AW72" s="7">
        <v>134.56542604893812</v>
      </c>
      <c r="AX72" s="7">
        <v>133.34442298524797</v>
      </c>
      <c r="AY72" s="7">
        <v>95.432555115072233</v>
      </c>
      <c r="AZ72" s="7">
        <v>73.693637170443139</v>
      </c>
      <c r="BA72" s="7">
        <v>61.191376833310372</v>
      </c>
      <c r="BC72" s="7">
        <v>122.5932882222279</v>
      </c>
      <c r="BD72" s="7">
        <v>123.62597620736284</v>
      </c>
      <c r="BE72" s="7">
        <v>92.068804337664773</v>
      </c>
      <c r="BF72" s="7">
        <v>85.383615108125809</v>
      </c>
      <c r="BG72" s="7">
        <v>85.312113292639722</v>
      </c>
      <c r="BH72" s="7">
        <v>89.060318920831463</v>
      </c>
      <c r="BI72" s="7">
        <v>118.53094672518382</v>
      </c>
      <c r="BJ72" s="4"/>
      <c r="BK72" s="4">
        <v>48</v>
      </c>
      <c r="BL72" s="4" t="s">
        <v>160</v>
      </c>
      <c r="BM72" s="10" t="s">
        <v>49</v>
      </c>
      <c r="BN72" s="7">
        <v>102.8707184019479</v>
      </c>
      <c r="BO72" s="7">
        <v>93.380900672896828</v>
      </c>
      <c r="BP72" s="7">
        <v>106.68527005738031</v>
      </c>
      <c r="BQ72" s="7">
        <v>99.129616983550775</v>
      </c>
      <c r="BR72" s="7">
        <v>90.860511486484768</v>
      </c>
      <c r="BS72" s="7">
        <v>86.053255536798602</v>
      </c>
      <c r="BT72" s="7">
        <v>85.717258092153003</v>
      </c>
      <c r="BU72" s="5"/>
      <c r="BV72" s="7">
        <v>107.07287483121182</v>
      </c>
      <c r="BW72" s="7">
        <v>100.92064974294554</v>
      </c>
      <c r="BX72" s="7">
        <v>111.13079978856952</v>
      </c>
      <c r="BY72" s="7">
        <v>103.47671288609625</v>
      </c>
      <c r="BZ72" s="7">
        <v>97.817866070077969</v>
      </c>
      <c r="CA72" s="7">
        <v>94.08847492745268</v>
      </c>
      <c r="CB72" s="7">
        <v>95.438785366119717</v>
      </c>
      <c r="CC72" s="5"/>
      <c r="CD72" s="7">
        <v>98.885709041494152</v>
      </c>
      <c r="CE72" s="7">
        <v>85.926114866301077</v>
      </c>
      <c r="CF72" s="7">
        <v>102.13574735712405</v>
      </c>
      <c r="CG72" s="7">
        <v>94.659732930244118</v>
      </c>
      <c r="CH72" s="7">
        <v>83.658580832426239</v>
      </c>
      <c r="CI72" s="7">
        <v>77.589887279960593</v>
      </c>
      <c r="CJ72" s="7">
        <v>75.667127398607889</v>
      </c>
      <c r="CK72" s="4"/>
      <c r="CL72" s="4">
        <v>9</v>
      </c>
      <c r="CM72" s="4" t="s">
        <v>108</v>
      </c>
      <c r="CN72" s="10" t="s">
        <v>26</v>
      </c>
      <c r="CO72" s="19">
        <v>86.310054898338336</v>
      </c>
      <c r="CP72" s="19">
        <v>97.225734404355606</v>
      </c>
      <c r="CQ72" s="19">
        <v>87.828637543059699</v>
      </c>
      <c r="CR72" s="19">
        <v>90.698132801700453</v>
      </c>
      <c r="CS72" s="19">
        <v>85.672026600792137</v>
      </c>
      <c r="CT72" s="19">
        <v>89.444769438156527</v>
      </c>
      <c r="CU72" s="19">
        <v>89.929485284803434</v>
      </c>
      <c r="CV72" s="5"/>
      <c r="CW72" s="7">
        <v>96.532389220016483</v>
      </c>
      <c r="CX72" s="7">
        <v>101.3617452420544</v>
      </c>
      <c r="CY72" s="7">
        <v>101.74362929678531</v>
      </c>
      <c r="CZ72" s="7">
        <v>99.873777216787644</v>
      </c>
      <c r="DA72" s="7">
        <v>96.145879328363165</v>
      </c>
      <c r="DB72" s="7">
        <v>95.576366377182808</v>
      </c>
      <c r="DC72" s="7">
        <v>98.366528635075738</v>
      </c>
      <c r="DD72" s="5"/>
      <c r="DE72" s="7">
        <v>84.638713483514294</v>
      </c>
      <c r="DF72" s="7">
        <v>97.768085163579684</v>
      </c>
      <c r="DG72" s="7">
        <v>79.262297130418233</v>
      </c>
      <c r="DH72" s="7">
        <v>84.437186207836334</v>
      </c>
      <c r="DI72" s="7">
        <v>78.863748076095376</v>
      </c>
      <c r="DJ72" s="7">
        <v>87.788005828496978</v>
      </c>
      <c r="DK72" s="7">
        <v>88.642370373278823</v>
      </c>
      <c r="DM72" s="7">
        <v>77.684073526660896</v>
      </c>
      <c r="DN72" s="7">
        <v>92.417114879334918</v>
      </c>
      <c r="DO72" s="7">
        <v>82.34775503182523</v>
      </c>
      <c r="DP72" s="7">
        <v>87.685136091680548</v>
      </c>
      <c r="DQ72" s="7">
        <v>81.88561641762611</v>
      </c>
      <c r="DR72" s="7">
        <v>84.717316125477922</v>
      </c>
      <c r="DS72" s="7">
        <v>82.416700474485395</v>
      </c>
      <c r="DU72" s="6"/>
      <c r="DV72" s="6"/>
    </row>
    <row r="73" spans="1:126" x14ac:dyDescent="0.3">
      <c r="A73" s="4">
        <v>67</v>
      </c>
      <c r="B73" s="4" t="s">
        <v>185</v>
      </c>
      <c r="C73" s="10" t="s">
        <v>61</v>
      </c>
      <c r="D73" s="7">
        <v>94.847039170996155</v>
      </c>
      <c r="E73" s="7">
        <v>76.049791988885431</v>
      </c>
      <c r="F73" s="7">
        <v>67.144176853156551</v>
      </c>
      <c r="G73" s="7">
        <v>68.652963864542599</v>
      </c>
      <c r="H73" s="7">
        <v>73.649166527144587</v>
      </c>
      <c r="I73" s="7">
        <v>81.436762898582288</v>
      </c>
      <c r="J73" s="7">
        <v>84.900228402245389</v>
      </c>
      <c r="K73" s="5"/>
      <c r="L73" s="7">
        <v>80.973545326539949</v>
      </c>
      <c r="M73" s="7">
        <v>48.030345247398742</v>
      </c>
      <c r="N73" s="7">
        <v>67.515623554348082</v>
      </c>
      <c r="O73" s="7">
        <v>70.556346189565559</v>
      </c>
      <c r="P73" s="7">
        <v>59.560695473633821</v>
      </c>
      <c r="Q73" s="7">
        <v>62.47550248873641</v>
      </c>
      <c r="R73" s="7">
        <v>55.474404670792254</v>
      </c>
      <c r="S73" s="5"/>
      <c r="T73" s="7">
        <v>110.96020823916071</v>
      </c>
      <c r="U73" s="7">
        <v>115.49982869285924</v>
      </c>
      <c r="V73" s="7">
        <v>66.518258006584858</v>
      </c>
      <c r="W73" s="7">
        <v>65.498976857913334</v>
      </c>
      <c r="X73" s="7">
        <v>95.722675469248429</v>
      </c>
      <c r="Y73" s="7">
        <v>110.69168286241087</v>
      </c>
      <c r="Z73" s="7">
        <v>128.43461535973572</v>
      </c>
      <c r="AA73" s="4"/>
      <c r="AB73" s="4">
        <v>75</v>
      </c>
      <c r="AC73" s="4" t="s">
        <v>196</v>
      </c>
      <c r="AD73" s="10" t="s">
        <v>66</v>
      </c>
      <c r="AE73" s="7">
        <v>108.00405875779748</v>
      </c>
      <c r="AF73" s="7">
        <v>127.53023549246211</v>
      </c>
      <c r="AG73" s="7">
        <v>81.954881709190516</v>
      </c>
      <c r="AH73" s="7">
        <v>116.76165611875815</v>
      </c>
      <c r="AI73" s="7">
        <v>134.64957189311596</v>
      </c>
      <c r="AJ73" s="7">
        <v>100.92367663265138</v>
      </c>
      <c r="AK73" s="7">
        <v>87.920301363674866</v>
      </c>
      <c r="AL73" s="20"/>
      <c r="AM73" s="7">
        <v>160.01060970250361</v>
      </c>
      <c r="AN73" s="7">
        <v>125.01402658420255</v>
      </c>
      <c r="AO73" s="7">
        <v>74.559722069634688</v>
      </c>
      <c r="AP73" s="7">
        <v>112.66207725995928</v>
      </c>
      <c r="AQ73" s="7">
        <v>97.6166752390032</v>
      </c>
      <c r="AR73" s="7">
        <v>101.39258639749261</v>
      </c>
      <c r="AS73" s="7">
        <v>80.286413826023107</v>
      </c>
      <c r="AU73" s="7">
        <v>69.863049569247664</v>
      </c>
      <c r="AV73" s="7">
        <v>134.61219587081681</v>
      </c>
      <c r="AW73" s="7">
        <v>82.080270608267284</v>
      </c>
      <c r="AX73" s="7">
        <v>152.94610285148084</v>
      </c>
      <c r="AY73" s="7">
        <v>216.29186045375835</v>
      </c>
      <c r="AZ73" s="7">
        <v>138.20640385239278</v>
      </c>
      <c r="BA73" s="7">
        <v>103.79015983546989</v>
      </c>
      <c r="BC73" s="7">
        <v>95.283488134750101</v>
      </c>
      <c r="BD73" s="7">
        <v>122.02014397740083</v>
      </c>
      <c r="BE73" s="7">
        <v>90.800224361970649</v>
      </c>
      <c r="BF73" s="7">
        <v>76.262950282349479</v>
      </c>
      <c r="BG73" s="7">
        <v>75.443183042313606</v>
      </c>
      <c r="BH73" s="7">
        <v>48.912526340392233</v>
      </c>
      <c r="BI73" s="7">
        <v>76.407371758077716</v>
      </c>
      <c r="BJ73" s="4"/>
      <c r="BK73" s="4">
        <v>35</v>
      </c>
      <c r="BL73" s="4" t="s">
        <v>144</v>
      </c>
      <c r="BM73" s="10" t="s">
        <v>145</v>
      </c>
      <c r="BN73" s="7">
        <v>85.605770668640247</v>
      </c>
      <c r="BO73" s="7">
        <v>98.051420607573675</v>
      </c>
      <c r="BP73" s="7">
        <v>101.78988578018222</v>
      </c>
      <c r="BQ73" s="7">
        <v>102.50512166193435</v>
      </c>
      <c r="BR73" s="7">
        <v>94.768490475150784</v>
      </c>
      <c r="BS73" s="7">
        <v>91.263380301630932</v>
      </c>
      <c r="BT73" s="7">
        <v>84.450500583401976</v>
      </c>
      <c r="BU73" s="5"/>
      <c r="BV73" s="7">
        <v>99.617992037017089</v>
      </c>
      <c r="BW73" s="7">
        <v>108.34681160429692</v>
      </c>
      <c r="BX73" s="7">
        <v>113.56026761655198</v>
      </c>
      <c r="BY73" s="7">
        <v>110.6113642905316</v>
      </c>
      <c r="BZ73" s="7">
        <v>103.52663129366081</v>
      </c>
      <c r="CA73" s="7">
        <v>103.77254403748699</v>
      </c>
      <c r="CB73" s="7">
        <v>99.378114641260666</v>
      </c>
      <c r="CC73" s="5"/>
      <c r="CD73" s="7">
        <v>72.325615275778389</v>
      </c>
      <c r="CE73" s="7">
        <v>87.871870084598072</v>
      </c>
      <c r="CF73" s="7">
        <v>89.743046619466455</v>
      </c>
      <c r="CG73" s="7">
        <v>94.180746299351043</v>
      </c>
      <c r="CH73" s="7">
        <v>85.72496069386132</v>
      </c>
      <c r="CI73" s="7">
        <v>78.071995379975561</v>
      </c>
      <c r="CJ73" s="7">
        <v>69.003532278215715</v>
      </c>
      <c r="CK73" s="4"/>
      <c r="CL73" s="4">
        <v>67</v>
      </c>
      <c r="CM73" s="4" t="s">
        <v>185</v>
      </c>
      <c r="CN73" s="10" t="s">
        <v>61</v>
      </c>
      <c r="CO73" s="19">
        <v>80.334743405376457</v>
      </c>
      <c r="CP73" s="19">
        <v>74.634388911423443</v>
      </c>
      <c r="CQ73" s="19">
        <v>85.173563649624711</v>
      </c>
      <c r="CR73" s="19">
        <v>93.524024201335067</v>
      </c>
      <c r="CS73" s="19">
        <v>86.377023574442603</v>
      </c>
      <c r="CT73" s="19">
        <v>87.426558486151038</v>
      </c>
      <c r="CU73" s="19">
        <v>89.842080817464009</v>
      </c>
      <c r="CV73" s="5"/>
      <c r="CW73" s="7">
        <v>87.727544244411391</v>
      </c>
      <c r="CX73" s="7">
        <v>85.335866865040643</v>
      </c>
      <c r="CY73" s="7">
        <v>92.325691233756402</v>
      </c>
      <c r="CZ73" s="7">
        <v>95.889870621647205</v>
      </c>
      <c r="DA73" s="7">
        <v>90.754338379076898</v>
      </c>
      <c r="DB73" s="7">
        <v>86.496228038580057</v>
      </c>
      <c r="DC73" s="7">
        <v>92.222826963898584</v>
      </c>
      <c r="DD73" s="5"/>
      <c r="DE73" s="7">
        <v>69.532195686848581</v>
      </c>
      <c r="DF73" s="7">
        <v>63.974333987472789</v>
      </c>
      <c r="DG73" s="7">
        <v>80.570452071805477</v>
      </c>
      <c r="DH73" s="7">
        <v>94.065043073896334</v>
      </c>
      <c r="DI73" s="7">
        <v>82.446688846574077</v>
      </c>
      <c r="DJ73" s="7">
        <v>76.893142564439216</v>
      </c>
      <c r="DK73" s="7">
        <v>79.574000953790247</v>
      </c>
      <c r="DM73" s="7">
        <v>83.753772979277031</v>
      </c>
      <c r="DN73" s="7">
        <v>74.619736112900327</v>
      </c>
      <c r="DO73" s="7">
        <v>82.564134268019956</v>
      </c>
      <c r="DP73" s="7">
        <v>90.460439257777992</v>
      </c>
      <c r="DQ73" s="7">
        <v>85.939461160891511</v>
      </c>
      <c r="DR73" s="7">
        <v>99.632193568949518</v>
      </c>
      <c r="DS73" s="7">
        <v>98.380752473850379</v>
      </c>
      <c r="DU73" s="6"/>
      <c r="DV73" s="6"/>
    </row>
    <row r="74" spans="1:126" x14ac:dyDescent="0.3">
      <c r="A74" s="4">
        <v>51</v>
      </c>
      <c r="B74" s="4" t="s">
        <v>163</v>
      </c>
      <c r="C74" s="10" t="s">
        <v>52</v>
      </c>
      <c r="D74" s="7">
        <v>78.339161086651828</v>
      </c>
      <c r="E74" s="7">
        <v>92.234595614185153</v>
      </c>
      <c r="F74" s="7">
        <v>92.74851434707044</v>
      </c>
      <c r="G74" s="7">
        <v>98.907925392712855</v>
      </c>
      <c r="H74" s="7">
        <v>105.3941632921947</v>
      </c>
      <c r="I74" s="7">
        <v>92.335508878029088</v>
      </c>
      <c r="J74" s="7">
        <v>83.439880458474462</v>
      </c>
      <c r="K74" s="5"/>
      <c r="L74" s="7">
        <v>83.022869563079979</v>
      </c>
      <c r="M74" s="7">
        <v>85.069764808893893</v>
      </c>
      <c r="N74" s="7">
        <v>99.115673503137629</v>
      </c>
      <c r="O74" s="7">
        <v>105.92853424302753</v>
      </c>
      <c r="P74" s="7">
        <v>105.35040668051553</v>
      </c>
      <c r="Q74" s="7">
        <v>101.86398841258936</v>
      </c>
      <c r="R74" s="7">
        <v>94.251164418009679</v>
      </c>
      <c r="S74" s="5"/>
      <c r="T74" s="7">
        <v>72.905644436326739</v>
      </c>
      <c r="U74" s="7">
        <v>102.3226350040006</v>
      </c>
      <c r="V74" s="7">
        <v>82.228909223072648</v>
      </c>
      <c r="W74" s="7">
        <v>87.286267352229714</v>
      </c>
      <c r="X74" s="7">
        <v>105.44897379424472</v>
      </c>
      <c r="Y74" s="7">
        <v>77.639906313848584</v>
      </c>
      <c r="Z74" s="7">
        <v>67.447080563467736</v>
      </c>
      <c r="AA74" s="4"/>
      <c r="AB74" s="4">
        <v>80</v>
      </c>
      <c r="AC74" s="4" t="s">
        <v>201</v>
      </c>
      <c r="AD74" s="10" t="s">
        <v>202</v>
      </c>
      <c r="AE74" s="7">
        <v>106.22171606677256</v>
      </c>
      <c r="AF74" s="7">
        <v>89.980511367817556</v>
      </c>
      <c r="AG74" s="7">
        <v>113.01797258320173</v>
      </c>
      <c r="AH74" s="7">
        <v>64.48831959968453</v>
      </c>
      <c r="AI74" s="7">
        <v>78.108333702105952</v>
      </c>
      <c r="AJ74" s="7">
        <v>76.211524036618982</v>
      </c>
      <c r="AK74" s="7">
        <v>87.608934033589165</v>
      </c>
      <c r="AL74" s="20"/>
      <c r="AM74" s="7">
        <v>120.58611671886284</v>
      </c>
      <c r="AN74" s="7">
        <v>106.70478011416552</v>
      </c>
      <c r="AO74" s="7">
        <v>80.117023311701303</v>
      </c>
      <c r="AP74" s="7">
        <v>79.813494840748859</v>
      </c>
      <c r="AQ74" s="7">
        <v>78.197284255092654</v>
      </c>
      <c r="AR74" s="7">
        <v>51.612849802715189</v>
      </c>
      <c r="AS74" s="7">
        <v>53.964732400506641</v>
      </c>
      <c r="AU74" s="7">
        <v>59.974203008973184</v>
      </c>
      <c r="AV74" s="7">
        <v>60.125685969139418</v>
      </c>
      <c r="AW74" s="7">
        <v>176.32771367526249</v>
      </c>
      <c r="AX74" s="7">
        <v>39.029453827442161</v>
      </c>
      <c r="AY74" s="7">
        <v>83.124371194900633</v>
      </c>
      <c r="AZ74" s="7">
        <v>91.315358359944497</v>
      </c>
      <c r="BA74" s="7">
        <v>104.58888701676037</v>
      </c>
      <c r="BC74" s="7">
        <v>138.96536050291161</v>
      </c>
      <c r="BD74" s="7">
        <v>104.71412469334985</v>
      </c>
      <c r="BE74" s="7">
        <v>75.286996354117989</v>
      </c>
      <c r="BF74" s="7">
        <v>77.504779932540984</v>
      </c>
      <c r="BG74" s="7">
        <v>71.476872467024322</v>
      </c>
      <c r="BH74" s="7">
        <v>88.316644541199082</v>
      </c>
      <c r="BI74" s="7">
        <v>109.54363625124725</v>
      </c>
      <c r="BJ74" s="4"/>
      <c r="BK74" s="4">
        <v>101</v>
      </c>
      <c r="BL74" s="4" t="s">
        <v>88</v>
      </c>
      <c r="BM74" s="10" t="s">
        <v>88</v>
      </c>
      <c r="BN74" s="7">
        <v>71.8773682222904</v>
      </c>
      <c r="BO74" s="7">
        <v>79.870807219747391</v>
      </c>
      <c r="BP74" s="7">
        <v>91.186563687972452</v>
      </c>
      <c r="BQ74" s="7">
        <v>82.41939265732529</v>
      </c>
      <c r="BR74" s="7">
        <v>81.051484224933077</v>
      </c>
      <c r="BS74" s="7">
        <v>79.23412165341513</v>
      </c>
      <c r="BT74" s="7">
        <v>82.996075295576716</v>
      </c>
      <c r="BU74" s="5"/>
      <c r="BV74" s="7">
        <v>89.518472106996924</v>
      </c>
      <c r="BW74" s="7">
        <v>94.839305475660467</v>
      </c>
      <c r="BX74" s="7">
        <v>101.43276086707216</v>
      </c>
      <c r="BY74" s="7">
        <v>96.099386263822979</v>
      </c>
      <c r="BZ74" s="7">
        <v>95.251804934225078</v>
      </c>
      <c r="CA74" s="7">
        <v>93.472724868433161</v>
      </c>
      <c r="CB74" s="7">
        <v>94.608481771827712</v>
      </c>
      <c r="CC74" s="5"/>
      <c r="CD74" s="7">
        <v>55.145796963314339</v>
      </c>
      <c r="CE74" s="7">
        <v>65.070356672193171</v>
      </c>
      <c r="CF74" s="7">
        <v>80.689574827500365</v>
      </c>
      <c r="CG74" s="7">
        <v>68.34540489555576</v>
      </c>
      <c r="CH74" s="7">
        <v>66.362584011472194</v>
      </c>
      <c r="CI74" s="7">
        <v>64.208927769340974</v>
      </c>
      <c r="CJ74" s="7">
        <v>70.97969873942084</v>
      </c>
      <c r="CK74" s="4"/>
      <c r="CL74" s="4">
        <v>17</v>
      </c>
      <c r="CM74" s="4" t="s">
        <v>118</v>
      </c>
      <c r="CN74" s="10" t="s">
        <v>119</v>
      </c>
      <c r="CO74" s="19">
        <v>82.809367357007119</v>
      </c>
      <c r="CP74" s="19">
        <v>88.218472248858262</v>
      </c>
      <c r="CQ74" s="19">
        <v>86.943612911914698</v>
      </c>
      <c r="CR74" s="19">
        <v>90.748060211587983</v>
      </c>
      <c r="CS74" s="19">
        <v>86.0195603201973</v>
      </c>
      <c r="CT74" s="19">
        <v>92.057718883265096</v>
      </c>
      <c r="CU74" s="19">
        <v>89.812945995017529</v>
      </c>
      <c r="CV74" s="5"/>
      <c r="CW74" s="7">
        <v>96.442134544867898</v>
      </c>
      <c r="CX74" s="7">
        <v>96.668175789849272</v>
      </c>
      <c r="CY74" s="7">
        <v>101.37488463188365</v>
      </c>
      <c r="CZ74" s="7">
        <v>104.72546544651311</v>
      </c>
      <c r="DA74" s="7">
        <v>104.54688040752377</v>
      </c>
      <c r="DB74" s="7">
        <v>103.64014287429464</v>
      </c>
      <c r="DC74" s="7">
        <v>102.14504938119877</v>
      </c>
      <c r="DD74" s="5"/>
      <c r="DE74" s="7">
        <v>75.512487163239854</v>
      </c>
      <c r="DF74" s="7">
        <v>85.943170515336448</v>
      </c>
      <c r="DG74" s="7">
        <v>82.393940777981641</v>
      </c>
      <c r="DH74" s="7">
        <v>81.498877906902464</v>
      </c>
      <c r="DI74" s="7">
        <v>76.120406505238378</v>
      </c>
      <c r="DJ74" s="7">
        <v>85.042843431254084</v>
      </c>
      <c r="DK74" s="7">
        <v>82.715946375065343</v>
      </c>
      <c r="DM74" s="7">
        <v>76.411557501653192</v>
      </c>
      <c r="DN74" s="7">
        <v>81.877884995301017</v>
      </c>
      <c r="DO74" s="7">
        <v>76.763109983370612</v>
      </c>
      <c r="DP74" s="7">
        <v>85.859007242612734</v>
      </c>
      <c r="DQ74" s="7">
        <v>77.053761067067356</v>
      </c>
      <c r="DR74" s="7">
        <v>87.255586623005428</v>
      </c>
      <c r="DS74" s="7">
        <v>84.455311943273415</v>
      </c>
      <c r="DU74" s="6"/>
      <c r="DV74" s="6"/>
    </row>
    <row r="75" spans="1:126" x14ac:dyDescent="0.3">
      <c r="A75" s="4">
        <v>93</v>
      </c>
      <c r="B75" s="4" t="s">
        <v>72</v>
      </c>
      <c r="C75" s="10" t="s">
        <v>72</v>
      </c>
      <c r="D75" s="7">
        <v>76.559218939490449</v>
      </c>
      <c r="E75" s="7">
        <v>64.521703395666449</v>
      </c>
      <c r="F75" s="7">
        <v>73.929975204186576</v>
      </c>
      <c r="G75" s="7">
        <v>77.124353092430269</v>
      </c>
      <c r="H75" s="7">
        <v>74.413523352636489</v>
      </c>
      <c r="I75" s="7">
        <v>77.222319759048005</v>
      </c>
      <c r="J75" s="7">
        <v>83.129806580002537</v>
      </c>
      <c r="K75" s="5"/>
      <c r="L75" s="7">
        <v>77.248419004947479</v>
      </c>
      <c r="M75" s="7">
        <v>67.340556221709377</v>
      </c>
      <c r="N75" s="7">
        <v>75.283566136532286</v>
      </c>
      <c r="O75" s="7">
        <v>75.234530533442509</v>
      </c>
      <c r="P75" s="7">
        <v>74.227031421711004</v>
      </c>
      <c r="Q75" s="7">
        <v>78.914298398301781</v>
      </c>
      <c r="R75" s="7">
        <v>85.055724417426561</v>
      </c>
      <c r="S75" s="5"/>
      <c r="T75" s="7">
        <v>75.757096488157956</v>
      </c>
      <c r="U75" s="7">
        <v>60.553192678612277</v>
      </c>
      <c r="V75" s="7">
        <v>71.681382819515122</v>
      </c>
      <c r="W75" s="7">
        <v>80.268964979060314</v>
      </c>
      <c r="X75" s="7">
        <v>74.717349201599959</v>
      </c>
      <c r="Y75" s="7">
        <v>74.625006229132367</v>
      </c>
      <c r="Z75" s="7">
        <v>80.291781935481097</v>
      </c>
      <c r="AA75" s="4"/>
      <c r="AB75" s="4">
        <v>52</v>
      </c>
      <c r="AC75" s="4" t="s">
        <v>164</v>
      </c>
      <c r="AD75" s="10" t="s">
        <v>53</v>
      </c>
      <c r="AE75" s="7">
        <v>79.969088363609885</v>
      </c>
      <c r="AF75" s="7">
        <v>89.942476701699917</v>
      </c>
      <c r="AG75" s="7">
        <v>131.70450946823078</v>
      </c>
      <c r="AH75" s="7">
        <v>133.20318418629586</v>
      </c>
      <c r="AI75" s="7">
        <v>141.16006207587967</v>
      </c>
      <c r="AJ75" s="7">
        <v>119.60784752326714</v>
      </c>
      <c r="AK75" s="7">
        <v>87.363117720363618</v>
      </c>
      <c r="AL75" s="20"/>
      <c r="AM75" s="7">
        <v>83.663658561743887</v>
      </c>
      <c r="AN75" s="7">
        <v>91.747340778231361</v>
      </c>
      <c r="AO75" s="7">
        <v>127.69423664799504</v>
      </c>
      <c r="AP75" s="7">
        <v>124.89846795163244</v>
      </c>
      <c r="AQ75" s="7">
        <v>123.08297089207537</v>
      </c>
      <c r="AR75" s="7">
        <v>116.52568980674505</v>
      </c>
      <c r="AS75" s="7">
        <v>87.285897096663874</v>
      </c>
      <c r="AU75" s="7">
        <v>89.0676170050656</v>
      </c>
      <c r="AV75" s="7">
        <v>51.394232027945719</v>
      </c>
      <c r="AW75" s="7">
        <v>124.61285404492834</v>
      </c>
      <c r="AX75" s="7">
        <v>142.32128017789537</v>
      </c>
      <c r="AY75" s="7">
        <v>154.78303520471314</v>
      </c>
      <c r="AZ75" s="7">
        <v>112.55238455289123</v>
      </c>
      <c r="BA75" s="7">
        <v>82.194943452430692</v>
      </c>
      <c r="BC75" s="7">
        <v>67.086045574223192</v>
      </c>
      <c r="BD75" s="7">
        <v>136.27623729950957</v>
      </c>
      <c r="BE75" s="7">
        <v>145.30616060577734</v>
      </c>
      <c r="BF75" s="7">
        <v>132.04092910817843</v>
      </c>
      <c r="BG75" s="7">
        <v>146.2954396707097</v>
      </c>
      <c r="BH75" s="7">
        <v>133.45767938488427</v>
      </c>
      <c r="BI75" s="7">
        <v>94.564785461352969</v>
      </c>
      <c r="BJ75" s="4"/>
      <c r="BK75" s="4">
        <v>103</v>
      </c>
      <c r="BL75" s="4" t="s">
        <v>223</v>
      </c>
      <c r="BM75" s="10" t="s">
        <v>223</v>
      </c>
      <c r="BN75" s="7">
        <v>103.33707602220608</v>
      </c>
      <c r="BO75" s="7">
        <v>86.458698496028418</v>
      </c>
      <c r="BP75" s="7">
        <v>95.138984600300418</v>
      </c>
      <c r="BQ75" s="7">
        <v>85.912990793844742</v>
      </c>
      <c r="BR75" s="7">
        <v>77.710162189623659</v>
      </c>
      <c r="BS75" s="7">
        <v>81.772141989224977</v>
      </c>
      <c r="BT75" s="7">
        <v>82.883474628132177</v>
      </c>
      <c r="BU75" s="5"/>
      <c r="BV75" s="7">
        <v>102.45224466559981</v>
      </c>
      <c r="BW75" s="7">
        <v>100.87120791963429</v>
      </c>
      <c r="BX75" s="7">
        <v>98.576896644790722</v>
      </c>
      <c r="BY75" s="7">
        <v>87.994033988035909</v>
      </c>
      <c r="BZ75" s="7">
        <v>79.519063063846048</v>
      </c>
      <c r="CA75" s="7">
        <v>84.25513307583789</v>
      </c>
      <c r="CB75" s="7">
        <v>89.045447690071285</v>
      </c>
      <c r="CC75" s="5"/>
      <c r="CD75" s="7">
        <v>104.17690377244038</v>
      </c>
      <c r="CE75" s="7">
        <v>72.198274029673101</v>
      </c>
      <c r="CF75" s="7">
        <v>91.620728549414565</v>
      </c>
      <c r="CG75" s="7">
        <v>83.762787077426651</v>
      </c>
      <c r="CH75" s="7">
        <v>75.850049240657214</v>
      </c>
      <c r="CI75" s="7">
        <v>79.154278869805097</v>
      </c>
      <c r="CJ75" s="7">
        <v>76.497690114186838</v>
      </c>
      <c r="CK75" s="4"/>
      <c r="CL75" s="4">
        <v>68</v>
      </c>
      <c r="CM75" s="4" t="s">
        <v>186</v>
      </c>
      <c r="CN75" s="10" t="s">
        <v>187</v>
      </c>
      <c r="CO75" s="19">
        <v>83.121210212700419</v>
      </c>
      <c r="CP75" s="19">
        <v>75.571222245039635</v>
      </c>
      <c r="CQ75" s="19">
        <v>84.087397056855849</v>
      </c>
      <c r="CR75" s="19">
        <v>85.565595065261604</v>
      </c>
      <c r="CS75" s="19">
        <v>87.469272406858835</v>
      </c>
      <c r="CT75" s="19">
        <v>93.578689455790979</v>
      </c>
      <c r="CU75" s="19">
        <v>89.366212050838143</v>
      </c>
      <c r="CV75" s="5"/>
      <c r="CW75" s="7">
        <v>92.862032430641221</v>
      </c>
      <c r="CX75" s="7">
        <v>87.96813674339073</v>
      </c>
      <c r="CY75" s="7">
        <v>94.289007422557134</v>
      </c>
      <c r="CZ75" s="7">
        <v>97.438071946986454</v>
      </c>
      <c r="DA75" s="7">
        <v>95.665542043790396</v>
      </c>
      <c r="DB75" s="7">
        <v>96.726964688304591</v>
      </c>
      <c r="DC75" s="7">
        <v>89.886489708662197</v>
      </c>
      <c r="DD75" s="5"/>
      <c r="DE75" s="7">
        <v>81.854611401227928</v>
      </c>
      <c r="DF75" s="7">
        <v>77.364310868571749</v>
      </c>
      <c r="DG75" s="7">
        <v>71.373726423264827</v>
      </c>
      <c r="DH75" s="7">
        <v>76.709435376380256</v>
      </c>
      <c r="DI75" s="7">
        <v>88.392222713662733</v>
      </c>
      <c r="DJ75" s="7">
        <v>98.911632625658328</v>
      </c>
      <c r="DK75" s="7">
        <v>94.173699438278064</v>
      </c>
      <c r="DM75" s="7">
        <v>74.593677465927897</v>
      </c>
      <c r="DN75" s="7">
        <v>60.998278621271616</v>
      </c>
      <c r="DO75" s="7">
        <v>86.747466167784864</v>
      </c>
      <c r="DP75" s="7">
        <v>82.474994460159351</v>
      </c>
      <c r="DQ75" s="7">
        <v>77.934141491109827</v>
      </c>
      <c r="DR75" s="7">
        <v>84.544713731646056</v>
      </c>
      <c r="DS75" s="7">
        <v>83.633781948388688</v>
      </c>
      <c r="DU75" s="6"/>
      <c r="DV75" s="6"/>
    </row>
    <row r="76" spans="1:126" x14ac:dyDescent="0.3">
      <c r="A76" s="4">
        <v>22</v>
      </c>
      <c r="B76" s="4" t="s">
        <v>125</v>
      </c>
      <c r="C76" s="10" t="s">
        <v>33</v>
      </c>
      <c r="D76" s="7">
        <v>125.33397509402262</v>
      </c>
      <c r="E76" s="7">
        <v>102.05225596844454</v>
      </c>
      <c r="F76" s="7">
        <v>91.515575575640113</v>
      </c>
      <c r="G76" s="7">
        <v>84.507501843645755</v>
      </c>
      <c r="H76" s="7">
        <v>98.408522431369889</v>
      </c>
      <c r="I76" s="7">
        <v>90.247889369376054</v>
      </c>
      <c r="J76" s="7">
        <v>82.829735084707139</v>
      </c>
      <c r="K76" s="5"/>
      <c r="L76" s="7">
        <v>134.94244861985533</v>
      </c>
      <c r="M76" s="7">
        <v>125.96446291867522</v>
      </c>
      <c r="N76" s="7">
        <v>100.35080613593703</v>
      </c>
      <c r="O76" s="7">
        <v>90.871098460966948</v>
      </c>
      <c r="P76" s="7">
        <v>87.261133331266365</v>
      </c>
      <c r="Q76" s="7">
        <v>80.166393418440677</v>
      </c>
      <c r="R76" s="7">
        <v>79.196460460810698</v>
      </c>
      <c r="S76" s="5"/>
      <c r="T76" s="7">
        <v>114.17542577908564</v>
      </c>
      <c r="U76" s="7">
        <v>68.385707084455973</v>
      </c>
      <c r="V76" s="7">
        <v>76.918266558344385</v>
      </c>
      <c r="W76" s="7">
        <v>73.949653605708804</v>
      </c>
      <c r="X76" s="7">
        <v>115.89573866183333</v>
      </c>
      <c r="Y76" s="7">
        <v>105.79558479095029</v>
      </c>
      <c r="Z76" s="7">
        <v>88.189537508813615</v>
      </c>
      <c r="AA76" s="4"/>
      <c r="AB76" s="4">
        <v>101</v>
      </c>
      <c r="AC76" s="4" t="s">
        <v>88</v>
      </c>
      <c r="AD76" s="10" t="s">
        <v>88</v>
      </c>
      <c r="AE76" s="7">
        <v>69.59014252747582</v>
      </c>
      <c r="AF76" s="7">
        <v>60.893500454348903</v>
      </c>
      <c r="AG76" s="7">
        <v>81.514868065104153</v>
      </c>
      <c r="AH76" s="7">
        <v>79.902252163001123</v>
      </c>
      <c r="AI76" s="7">
        <v>56.90975650324188</v>
      </c>
      <c r="AJ76" s="7">
        <v>66.033409834158746</v>
      </c>
      <c r="AK76" s="7">
        <v>86.478178992751594</v>
      </c>
      <c r="AL76" s="20"/>
      <c r="AM76" s="7">
        <v>65.332016944319008</v>
      </c>
      <c r="AN76" s="7">
        <v>54.131685215761671</v>
      </c>
      <c r="AO76" s="7">
        <v>108.94607570099126</v>
      </c>
      <c r="AP76" s="7">
        <v>96.078326912396733</v>
      </c>
      <c r="AQ76" s="7">
        <v>53.019722112826294</v>
      </c>
      <c r="AR76" s="7">
        <v>70.150306312423467</v>
      </c>
      <c r="AS76" s="7">
        <v>88.984800803130099</v>
      </c>
      <c r="AU76" s="7">
        <v>41.62446710292356</v>
      </c>
      <c r="AV76" s="7">
        <v>51.330365593684114</v>
      </c>
      <c r="AW76" s="7">
        <v>58.980149659646464</v>
      </c>
      <c r="AX76" s="7">
        <v>56.709887504842762</v>
      </c>
      <c r="AY76" s="7">
        <v>41.361595898620926</v>
      </c>
      <c r="AZ76" s="7">
        <v>40.176907628906861</v>
      </c>
      <c r="BA76" s="7">
        <v>94.848852778245785</v>
      </c>
      <c r="BC76" s="7">
        <v>102.18737403624323</v>
      </c>
      <c r="BD76" s="7">
        <v>82.336448222584323</v>
      </c>
      <c r="BE76" s="7">
        <v>75.813779564363841</v>
      </c>
      <c r="BF76" s="7">
        <v>89.004748625911162</v>
      </c>
      <c r="BG76" s="7">
        <v>82.00164934791006</v>
      </c>
      <c r="BH76" s="7">
        <v>96.15709728646614</v>
      </c>
      <c r="BI76" s="7">
        <v>71.634449811467334</v>
      </c>
      <c r="BJ76" s="4"/>
      <c r="BK76" s="4">
        <v>26</v>
      </c>
      <c r="BL76" s="4" t="s">
        <v>130</v>
      </c>
      <c r="BM76" s="10" t="s">
        <v>36</v>
      </c>
      <c r="BN76" s="7">
        <v>97.449311066446683</v>
      </c>
      <c r="BO76" s="7">
        <v>96.360200757543325</v>
      </c>
      <c r="BP76" s="7">
        <v>82.318695448130029</v>
      </c>
      <c r="BQ76" s="7">
        <v>86.20822443918442</v>
      </c>
      <c r="BR76" s="7">
        <v>82.702605347644479</v>
      </c>
      <c r="BS76" s="7">
        <v>86.091565277716484</v>
      </c>
      <c r="BT76" s="7">
        <v>82.648889904289405</v>
      </c>
      <c r="BU76" s="5"/>
      <c r="BV76" s="7">
        <v>91.554343713443672</v>
      </c>
      <c r="BW76" s="7">
        <v>96.302783445673796</v>
      </c>
      <c r="BX76" s="7">
        <v>87.837657225586582</v>
      </c>
      <c r="BY76" s="7">
        <v>95.041322314049566</v>
      </c>
      <c r="BZ76" s="7">
        <v>95.194140639037357</v>
      </c>
      <c r="CA76" s="7">
        <v>101.09496423538693</v>
      </c>
      <c r="CB76" s="7">
        <v>95.973869904663459</v>
      </c>
      <c r="CC76" s="5"/>
      <c r="CD76" s="7">
        <v>103.0410480162444</v>
      </c>
      <c r="CE76" s="7">
        <v>96.407771117629565</v>
      </c>
      <c r="CF76" s="7">
        <v>76.660170902152231</v>
      </c>
      <c r="CG76" s="7">
        <v>77.126826461928829</v>
      </c>
      <c r="CH76" s="7">
        <v>69.780058397691718</v>
      </c>
      <c r="CI76" s="7">
        <v>70.269715312386325</v>
      </c>
      <c r="CJ76" s="7">
        <v>68.86033181001244</v>
      </c>
      <c r="CK76" s="4"/>
      <c r="CL76" s="4">
        <v>112</v>
      </c>
      <c r="CM76" s="4" t="s">
        <v>230</v>
      </c>
      <c r="CN76" s="10" t="s">
        <v>231</v>
      </c>
      <c r="CO76" s="19">
        <v>94.226839654164948</v>
      </c>
      <c r="CP76" s="19">
        <v>97.430666696084174</v>
      </c>
      <c r="CQ76" s="19">
        <v>88.110236289333116</v>
      </c>
      <c r="CR76" s="19">
        <v>88.411457428851236</v>
      </c>
      <c r="CS76" s="19">
        <v>84.837945674219753</v>
      </c>
      <c r="CT76" s="19">
        <v>84.813609041042469</v>
      </c>
      <c r="CU76" s="19">
        <v>89.356500443355998</v>
      </c>
      <c r="CV76" s="5"/>
      <c r="CW76" s="7">
        <v>90.11427898722917</v>
      </c>
      <c r="CX76" s="7">
        <v>95.274621148369818</v>
      </c>
      <c r="CY76" s="7">
        <v>92.614707322463104</v>
      </c>
      <c r="CZ76" s="7">
        <v>90.219706532029036</v>
      </c>
      <c r="DA76" s="7">
        <v>86.480316826551771</v>
      </c>
      <c r="DB76" s="7">
        <v>85.029215191899794</v>
      </c>
      <c r="DC76" s="7">
        <v>91.482506105243445</v>
      </c>
      <c r="DD76" s="5"/>
      <c r="DE76" s="7">
        <v>89.714423055913628</v>
      </c>
      <c r="DF76" s="7">
        <v>96.608779805908767</v>
      </c>
      <c r="DG76" s="7">
        <v>82.849812954525675</v>
      </c>
      <c r="DH76" s="7">
        <v>87.972950529960087</v>
      </c>
      <c r="DI76" s="7">
        <v>83.364390297323396</v>
      </c>
      <c r="DJ76" s="7">
        <v>85.080970686771352</v>
      </c>
      <c r="DK76" s="7">
        <v>88.905766995421644</v>
      </c>
      <c r="DM76" s="7">
        <v>102.91220868911526</v>
      </c>
      <c r="DN76" s="7">
        <v>100.49056267729296</v>
      </c>
      <c r="DO76" s="7">
        <v>88.931866076036485</v>
      </c>
      <c r="DP76" s="7">
        <v>86.973255353908343</v>
      </c>
      <c r="DQ76" s="7">
        <v>84.659838451527435</v>
      </c>
      <c r="DR76" s="7">
        <v>84.301039763883409</v>
      </c>
      <c r="DS76" s="7">
        <v>87.609581429806141</v>
      </c>
      <c r="DU76" s="6"/>
      <c r="DV76" s="6"/>
    </row>
    <row r="77" spans="1:126" x14ac:dyDescent="0.3">
      <c r="A77" s="4">
        <v>21</v>
      </c>
      <c r="B77" s="4" t="s">
        <v>124</v>
      </c>
      <c r="C77" s="10" t="s">
        <v>32</v>
      </c>
      <c r="D77" s="7">
        <v>102.53117965996117</v>
      </c>
      <c r="E77" s="7">
        <v>85.837791737844938</v>
      </c>
      <c r="F77" s="7">
        <v>90.709066755230808</v>
      </c>
      <c r="G77" s="7">
        <v>85.717700304772578</v>
      </c>
      <c r="H77" s="7">
        <v>82.966579475862432</v>
      </c>
      <c r="I77" s="7">
        <v>77.56535582854498</v>
      </c>
      <c r="J77" s="7">
        <v>81.929520598820929</v>
      </c>
      <c r="K77" s="5"/>
      <c r="L77" s="7">
        <v>100.25536449792649</v>
      </c>
      <c r="M77" s="7">
        <v>82.905397904592874</v>
      </c>
      <c r="N77" s="7">
        <v>80.224096667729881</v>
      </c>
      <c r="O77" s="7">
        <v>82.996405521997204</v>
      </c>
      <c r="P77" s="7">
        <v>76.865545668447737</v>
      </c>
      <c r="Q77" s="7">
        <v>68.711743492266862</v>
      </c>
      <c r="R77" s="7">
        <v>69.766314607888162</v>
      </c>
      <c r="S77" s="5"/>
      <c r="T77" s="7">
        <v>105.17516354141259</v>
      </c>
      <c r="U77" s="7">
        <v>89.978687528529633</v>
      </c>
      <c r="V77" s="7">
        <v>108.03224013340747</v>
      </c>
      <c r="W77" s="7">
        <v>90.240264976459102</v>
      </c>
      <c r="X77" s="7">
        <v>92.530263375347971</v>
      </c>
      <c r="Y77" s="7">
        <v>91.219414959884347</v>
      </c>
      <c r="Z77" s="7">
        <v>99.918386445034301</v>
      </c>
      <c r="AA77" s="4"/>
      <c r="AB77" s="4">
        <v>69</v>
      </c>
      <c r="AC77" s="4" t="s">
        <v>188</v>
      </c>
      <c r="AD77" s="10" t="s">
        <v>62</v>
      </c>
      <c r="AE77" s="7">
        <v>144.31067478989078</v>
      </c>
      <c r="AF77" s="7">
        <v>94.963052629228997</v>
      </c>
      <c r="AG77" s="7">
        <v>122.45486094998996</v>
      </c>
      <c r="AH77" s="7">
        <v>118.04838440230461</v>
      </c>
      <c r="AI77" s="7">
        <v>105.45765701703118</v>
      </c>
      <c r="AJ77" s="7">
        <v>103.3760276536317</v>
      </c>
      <c r="AK77" s="7">
        <v>84.429709715871951</v>
      </c>
      <c r="AL77" s="20"/>
      <c r="AM77" s="7">
        <v>175.22218398645703</v>
      </c>
      <c r="AN77" s="7">
        <v>93.59921421982321</v>
      </c>
      <c r="AO77" s="7">
        <v>104.19277193591681</v>
      </c>
      <c r="AP77" s="7">
        <v>97.345607429847107</v>
      </c>
      <c r="AQ77" s="7">
        <v>97.690920998924696</v>
      </c>
      <c r="AR77" s="7">
        <v>92.100051477600317</v>
      </c>
      <c r="AS77" s="7">
        <v>62.670670060753487</v>
      </c>
      <c r="AU77" s="7">
        <v>160.63061563919348</v>
      </c>
      <c r="AV77" s="7">
        <v>105.92704311103316</v>
      </c>
      <c r="AW77" s="7">
        <v>145.62967496104756</v>
      </c>
      <c r="AX77" s="7">
        <v>131.19958348995675</v>
      </c>
      <c r="AY77" s="7">
        <v>97.606947450382847</v>
      </c>
      <c r="AZ77" s="7">
        <v>102.37711247496395</v>
      </c>
      <c r="BA77" s="7">
        <v>94.693544715217072</v>
      </c>
      <c r="BC77" s="7">
        <v>97.157400022298248</v>
      </c>
      <c r="BD77" s="7">
        <v>82.948743964943944</v>
      </c>
      <c r="BE77" s="7">
        <v>116.21482658689352</v>
      </c>
      <c r="BF77" s="7">
        <v>127.23014365659617</v>
      </c>
      <c r="BG77" s="7">
        <v>125.45409118848094</v>
      </c>
      <c r="BH77" s="7">
        <v>119.85906215732084</v>
      </c>
      <c r="BI77" s="7">
        <v>99.601741387988611</v>
      </c>
      <c r="BJ77" s="4"/>
      <c r="BK77" s="4">
        <v>62</v>
      </c>
      <c r="BL77" s="4" t="s">
        <v>177</v>
      </c>
      <c r="BM77" s="10" t="s">
        <v>178</v>
      </c>
      <c r="BN77" s="7">
        <v>81.282246897496805</v>
      </c>
      <c r="BO77" s="7">
        <v>81.542361722684376</v>
      </c>
      <c r="BP77" s="7">
        <v>84.124369976604726</v>
      </c>
      <c r="BQ77" s="7">
        <v>81.710831908510073</v>
      </c>
      <c r="BR77" s="7">
        <v>80.73884590583981</v>
      </c>
      <c r="BS77" s="7">
        <v>76.447088001639003</v>
      </c>
      <c r="BT77" s="7">
        <v>82.358004846724342</v>
      </c>
      <c r="BU77" s="5"/>
      <c r="BV77" s="7">
        <v>90.795881742414494</v>
      </c>
      <c r="BW77" s="7">
        <v>88.728296114388641</v>
      </c>
      <c r="BX77" s="7">
        <v>86.439473700094638</v>
      </c>
      <c r="BY77" s="7">
        <v>87.042747134111181</v>
      </c>
      <c r="BZ77" s="7">
        <v>86.188899873890676</v>
      </c>
      <c r="CA77" s="7">
        <v>78.937291657032944</v>
      </c>
      <c r="CB77" s="7">
        <v>84.792448168197808</v>
      </c>
      <c r="CC77" s="5"/>
      <c r="CD77" s="7">
        <v>72.268822487968592</v>
      </c>
      <c r="CE77" s="7">
        <v>74.43735918037666</v>
      </c>
      <c r="CF77" s="7">
        <v>81.76543582520037</v>
      </c>
      <c r="CG77" s="7">
        <v>76.228726529004305</v>
      </c>
      <c r="CH77" s="7">
        <v>75.095025829748266</v>
      </c>
      <c r="CI77" s="7">
        <v>73.811734006373868</v>
      </c>
      <c r="CJ77" s="7">
        <v>79.839034372263157</v>
      </c>
      <c r="CK77" s="4"/>
      <c r="CL77" s="4">
        <v>92</v>
      </c>
      <c r="CM77" s="4" t="s">
        <v>71</v>
      </c>
      <c r="CN77" s="10" t="s">
        <v>71</v>
      </c>
      <c r="CO77" s="19">
        <v>91.641561785997922</v>
      </c>
      <c r="CP77" s="19">
        <v>86.686359401173434</v>
      </c>
      <c r="CQ77" s="19">
        <v>82.015634852130063</v>
      </c>
      <c r="CR77" s="19">
        <v>77.966643280378406</v>
      </c>
      <c r="CS77" s="19">
        <v>82.722954753268354</v>
      </c>
      <c r="CT77" s="19">
        <v>89.298522267721353</v>
      </c>
      <c r="CU77" s="19">
        <v>88.521302199890215</v>
      </c>
      <c r="CV77" s="5"/>
      <c r="CW77" s="7">
        <v>95.599757576814554</v>
      </c>
      <c r="CX77" s="7">
        <v>97.800438936051336</v>
      </c>
      <c r="CY77" s="7">
        <v>92.335657305780771</v>
      </c>
      <c r="CZ77" s="7">
        <v>87.853029346797101</v>
      </c>
      <c r="DA77" s="7">
        <v>91.744421353400369</v>
      </c>
      <c r="DB77" s="7">
        <v>88.308420378596864</v>
      </c>
      <c r="DC77" s="7">
        <v>92.001692161962637</v>
      </c>
      <c r="DD77" s="5"/>
      <c r="DE77" s="7">
        <v>82.548124194288434</v>
      </c>
      <c r="DF77" s="7">
        <v>74.562656254200405</v>
      </c>
      <c r="DG77" s="7">
        <v>74.336895570801104</v>
      </c>
      <c r="DH77" s="7">
        <v>73.526268050368557</v>
      </c>
      <c r="DI77" s="7">
        <v>78.014386095082699</v>
      </c>
      <c r="DJ77" s="7">
        <v>85.59568863625438</v>
      </c>
      <c r="DK77" s="7">
        <v>80.571145309045221</v>
      </c>
      <c r="DM77" s="7">
        <v>96.792012568840107</v>
      </c>
      <c r="DN77" s="7">
        <v>87.744060119433101</v>
      </c>
      <c r="DO77" s="7">
        <v>79.328749498251057</v>
      </c>
      <c r="DP77" s="7">
        <v>72.312639000657612</v>
      </c>
      <c r="DQ77" s="7">
        <v>78.241250941357222</v>
      </c>
      <c r="DR77" s="7">
        <v>94.291672442151665</v>
      </c>
      <c r="DS77" s="7">
        <v>93.411003122078554</v>
      </c>
      <c r="DU77" s="6"/>
      <c r="DV77" s="6"/>
    </row>
    <row r="78" spans="1:126" x14ac:dyDescent="0.3">
      <c r="A78" s="4">
        <v>20</v>
      </c>
      <c r="B78" s="4" t="s">
        <v>123</v>
      </c>
      <c r="C78" s="10" t="s">
        <v>31</v>
      </c>
      <c r="D78" s="7">
        <v>99.633347017936231</v>
      </c>
      <c r="E78" s="7">
        <v>64.15588926363462</v>
      </c>
      <c r="F78" s="7">
        <v>75.487371547045939</v>
      </c>
      <c r="G78" s="7">
        <v>58.66179052268172</v>
      </c>
      <c r="H78" s="7">
        <v>67.563338131772284</v>
      </c>
      <c r="I78" s="7">
        <v>65.010235684955617</v>
      </c>
      <c r="J78" s="7">
        <v>81.779484851173237</v>
      </c>
      <c r="K78" s="5"/>
      <c r="L78" s="7">
        <v>113.40940134625981</v>
      </c>
      <c r="M78" s="7">
        <v>69.665559732188981</v>
      </c>
      <c r="N78" s="7">
        <v>74.346055824889362</v>
      </c>
      <c r="O78" s="7">
        <v>66.90856579281261</v>
      </c>
      <c r="P78" s="7">
        <v>80.130013745491397</v>
      </c>
      <c r="Q78" s="7">
        <v>76.046596900564339</v>
      </c>
      <c r="R78" s="7">
        <v>88.45895927634794</v>
      </c>
      <c r="S78" s="5"/>
      <c r="T78" s="7">
        <v>83.619124779215241</v>
      </c>
      <c r="U78" s="7">
        <v>56.386961611674138</v>
      </c>
      <c r="V78" s="7">
        <v>77.360820113738399</v>
      </c>
      <c r="W78" s="7">
        <v>45.007955363258809</v>
      </c>
      <c r="X78" s="7">
        <v>47.873759571565458</v>
      </c>
      <c r="Y78" s="7">
        <v>47.976777794388774</v>
      </c>
      <c r="Z78" s="7">
        <v>71.910490306638408</v>
      </c>
      <c r="AA78" s="4"/>
      <c r="AB78" s="4">
        <v>94</v>
      </c>
      <c r="AC78" s="4" t="s">
        <v>73</v>
      </c>
      <c r="AD78" s="10" t="s">
        <v>73</v>
      </c>
      <c r="AE78" s="7">
        <v>50.575204757480662</v>
      </c>
      <c r="AF78" s="7">
        <v>100.74432187911096</v>
      </c>
      <c r="AG78" s="7">
        <v>68.492336598633514</v>
      </c>
      <c r="AH78" s="7">
        <v>82.323803307730842</v>
      </c>
      <c r="AI78" s="7">
        <v>69.184925998776166</v>
      </c>
      <c r="AJ78" s="7">
        <v>89.356468495230246</v>
      </c>
      <c r="AK78" s="7">
        <v>81.774893533035893</v>
      </c>
      <c r="AL78" s="20"/>
      <c r="AM78" s="7">
        <v>52.552699623199537</v>
      </c>
      <c r="AN78" s="7">
        <v>125.23189404791924</v>
      </c>
      <c r="AO78" s="7">
        <v>68.198423350575908</v>
      </c>
      <c r="AP78" s="7">
        <v>82.255737427358525</v>
      </c>
      <c r="AQ78" s="7">
        <v>60.617538211459113</v>
      </c>
      <c r="AR78" s="7">
        <v>78.688963506107584</v>
      </c>
      <c r="AS78" s="7">
        <v>82.400605105181043</v>
      </c>
      <c r="AU78" s="7">
        <v>36.825753742633182</v>
      </c>
      <c r="AV78" s="7">
        <v>50.180769776975232</v>
      </c>
      <c r="AW78" s="7">
        <v>57.544598376746194</v>
      </c>
      <c r="AX78" s="7">
        <v>80.170622215885317</v>
      </c>
      <c r="AY78" s="7">
        <v>51.936684820906557</v>
      </c>
      <c r="AZ78" s="7">
        <v>74.37198864230497</v>
      </c>
      <c r="BA78" s="7">
        <v>62.633523132862642</v>
      </c>
      <c r="BC78" s="7">
        <v>62.568931655817686</v>
      </c>
      <c r="BD78" s="7">
        <v>131.01973611510155</v>
      </c>
      <c r="BE78" s="7">
        <v>82.296438253716005</v>
      </c>
      <c r="BF78" s="7">
        <v>85.112290982873887</v>
      </c>
      <c r="BG78" s="7">
        <v>102.37453595116767</v>
      </c>
      <c r="BH78" s="7">
        <v>124.31048451540607</v>
      </c>
      <c r="BI78" s="7">
        <v>107.21810619640944</v>
      </c>
      <c r="BJ78" s="4"/>
      <c r="BK78" s="4">
        <v>65</v>
      </c>
      <c r="BL78" s="4" t="s">
        <v>183</v>
      </c>
      <c r="BM78" s="10" t="s">
        <v>91</v>
      </c>
      <c r="BN78" s="7">
        <v>84.148403105333472</v>
      </c>
      <c r="BO78" s="7">
        <v>81.14905478081684</v>
      </c>
      <c r="BP78" s="7">
        <v>86.000265181186791</v>
      </c>
      <c r="BQ78" s="7">
        <v>91.89639267272878</v>
      </c>
      <c r="BR78" s="7">
        <v>88.330095091323528</v>
      </c>
      <c r="BS78" s="7">
        <v>83.860022869249704</v>
      </c>
      <c r="BT78" s="7">
        <v>82.160953678696416</v>
      </c>
      <c r="BU78" s="5"/>
      <c r="BV78" s="7">
        <v>89.408694716453226</v>
      </c>
      <c r="BW78" s="7">
        <v>88.540417185805836</v>
      </c>
      <c r="BX78" s="7">
        <v>83.058051131351689</v>
      </c>
      <c r="BY78" s="7">
        <v>89.139461016230953</v>
      </c>
      <c r="BZ78" s="7">
        <v>85.612256922013614</v>
      </c>
      <c r="CA78" s="7">
        <v>84.51636037360376</v>
      </c>
      <c r="CB78" s="7">
        <v>82.218507025892606</v>
      </c>
      <c r="CC78" s="5"/>
      <c r="CD78" s="7">
        <v>79.169146206859111</v>
      </c>
      <c r="CE78" s="7">
        <v>73.831143986736407</v>
      </c>
      <c r="CF78" s="7">
        <v>89.012273111594752</v>
      </c>
      <c r="CG78" s="7">
        <v>94.71960625910576</v>
      </c>
      <c r="CH78" s="7">
        <v>91.129338792999178</v>
      </c>
      <c r="CI78" s="7">
        <v>83.168566722990988</v>
      </c>
      <c r="CJ78" s="7">
        <v>82.101601769874819</v>
      </c>
      <c r="CK78" s="4"/>
      <c r="CL78" s="4">
        <v>13</v>
      </c>
      <c r="CM78" s="4" t="s">
        <v>112</v>
      </c>
      <c r="CN78" s="10" t="s">
        <v>113</v>
      </c>
      <c r="CO78" s="19">
        <v>92.174712474763894</v>
      </c>
      <c r="CP78" s="19">
        <v>78.781828148786801</v>
      </c>
      <c r="CQ78" s="19">
        <v>81.241238299878191</v>
      </c>
      <c r="CR78" s="19">
        <v>78.585743162983874</v>
      </c>
      <c r="CS78" s="19">
        <v>84.321609862532085</v>
      </c>
      <c r="CT78" s="19">
        <v>78.427482598706248</v>
      </c>
      <c r="CU78" s="19">
        <v>88.161972723050283</v>
      </c>
      <c r="CV78" s="5"/>
      <c r="CW78" s="7">
        <v>96.071087547034878</v>
      </c>
      <c r="CX78" s="7">
        <v>96.077850559778128</v>
      </c>
      <c r="CY78" s="7">
        <v>91.040067942612765</v>
      </c>
      <c r="CZ78" s="7">
        <v>92.635689491953315</v>
      </c>
      <c r="DA78" s="7">
        <v>96.067456914555365</v>
      </c>
      <c r="DB78" s="7">
        <v>93.073815050492911</v>
      </c>
      <c r="DC78" s="7">
        <v>97.385843861272818</v>
      </c>
      <c r="DD78" s="5"/>
      <c r="DE78" s="7">
        <v>93.543819782812903</v>
      </c>
      <c r="DF78" s="7">
        <v>69.606625850157272</v>
      </c>
      <c r="DG78" s="7">
        <v>79.460502424567807</v>
      </c>
      <c r="DH78" s="7">
        <v>72.879840224163118</v>
      </c>
      <c r="DI78" s="7">
        <v>81.851159181726118</v>
      </c>
      <c r="DJ78" s="7">
        <v>68.867355278055456</v>
      </c>
      <c r="DK78" s="7">
        <v>85.312284507615999</v>
      </c>
      <c r="DM78" s="7">
        <v>86.894665707669063</v>
      </c>
      <c r="DN78" s="7">
        <v>70.453757507796368</v>
      </c>
      <c r="DO78" s="7">
        <v>72.971321463386658</v>
      </c>
      <c r="DP78" s="7">
        <v>69.898434759517087</v>
      </c>
      <c r="DQ78" s="7">
        <v>74.637833391787964</v>
      </c>
      <c r="DR78" s="7">
        <v>73.112343410782188</v>
      </c>
      <c r="DS78" s="7">
        <v>81.524174060289624</v>
      </c>
      <c r="DU78" s="6"/>
      <c r="DV78" s="6"/>
    </row>
    <row r="79" spans="1:126" x14ac:dyDescent="0.3">
      <c r="A79" s="4">
        <v>12</v>
      </c>
      <c r="B79" s="4" t="s">
        <v>111</v>
      </c>
      <c r="C79" s="10" t="s">
        <v>27</v>
      </c>
      <c r="D79" s="7">
        <v>88.367615623097691</v>
      </c>
      <c r="E79" s="7">
        <v>75.792733409619828</v>
      </c>
      <c r="F79" s="7">
        <v>66.43037019601266</v>
      </c>
      <c r="G79" s="7">
        <v>58.042619216988932</v>
      </c>
      <c r="H79" s="7">
        <v>71.172263396436634</v>
      </c>
      <c r="I79" s="7">
        <v>78.388642395337726</v>
      </c>
      <c r="J79" s="7">
        <v>80.34914405693182</v>
      </c>
      <c r="K79" s="5"/>
      <c r="L79" s="7">
        <v>85.566858270509002</v>
      </c>
      <c r="M79" s="7">
        <v>73.673020328433836</v>
      </c>
      <c r="N79" s="7">
        <v>62.054253961126626</v>
      </c>
      <c r="O79" s="7">
        <v>58.966182083593857</v>
      </c>
      <c r="P79" s="7">
        <v>66.279794816675135</v>
      </c>
      <c r="Q79" s="7">
        <v>72.02373677134392</v>
      </c>
      <c r="R79" s="7">
        <v>72.918078910731609</v>
      </c>
      <c r="S79" s="5"/>
      <c r="T79" s="7">
        <v>91.633699887860203</v>
      </c>
      <c r="U79" s="7">
        <v>78.77747771713311</v>
      </c>
      <c r="V79" s="7">
        <v>73.672873818788219</v>
      </c>
      <c r="W79" s="7">
        <v>56.499878610260922</v>
      </c>
      <c r="X79" s="7">
        <v>78.841399066093913</v>
      </c>
      <c r="Y79" s="7">
        <v>88.204514875168144</v>
      </c>
      <c r="Z79" s="7">
        <v>91.338721049828479</v>
      </c>
      <c r="AA79" s="4"/>
      <c r="AB79" s="4">
        <v>48</v>
      </c>
      <c r="AC79" s="4" t="s">
        <v>160</v>
      </c>
      <c r="AD79" s="10" t="s">
        <v>49</v>
      </c>
      <c r="AE79" s="7">
        <v>109.04786165972367</v>
      </c>
      <c r="AF79" s="7">
        <v>61.578124444466511</v>
      </c>
      <c r="AG79" s="7">
        <v>104.22706169390199</v>
      </c>
      <c r="AH79" s="7">
        <v>99.212112029277719</v>
      </c>
      <c r="AI79" s="7">
        <v>71.246873698168997</v>
      </c>
      <c r="AJ79" s="7">
        <v>70.183542331202347</v>
      </c>
      <c r="AK79" s="7">
        <v>80.242638513929933</v>
      </c>
      <c r="AL79" s="20"/>
      <c r="AM79" s="7">
        <v>104.34781101207375</v>
      </c>
      <c r="AN79" s="7">
        <v>61.421865732435457</v>
      </c>
      <c r="AO79" s="7">
        <v>121.38594875159508</v>
      </c>
      <c r="AP79" s="7">
        <v>99.393398464667598</v>
      </c>
      <c r="AQ79" s="7">
        <v>60.66703538474011</v>
      </c>
      <c r="AR79" s="7">
        <v>39.947583934020336</v>
      </c>
      <c r="AS79" s="7">
        <v>61.598473054894811</v>
      </c>
      <c r="AU79" s="7">
        <v>103.59975301112713</v>
      </c>
      <c r="AV79" s="7">
        <v>71.530406372997419</v>
      </c>
      <c r="AW79" s="7">
        <v>73.957151153807217</v>
      </c>
      <c r="AX79" s="7">
        <v>95.813872434437897</v>
      </c>
      <c r="AY79" s="7">
        <v>77.411576572239511</v>
      </c>
      <c r="AZ79" s="7">
        <v>97.551566777401462</v>
      </c>
      <c r="BA79" s="7">
        <v>71.086719134853681</v>
      </c>
      <c r="BC79" s="7">
        <v>119.23997221293125</v>
      </c>
      <c r="BD79" s="7">
        <v>49.191608886174279</v>
      </c>
      <c r="BE79" s="7">
        <v>120.5150976909414</v>
      </c>
      <c r="BF79" s="7">
        <v>103.28057183147411</v>
      </c>
      <c r="BG79" s="7">
        <v>76.609132607752983</v>
      </c>
      <c r="BH79" s="7">
        <v>72.954456641936034</v>
      </c>
      <c r="BI79" s="7">
        <v>117.89117208127648</v>
      </c>
      <c r="BJ79" s="4"/>
      <c r="BK79" s="4">
        <v>34</v>
      </c>
      <c r="BL79" s="4" t="s">
        <v>142</v>
      </c>
      <c r="BM79" s="10" t="s">
        <v>143</v>
      </c>
      <c r="BN79" s="7">
        <v>87.646085257269732</v>
      </c>
      <c r="BO79" s="7">
        <v>88.730046085313361</v>
      </c>
      <c r="BP79" s="7">
        <v>87.545120055548466</v>
      </c>
      <c r="BQ79" s="7">
        <v>87.202177711827986</v>
      </c>
      <c r="BR79" s="7">
        <v>82.292267553834549</v>
      </c>
      <c r="BS79" s="7">
        <v>80.689891808294746</v>
      </c>
      <c r="BT79" s="7">
        <v>82.01081945543703</v>
      </c>
      <c r="BU79" s="5"/>
      <c r="BV79" s="7">
        <v>100.42635282192978</v>
      </c>
      <c r="BW79" s="7">
        <v>110.15638233748905</v>
      </c>
      <c r="BX79" s="7">
        <v>108.40384610409939</v>
      </c>
      <c r="BY79" s="7">
        <v>106.29174541301634</v>
      </c>
      <c r="BZ79" s="7">
        <v>97.89475179699491</v>
      </c>
      <c r="CA79" s="7">
        <v>94.405679503311219</v>
      </c>
      <c r="CB79" s="7">
        <v>95.309627029229844</v>
      </c>
      <c r="CC79" s="5"/>
      <c r="CD79" s="7">
        <v>75.515476857762067</v>
      </c>
      <c r="CE79" s="7">
        <v>67.544105768822021</v>
      </c>
      <c r="CF79" s="7">
        <v>66.195900254711631</v>
      </c>
      <c r="CG79" s="7">
        <v>67.577030508498126</v>
      </c>
      <c r="CH79" s="7">
        <v>66.163893640180362</v>
      </c>
      <c r="CI79" s="7">
        <v>66.235749577567177</v>
      </c>
      <c r="CJ79" s="7">
        <v>68.249343145678495</v>
      </c>
      <c r="CK79" s="4"/>
      <c r="CL79" s="4">
        <v>55</v>
      </c>
      <c r="CM79" s="4" t="s">
        <v>168</v>
      </c>
      <c r="CN79" s="10" t="s">
        <v>55</v>
      </c>
      <c r="CO79" s="19">
        <v>85.827201444361606</v>
      </c>
      <c r="CP79" s="19">
        <v>96.718283015313517</v>
      </c>
      <c r="CQ79" s="19">
        <v>94.737863924839388</v>
      </c>
      <c r="CR79" s="19">
        <v>82.130589264999031</v>
      </c>
      <c r="CS79" s="19">
        <v>75.533971529001604</v>
      </c>
      <c r="CT79" s="19">
        <v>86.471076972641185</v>
      </c>
      <c r="CU79" s="19">
        <v>88.142549508085978</v>
      </c>
      <c r="CV79" s="5"/>
      <c r="CW79" s="7">
        <v>94.536758069509162</v>
      </c>
      <c r="CX79" s="7">
        <v>102.70691256959358</v>
      </c>
      <c r="CY79" s="7">
        <v>98.115979079914922</v>
      </c>
      <c r="CZ79" s="7">
        <v>93.178053013568956</v>
      </c>
      <c r="DA79" s="7">
        <v>92.028702603453652</v>
      </c>
      <c r="DB79" s="7">
        <v>94.492886300876449</v>
      </c>
      <c r="DC79" s="7">
        <v>96.299398964804865</v>
      </c>
      <c r="DD79" s="5"/>
      <c r="DE79" s="7">
        <v>77.633229182598782</v>
      </c>
      <c r="DF79" s="7">
        <v>99.10128632490121</v>
      </c>
      <c r="DG79" s="7">
        <v>99.796365604315028</v>
      </c>
      <c r="DH79" s="7">
        <v>81.175663993799745</v>
      </c>
      <c r="DI79" s="7">
        <v>70.477518861269189</v>
      </c>
      <c r="DJ79" s="7">
        <v>88.169278383669621</v>
      </c>
      <c r="DK79" s="7">
        <v>93.703348327308746</v>
      </c>
      <c r="DM79" s="7">
        <v>85.288871676111711</v>
      </c>
      <c r="DN79" s="7">
        <v>88.111938898404091</v>
      </c>
      <c r="DO79" s="7">
        <v>85.964379408222968</v>
      </c>
      <c r="DP79" s="7">
        <v>71.569806926460529</v>
      </c>
      <c r="DQ79" s="7">
        <v>63.612604127907069</v>
      </c>
      <c r="DR79" s="7">
        <v>76.188727253785515</v>
      </c>
      <c r="DS79" s="7">
        <v>73.55229040622298</v>
      </c>
      <c r="DU79" s="6"/>
      <c r="DV79" s="6"/>
    </row>
    <row r="80" spans="1:126" x14ac:dyDescent="0.3">
      <c r="A80" s="4">
        <v>76</v>
      </c>
      <c r="B80" s="4" t="s">
        <v>197</v>
      </c>
      <c r="C80" s="10" t="s">
        <v>92</v>
      </c>
      <c r="D80" s="7">
        <v>88.497855292402193</v>
      </c>
      <c r="E80" s="7">
        <v>84.730462473316194</v>
      </c>
      <c r="F80" s="7">
        <v>79.269619808275806</v>
      </c>
      <c r="G80" s="7">
        <v>84.432450776289059</v>
      </c>
      <c r="H80" s="7">
        <v>87.291484551747047</v>
      </c>
      <c r="I80" s="7">
        <v>80.544869117890144</v>
      </c>
      <c r="J80" s="7">
        <v>79.098846159867648</v>
      </c>
      <c r="K80" s="5"/>
      <c r="L80" s="7">
        <v>85.879809262295893</v>
      </c>
      <c r="M80" s="7">
        <v>82.355851620297685</v>
      </c>
      <c r="N80" s="7">
        <v>73.512713325651205</v>
      </c>
      <c r="O80" s="7">
        <v>79.183158797968886</v>
      </c>
      <c r="P80" s="7">
        <v>86.239006190638619</v>
      </c>
      <c r="Q80" s="7">
        <v>87.832446154645851</v>
      </c>
      <c r="R80" s="7">
        <v>85.340724380981555</v>
      </c>
      <c r="S80" s="5"/>
      <c r="T80" s="7">
        <v>91.539824923190864</v>
      </c>
      <c r="U80" s="7">
        <v>88.074124755072177</v>
      </c>
      <c r="V80" s="7">
        <v>88.76886731945099</v>
      </c>
      <c r="W80" s="7">
        <v>93.144406100701502</v>
      </c>
      <c r="X80" s="7">
        <v>88.927930662386387</v>
      </c>
      <c r="Y80" s="7">
        <v>69.305327154033975</v>
      </c>
      <c r="Z80" s="7">
        <v>69.864760841018523</v>
      </c>
      <c r="AA80" s="4"/>
      <c r="AB80" s="4">
        <v>22</v>
      </c>
      <c r="AC80" s="4" t="s">
        <v>125</v>
      </c>
      <c r="AD80" s="10" t="s">
        <v>33</v>
      </c>
      <c r="AE80" s="7">
        <v>112.37621430926194</v>
      </c>
      <c r="AF80" s="7">
        <v>117.1752976419334</v>
      </c>
      <c r="AG80" s="7">
        <v>172.82238020923657</v>
      </c>
      <c r="AH80" s="7">
        <v>137.64418388714708</v>
      </c>
      <c r="AI80" s="7">
        <v>117.97850538738675</v>
      </c>
      <c r="AJ80" s="7">
        <v>103.33315438403415</v>
      </c>
      <c r="AK80" s="7">
        <v>79.898495675414139</v>
      </c>
      <c r="AL80" s="20"/>
      <c r="AM80" s="7">
        <v>72.708533962749883</v>
      </c>
      <c r="AN80" s="7">
        <v>103.69653321130816</v>
      </c>
      <c r="AO80" s="7">
        <v>203.40252654190419</v>
      </c>
      <c r="AP80" s="7">
        <v>151.29315157667506</v>
      </c>
      <c r="AQ80" s="7">
        <v>112.89480272507046</v>
      </c>
      <c r="AR80" s="7">
        <v>112.32778120501746</v>
      </c>
      <c r="AS80" s="7">
        <v>92.269347968964766</v>
      </c>
      <c r="AU80" s="7">
        <v>126.28193053395714</v>
      </c>
      <c r="AV80" s="7">
        <v>166.47242279103455</v>
      </c>
      <c r="AW80" s="7">
        <v>182.12243897575016</v>
      </c>
      <c r="AX80" s="7">
        <v>139.23238005533312</v>
      </c>
      <c r="AY80" s="7">
        <v>128.56194977373482</v>
      </c>
      <c r="AZ80" s="7">
        <v>86.304807715510606</v>
      </c>
      <c r="BA80" s="7">
        <v>64.216186251345661</v>
      </c>
      <c r="BC80" s="7">
        <v>137.50568176945305</v>
      </c>
      <c r="BD80" s="7">
        <v>73.336856084883578</v>
      </c>
      <c r="BE80" s="7">
        <v>124.20258016266246</v>
      </c>
      <c r="BF80" s="7">
        <v>118.68343371116046</v>
      </c>
      <c r="BG80" s="7">
        <v>110.65069581299178</v>
      </c>
      <c r="BH80" s="7">
        <v>114.78082853640264</v>
      </c>
      <c r="BI80" s="7">
        <v>84.80568335349642</v>
      </c>
      <c r="BJ80" s="4"/>
      <c r="BK80" s="4">
        <v>46</v>
      </c>
      <c r="BL80" s="4" t="s">
        <v>158</v>
      </c>
      <c r="BM80" s="10" t="s">
        <v>47</v>
      </c>
      <c r="BN80" s="7">
        <v>86.363601801559781</v>
      </c>
      <c r="BO80" s="7">
        <v>101.256872183794</v>
      </c>
      <c r="BP80" s="7">
        <v>83.020902209203527</v>
      </c>
      <c r="BQ80" s="7">
        <v>78.650243118488802</v>
      </c>
      <c r="BR80" s="7">
        <v>85.154862163032391</v>
      </c>
      <c r="BS80" s="7">
        <v>78.985108337448878</v>
      </c>
      <c r="BT80" s="7">
        <v>81.926368954853629</v>
      </c>
      <c r="BU80" s="5"/>
      <c r="BV80" s="7">
        <v>99.178882474842297</v>
      </c>
      <c r="BW80" s="7">
        <v>105.87472043873387</v>
      </c>
      <c r="BX80" s="7">
        <v>95.36404939472412</v>
      </c>
      <c r="BY80" s="7">
        <v>85.887613097202603</v>
      </c>
      <c r="BZ80" s="7">
        <v>96.078326498582186</v>
      </c>
      <c r="CA80" s="7">
        <v>92.250554296742891</v>
      </c>
      <c r="CB80" s="7">
        <v>95.918516331710663</v>
      </c>
      <c r="CC80" s="5"/>
      <c r="CD80" s="7">
        <v>74.218708202771666</v>
      </c>
      <c r="CE80" s="7">
        <v>96.701101050036158</v>
      </c>
      <c r="CF80" s="7">
        <v>70.377548660866367</v>
      </c>
      <c r="CG80" s="7">
        <v>71.20934579277062</v>
      </c>
      <c r="CH80" s="7">
        <v>73.86314552773888</v>
      </c>
      <c r="CI80" s="7">
        <v>64.986204093854894</v>
      </c>
      <c r="CJ80" s="7">
        <v>67.447420523740192</v>
      </c>
      <c r="CK80" s="4"/>
      <c r="CL80" s="4">
        <v>114</v>
      </c>
      <c r="CM80" s="4" t="s">
        <v>234</v>
      </c>
      <c r="CN80" s="10" t="s">
        <v>235</v>
      </c>
      <c r="CO80" s="19">
        <v>95.81623227350498</v>
      </c>
      <c r="CP80" s="19">
        <v>98.191843779647328</v>
      </c>
      <c r="CQ80" s="19">
        <v>91.962104854430081</v>
      </c>
      <c r="CR80" s="19">
        <v>92.245882508214109</v>
      </c>
      <c r="CS80" s="19">
        <v>91.738972388122235</v>
      </c>
      <c r="CT80" s="19">
        <v>86.822070181685618</v>
      </c>
      <c r="CU80" s="19">
        <v>87.928894143478459</v>
      </c>
      <c r="CV80" s="5"/>
      <c r="CW80" s="7">
        <v>96.422077950390445</v>
      </c>
      <c r="CX80" s="7">
        <v>100.21012717027622</v>
      </c>
      <c r="CY80" s="7">
        <v>95.136123544628518</v>
      </c>
      <c r="CZ80" s="7">
        <v>92.862496055538031</v>
      </c>
      <c r="DA80" s="7">
        <v>95.21461316439553</v>
      </c>
      <c r="DB80" s="7">
        <v>92.546457491228779</v>
      </c>
      <c r="DC80" s="7">
        <v>97.260854625395964</v>
      </c>
      <c r="DD80" s="5"/>
      <c r="DE80" s="7">
        <v>93.654379793300834</v>
      </c>
      <c r="DF80" s="7">
        <v>94.396438748353461</v>
      </c>
      <c r="DG80" s="7">
        <v>84.514737425382179</v>
      </c>
      <c r="DH80" s="7">
        <v>84.828960647960855</v>
      </c>
      <c r="DI80" s="7">
        <v>85.277895449949611</v>
      </c>
      <c r="DJ80" s="7">
        <v>79.419073242457856</v>
      </c>
      <c r="DK80" s="7">
        <v>78.680333842948542</v>
      </c>
      <c r="DM80" s="7">
        <v>97.377773913684919</v>
      </c>
      <c r="DN80" s="7">
        <v>100.02325720130275</v>
      </c>
      <c r="DO80" s="7">
        <v>96.422709157635197</v>
      </c>
      <c r="DP80" s="7">
        <v>99.405375484567841</v>
      </c>
      <c r="DQ80" s="7">
        <v>94.896820126440076</v>
      </c>
      <c r="DR80" s="7">
        <v>88.656711937640594</v>
      </c>
      <c r="DS80" s="7">
        <v>88.055844636904013</v>
      </c>
      <c r="DU80" s="6"/>
      <c r="DV80" s="6"/>
    </row>
    <row r="81" spans="1:137" x14ac:dyDescent="0.3">
      <c r="A81" s="4">
        <v>18</v>
      </c>
      <c r="B81" s="4" t="s">
        <v>120</v>
      </c>
      <c r="C81" s="10" t="s">
        <v>30</v>
      </c>
      <c r="D81" s="7">
        <v>74.18234497468346</v>
      </c>
      <c r="E81" s="7">
        <v>76.336511173450901</v>
      </c>
      <c r="F81" s="7">
        <v>62.110449387843268</v>
      </c>
      <c r="G81" s="7">
        <v>65.932362672862183</v>
      </c>
      <c r="H81" s="7">
        <v>66.470017609233238</v>
      </c>
      <c r="I81" s="7">
        <v>79.084515564888719</v>
      </c>
      <c r="J81" s="7">
        <v>77.178388589977089</v>
      </c>
      <c r="K81" s="5"/>
      <c r="L81" s="7">
        <v>101.89078580984514</v>
      </c>
      <c r="M81" s="7">
        <v>86.726858219999343</v>
      </c>
      <c r="N81" s="7">
        <v>62.039372845068797</v>
      </c>
      <c r="O81" s="7">
        <v>66.810790235786243</v>
      </c>
      <c r="P81" s="7">
        <v>69.789890346117687</v>
      </c>
      <c r="Q81" s="7">
        <v>85.005134818848376</v>
      </c>
      <c r="R81" s="7">
        <v>80.160430925776112</v>
      </c>
      <c r="S81" s="5"/>
      <c r="T81" s="7">
        <v>41.96210920719529</v>
      </c>
      <c r="U81" s="7">
        <v>61.707833860020841</v>
      </c>
      <c r="V81" s="7">
        <v>62.227947150126141</v>
      </c>
      <c r="W81" s="7">
        <v>64.476918608179957</v>
      </c>
      <c r="X81" s="7">
        <v>61.276921631170836</v>
      </c>
      <c r="Y81" s="7">
        <v>69.96561518911642</v>
      </c>
      <c r="Z81" s="7">
        <v>72.765977174079438</v>
      </c>
      <c r="AA81" s="4"/>
      <c r="AB81" s="4">
        <v>50</v>
      </c>
      <c r="AC81" s="4" t="s">
        <v>162</v>
      </c>
      <c r="AD81" s="10" t="s">
        <v>51</v>
      </c>
      <c r="AE81" s="7">
        <v>91.500156270737989</v>
      </c>
      <c r="AF81" s="7">
        <v>88.411581390464718</v>
      </c>
      <c r="AG81" s="7">
        <v>88.54572437805848</v>
      </c>
      <c r="AH81" s="7">
        <v>80.822620310260021</v>
      </c>
      <c r="AI81" s="7">
        <v>85.926186468740028</v>
      </c>
      <c r="AJ81" s="7">
        <v>89.819499806883869</v>
      </c>
      <c r="AK81" s="7">
        <v>79.693648747726172</v>
      </c>
      <c r="AL81" s="20"/>
      <c r="AM81" s="7">
        <v>71.442564150127296</v>
      </c>
      <c r="AN81" s="7">
        <v>88.65529869702145</v>
      </c>
      <c r="AO81" s="7">
        <v>79.586915085113077</v>
      </c>
      <c r="AP81" s="7">
        <v>75.315068633110428</v>
      </c>
      <c r="AQ81" s="7">
        <v>88.26170948889505</v>
      </c>
      <c r="AR81" s="7">
        <v>88.600471716991862</v>
      </c>
      <c r="AS81" s="7">
        <v>74.985834261848538</v>
      </c>
      <c r="AU81" s="7">
        <v>94.575451975277431</v>
      </c>
      <c r="AV81" s="7">
        <v>79.139635826451467</v>
      </c>
      <c r="AW81" s="7">
        <v>98.991764989750962</v>
      </c>
      <c r="AX81" s="7">
        <v>88.046075343383194</v>
      </c>
      <c r="AY81" s="7">
        <v>79.176765921938184</v>
      </c>
      <c r="AZ81" s="7">
        <v>79.582961312516204</v>
      </c>
      <c r="BA81" s="7">
        <v>63.972130723729123</v>
      </c>
      <c r="BC81" s="7">
        <v>108.21348015883223</v>
      </c>
      <c r="BD81" s="7">
        <v>99.827311504328776</v>
      </c>
      <c r="BE81" s="7">
        <v>86.6182107132841</v>
      </c>
      <c r="BF81" s="7">
        <v>78.56920534699087</v>
      </c>
      <c r="BG81" s="7">
        <v>91.745656430510536</v>
      </c>
      <c r="BH81" s="7">
        <v>105.55926622896116</v>
      </c>
      <c r="BI81" s="7">
        <v>107.6243123195252</v>
      </c>
      <c r="BJ81" s="4"/>
      <c r="BK81" s="4">
        <v>113</v>
      </c>
      <c r="BL81" s="4" t="s">
        <v>232</v>
      </c>
      <c r="BM81" s="10" t="s">
        <v>233</v>
      </c>
      <c r="BN81" s="7">
        <v>73.344451569352543</v>
      </c>
      <c r="BO81" s="7">
        <v>64.492505792727215</v>
      </c>
      <c r="BP81" s="7">
        <v>65.345354880467838</v>
      </c>
      <c r="BQ81" s="7">
        <v>64.419981413116574</v>
      </c>
      <c r="BR81" s="7">
        <v>64.403493733215882</v>
      </c>
      <c r="BS81" s="7">
        <v>75.518076784380298</v>
      </c>
      <c r="BT81" s="7">
        <v>80.828512447269404</v>
      </c>
      <c r="BU81" s="5"/>
      <c r="BV81" s="7">
        <v>96.045236962958569</v>
      </c>
      <c r="BW81" s="7">
        <v>92.53531650935571</v>
      </c>
      <c r="BX81" s="7">
        <v>91.863632483386098</v>
      </c>
      <c r="BY81" s="7">
        <v>92.022442604145638</v>
      </c>
      <c r="BZ81" s="7">
        <v>88.091821615084953</v>
      </c>
      <c r="CA81" s="7">
        <v>92.147929286906304</v>
      </c>
      <c r="CB81" s="7">
        <v>94.848347254623192</v>
      </c>
      <c r="CC81" s="5"/>
      <c r="CD81" s="7">
        <v>51.804487947171197</v>
      </c>
      <c r="CE81" s="7">
        <v>36.764018194958133</v>
      </c>
      <c r="CF81" s="7">
        <v>38.203215050403948</v>
      </c>
      <c r="CG81" s="7">
        <v>36.053722862847572</v>
      </c>
      <c r="CH81" s="7">
        <v>39.916895592529237</v>
      </c>
      <c r="CI81" s="7">
        <v>57.980878232412856</v>
      </c>
      <c r="CJ81" s="7">
        <v>66.320910173874452</v>
      </c>
      <c r="CK81" s="4"/>
      <c r="CL81" s="4">
        <v>41</v>
      </c>
      <c r="CM81" s="4" t="s">
        <v>153</v>
      </c>
      <c r="CN81" s="10" t="s">
        <v>42</v>
      </c>
      <c r="CO81" s="19">
        <v>88.92551110737891</v>
      </c>
      <c r="CP81" s="19">
        <v>91.799908013828485</v>
      </c>
      <c r="CQ81" s="19">
        <v>89.367373549482252</v>
      </c>
      <c r="CR81" s="19">
        <v>90.37859737842021</v>
      </c>
      <c r="CS81" s="19">
        <v>90.885032391869544</v>
      </c>
      <c r="CT81" s="19">
        <v>93.529940398979249</v>
      </c>
      <c r="CU81" s="19">
        <v>87.831778068656845</v>
      </c>
      <c r="CV81" s="5"/>
      <c r="CW81" s="7">
        <v>97.244398323966308</v>
      </c>
      <c r="CX81" s="7">
        <v>104.85530930854108</v>
      </c>
      <c r="CY81" s="7">
        <v>100.28858278122739</v>
      </c>
      <c r="CZ81" s="7">
        <v>102.72365099400443</v>
      </c>
      <c r="DA81" s="7">
        <v>102.67454527786253</v>
      </c>
      <c r="DB81" s="7">
        <v>103.89902749429703</v>
      </c>
      <c r="DC81" s="7">
        <v>102.02006014532192</v>
      </c>
      <c r="DD81" s="5"/>
      <c r="DE81" s="7">
        <v>83.060720606550547</v>
      </c>
      <c r="DF81" s="7">
        <v>87.517893626172764</v>
      </c>
      <c r="DG81" s="7">
        <v>81.759683836702962</v>
      </c>
      <c r="DH81" s="7">
        <v>84.495952373855019</v>
      </c>
      <c r="DI81" s="7">
        <v>88.54842721591794</v>
      </c>
      <c r="DJ81" s="7">
        <v>93.144885228672365</v>
      </c>
      <c r="DK81" s="7">
        <v>83.769532863636613</v>
      </c>
      <c r="DM81" s="7">
        <v>86.440195698737739</v>
      </c>
      <c r="DN81" s="7">
        <v>82.802553277579477</v>
      </c>
      <c r="DO81" s="7">
        <v>85.974683181375084</v>
      </c>
      <c r="DP81" s="7">
        <v>83.661462356446364</v>
      </c>
      <c r="DQ81" s="7">
        <v>81.035946938608362</v>
      </c>
      <c r="DR81" s="7">
        <v>82.960832941188883</v>
      </c>
      <c r="DS81" s="7">
        <v>77.254246556012205</v>
      </c>
      <c r="DU81" s="6"/>
      <c r="DV81" s="6"/>
    </row>
    <row r="82" spans="1:137" x14ac:dyDescent="0.3">
      <c r="A82" s="4">
        <v>95</v>
      </c>
      <c r="B82" s="4" t="s">
        <v>222</v>
      </c>
      <c r="C82" s="10" t="s">
        <v>222</v>
      </c>
      <c r="D82" s="7">
        <v>104.41965486487629</v>
      </c>
      <c r="E82" s="7">
        <v>63.98781250026866</v>
      </c>
      <c r="F82" s="7">
        <v>68.951869036832562</v>
      </c>
      <c r="G82" s="7">
        <v>61.044661911256995</v>
      </c>
      <c r="H82" s="7">
        <v>68.259967137283908</v>
      </c>
      <c r="I82" s="7">
        <v>72.233595205506248</v>
      </c>
      <c r="J82" s="7">
        <v>74.83783092667295</v>
      </c>
      <c r="K82" s="5"/>
      <c r="L82" s="7">
        <v>146.43077857641967</v>
      </c>
      <c r="M82" s="7">
        <v>76.471479099229299</v>
      </c>
      <c r="N82" s="7">
        <v>81.831257201974893</v>
      </c>
      <c r="O82" s="7">
        <v>73.106031868945436</v>
      </c>
      <c r="P82" s="7">
        <v>78.846412220051903</v>
      </c>
      <c r="Q82" s="7">
        <v>89.278413952096557</v>
      </c>
      <c r="R82" s="7">
        <v>90.629988410487442</v>
      </c>
      <c r="S82" s="5"/>
      <c r="T82" s="7">
        <v>55.597447825417035</v>
      </c>
      <c r="U82" s="7">
        <v>46.411814085690835</v>
      </c>
      <c r="V82" s="7">
        <v>47.672852439389416</v>
      </c>
      <c r="W82" s="7">
        <v>41.044363614292791</v>
      </c>
      <c r="X82" s="7">
        <v>51.662419838645754</v>
      </c>
      <c r="Y82" s="7">
        <v>45.958538894702727</v>
      </c>
      <c r="Z82" s="7">
        <v>51.465594010837243</v>
      </c>
      <c r="AA82" s="4"/>
      <c r="AB82" s="4">
        <v>67</v>
      </c>
      <c r="AC82" s="4" t="s">
        <v>185</v>
      </c>
      <c r="AD82" s="10" t="s">
        <v>61</v>
      </c>
      <c r="AE82" s="7">
        <v>97.861445654175</v>
      </c>
      <c r="AF82" s="7">
        <v>58.392721157113769</v>
      </c>
      <c r="AG82" s="7">
        <v>70.963902599459004</v>
      </c>
      <c r="AH82" s="7">
        <v>103.73353224785058</v>
      </c>
      <c r="AI82" s="7">
        <v>95.384823149359008</v>
      </c>
      <c r="AJ82" s="7">
        <v>74.78813148598006</v>
      </c>
      <c r="AK82" s="7">
        <v>79.324924277887845</v>
      </c>
      <c r="AL82" s="20"/>
      <c r="AM82" s="7">
        <v>66.617923289423842</v>
      </c>
      <c r="AN82" s="7">
        <v>44.662830061921014</v>
      </c>
      <c r="AO82" s="7">
        <v>57.905488617654434</v>
      </c>
      <c r="AP82" s="7">
        <v>101.15584156840652</v>
      </c>
      <c r="AQ82" s="7">
        <v>91.759509734085427</v>
      </c>
      <c r="AR82" s="7">
        <v>69.467848581329761</v>
      </c>
      <c r="AS82" s="7">
        <v>96.490179844140826</v>
      </c>
      <c r="AU82" s="7">
        <v>133.73256443546057</v>
      </c>
      <c r="AV82" s="7">
        <v>60.700483877493852</v>
      </c>
      <c r="AW82" s="7">
        <v>74.753707048587245</v>
      </c>
      <c r="AX82" s="7">
        <v>119.31601331334323</v>
      </c>
      <c r="AY82" s="7">
        <v>100.61579293282375</v>
      </c>
      <c r="AZ82" s="7">
        <v>79.40566490509778</v>
      </c>
      <c r="BA82" s="7">
        <v>27.304636604856409</v>
      </c>
      <c r="BC82" s="7">
        <v>92.354267973688025</v>
      </c>
      <c r="BD82" s="7">
        <v>74.41126182147687</v>
      </c>
      <c r="BE82" s="7">
        <v>82.188931476114817</v>
      </c>
      <c r="BF82" s="7">
        <v>87.314190614726073</v>
      </c>
      <c r="BG82" s="7">
        <v>93.182272859355493</v>
      </c>
      <c r="BH82" s="7">
        <v>75.557316970649353</v>
      </c>
      <c r="BI82" s="7">
        <v>127.67058449528881</v>
      </c>
      <c r="BJ82" s="4"/>
      <c r="BK82" s="4">
        <v>52</v>
      </c>
      <c r="BL82" s="4" t="s">
        <v>164</v>
      </c>
      <c r="BM82" s="10" t="s">
        <v>53</v>
      </c>
      <c r="BN82" s="7">
        <v>95.894785665586127</v>
      </c>
      <c r="BO82" s="7">
        <v>84.698649931171246</v>
      </c>
      <c r="BP82" s="7">
        <v>76.179402051316032</v>
      </c>
      <c r="BQ82" s="7">
        <v>84.643486118884155</v>
      </c>
      <c r="BR82" s="7">
        <v>86.639894178725484</v>
      </c>
      <c r="BS82" s="7">
        <v>88.926486105639952</v>
      </c>
      <c r="BT82" s="7">
        <v>80.762828724593419</v>
      </c>
      <c r="BU82" s="5"/>
      <c r="BV82" s="7">
        <v>104.27854125373588</v>
      </c>
      <c r="BW82" s="7">
        <v>90.260992637037717</v>
      </c>
      <c r="BX82" s="7">
        <v>88.33346698639933</v>
      </c>
      <c r="BY82" s="7">
        <v>98.448482372494212</v>
      </c>
      <c r="BZ82" s="7">
        <v>98.721273361352019</v>
      </c>
      <c r="CA82" s="7">
        <v>102.7556234854699</v>
      </c>
      <c r="CB82" s="7">
        <v>93.888885323441301</v>
      </c>
      <c r="CC82" s="5"/>
      <c r="CD82" s="7">
        <v>87.953097388107935</v>
      </c>
      <c r="CE82" s="7">
        <v>79.199081749776823</v>
      </c>
      <c r="CF82" s="7">
        <v>63.739689297698398</v>
      </c>
      <c r="CG82" s="7">
        <v>70.440971405712972</v>
      </c>
      <c r="CH82" s="7">
        <v>74.15124656611205</v>
      </c>
      <c r="CI82" s="7">
        <v>74.333197869655379</v>
      </c>
      <c r="CJ82" s="7">
        <v>67.180112983094091</v>
      </c>
      <c r="CK82" s="4"/>
      <c r="CL82" s="4">
        <v>23</v>
      </c>
      <c r="CM82" s="4" t="s">
        <v>126</v>
      </c>
      <c r="CN82" s="10" t="s">
        <v>127</v>
      </c>
      <c r="CO82" s="19">
        <v>100.06131888971697</v>
      </c>
      <c r="CP82" s="19">
        <v>96.77683509866452</v>
      </c>
      <c r="CQ82" s="19">
        <v>90.835709869336441</v>
      </c>
      <c r="CR82" s="19">
        <v>86.024927236226958</v>
      </c>
      <c r="CS82" s="19">
        <v>93.645443077430542</v>
      </c>
      <c r="CT82" s="19">
        <v>92.886452849064455</v>
      </c>
      <c r="CU82" s="19">
        <v>87.812354853692526</v>
      </c>
      <c r="CV82" s="5"/>
      <c r="CW82" s="7">
        <v>100.49356662931488</v>
      </c>
      <c r="CX82" s="7">
        <v>100.98432419332038</v>
      </c>
      <c r="CY82" s="7">
        <v>91.807455488489211</v>
      </c>
      <c r="CZ82" s="7">
        <v>92.122909435153062</v>
      </c>
      <c r="DA82" s="7">
        <v>94.685261871192878</v>
      </c>
      <c r="DB82" s="7">
        <v>97.158439054975247</v>
      </c>
      <c r="DC82" s="7">
        <v>99.010703927671784</v>
      </c>
      <c r="DD82" s="5"/>
      <c r="DE82" s="7">
        <v>104.17768260974063</v>
      </c>
      <c r="DF82" s="7">
        <v>99.999747977096177</v>
      </c>
      <c r="DG82" s="7">
        <v>95.098900132969902</v>
      </c>
      <c r="DH82" s="7">
        <v>84.113972294733614</v>
      </c>
      <c r="DI82" s="7">
        <v>90.237388396552305</v>
      </c>
      <c r="DJ82" s="7">
        <v>83.508221396684263</v>
      </c>
      <c r="DK82" s="7">
        <v>77.071733043433454</v>
      </c>
      <c r="DM82" s="7">
        <v>95.499297876768779</v>
      </c>
      <c r="DN82" s="7">
        <v>89.155919217105563</v>
      </c>
      <c r="DO82" s="7">
        <v>85.397671884855782</v>
      </c>
      <c r="DP82" s="7">
        <v>81.649625488829258</v>
      </c>
      <c r="DQ82" s="7">
        <v>96.145731890779402</v>
      </c>
      <c r="DR82" s="7">
        <v>98.35290523819566</v>
      </c>
      <c r="DS82" s="7">
        <v>87.56901204734271</v>
      </c>
      <c r="DU82" s="6"/>
      <c r="DV82" s="6"/>
    </row>
    <row r="83" spans="1:137" x14ac:dyDescent="0.3">
      <c r="A83" s="4">
        <v>74</v>
      </c>
      <c r="B83" s="4" t="s">
        <v>195</v>
      </c>
      <c r="C83" s="10" t="s">
        <v>65</v>
      </c>
      <c r="D83" s="7">
        <v>114.38298956666992</v>
      </c>
      <c r="E83" s="7">
        <v>81.368927205996755</v>
      </c>
      <c r="F83" s="7">
        <v>88.817942624615881</v>
      </c>
      <c r="G83" s="7">
        <v>94.020224631107666</v>
      </c>
      <c r="H83" s="7">
        <v>76.455033354899697</v>
      </c>
      <c r="I83" s="7">
        <v>76.751870292309292</v>
      </c>
      <c r="J83" s="7">
        <v>73.667552095020909</v>
      </c>
      <c r="K83" s="5"/>
      <c r="L83" s="7">
        <v>149.38867020847005</v>
      </c>
      <c r="M83" s="7">
        <v>88.739043076341702</v>
      </c>
      <c r="N83" s="7">
        <v>92.612625785868474</v>
      </c>
      <c r="O83" s="7">
        <v>96.895577013130051</v>
      </c>
      <c r="P83" s="7">
        <v>81.793941648838882</v>
      </c>
      <c r="Q83" s="7">
        <v>81.095367143059846</v>
      </c>
      <c r="R83" s="7">
        <v>75.944107935536081</v>
      </c>
      <c r="S83" s="5"/>
      <c r="T83" s="7">
        <v>73.691847265432457</v>
      </c>
      <c r="U83" s="7">
        <v>70.992577380625832</v>
      </c>
      <c r="V83" s="7">
        <v>82.536238080985171</v>
      </c>
      <c r="W83" s="7">
        <v>89.268063226712727</v>
      </c>
      <c r="X83" s="7">
        <v>68.071666438032878</v>
      </c>
      <c r="Y83" s="7">
        <v>70.040364777993688</v>
      </c>
      <c r="Z83" s="7">
        <v>70.298703454937893</v>
      </c>
      <c r="AA83" s="4"/>
      <c r="AB83" s="4">
        <v>41</v>
      </c>
      <c r="AC83" s="4" t="s">
        <v>153</v>
      </c>
      <c r="AD83" s="10" t="s">
        <v>42</v>
      </c>
      <c r="AE83" s="7">
        <v>117.7921727626526</v>
      </c>
      <c r="AF83" s="7">
        <v>122.01520890540367</v>
      </c>
      <c r="AG83" s="7">
        <v>93.161186644751524</v>
      </c>
      <c r="AH83" s="7">
        <v>94.092005734332545</v>
      </c>
      <c r="AI83" s="7">
        <v>83.530817439232621</v>
      </c>
      <c r="AJ83" s="7">
        <v>93.618071493227518</v>
      </c>
      <c r="AK83" s="7">
        <v>78.661220232178835</v>
      </c>
      <c r="AL83" s="20"/>
      <c r="AM83" s="7">
        <v>103.56031797902506</v>
      </c>
      <c r="AN83" s="7">
        <v>112.26877995677629</v>
      </c>
      <c r="AO83" s="7">
        <v>115.61660421889319</v>
      </c>
      <c r="AP83" s="7">
        <v>111.41997450113372</v>
      </c>
      <c r="AQ83" s="7">
        <v>87.923478804808269</v>
      </c>
      <c r="AR83" s="7">
        <v>92.86980031383392</v>
      </c>
      <c r="AS83" s="7">
        <v>64.596094261415189</v>
      </c>
      <c r="AU83" s="7">
        <v>129.19612893089462</v>
      </c>
      <c r="AV83" s="7">
        <v>135.67055392429484</v>
      </c>
      <c r="AW83" s="7">
        <v>89.695695096823584</v>
      </c>
      <c r="AX83" s="7">
        <v>93.86778254488793</v>
      </c>
      <c r="AY83" s="7">
        <v>87.61758044867905</v>
      </c>
      <c r="AZ83" s="7">
        <v>98.592219603553104</v>
      </c>
      <c r="BA83" s="7">
        <v>88.333309753089083</v>
      </c>
      <c r="BC83" s="7">
        <v>120.30514318059018</v>
      </c>
      <c r="BD83" s="7">
        <v>118.17307827540553</v>
      </c>
      <c r="BE83" s="7">
        <v>70.105169673740306</v>
      </c>
      <c r="BF83" s="7">
        <v>72.808785457026858</v>
      </c>
      <c r="BG83" s="7">
        <v>72.684463088372226</v>
      </c>
      <c r="BH83" s="7">
        <v>87.764200716329327</v>
      </c>
      <c r="BI83" s="7">
        <v>84.308080852679581</v>
      </c>
      <c r="BJ83" s="4"/>
      <c r="BK83" s="4">
        <v>49</v>
      </c>
      <c r="BL83" s="4" t="s">
        <v>161</v>
      </c>
      <c r="BM83" s="10" t="s">
        <v>50</v>
      </c>
      <c r="BN83" s="7">
        <v>91.843303839593275</v>
      </c>
      <c r="BO83" s="7">
        <v>77.422471506622045</v>
      </c>
      <c r="BP83" s="7">
        <v>80.352516517124229</v>
      </c>
      <c r="BQ83" s="7">
        <v>78.837224427203921</v>
      </c>
      <c r="BR83" s="7">
        <v>74.437229786615859</v>
      </c>
      <c r="BS83" s="7">
        <v>79.66510623874133</v>
      </c>
      <c r="BT83" s="7">
        <v>79.768189495500025</v>
      </c>
      <c r="BU83" s="5"/>
      <c r="BV83" s="7">
        <v>88.839848238181347</v>
      </c>
      <c r="BW83" s="7">
        <v>78.721271076189453</v>
      </c>
      <c r="BX83" s="7">
        <v>85.903999158416852</v>
      </c>
      <c r="BY83" s="7">
        <v>93.759997163865279</v>
      </c>
      <c r="BZ83" s="7">
        <v>88.360921659294249</v>
      </c>
      <c r="CA83" s="7">
        <v>94.564281791240504</v>
      </c>
      <c r="CB83" s="7">
        <v>92.274406112317962</v>
      </c>
      <c r="CC83" s="5"/>
      <c r="CD83" s="7">
        <v>94.701973672838989</v>
      </c>
      <c r="CE83" s="7">
        <v>76.128895123921282</v>
      </c>
      <c r="CF83" s="7">
        <v>74.670843019612605</v>
      </c>
      <c r="CG83" s="7">
        <v>63.495665257763378</v>
      </c>
      <c r="CH83" s="7">
        <v>60.044230204391916</v>
      </c>
      <c r="CI83" s="7">
        <v>63.962954248925165</v>
      </c>
      <c r="CJ83" s="7">
        <v>66.826885161526022</v>
      </c>
      <c r="CK83" s="4"/>
      <c r="CL83" s="4">
        <v>6</v>
      </c>
      <c r="CM83" s="4" t="s">
        <v>104</v>
      </c>
      <c r="CN83" s="10" t="s">
        <v>24</v>
      </c>
      <c r="CO83" s="19">
        <v>81.783303767306606</v>
      </c>
      <c r="CP83" s="19">
        <v>94.200543431219998</v>
      </c>
      <c r="CQ83" s="19">
        <v>95.089862357681142</v>
      </c>
      <c r="CR83" s="19">
        <v>92.725185643134466</v>
      </c>
      <c r="CS83" s="19">
        <v>88.541662169594758</v>
      </c>
      <c r="CT83" s="19">
        <v>92.26246492187434</v>
      </c>
      <c r="CU83" s="19">
        <v>87.326774479584515</v>
      </c>
      <c r="CV83" s="5"/>
      <c r="CW83" s="7">
        <v>93.543956642874875</v>
      </c>
      <c r="CX83" s="7">
        <v>98.574635959095474</v>
      </c>
      <c r="CY83" s="7">
        <v>105.07229735292462</v>
      </c>
      <c r="CZ83" s="7">
        <v>104.10421268538971</v>
      </c>
      <c r="DA83" s="7">
        <v>100.21404204464281</v>
      </c>
      <c r="DB83" s="7">
        <v>100.35134936833821</v>
      </c>
      <c r="DC83" s="7">
        <v>95.203339511731002</v>
      </c>
      <c r="DD83" s="5"/>
      <c r="DE83" s="7">
        <v>78.175978324993963</v>
      </c>
      <c r="DF83" s="7">
        <v>76.494831850318576</v>
      </c>
      <c r="DG83" s="7">
        <v>90.332062808672447</v>
      </c>
      <c r="DH83" s="7">
        <v>89.060124601305631</v>
      </c>
      <c r="DI83" s="7">
        <v>82.83720010221208</v>
      </c>
      <c r="DJ83" s="7">
        <v>92.75408085962043</v>
      </c>
      <c r="DK83" s="7">
        <v>84.484466552309996</v>
      </c>
      <c r="DM83" s="7">
        <v>73.563545445683559</v>
      </c>
      <c r="DN83" s="7">
        <v>107.9376222840301</v>
      </c>
      <c r="DO83" s="7">
        <v>89.714952835598368</v>
      </c>
      <c r="DP83" s="7">
        <v>84.672539346325721</v>
      </c>
      <c r="DQ83" s="7">
        <v>82.336043611322268</v>
      </c>
      <c r="DR83" s="7">
        <v>83.194353826961418</v>
      </c>
      <c r="DS83" s="7">
        <v>82.061718377930248</v>
      </c>
      <c r="DU83" s="6"/>
      <c r="DV83" s="6"/>
    </row>
    <row r="84" spans="1:137" x14ac:dyDescent="0.3">
      <c r="A84" s="4">
        <v>61</v>
      </c>
      <c r="B84" s="4" t="s">
        <v>176</v>
      </c>
      <c r="C84" s="10" t="s">
        <v>59</v>
      </c>
      <c r="D84" s="7">
        <v>59.72574168188487</v>
      </c>
      <c r="E84" s="7">
        <v>72.628935510966244</v>
      </c>
      <c r="F84" s="7">
        <v>66.949502310299124</v>
      </c>
      <c r="G84" s="7">
        <v>64.093611522622979</v>
      </c>
      <c r="H84" s="7">
        <v>64.747795901162846</v>
      </c>
      <c r="I84" s="7">
        <v>69.881347871812693</v>
      </c>
      <c r="J84" s="7">
        <v>71.787104057836387</v>
      </c>
      <c r="K84" s="5"/>
      <c r="L84" s="7">
        <v>65.679327502115569</v>
      </c>
      <c r="M84" s="7">
        <v>69.809287221927718</v>
      </c>
      <c r="N84" s="7">
        <v>71.020126385965668</v>
      </c>
      <c r="O84" s="7">
        <v>70.180286354848747</v>
      </c>
      <c r="P84" s="7">
        <v>74.829214853398668</v>
      </c>
      <c r="Q84" s="7">
        <v>83.728805701545511</v>
      </c>
      <c r="R84" s="7">
        <v>85.919106659960804</v>
      </c>
      <c r="S84" s="5"/>
      <c r="T84" s="7">
        <v>52.804667626504141</v>
      </c>
      <c r="U84" s="7">
        <v>76.611037562325251</v>
      </c>
      <c r="V84" s="7">
        <v>60.224162996536549</v>
      </c>
      <c r="W84" s="7">
        <v>54.007053610911228</v>
      </c>
      <c r="X84" s="7">
        <v>48.95445938545393</v>
      </c>
      <c r="Y84" s="7">
        <v>48.524941446155367</v>
      </c>
      <c r="Z84" s="7">
        <v>50.895269432543209</v>
      </c>
      <c r="AA84" s="4"/>
      <c r="AB84" s="4">
        <v>34</v>
      </c>
      <c r="AC84" s="4" t="s">
        <v>142</v>
      </c>
      <c r="AD84" s="10" t="s">
        <v>143</v>
      </c>
      <c r="AE84" s="7">
        <v>58.896086381326299</v>
      </c>
      <c r="AF84" s="7">
        <v>66.446561707524992</v>
      </c>
      <c r="AG84" s="7">
        <v>69.690671629336791</v>
      </c>
      <c r="AH84" s="7">
        <v>74.549819927971186</v>
      </c>
      <c r="AI84" s="7">
        <v>83.241267336764693</v>
      </c>
      <c r="AJ84" s="7">
        <v>91.131421856569148</v>
      </c>
      <c r="AK84" s="7">
        <v>78.505536567135977</v>
      </c>
      <c r="AL84" s="20"/>
      <c r="AM84" s="7">
        <v>74.692218944733341</v>
      </c>
      <c r="AN84" s="7">
        <v>72.13088952589419</v>
      </c>
      <c r="AO84" s="7">
        <v>79.136323092513067</v>
      </c>
      <c r="AP84" s="7">
        <v>82.759292599855357</v>
      </c>
      <c r="AQ84" s="7">
        <v>91.957498427209401</v>
      </c>
      <c r="AR84" s="7">
        <v>84.815211975925564</v>
      </c>
      <c r="AS84" s="7">
        <v>73.098163476886086</v>
      </c>
      <c r="AU84" s="7">
        <v>48.084273549468286</v>
      </c>
      <c r="AV84" s="7">
        <v>50.317626421821529</v>
      </c>
      <c r="AW84" s="7">
        <v>66.157906074147817</v>
      </c>
      <c r="AX84" s="7">
        <v>74.994851233039711</v>
      </c>
      <c r="AY84" s="7">
        <v>82.322012399583073</v>
      </c>
      <c r="AZ84" s="7">
        <v>116.69187023913894</v>
      </c>
      <c r="BA84" s="7">
        <v>102.3480135359176</v>
      </c>
      <c r="BC84" s="7">
        <v>54.254680491590968</v>
      </c>
      <c r="BD84" s="7">
        <v>79.043914513669421</v>
      </c>
      <c r="BE84" s="7">
        <v>62.536692530616079</v>
      </c>
      <c r="BF84" s="7">
        <v>63.771604977481886</v>
      </c>
      <c r="BG84" s="7">
        <v>73.444412358703261</v>
      </c>
      <c r="BH84" s="7">
        <v>64.370329517036609</v>
      </c>
      <c r="BI84" s="7">
        <v>53.04036452584262</v>
      </c>
      <c r="BJ84" s="4"/>
      <c r="BK84" s="4">
        <v>73</v>
      </c>
      <c r="BL84" s="4" t="s">
        <v>194</v>
      </c>
      <c r="BM84" s="10" t="s">
        <v>64</v>
      </c>
      <c r="BN84" s="7">
        <v>81.097647006144612</v>
      </c>
      <c r="BO84" s="7">
        <v>83.931701394529568</v>
      </c>
      <c r="BP84" s="7">
        <v>84.987081140209312</v>
      </c>
      <c r="BQ84" s="7">
        <v>84.673009483418127</v>
      </c>
      <c r="BR84" s="7">
        <v>83.894538939187612</v>
      </c>
      <c r="BS84" s="7">
        <v>83.35241880208774</v>
      </c>
      <c r="BT84" s="7">
        <v>79.233336325138467</v>
      </c>
      <c r="BU84" s="5"/>
      <c r="BV84" s="7">
        <v>98.021229992745134</v>
      </c>
      <c r="BW84" s="7">
        <v>108.56435562686646</v>
      </c>
      <c r="BX84" s="7">
        <v>103.99113923286593</v>
      </c>
      <c r="BY84" s="7">
        <v>102.17597371848493</v>
      </c>
      <c r="BZ84" s="7">
        <v>104.46848144839336</v>
      </c>
      <c r="CA84" s="7">
        <v>105.1626464434553</v>
      </c>
      <c r="CB84" s="7">
        <v>104.88579515006428</v>
      </c>
      <c r="CC84" s="5"/>
      <c r="CD84" s="7">
        <v>65.046672971489215</v>
      </c>
      <c r="CE84" s="7">
        <v>59.56553160736302</v>
      </c>
      <c r="CF84" s="7">
        <v>65.546323803270113</v>
      </c>
      <c r="CG84" s="7">
        <v>66.688909463717209</v>
      </c>
      <c r="CH84" s="7">
        <v>62.617270512621147</v>
      </c>
      <c r="CI84" s="7">
        <v>60.352062969221187</v>
      </c>
      <c r="CJ84" s="7">
        <v>52.688225600923154</v>
      </c>
      <c r="CK84" s="4"/>
      <c r="CL84" s="4">
        <v>97</v>
      </c>
      <c r="CM84" s="4" t="s">
        <v>75</v>
      </c>
      <c r="CN84" s="10" t="s">
        <v>75</v>
      </c>
      <c r="CO84" s="19">
        <v>85.294050755595677</v>
      </c>
      <c r="CP84" s="19">
        <v>98.445569474168366</v>
      </c>
      <c r="CQ84" s="19">
        <v>73.034646265624588</v>
      </c>
      <c r="CR84" s="19">
        <v>82.520023062121822</v>
      </c>
      <c r="CS84" s="19">
        <v>80.816484063960047</v>
      </c>
      <c r="CT84" s="19">
        <v>89.288772456358998</v>
      </c>
      <c r="CU84" s="19">
        <v>87.103407507494822</v>
      </c>
      <c r="CV84" s="5"/>
      <c r="CW84" s="7">
        <v>90.44521279610727</v>
      </c>
      <c r="CX84" s="7">
        <v>87.910071966662414</v>
      </c>
      <c r="CY84" s="7">
        <v>80.665386965244409</v>
      </c>
      <c r="CZ84" s="7">
        <v>89.411091827074799</v>
      </c>
      <c r="DA84" s="7">
        <v>91.32290087918345</v>
      </c>
      <c r="DB84" s="7">
        <v>94.886007390509732</v>
      </c>
      <c r="DC84" s="7">
        <v>93.443875652849286</v>
      </c>
      <c r="DD84" s="5"/>
      <c r="DE84" s="7">
        <v>80.075600323377088</v>
      </c>
      <c r="DF84" s="7">
        <v>99.584330223930763</v>
      </c>
      <c r="DG84" s="7">
        <v>69.134006599374544</v>
      </c>
      <c r="DH84" s="7">
        <v>77.737843281707114</v>
      </c>
      <c r="DI84" s="7">
        <v>76.628071137567773</v>
      </c>
      <c r="DJ84" s="7">
        <v>84.652039062202149</v>
      </c>
      <c r="DK84" s="7">
        <v>83.891824152488653</v>
      </c>
      <c r="DM84" s="7">
        <v>85.349467677302556</v>
      </c>
      <c r="DN84" s="7">
        <v>108.10664766896272</v>
      </c>
      <c r="DO84" s="7">
        <v>69.210444262859113</v>
      </c>
      <c r="DP84" s="7">
        <v>80.359986471125993</v>
      </c>
      <c r="DQ84" s="7">
        <v>74.238591106466373</v>
      </c>
      <c r="DR84" s="7">
        <v>88.321660231966973</v>
      </c>
      <c r="DS84" s="7">
        <v>83.877198243169346</v>
      </c>
      <c r="DU84" s="6"/>
      <c r="DV84" s="6"/>
    </row>
    <row r="85" spans="1:137" x14ac:dyDescent="0.3">
      <c r="A85" s="4">
        <v>104</v>
      </c>
      <c r="B85" s="4" t="s">
        <v>224</v>
      </c>
      <c r="C85" s="10" t="s">
        <v>224</v>
      </c>
      <c r="D85" s="7">
        <v>52.985838795377418</v>
      </c>
      <c r="E85" s="7">
        <v>41.248015103696048</v>
      </c>
      <c r="F85" s="7">
        <v>53.841416424566226</v>
      </c>
      <c r="G85" s="7">
        <v>55.678510595252853</v>
      </c>
      <c r="H85" s="7">
        <v>56.485001863566751</v>
      </c>
      <c r="I85" s="7">
        <v>68.891443785549995</v>
      </c>
      <c r="J85" s="7">
        <v>71.266980132657693</v>
      </c>
      <c r="K85" s="5"/>
      <c r="L85" s="7">
        <v>50.607203929927046</v>
      </c>
      <c r="M85" s="7">
        <v>31.341047321265119</v>
      </c>
      <c r="N85" s="7">
        <v>50.938060265931995</v>
      </c>
      <c r="O85" s="7">
        <v>52.27983822232919</v>
      </c>
      <c r="P85" s="7">
        <v>52.255259631317685</v>
      </c>
      <c r="Q85" s="7">
        <v>57.539824699672806</v>
      </c>
      <c r="R85" s="7">
        <v>56.689845691835593</v>
      </c>
      <c r="S85" s="5"/>
      <c r="T85" s="7">
        <v>55.749994643004705</v>
      </c>
      <c r="U85" s="7">
        <v>55.196609878263239</v>
      </c>
      <c r="V85" s="7">
        <v>58.638346089707973</v>
      </c>
      <c r="W85" s="7">
        <v>61.311030859005847</v>
      </c>
      <c r="X85" s="7">
        <v>63.115353498475379</v>
      </c>
      <c r="Y85" s="7">
        <v>86.410524742113878</v>
      </c>
      <c r="Z85" s="7">
        <v>92.838922657949723</v>
      </c>
      <c r="AA85" s="4"/>
      <c r="AB85" s="4">
        <v>72</v>
      </c>
      <c r="AC85" s="4" t="s">
        <v>193</v>
      </c>
      <c r="AD85" s="10" t="s">
        <v>63</v>
      </c>
      <c r="AE85" s="7">
        <v>121.04174783468697</v>
      </c>
      <c r="AF85" s="7">
        <v>79.777712181759426</v>
      </c>
      <c r="AG85" s="7">
        <v>72.780129130368636</v>
      </c>
      <c r="AH85" s="7">
        <v>65.381880907702879</v>
      </c>
      <c r="AI85" s="7">
        <v>84.987342197101583</v>
      </c>
      <c r="AJ85" s="7">
        <v>93.197913451171445</v>
      </c>
      <c r="AK85" s="7">
        <v>78.382628410523196</v>
      </c>
      <c r="AL85" s="20"/>
      <c r="AM85" s="7">
        <v>128.97939689388824</v>
      </c>
      <c r="AN85" s="7">
        <v>88.362015572787442</v>
      </c>
      <c r="AO85" s="7">
        <v>76.468111685352312</v>
      </c>
      <c r="AP85" s="7">
        <v>61.089635010074758</v>
      </c>
      <c r="AQ85" s="7">
        <v>71.721404084162415</v>
      </c>
      <c r="AR85" s="7">
        <v>83.172552088293031</v>
      </c>
      <c r="AS85" s="7">
        <v>61.130330700224114</v>
      </c>
      <c r="AU85" s="7">
        <v>93.147494760778073</v>
      </c>
      <c r="AV85" s="7">
        <v>48.675346683665971</v>
      </c>
      <c r="AW85" s="7">
        <v>72.171465411662979</v>
      </c>
      <c r="AX85" s="7">
        <v>56.478012964811278</v>
      </c>
      <c r="AY85" s="7">
        <v>90.321529588899267</v>
      </c>
      <c r="AZ85" s="7">
        <v>88.91029405061623</v>
      </c>
      <c r="BA85" s="7">
        <v>93.931795644171515</v>
      </c>
      <c r="BC85" s="7">
        <v>141.52966098060904</v>
      </c>
      <c r="BD85" s="7">
        <v>107.33659891062592</v>
      </c>
      <c r="BE85" s="7">
        <v>69.040852575488458</v>
      </c>
      <c r="BF85" s="7">
        <v>81.929450282803202</v>
      </c>
      <c r="BG85" s="7">
        <v>94.806274039788889</v>
      </c>
      <c r="BH85" s="7">
        <v>112.53918147779646</v>
      </c>
      <c r="BI85" s="7">
        <v>80.256174774599714</v>
      </c>
      <c r="BJ85" s="4"/>
      <c r="BK85" s="4">
        <v>85</v>
      </c>
      <c r="BL85" s="4" t="s">
        <v>211</v>
      </c>
      <c r="BM85" s="10" t="s">
        <v>212</v>
      </c>
      <c r="BN85" s="7">
        <v>80.262089603182062</v>
      </c>
      <c r="BO85" s="7">
        <v>71.227887172208554</v>
      </c>
      <c r="BP85" s="7">
        <v>71.15360794706146</v>
      </c>
      <c r="BQ85" s="7">
        <v>72.184626285549967</v>
      </c>
      <c r="BR85" s="7">
        <v>73.987812202919272</v>
      </c>
      <c r="BS85" s="7">
        <v>83.007631133826763</v>
      </c>
      <c r="BT85" s="7">
        <v>79.214569547231051</v>
      </c>
      <c r="BU85" s="5"/>
      <c r="BV85" s="7">
        <v>89.857784041404727</v>
      </c>
      <c r="BW85" s="7">
        <v>83.052374798255897</v>
      </c>
      <c r="BX85" s="7">
        <v>82.066431609726195</v>
      </c>
      <c r="BY85" s="7">
        <v>85.557574800943001</v>
      </c>
      <c r="BZ85" s="7">
        <v>83.065417217889959</v>
      </c>
      <c r="CA85" s="7">
        <v>95.917066011813688</v>
      </c>
      <c r="CB85" s="7">
        <v>89.894202475347555</v>
      </c>
      <c r="CC85" s="5"/>
      <c r="CD85" s="7">
        <v>71.170828590312482</v>
      </c>
      <c r="CE85" s="7">
        <v>59.536198614122362</v>
      </c>
      <c r="CF85" s="7">
        <v>59.98432543780217</v>
      </c>
      <c r="CG85" s="7">
        <v>58.446347857098871</v>
      </c>
      <c r="CH85" s="7">
        <v>64.604174225539481</v>
      </c>
      <c r="CI85" s="7">
        <v>69.384210638889428</v>
      </c>
      <c r="CJ85" s="7">
        <v>68.153876166876316</v>
      </c>
      <c r="CK85" s="4"/>
      <c r="CL85" s="4">
        <v>47</v>
      </c>
      <c r="CM85" s="4" t="s">
        <v>159</v>
      </c>
      <c r="CN85" s="10" t="s">
        <v>48</v>
      </c>
      <c r="CO85" s="19">
        <v>86.249698216591241</v>
      </c>
      <c r="CP85" s="19">
        <v>77.581510440091051</v>
      </c>
      <c r="CQ85" s="19">
        <v>74.533153879722363</v>
      </c>
      <c r="CR85" s="19">
        <v>78.865336658354096</v>
      </c>
      <c r="CS85" s="19">
        <v>81.134229178844748</v>
      </c>
      <c r="CT85" s="19">
        <v>79.938703359869777</v>
      </c>
      <c r="CU85" s="19">
        <v>87.074272685048342</v>
      </c>
      <c r="CV85" s="5"/>
      <c r="CW85" s="7">
        <v>94.98803144525202</v>
      </c>
      <c r="CX85" s="7">
        <v>98.516571182367159</v>
      </c>
      <c r="CY85" s="7">
        <v>96.949948653063714</v>
      </c>
      <c r="CZ85" s="7">
        <v>97.10279267907859</v>
      </c>
      <c r="DA85" s="7">
        <v>98.478946139145222</v>
      </c>
      <c r="DB85" s="7">
        <v>98.376155600912469</v>
      </c>
      <c r="DC85" s="7">
        <v>102.47194430579974</v>
      </c>
      <c r="DD85" s="5"/>
      <c r="DE85" s="7">
        <v>83.91504796032072</v>
      </c>
      <c r="DF85" s="7">
        <v>67.355641280679606</v>
      </c>
      <c r="DG85" s="7">
        <v>64.96178515752581</v>
      </c>
      <c r="DH85" s="7">
        <v>66.797542041230002</v>
      </c>
      <c r="DI85" s="7">
        <v>69.676970787211275</v>
      </c>
      <c r="DJ85" s="7">
        <v>69.220032391590138</v>
      </c>
      <c r="DK85" s="7">
        <v>76.281543177004991</v>
      </c>
      <c r="DM85" s="7">
        <v>79.794834234808604</v>
      </c>
      <c r="DN85" s="7">
        <v>66.586058993749958</v>
      </c>
      <c r="DO85" s="7">
        <v>61.297146482023059</v>
      </c>
      <c r="DP85" s="7">
        <v>72.498347019206875</v>
      </c>
      <c r="DQ85" s="7">
        <v>75.026838695434662</v>
      </c>
      <c r="DR85" s="7">
        <v>71.822901998038205</v>
      </c>
      <c r="DS85" s="7">
        <v>82.477554548180549</v>
      </c>
      <c r="DU85" s="6"/>
      <c r="DV85" s="6"/>
    </row>
    <row r="86" spans="1:137" x14ac:dyDescent="0.3">
      <c r="A86" s="4">
        <v>25</v>
      </c>
      <c r="B86" s="4" t="s">
        <v>129</v>
      </c>
      <c r="C86" s="10" t="s">
        <v>35</v>
      </c>
      <c r="D86" s="7">
        <v>107.62138006861173</v>
      </c>
      <c r="E86" s="7">
        <v>106.87704776389124</v>
      </c>
      <c r="F86" s="7">
        <v>80.669422473583907</v>
      </c>
      <c r="G86" s="7">
        <v>81.224017646790088</v>
      </c>
      <c r="H86" s="7">
        <v>84.504968529700591</v>
      </c>
      <c r="I86" s="7">
        <v>75.987389908858887</v>
      </c>
      <c r="J86" s="7">
        <v>70.986913403715306</v>
      </c>
      <c r="K86" s="5"/>
      <c r="L86" s="7">
        <v>108.56370857020457</v>
      </c>
      <c r="M86" s="7">
        <v>99.11278601219071</v>
      </c>
      <c r="N86" s="7">
        <v>83.274725459583834</v>
      </c>
      <c r="O86" s="7">
        <v>88.742599796469861</v>
      </c>
      <c r="P86" s="7">
        <v>85.034639327263278</v>
      </c>
      <c r="Q86" s="7">
        <v>82.46863264901863</v>
      </c>
      <c r="R86" s="7">
        <v>70.177049849482131</v>
      </c>
      <c r="S86" s="5"/>
      <c r="T86" s="7">
        <v>106.52461615853437</v>
      </c>
      <c r="U86" s="7">
        <v>117.82101457301049</v>
      </c>
      <c r="V86" s="7">
        <v>76.352781459785362</v>
      </c>
      <c r="W86" s="7">
        <v>68.76457760706144</v>
      </c>
      <c r="X86" s="7">
        <v>83.673493636238945</v>
      </c>
      <c r="Y86" s="7">
        <v>65.978970448995838</v>
      </c>
      <c r="Z86" s="7">
        <v>72.183254235387722</v>
      </c>
      <c r="AA86" s="4"/>
      <c r="AB86" s="4">
        <v>100</v>
      </c>
      <c r="AC86" s="4" t="s">
        <v>78</v>
      </c>
      <c r="AD86" s="10" t="s">
        <v>78</v>
      </c>
      <c r="AE86" s="7">
        <v>70.683181415341934</v>
      </c>
      <c r="AF86" s="7">
        <v>65.020261728113326</v>
      </c>
      <c r="AG86" s="7">
        <v>49.431320016509702</v>
      </c>
      <c r="AH86" s="7">
        <v>59.412891370140272</v>
      </c>
      <c r="AI86" s="7">
        <v>65.306709474811811</v>
      </c>
      <c r="AJ86" s="7">
        <v>68.67440324136831</v>
      </c>
      <c r="AK86" s="7">
        <v>77.489495805803656</v>
      </c>
      <c r="AL86" s="20"/>
      <c r="AM86" s="7">
        <v>56.559942652130921</v>
      </c>
      <c r="AN86" s="7">
        <v>90.968045619552441</v>
      </c>
      <c r="AO86" s="7">
        <v>56.960128946905421</v>
      </c>
      <c r="AP86" s="7">
        <v>77.740526047303533</v>
      </c>
      <c r="AQ86" s="7">
        <v>81.439349104997859</v>
      </c>
      <c r="AR86" s="7">
        <v>79.704714547735449</v>
      </c>
      <c r="AS86" s="7">
        <v>102.65908796939812</v>
      </c>
      <c r="AU86" s="7">
        <v>33.377285639590518</v>
      </c>
      <c r="AV86" s="7">
        <v>23.320372281808851</v>
      </c>
      <c r="AW86" s="7">
        <v>17.935637674772277</v>
      </c>
      <c r="AX86" s="7">
        <v>29.76275345975538</v>
      </c>
      <c r="AY86" s="7">
        <v>38.986613864480915</v>
      </c>
      <c r="AZ86" s="7">
        <v>41.803409453484633</v>
      </c>
      <c r="BA86" s="7">
        <v>30.987656385251444</v>
      </c>
      <c r="BC86" s="7">
        <v>122.52424936321297</v>
      </c>
      <c r="BD86" s="7">
        <v>82.059182226044129</v>
      </c>
      <c r="BE86" s="7">
        <v>78.942226792558685</v>
      </c>
      <c r="BF86" s="7">
        <v>73.998437390823767</v>
      </c>
      <c r="BG86" s="7">
        <v>79.086775434311647</v>
      </c>
      <c r="BH86" s="7">
        <v>90.930128789621449</v>
      </c>
      <c r="BI86" s="7">
        <v>107.50245048259049</v>
      </c>
      <c r="BJ86" s="4"/>
      <c r="BK86" s="4">
        <v>68</v>
      </c>
      <c r="BL86" s="4" t="s">
        <v>186</v>
      </c>
      <c r="BM86" s="10" t="s">
        <v>187</v>
      </c>
      <c r="BN86" s="7">
        <v>106.06721125746745</v>
      </c>
      <c r="BO86" s="7">
        <v>77.97310122523659</v>
      </c>
      <c r="BP86" s="7">
        <v>86.953260071215098</v>
      </c>
      <c r="BQ86" s="7">
        <v>90.10530855766811</v>
      </c>
      <c r="BR86" s="7">
        <v>80.963554697688096</v>
      </c>
      <c r="BS86" s="7">
        <v>80.124823129755939</v>
      </c>
      <c r="BT86" s="7">
        <v>77.750760870452083</v>
      </c>
      <c r="BU86" s="5"/>
      <c r="BV86" s="7">
        <v>106.21461523241564</v>
      </c>
      <c r="BW86" s="7">
        <v>81.539455004931298</v>
      </c>
      <c r="BX86" s="7">
        <v>86.191568819688257</v>
      </c>
      <c r="BY86" s="7">
        <v>92.216582778415983</v>
      </c>
      <c r="BZ86" s="7">
        <v>89.004839622223628</v>
      </c>
      <c r="CA86" s="7">
        <v>88.826610786740403</v>
      </c>
      <c r="CB86" s="7">
        <v>84.192784461209143</v>
      </c>
      <c r="CC86" s="5"/>
      <c r="CD86" s="7">
        <v>105.92801472990917</v>
      </c>
      <c r="CE86" s="7">
        <v>74.43735918037666</v>
      </c>
      <c r="CF86" s="7">
        <v>87.733419472819264</v>
      </c>
      <c r="CG86" s="7">
        <v>87.933962321453848</v>
      </c>
      <c r="CH86" s="7">
        <v>72.651134262858704</v>
      </c>
      <c r="CI86" s="7">
        <v>70.958441169550582</v>
      </c>
      <c r="CJ86" s="7">
        <v>71.08471241610323</v>
      </c>
      <c r="CK86" s="4"/>
      <c r="CL86" s="4">
        <v>22</v>
      </c>
      <c r="CM86" s="4" t="s">
        <v>125</v>
      </c>
      <c r="CN86" s="10" t="s">
        <v>33</v>
      </c>
      <c r="CO86" s="19">
        <v>96.842295863205493</v>
      </c>
      <c r="CP86" s="19">
        <v>94.786064264730101</v>
      </c>
      <c r="CQ86" s="19">
        <v>106.34375511053626</v>
      </c>
      <c r="CR86" s="19">
        <v>97.238623496967847</v>
      </c>
      <c r="CS86" s="19">
        <v>91.113411693192944</v>
      </c>
      <c r="CT86" s="19">
        <v>90.536748310739213</v>
      </c>
      <c r="CU86" s="19">
        <v>85.850610142296162</v>
      </c>
      <c r="CV86" s="5"/>
      <c r="CW86" s="7">
        <v>102.00783951236315</v>
      </c>
      <c r="CX86" s="7">
        <v>96.193980113234744</v>
      </c>
      <c r="CY86" s="7">
        <v>105.09222949697336</v>
      </c>
      <c r="CZ86" s="7">
        <v>102.25031555695804</v>
      </c>
      <c r="DA86" s="7">
        <v>97.047737087152868</v>
      </c>
      <c r="DB86" s="7">
        <v>92.498515894932027</v>
      </c>
      <c r="DC86" s="7">
        <v>91.290214973125217</v>
      </c>
      <c r="DD86" s="5"/>
      <c r="DE86" s="7">
        <v>94.790132628312946</v>
      </c>
      <c r="DF86" s="7">
        <v>99.903139197290258</v>
      </c>
      <c r="DG86" s="7">
        <v>111.25263160616092</v>
      </c>
      <c r="DH86" s="7">
        <v>96.44507279765277</v>
      </c>
      <c r="DI86" s="7">
        <v>86.576345374946001</v>
      </c>
      <c r="DJ86" s="7">
        <v>90.77146357272278</v>
      </c>
      <c r="DK86" s="7">
        <v>87.466492595855513</v>
      </c>
      <c r="DM86" s="7">
        <v>93.701616508107094</v>
      </c>
      <c r="DN86" s="7">
        <v>88.082110889298335</v>
      </c>
      <c r="DO86" s="7">
        <v>102.55345418315271</v>
      </c>
      <c r="DP86" s="7">
        <v>92.843692162493625</v>
      </c>
      <c r="DQ86" s="7">
        <v>89.675959472234624</v>
      </c>
      <c r="DR86" s="7">
        <v>88.220129412065873</v>
      </c>
      <c r="DS86" s="7">
        <v>78.380046919372759</v>
      </c>
      <c r="DU86" s="6"/>
      <c r="DV86" s="6"/>
    </row>
    <row r="87" spans="1:137" x14ac:dyDescent="0.3">
      <c r="A87" s="4">
        <v>111</v>
      </c>
      <c r="B87" s="4" t="s">
        <v>228</v>
      </c>
      <c r="C87" s="10" t="s">
        <v>229</v>
      </c>
      <c r="D87" s="7">
        <v>49.458514418380766</v>
      </c>
      <c r="E87" s="7">
        <v>77.06813943751456</v>
      </c>
      <c r="F87" s="7">
        <v>59.273763191920878</v>
      </c>
      <c r="G87" s="7">
        <v>61.870223652180712</v>
      </c>
      <c r="H87" s="7">
        <v>72.981563730195958</v>
      </c>
      <c r="I87" s="7">
        <v>64.922026409942106</v>
      </c>
      <c r="J87" s="7">
        <v>69.726613123474621</v>
      </c>
      <c r="K87" s="5"/>
      <c r="L87" s="7">
        <v>42.420002177050357</v>
      </c>
      <c r="M87" s="7">
        <v>42.205154633869832</v>
      </c>
      <c r="N87" s="7">
        <v>54.397919749376115</v>
      </c>
      <c r="O87" s="7">
        <v>58.026032496801861</v>
      </c>
      <c r="P87" s="7">
        <v>62.817240084471059</v>
      </c>
      <c r="Q87" s="7">
        <v>49.962630319735545</v>
      </c>
      <c r="R87" s="7">
        <v>57.662198508670279</v>
      </c>
      <c r="S87" s="5"/>
      <c r="T87" s="7">
        <v>57.639228306975184</v>
      </c>
      <c r="U87" s="7">
        <v>126.15347670688675</v>
      </c>
      <c r="V87" s="7">
        <v>67.329606191473914</v>
      </c>
      <c r="W87" s="7">
        <v>68.241084357198005</v>
      </c>
      <c r="X87" s="7">
        <v>88.927930662386387</v>
      </c>
      <c r="Y87" s="7">
        <v>87.992724373349233</v>
      </c>
      <c r="Z87" s="7">
        <v>87.569619488928794</v>
      </c>
      <c r="AA87" s="4"/>
      <c r="AB87" s="4">
        <v>65</v>
      </c>
      <c r="AC87" s="4" t="s">
        <v>183</v>
      </c>
      <c r="AD87" s="10" t="s">
        <v>91</v>
      </c>
      <c r="AE87" s="7">
        <v>89.32392569219374</v>
      </c>
      <c r="AF87" s="7">
        <v>105.6507938082871</v>
      </c>
      <c r="AG87" s="7">
        <v>118.26068834252852</v>
      </c>
      <c r="AH87" s="7">
        <v>132.62236933608392</v>
      </c>
      <c r="AI87" s="7">
        <v>121.52330058123653</v>
      </c>
      <c r="AJ87" s="7">
        <v>100.16910708773436</v>
      </c>
      <c r="AK87" s="7">
        <v>77.423944788943516</v>
      </c>
      <c r="AL87" s="20"/>
      <c r="AM87" s="7">
        <v>73.406312599628492</v>
      </c>
      <c r="AN87" s="7">
        <v>128.80156864573883</v>
      </c>
      <c r="AO87" s="7">
        <v>107.34691588411678</v>
      </c>
      <c r="AP87" s="7">
        <v>140.3911820921185</v>
      </c>
      <c r="AQ87" s="7">
        <v>142.09813496085781</v>
      </c>
      <c r="AR87" s="7">
        <v>133.21416199849014</v>
      </c>
      <c r="AS87" s="7">
        <v>90.570444262498569</v>
      </c>
      <c r="AU87" s="7">
        <v>108.2333284622577</v>
      </c>
      <c r="AV87" s="7">
        <v>94.449332496590472</v>
      </c>
      <c r="AW87" s="7">
        <v>131.30042221648813</v>
      </c>
      <c r="AX87" s="7">
        <v>140.24269055118458</v>
      </c>
      <c r="AY87" s="7">
        <v>117.1684548802253</v>
      </c>
      <c r="AZ87" s="7">
        <v>86.466687044023089</v>
      </c>
      <c r="BA87" s="7">
        <v>60.976903793889782</v>
      </c>
      <c r="BC87" s="7">
        <v>85.884340614574455</v>
      </c>
      <c r="BD87" s="7">
        <v>87.904873653100069</v>
      </c>
      <c r="BE87" s="7">
        <v>115.52678321024588</v>
      </c>
      <c r="BF87" s="7">
        <v>113.37174218219003</v>
      </c>
      <c r="BG87" s="7">
        <v>101.2085863857283</v>
      </c>
      <c r="BH87" s="7">
        <v>74.813642591016958</v>
      </c>
      <c r="BI87" s="7">
        <v>82.317670849412281</v>
      </c>
      <c r="BJ87" s="4"/>
      <c r="BK87" s="4">
        <v>66</v>
      </c>
      <c r="BL87" s="4" t="s">
        <v>184</v>
      </c>
      <c r="BM87" s="10" t="s">
        <v>60</v>
      </c>
      <c r="BN87" s="7">
        <v>69.351264445891957</v>
      </c>
      <c r="BO87" s="7">
        <v>70.864078250981095</v>
      </c>
      <c r="BP87" s="7">
        <v>80.362548042282427</v>
      </c>
      <c r="BQ87" s="7">
        <v>76.081710404033657</v>
      </c>
      <c r="BR87" s="7">
        <v>73.831493043372618</v>
      </c>
      <c r="BS87" s="7">
        <v>76.542862353933714</v>
      </c>
      <c r="BT87" s="7">
        <v>77.065773476831154</v>
      </c>
      <c r="BU87" s="5"/>
      <c r="BV87" s="7">
        <v>80.786179677384624</v>
      </c>
      <c r="BW87" s="7">
        <v>82.726058764401571</v>
      </c>
      <c r="BX87" s="7">
        <v>90.802599595246818</v>
      </c>
      <c r="BY87" s="7">
        <v>86.712708837851579</v>
      </c>
      <c r="BZ87" s="7">
        <v>81.873688450677363</v>
      </c>
      <c r="CA87" s="7">
        <v>81.474928263901276</v>
      </c>
      <c r="CB87" s="7">
        <v>80.48409507337152</v>
      </c>
      <c r="CC87" s="5"/>
      <c r="CD87" s="7">
        <v>58.506036908727424</v>
      </c>
      <c r="CE87" s="7">
        <v>59.135314373166693</v>
      </c>
      <c r="CF87" s="7">
        <v>69.677224049155981</v>
      </c>
      <c r="CG87" s="7">
        <v>65.142181801458321</v>
      </c>
      <c r="CH87" s="7">
        <v>65.518149933481908</v>
      </c>
      <c r="CI87" s="7">
        <v>71.342159861399224</v>
      </c>
      <c r="CJ87" s="7">
        <v>73.528667073439053</v>
      </c>
      <c r="CK87" s="4"/>
      <c r="CL87" s="4">
        <v>49</v>
      </c>
      <c r="CM87" s="4" t="s">
        <v>161</v>
      </c>
      <c r="CN87" s="10" t="s">
        <v>50</v>
      </c>
      <c r="CO87" s="19">
        <v>79.328798709591624</v>
      </c>
      <c r="CP87" s="19">
        <v>74.087902800147333</v>
      </c>
      <c r="CQ87" s="19">
        <v>85.424991101654541</v>
      </c>
      <c r="CR87" s="19">
        <v>91.37714557617096</v>
      </c>
      <c r="CS87" s="19">
        <v>89.415461235527729</v>
      </c>
      <c r="CT87" s="19">
        <v>88.850030945053462</v>
      </c>
      <c r="CU87" s="19">
        <v>85.646666385170789</v>
      </c>
      <c r="CV87" s="5"/>
      <c r="CW87" s="7">
        <v>91.2575048724444</v>
      </c>
      <c r="CX87" s="7">
        <v>92.129445742252997</v>
      </c>
      <c r="CY87" s="7">
        <v>99.142484498424949</v>
      </c>
      <c r="CZ87" s="7">
        <v>103.77879457242034</v>
      </c>
      <c r="DA87" s="7">
        <v>104.64490842478354</v>
      </c>
      <c r="DB87" s="7">
        <v>103.32372833873616</v>
      </c>
      <c r="DC87" s="7">
        <v>100.74132411673575</v>
      </c>
      <c r="DD87" s="5"/>
      <c r="DE87" s="7">
        <v>72.095177748159131</v>
      </c>
      <c r="DF87" s="7">
        <v>61.935888733568113</v>
      </c>
      <c r="DG87" s="7">
        <v>83.632723866416541</v>
      </c>
      <c r="DH87" s="7">
        <v>86.180582466390433</v>
      </c>
      <c r="DI87" s="7">
        <v>83.139846325331533</v>
      </c>
      <c r="DJ87" s="7">
        <v>82.574103636511325</v>
      </c>
      <c r="DK87" s="7">
        <v>79.790362464836136</v>
      </c>
      <c r="DM87" s="7">
        <v>74.593677465927897</v>
      </c>
      <c r="DN87" s="7">
        <v>68.057574109633947</v>
      </c>
      <c r="DO87" s="7">
        <v>73.094966741212232</v>
      </c>
      <c r="DP87" s="7">
        <v>83.857487487137263</v>
      </c>
      <c r="DQ87" s="7">
        <v>80.073670661166574</v>
      </c>
      <c r="DR87" s="7">
        <v>80.199194639878954</v>
      </c>
      <c r="DS87" s="7">
        <v>76.04730742772476</v>
      </c>
      <c r="DU87" s="6"/>
      <c r="DV87" s="6"/>
    </row>
    <row r="88" spans="1:137" x14ac:dyDescent="0.3">
      <c r="A88" s="4">
        <v>86</v>
      </c>
      <c r="B88" s="4" t="s">
        <v>213</v>
      </c>
      <c r="C88" s="10" t="s">
        <v>214</v>
      </c>
      <c r="D88" s="7">
        <v>101.26134288424238</v>
      </c>
      <c r="E88" s="7">
        <v>80.637298941933125</v>
      </c>
      <c r="F88" s="7">
        <v>88.715970245023897</v>
      </c>
      <c r="G88" s="7">
        <v>81.608654366993179</v>
      </c>
      <c r="H88" s="7">
        <v>67.989055857362715</v>
      </c>
      <c r="I88" s="7">
        <v>67.499697446447982</v>
      </c>
      <c r="J88" s="7">
        <v>68.856405787117978</v>
      </c>
      <c r="K88" s="5"/>
      <c r="L88" s="7">
        <v>72.957961859481884</v>
      </c>
      <c r="M88" s="7">
        <v>56.958358727640444</v>
      </c>
      <c r="N88" s="7">
        <v>61.377163180495621</v>
      </c>
      <c r="O88" s="7">
        <v>60.515548602627057</v>
      </c>
      <c r="P88" s="7">
        <v>58.697037657134409</v>
      </c>
      <c r="Q88" s="7">
        <v>54.720591396263309</v>
      </c>
      <c r="R88" s="7">
        <v>53.52131668525363</v>
      </c>
      <c r="S88" s="5"/>
      <c r="T88" s="7">
        <v>134.17079325365521</v>
      </c>
      <c r="U88" s="7">
        <v>113.98808199142741</v>
      </c>
      <c r="V88" s="7">
        <v>133.89703681532475</v>
      </c>
      <c r="W88" s="7">
        <v>116.57696109458865</v>
      </c>
      <c r="X88" s="7">
        <v>82.5431064745855</v>
      </c>
      <c r="Y88" s="7">
        <v>87.207853690138009</v>
      </c>
      <c r="Z88" s="7">
        <v>91.549493176589309</v>
      </c>
      <c r="AA88" s="4"/>
      <c r="AB88" s="4">
        <v>11</v>
      </c>
      <c r="AC88" s="4" t="s">
        <v>322</v>
      </c>
      <c r="AD88" s="10" t="s">
        <v>323</v>
      </c>
      <c r="AE88" s="7">
        <v>65.897443581982202</v>
      </c>
      <c r="AF88" s="7">
        <v>82.592277474465106</v>
      </c>
      <c r="AG88" s="7">
        <v>98.534970298061481</v>
      </c>
      <c r="AH88" s="7">
        <v>88.784251564703538</v>
      </c>
      <c r="AI88" s="7">
        <v>101.33376161824555</v>
      </c>
      <c r="AJ88" s="7">
        <v>91.903140709325186</v>
      </c>
      <c r="AK88" s="7">
        <v>76.547199938439022</v>
      </c>
      <c r="AL88" s="20"/>
      <c r="AM88" s="7">
        <v>61.823187227443775</v>
      </c>
      <c r="AN88" s="7">
        <v>76.588793014251038</v>
      </c>
      <c r="AO88" s="7">
        <v>95.110250987038441</v>
      </c>
      <c r="AP88" s="7">
        <v>86.603097083247889</v>
      </c>
      <c r="AQ88" s="7">
        <v>107.50786036632213</v>
      </c>
      <c r="AR88" s="7">
        <v>103.63041291107898</v>
      </c>
      <c r="AS88" s="7">
        <v>89.732318433975237</v>
      </c>
      <c r="AU88" s="7">
        <v>76.041150170755103</v>
      </c>
      <c r="AV88" s="7">
        <v>93.217622692973805</v>
      </c>
      <c r="AW88" s="7">
        <v>103.14961169327307</v>
      </c>
      <c r="AX88" s="7">
        <v>78.613750304245372</v>
      </c>
      <c r="AY88" s="7">
        <v>96.307126201968387</v>
      </c>
      <c r="AZ88" s="7">
        <v>92.679769843121122</v>
      </c>
      <c r="BA88" s="7">
        <v>74.888068868032491</v>
      </c>
      <c r="BC88" s="7">
        <v>59.619986106465625</v>
      </c>
      <c r="BD88" s="7">
        <v>77.403424034139888</v>
      </c>
      <c r="BE88" s="7">
        <v>97.035617462840079</v>
      </c>
      <c r="BF88" s="7">
        <v>104.32412615936614</v>
      </c>
      <c r="BG88" s="7">
        <v>100.0634573482432</v>
      </c>
      <c r="BH88" s="7">
        <v>75.132360182287982</v>
      </c>
      <c r="BI88" s="7">
        <v>61.093400916612907</v>
      </c>
      <c r="BJ88" s="4"/>
      <c r="BK88" s="4">
        <v>114</v>
      </c>
      <c r="BL88" s="4" t="s">
        <v>234</v>
      </c>
      <c r="BM88" s="10" t="s">
        <v>235</v>
      </c>
      <c r="BN88" s="7">
        <v>85.460033912309569</v>
      </c>
      <c r="BO88" s="7">
        <v>80.657421103482434</v>
      </c>
      <c r="BP88" s="7">
        <v>79.590120605101589</v>
      </c>
      <c r="BQ88" s="7">
        <v>84.997766493291778</v>
      </c>
      <c r="BR88" s="7">
        <v>86.5226548090655</v>
      </c>
      <c r="BS88" s="7">
        <v>87.327054422318284</v>
      </c>
      <c r="BT88" s="7">
        <v>76.690437918682704</v>
      </c>
      <c r="BU88" s="5"/>
      <c r="BV88" s="7">
        <v>97.033233477851851</v>
      </c>
      <c r="BW88" s="7">
        <v>108.61379745017771</v>
      </c>
      <c r="BX88" s="7">
        <v>100.64938144498801</v>
      </c>
      <c r="BY88" s="7">
        <v>101.08878874257097</v>
      </c>
      <c r="BZ88" s="7">
        <v>99.816894969918437</v>
      </c>
      <c r="CA88" s="7">
        <v>104.65885094062115</v>
      </c>
      <c r="CB88" s="7">
        <v>96.41669848828586</v>
      </c>
      <c r="CC88" s="5"/>
      <c r="CD88" s="7">
        <v>74.483741212550726</v>
      </c>
      <c r="CE88" s="7">
        <v>53.014496450282714</v>
      </c>
      <c r="CF88" s="7">
        <v>58.035596083477628</v>
      </c>
      <c r="CG88" s="7">
        <v>68.455172665135422</v>
      </c>
      <c r="CH88" s="7">
        <v>72.780283004198409</v>
      </c>
      <c r="CI88" s="7">
        <v>69.039847710307328</v>
      </c>
      <c r="CJ88" s="7">
        <v>56.287330701765335</v>
      </c>
      <c r="CK88" s="4"/>
      <c r="CL88" s="4">
        <v>46</v>
      </c>
      <c r="CM88" s="4" t="s">
        <v>158</v>
      </c>
      <c r="CN88" s="10" t="s">
        <v>47</v>
      </c>
      <c r="CO88" s="19">
        <v>64.782838408543014</v>
      </c>
      <c r="CP88" s="19">
        <v>89.984793429947118</v>
      </c>
      <c r="CQ88" s="19">
        <v>88.381777937525314</v>
      </c>
      <c r="CR88" s="19">
        <v>86.51421585312481</v>
      </c>
      <c r="CS88" s="19">
        <v>99.196053053072959</v>
      </c>
      <c r="CT88" s="19">
        <v>89.483768683605916</v>
      </c>
      <c r="CU88" s="19">
        <v>85.141662796098473</v>
      </c>
      <c r="CV88" s="5"/>
      <c r="CW88" s="7">
        <v>85.060017178909163</v>
      </c>
      <c r="CX88" s="7">
        <v>97.62624460586639</v>
      </c>
      <c r="CY88" s="7">
        <v>100.84668281459209</v>
      </c>
      <c r="CZ88" s="7">
        <v>98.325575891448409</v>
      </c>
      <c r="DA88" s="7">
        <v>102.56671445887682</v>
      </c>
      <c r="DB88" s="7">
        <v>100.40887928389428</v>
      </c>
      <c r="DC88" s="7">
        <v>98.030019153868835</v>
      </c>
      <c r="DD88" s="5"/>
      <c r="DE88" s="7">
        <v>55.983568947057918</v>
      </c>
      <c r="DF88" s="7">
        <v>90.029721901126393</v>
      </c>
      <c r="DG88" s="7">
        <v>78.717232571506884</v>
      </c>
      <c r="DH88" s="7">
        <v>85.299089976110281</v>
      </c>
      <c r="DI88" s="7">
        <v>99.433928466827354</v>
      </c>
      <c r="DJ88" s="7">
        <v>84.432807342977881</v>
      </c>
      <c r="DK88" s="7">
        <v>77.269280510040559</v>
      </c>
      <c r="DM88" s="7">
        <v>53.183090378496658</v>
      </c>
      <c r="DN88" s="7">
        <v>82.086681059041325</v>
      </c>
      <c r="DO88" s="7">
        <v>85.531620935833502</v>
      </c>
      <c r="DP88" s="7">
        <v>75.428406867428706</v>
      </c>
      <c r="DQ88" s="7">
        <v>95.429143173535522</v>
      </c>
      <c r="DR88" s="7">
        <v>83.285731564872407</v>
      </c>
      <c r="DS88" s="7">
        <v>80.033249254758076</v>
      </c>
      <c r="DU88" s="6"/>
      <c r="DV88" s="6"/>
    </row>
    <row r="89" spans="1:137" x14ac:dyDescent="0.3">
      <c r="A89" s="4">
        <v>96</v>
      </c>
      <c r="B89" s="4" t="s">
        <v>74</v>
      </c>
      <c r="C89" s="10" t="s">
        <v>74</v>
      </c>
      <c r="D89" s="7">
        <v>64.414369776846584</v>
      </c>
      <c r="E89" s="7">
        <v>63.760414526302924</v>
      </c>
      <c r="F89" s="7">
        <v>70.694669706222811</v>
      </c>
      <c r="G89" s="7">
        <v>72.030261895594165</v>
      </c>
      <c r="H89" s="7">
        <v>67.408531686103046</v>
      </c>
      <c r="I89" s="7">
        <v>70.871251958075405</v>
      </c>
      <c r="J89" s="7">
        <v>68.256262796527167</v>
      </c>
      <c r="K89" s="5"/>
      <c r="L89" s="7">
        <v>61.126395331280314</v>
      </c>
      <c r="M89" s="7">
        <v>62.157912032894835</v>
      </c>
      <c r="N89" s="7">
        <v>62.180743447618127</v>
      </c>
      <c r="O89" s="7">
        <v>63.298391379531353</v>
      </c>
      <c r="P89" s="7">
        <v>62.959862476186544</v>
      </c>
      <c r="Q89" s="7">
        <v>55.730345444762406</v>
      </c>
      <c r="R89" s="7">
        <v>54.954698854897856</v>
      </c>
      <c r="S89" s="5"/>
      <c r="T89" s="7">
        <v>68.235364944027026</v>
      </c>
      <c r="U89" s="7">
        <v>66.016907134968292</v>
      </c>
      <c r="V89" s="7">
        <v>84.749005857955282</v>
      </c>
      <c r="W89" s="7">
        <v>86.501027477434562</v>
      </c>
      <c r="X89" s="7">
        <v>74.381959604186292</v>
      </c>
      <c r="Y89" s="7">
        <v>94.221856779787672</v>
      </c>
      <c r="Z89" s="7">
        <v>87.941570300859695</v>
      </c>
      <c r="AA89" s="4"/>
      <c r="AB89" s="4">
        <v>88</v>
      </c>
      <c r="AC89" s="4" t="s">
        <v>216</v>
      </c>
      <c r="AD89" s="10" t="s">
        <v>217</v>
      </c>
      <c r="AE89" s="7">
        <v>143.51305181766415</v>
      </c>
      <c r="AF89" s="7">
        <v>132.37965542246178</v>
      </c>
      <c r="AG89" s="7">
        <v>106.82033359628326</v>
      </c>
      <c r="AH89" s="7">
        <v>152.86153296269961</v>
      </c>
      <c r="AI89" s="7">
        <v>134.93912199558386</v>
      </c>
      <c r="AJ89" s="7">
        <v>113.21973035323099</v>
      </c>
      <c r="AK89" s="7">
        <v>75.375475512063844</v>
      </c>
      <c r="AL89" s="20"/>
      <c r="AM89" s="7">
        <v>144.61960662620999</v>
      </c>
      <c r="AN89" s="7">
        <v>68.678528177768214</v>
      </c>
      <c r="AO89" s="7">
        <v>101.77194436783054</v>
      </c>
      <c r="AP89" s="7">
        <v>118.96490950237803</v>
      </c>
      <c r="AQ89" s="7">
        <v>112.74631120522747</v>
      </c>
      <c r="AR89" s="7">
        <v>82.013961056436258</v>
      </c>
      <c r="AS89" s="7">
        <v>98.204184916886717</v>
      </c>
      <c r="AU89" s="7">
        <v>191.19084282841106</v>
      </c>
      <c r="AV89" s="7">
        <v>199.19028468562237</v>
      </c>
      <c r="AW89" s="7">
        <v>113.40855134912135</v>
      </c>
      <c r="AX89" s="7">
        <v>211.21286226796357</v>
      </c>
      <c r="AY89" s="7">
        <v>180.73131864528349</v>
      </c>
      <c r="AZ89" s="7">
        <v>179.60126071486974</v>
      </c>
      <c r="BA89" s="7">
        <v>63.949943857582156</v>
      </c>
      <c r="BC89" s="7">
        <v>94.011200590046357</v>
      </c>
      <c r="BD89" s="7">
        <v>135.59462505801491</v>
      </c>
      <c r="BE89" s="7">
        <v>104.88361222772741</v>
      </c>
      <c r="BF89" s="7">
        <v>121.4801593099111</v>
      </c>
      <c r="BG89" s="7">
        <v>103.5300752526299</v>
      </c>
      <c r="BH89" s="7">
        <v>63.499168100895822</v>
      </c>
      <c r="BI89" s="7">
        <v>60.352074741926621</v>
      </c>
      <c r="BJ89" s="4"/>
      <c r="BK89" s="4">
        <v>18</v>
      </c>
      <c r="BL89" s="4" t="s">
        <v>120</v>
      </c>
      <c r="BM89" s="10" t="s">
        <v>30</v>
      </c>
      <c r="BN89" s="7">
        <v>91.464388273133508</v>
      </c>
      <c r="BO89" s="7">
        <v>82.722282548286927</v>
      </c>
      <c r="BP89" s="7">
        <v>76.289748828056162</v>
      </c>
      <c r="BQ89" s="7">
        <v>74.339831896529589</v>
      </c>
      <c r="BR89" s="7">
        <v>75.218825584349062</v>
      </c>
      <c r="BS89" s="7">
        <v>81.379467144816658</v>
      </c>
      <c r="BT89" s="7">
        <v>76.118051192506314</v>
      </c>
      <c r="BU89" s="5"/>
      <c r="BV89" s="7">
        <v>98.639975284900515</v>
      </c>
      <c r="BW89" s="7">
        <v>92.782525625912015</v>
      </c>
      <c r="BX89" s="7">
        <v>84.833050075061323</v>
      </c>
      <c r="BY89" s="7">
        <v>82.548402099752593</v>
      </c>
      <c r="BZ89" s="7">
        <v>84.295588848560996</v>
      </c>
      <c r="CA89" s="7">
        <v>89.321076743225774</v>
      </c>
      <c r="CB89" s="7">
        <v>87.707736343711957</v>
      </c>
      <c r="CC89" s="5"/>
      <c r="CD89" s="7">
        <v>84.649650230504676</v>
      </c>
      <c r="CE89" s="7">
        <v>72.77515623007271</v>
      </c>
      <c r="CF89" s="7">
        <v>67.535651685809754</v>
      </c>
      <c r="CG89" s="7">
        <v>65.900577300372362</v>
      </c>
      <c r="CH89" s="7">
        <v>65.845989046113431</v>
      </c>
      <c r="CI89" s="7">
        <v>72.995101918593406</v>
      </c>
      <c r="CJ89" s="7">
        <v>64.125169661424323</v>
      </c>
      <c r="CK89" s="4"/>
      <c r="CL89" s="4">
        <v>113</v>
      </c>
      <c r="CM89" s="4" t="s">
        <v>232</v>
      </c>
      <c r="CN89" s="10" t="s">
        <v>233</v>
      </c>
      <c r="CO89" s="19">
        <v>86.611838307073782</v>
      </c>
      <c r="CP89" s="19">
        <v>65.822300367096119</v>
      </c>
      <c r="CQ89" s="19">
        <v>58.240654988189476</v>
      </c>
      <c r="CR89" s="19">
        <v>68.490420883723814</v>
      </c>
      <c r="CS89" s="19">
        <v>73.27996712028812</v>
      </c>
      <c r="CT89" s="19">
        <v>85.067104136463456</v>
      </c>
      <c r="CU89" s="19">
        <v>84.656082421990448</v>
      </c>
      <c r="CV89" s="5"/>
      <c r="CW89" s="7">
        <v>95.99086116912504</v>
      </c>
      <c r="CX89" s="7">
        <v>84.106829090958058</v>
      </c>
      <c r="CY89" s="7">
        <v>86.076964074476905</v>
      </c>
      <c r="CZ89" s="7">
        <v>91.048043546860214</v>
      </c>
      <c r="DA89" s="7">
        <v>94.234332991798027</v>
      </c>
      <c r="DB89" s="7">
        <v>96.899554434972856</v>
      </c>
      <c r="DC89" s="7">
        <v>96.741668568676772</v>
      </c>
      <c r="DD89" s="5"/>
      <c r="DE89" s="7">
        <v>76.075338125723746</v>
      </c>
      <c r="DF89" s="7">
        <v>54.236168983037189</v>
      </c>
      <c r="DG89" s="7">
        <v>43.397049154051189</v>
      </c>
      <c r="DH89" s="7">
        <v>54.779861090410478</v>
      </c>
      <c r="DI89" s="7">
        <v>60.753788595882831</v>
      </c>
      <c r="DJ89" s="7">
        <v>78.075087485474342</v>
      </c>
      <c r="DK89" s="7">
        <v>74.663535355270511</v>
      </c>
      <c r="DM89" s="7">
        <v>87.753109057872663</v>
      </c>
      <c r="DN89" s="7">
        <v>58.960031332378271</v>
      </c>
      <c r="DO89" s="7">
        <v>44.914147170135912</v>
      </c>
      <c r="DP89" s="7">
        <v>59.34402903863355</v>
      </c>
      <c r="DQ89" s="7">
        <v>64.523695496974298</v>
      </c>
      <c r="DR89" s="7">
        <v>79.985979918086656</v>
      </c>
      <c r="DS89" s="7">
        <v>82.680401460497762</v>
      </c>
      <c r="DU89" s="6"/>
      <c r="DV89" s="6"/>
      <c r="EG89"/>
    </row>
    <row r="90" spans="1:137" x14ac:dyDescent="0.3">
      <c r="A90" s="4">
        <v>114</v>
      </c>
      <c r="B90" s="4" t="s">
        <v>234</v>
      </c>
      <c r="C90" s="10" t="s">
        <v>235</v>
      </c>
      <c r="D90" s="7">
        <v>35.02361773713293</v>
      </c>
      <c r="E90" s="7">
        <v>52.46961077548297</v>
      </c>
      <c r="F90" s="7">
        <v>54.434710269465029</v>
      </c>
      <c r="G90" s="7">
        <v>52.967290786992002</v>
      </c>
      <c r="H90" s="7">
        <v>60.45191703384122</v>
      </c>
      <c r="I90" s="7">
        <v>68.626815960509475</v>
      </c>
      <c r="J90" s="7">
        <v>68.006203217114333</v>
      </c>
      <c r="K90" s="5"/>
      <c r="L90" s="7">
        <v>41.117722243485503</v>
      </c>
      <c r="M90" s="7">
        <v>41.799335839313386</v>
      </c>
      <c r="N90" s="7">
        <v>60.305722824332285</v>
      </c>
      <c r="O90" s="7">
        <v>57.717663432334078</v>
      </c>
      <c r="P90" s="7">
        <v>68.577600016535939</v>
      </c>
      <c r="Q90" s="7">
        <v>71.862176123584049</v>
      </c>
      <c r="R90" s="7">
        <v>71.325432055571355</v>
      </c>
      <c r="S90" s="5"/>
      <c r="T90" s="7">
        <v>27.927801989128859</v>
      </c>
      <c r="U90" s="7">
        <v>67.504846801731915</v>
      </c>
      <c r="V90" s="7">
        <v>44.734788557745766</v>
      </c>
      <c r="W90" s="7">
        <v>45.082740113239304</v>
      </c>
      <c r="X90" s="7">
        <v>47.712275691329239</v>
      </c>
      <c r="Y90" s="7">
        <v>63.624358399362116</v>
      </c>
      <c r="Z90" s="7">
        <v>63.082857703478659</v>
      </c>
      <c r="AA90" s="4"/>
      <c r="AB90" s="4">
        <v>83</v>
      </c>
      <c r="AC90" s="4" t="s">
        <v>207</v>
      </c>
      <c r="AD90" s="10" t="s">
        <v>208</v>
      </c>
      <c r="AE90" s="7">
        <v>92.563653567040149</v>
      </c>
      <c r="AF90" s="7">
        <v>79.349822187935914</v>
      </c>
      <c r="AG90" s="7">
        <v>93.245444576597848</v>
      </c>
      <c r="AH90" s="7">
        <v>113.64312715377412</v>
      </c>
      <c r="AI90" s="7">
        <v>124.60306076203176</v>
      </c>
      <c r="AJ90" s="7">
        <v>109.91848859421904</v>
      </c>
      <c r="AK90" s="7">
        <v>75.227985724128516</v>
      </c>
      <c r="AL90" s="20"/>
      <c r="AM90" s="7">
        <v>95.456117524992194</v>
      </c>
      <c r="AN90" s="7">
        <v>72.45769072146922</v>
      </c>
      <c r="AO90" s="7">
        <v>88.678271171101244</v>
      </c>
      <c r="AP90" s="7">
        <v>111.74728536325669</v>
      </c>
      <c r="AQ90" s="7">
        <v>116.35960485474017</v>
      </c>
      <c r="AR90" s="7">
        <v>108.46316591382399</v>
      </c>
      <c r="AS90" s="7">
        <v>57.354989130299202</v>
      </c>
      <c r="AU90" s="7">
        <v>108.82588213630167</v>
      </c>
      <c r="AV90" s="7">
        <v>83.80188552754862</v>
      </c>
      <c r="AW90" s="7">
        <v>69.457923352522215</v>
      </c>
      <c r="AX90" s="7">
        <v>102.6790150660843</v>
      </c>
      <c r="AY90" s="7">
        <v>98.842579995171903</v>
      </c>
      <c r="AZ90" s="7">
        <v>70.124583403715619</v>
      </c>
      <c r="BA90" s="7">
        <v>49.572854594353331</v>
      </c>
      <c r="BC90" s="7">
        <v>73.181190555827115</v>
      </c>
      <c r="BD90" s="7">
        <v>83.214457211628314</v>
      </c>
      <c r="BE90" s="7">
        <v>128.01907076750493</v>
      </c>
      <c r="BF90" s="7">
        <v>129.79728730321057</v>
      </c>
      <c r="BG90" s="7">
        <v>168.42766088610347</v>
      </c>
      <c r="BH90" s="7">
        <v>166.72117199386952</v>
      </c>
      <c r="BI90" s="7">
        <v>134.48469221055598</v>
      </c>
      <c r="BJ90" s="4"/>
      <c r="BK90" s="4">
        <v>78</v>
      </c>
      <c r="BL90" s="4" t="s">
        <v>199</v>
      </c>
      <c r="BM90" s="10" t="s">
        <v>67</v>
      </c>
      <c r="BN90" s="7">
        <v>81.35997316753982</v>
      </c>
      <c r="BO90" s="7">
        <v>75.249450652803986</v>
      </c>
      <c r="BP90" s="7">
        <v>70.300928308615056</v>
      </c>
      <c r="BQ90" s="7">
        <v>71.525271144291381</v>
      </c>
      <c r="BR90" s="7">
        <v>75.726862852875655</v>
      </c>
      <c r="BS90" s="7">
        <v>76.131032639066447</v>
      </c>
      <c r="BT90" s="7">
        <v>76.014833914015483</v>
      </c>
      <c r="BU90" s="5"/>
      <c r="BV90" s="7">
        <v>88.450637489890056</v>
      </c>
      <c r="BW90" s="7">
        <v>86.631962805991165</v>
      </c>
      <c r="BX90" s="7">
        <v>83.514196111299412</v>
      </c>
      <c r="BY90" s="7">
        <v>81.995102603082088</v>
      </c>
      <c r="BZ90" s="7">
        <v>86.871260700278512</v>
      </c>
      <c r="CA90" s="7">
        <v>85.374678637691588</v>
      </c>
      <c r="CB90" s="7">
        <v>82.615207632054336</v>
      </c>
      <c r="CC90" s="5"/>
      <c r="CD90" s="7">
        <v>74.625723182075234</v>
      </c>
      <c r="CE90" s="7">
        <v>63.985035922288837</v>
      </c>
      <c r="CF90" s="7">
        <v>56.766892076755916</v>
      </c>
      <c r="CG90" s="7">
        <v>60.771428794559</v>
      </c>
      <c r="CH90" s="7">
        <v>64.206793482955803</v>
      </c>
      <c r="CI90" s="7">
        <v>66.383333689816652</v>
      </c>
      <c r="CJ90" s="7">
        <v>69.175372840059637</v>
      </c>
      <c r="CK90" s="4"/>
      <c r="CL90" s="4">
        <v>77</v>
      </c>
      <c r="CM90" s="4" t="s">
        <v>198</v>
      </c>
      <c r="CN90" s="10" t="s">
        <v>93</v>
      </c>
      <c r="CO90" s="19">
        <v>101.89213823604535</v>
      </c>
      <c r="CP90" s="19">
        <v>85.037142386786599</v>
      </c>
      <c r="CQ90" s="19">
        <v>89.045546410884086</v>
      </c>
      <c r="CR90" s="19">
        <v>87.832299474155789</v>
      </c>
      <c r="CS90" s="19">
        <v>89.594192862650388</v>
      </c>
      <c r="CT90" s="19">
        <v>92.79870454680335</v>
      </c>
      <c r="CU90" s="19">
        <v>84.316176160114836</v>
      </c>
      <c r="CV90" s="5"/>
      <c r="CW90" s="7">
        <v>96.542417517255203</v>
      </c>
      <c r="CX90" s="7">
        <v>93.793969341797904</v>
      </c>
      <c r="CY90" s="7">
        <v>93.681077029070607</v>
      </c>
      <c r="CZ90" s="7">
        <v>96.797096875986128</v>
      </c>
      <c r="DA90" s="7">
        <v>100.01798601012331</v>
      </c>
      <c r="DB90" s="7">
        <v>98.548745347580748</v>
      </c>
      <c r="DC90" s="7">
        <v>91.06908017118927</v>
      </c>
      <c r="DD90" s="5"/>
      <c r="DE90" s="7">
        <v>107.54473747459956</v>
      </c>
      <c r="DF90" s="7">
        <v>85.469787494287502</v>
      </c>
      <c r="DG90" s="7">
        <v>91.372640602957759</v>
      </c>
      <c r="DH90" s="7">
        <v>90.627222361803689</v>
      </c>
      <c r="DI90" s="7">
        <v>91.897061233013829</v>
      </c>
      <c r="DJ90" s="7">
        <v>97.462796916002347</v>
      </c>
      <c r="DK90" s="7">
        <v>87.071397662641274</v>
      </c>
      <c r="DM90" s="7">
        <v>101.58919599644851</v>
      </c>
      <c r="DN90" s="7">
        <v>75.594117743688358</v>
      </c>
      <c r="DO90" s="7">
        <v>81.832566374218715</v>
      </c>
      <c r="DP90" s="7">
        <v>75.500626652420095</v>
      </c>
      <c r="DQ90" s="7">
        <v>76.285987441448896</v>
      </c>
      <c r="DR90" s="7">
        <v>81.752616184365792</v>
      </c>
      <c r="DS90" s="7">
        <v>74.231827562485662</v>
      </c>
      <c r="DU90" s="6"/>
      <c r="DV90" s="6"/>
      <c r="EG90"/>
    </row>
    <row r="91" spans="1:137" x14ac:dyDescent="0.3">
      <c r="A91" s="4">
        <v>53</v>
      </c>
      <c r="B91" s="4" t="s">
        <v>165</v>
      </c>
      <c r="C91" s="10" t="s">
        <v>166</v>
      </c>
      <c r="D91" s="7">
        <v>79.728384225899731</v>
      </c>
      <c r="E91" s="7">
        <v>59.973743916351928</v>
      </c>
      <c r="F91" s="7">
        <v>70.147726942956723</v>
      </c>
      <c r="G91" s="7">
        <v>74.657049253078711</v>
      </c>
      <c r="H91" s="7">
        <v>72.923511313069994</v>
      </c>
      <c r="I91" s="7">
        <v>73.370514750124798</v>
      </c>
      <c r="J91" s="7">
        <v>67.286031628405368</v>
      </c>
      <c r="K91" s="5"/>
      <c r="L91" s="7">
        <v>80.680784721319952</v>
      </c>
      <c r="M91" s="7">
        <v>51.826441888145446</v>
      </c>
      <c r="N91" s="7">
        <v>64.152491325279826</v>
      </c>
      <c r="O91" s="7">
        <v>71.541622956523568</v>
      </c>
      <c r="P91" s="7">
        <v>71.453818249465186</v>
      </c>
      <c r="Q91" s="7">
        <v>70.278881775537471</v>
      </c>
      <c r="R91" s="7">
        <v>60.688227533474759</v>
      </c>
      <c r="S91" s="5"/>
      <c r="T91" s="7">
        <v>78.608548539989158</v>
      </c>
      <c r="U91" s="7">
        <v>71.44491103932198</v>
      </c>
      <c r="V91" s="7">
        <v>80.053020909052051</v>
      </c>
      <c r="W91" s="7">
        <v>79.82025647917736</v>
      </c>
      <c r="X91" s="7">
        <v>75.226644516191072</v>
      </c>
      <c r="Y91" s="7">
        <v>78.138236906363659</v>
      </c>
      <c r="Z91" s="7">
        <v>77.04341151128466</v>
      </c>
      <c r="AA91" s="4"/>
      <c r="AB91" s="4">
        <v>109</v>
      </c>
      <c r="AC91" s="4" t="s">
        <v>227</v>
      </c>
      <c r="AD91" s="10" t="s">
        <v>227</v>
      </c>
      <c r="AE91" s="7">
        <v>55.45941456272022</v>
      </c>
      <c r="AF91" s="7">
        <v>50.329371940173132</v>
      </c>
      <c r="AG91" s="7">
        <v>98.197938570676186</v>
      </c>
      <c r="AH91" s="7">
        <v>83.967956114484622</v>
      </c>
      <c r="AI91" s="7">
        <v>82.012872962658321</v>
      </c>
      <c r="AJ91" s="7">
        <v>60.854318866773738</v>
      </c>
      <c r="AK91" s="7">
        <v>74.572475555527035</v>
      </c>
      <c r="AL91" s="20"/>
      <c r="AM91" s="7">
        <v>37.151728280664777</v>
      </c>
      <c r="AN91" s="7">
        <v>73.714618396757814</v>
      </c>
      <c r="AO91" s="7">
        <v>103.5478069269011</v>
      </c>
      <c r="AP91" s="7">
        <v>91.756145015132205</v>
      </c>
      <c r="AQ91" s="7">
        <v>81.61258921148135</v>
      </c>
      <c r="AR91" s="7">
        <v>69.221846375935513</v>
      </c>
      <c r="AS91" s="7">
        <v>97.064031762769403</v>
      </c>
      <c r="AU91" s="7">
        <v>41.935314931930222</v>
      </c>
      <c r="AV91" s="7">
        <v>24.579453414394777</v>
      </c>
      <c r="AW91" s="7">
        <v>75.777850341875848</v>
      </c>
      <c r="AX91" s="7">
        <v>68.518926579303283</v>
      </c>
      <c r="AY91" s="7">
        <v>75.863024097276593</v>
      </c>
      <c r="AZ91" s="7">
        <v>43.206363633926124</v>
      </c>
      <c r="BA91" s="7">
        <v>51.377386374305921</v>
      </c>
      <c r="BC91" s="7">
        <v>87.314431265598031</v>
      </c>
      <c r="BD91" s="7">
        <v>50.705019117289552</v>
      </c>
      <c r="BE91" s="7">
        <v>119.21426568196694</v>
      </c>
      <c r="BF91" s="7">
        <v>93.763356361098801</v>
      </c>
      <c r="BG91" s="7">
        <v>90.506835017231197</v>
      </c>
      <c r="BH91" s="7">
        <v>73.963729014294259</v>
      </c>
      <c r="BI91" s="7">
        <v>76.173803237286151</v>
      </c>
      <c r="BJ91" s="4"/>
      <c r="BK91" s="4">
        <v>72</v>
      </c>
      <c r="BL91" s="4" t="s">
        <v>193</v>
      </c>
      <c r="BM91" s="10" t="s">
        <v>63</v>
      </c>
      <c r="BN91" s="7">
        <v>85.936107316323131</v>
      </c>
      <c r="BO91" s="7">
        <v>79.851141872654011</v>
      </c>
      <c r="BP91" s="7">
        <v>85.127522492424006</v>
      </c>
      <c r="BQ91" s="7">
        <v>85.411093596767316</v>
      </c>
      <c r="BR91" s="7">
        <v>82.526746293154503</v>
      </c>
      <c r="BS91" s="7">
        <v>79.578909321676079</v>
      </c>
      <c r="BT91" s="7">
        <v>74.945127573292396</v>
      </c>
      <c r="BU91" s="5"/>
      <c r="BV91" s="7">
        <v>108.36026422940608</v>
      </c>
      <c r="BW91" s="7">
        <v>97.746484686362592</v>
      </c>
      <c r="BX91" s="7">
        <v>104.51669757932747</v>
      </c>
      <c r="BY91" s="7">
        <v>101.25380789070076</v>
      </c>
      <c r="BZ91" s="7">
        <v>97.683316047973321</v>
      </c>
      <c r="CA91" s="7">
        <v>94.769531810913662</v>
      </c>
      <c r="CB91" s="7">
        <v>93.925787705409846</v>
      </c>
      <c r="CC91" s="5"/>
      <c r="CD91" s="7">
        <v>64.668054386090546</v>
      </c>
      <c r="CE91" s="7">
        <v>62.156612676954481</v>
      </c>
      <c r="CF91" s="7">
        <v>65.282433369871995</v>
      </c>
      <c r="CG91" s="7">
        <v>69.133737058900621</v>
      </c>
      <c r="CH91" s="7">
        <v>66.859309939701788</v>
      </c>
      <c r="CI91" s="7">
        <v>63.56939661625988</v>
      </c>
      <c r="CJ91" s="7">
        <v>55.313567517983095</v>
      </c>
      <c r="CK91" s="4"/>
      <c r="CL91" s="4">
        <v>26</v>
      </c>
      <c r="CM91" s="4" t="s">
        <v>130</v>
      </c>
      <c r="CN91" s="10" t="s">
        <v>36</v>
      </c>
      <c r="CO91" s="19">
        <v>79.922306080104676</v>
      </c>
      <c r="CP91" s="19">
        <v>91.360767388695905</v>
      </c>
      <c r="CQ91" s="19">
        <v>73.839214112120047</v>
      </c>
      <c r="CR91" s="19">
        <v>85.385856389666472</v>
      </c>
      <c r="CS91" s="19">
        <v>85.443647299468751</v>
      </c>
      <c r="CT91" s="19">
        <v>91.979720392366332</v>
      </c>
      <c r="CU91" s="19">
        <v>84.287041337668384</v>
      </c>
      <c r="CV91" s="5"/>
      <c r="CW91" s="7">
        <v>97.655558510754233</v>
      </c>
      <c r="CX91" s="7">
        <v>96.155270262082539</v>
      </c>
      <c r="CY91" s="7">
        <v>85.180017592283676</v>
      </c>
      <c r="CZ91" s="7">
        <v>94.302224676554118</v>
      </c>
      <c r="DA91" s="7">
        <v>93.008982776051155</v>
      </c>
      <c r="DB91" s="7">
        <v>94.406591427542324</v>
      </c>
      <c r="DC91" s="7">
        <v>91.742099133603034</v>
      </c>
      <c r="DD91" s="5"/>
      <c r="DE91" s="7">
        <v>77.934756483929462</v>
      </c>
      <c r="DF91" s="7">
        <v>98.87908613134762</v>
      </c>
      <c r="DG91" s="7">
        <v>60.076024656738589</v>
      </c>
      <c r="DH91" s="7">
        <v>79.109053822142911</v>
      </c>
      <c r="DI91" s="7">
        <v>81.57780130277952</v>
      </c>
      <c r="DJ91" s="7">
        <v>91.696049519016398</v>
      </c>
      <c r="DK91" s="7">
        <v>83.581392419248886</v>
      </c>
      <c r="DM91" s="7">
        <v>64.060072592253007</v>
      </c>
      <c r="DN91" s="7">
        <v>78.706173360388931</v>
      </c>
      <c r="DO91" s="7">
        <v>76.433389242502457</v>
      </c>
      <c r="DP91" s="7">
        <v>82.660702478708629</v>
      </c>
      <c r="DQ91" s="7">
        <v>81.588743949053651</v>
      </c>
      <c r="DR91" s="7">
        <v>89.702479382621931</v>
      </c>
      <c r="DS91" s="7">
        <v>77.193392482317037</v>
      </c>
      <c r="DU91" s="6"/>
      <c r="DV91" s="6"/>
      <c r="EG91"/>
    </row>
    <row r="92" spans="1:137" x14ac:dyDescent="0.3">
      <c r="A92" s="4">
        <v>59</v>
      </c>
      <c r="B92" s="4" t="s">
        <v>172</v>
      </c>
      <c r="C92" s="10" t="s">
        <v>173</v>
      </c>
      <c r="D92" s="7">
        <v>69.406890433518768</v>
      </c>
      <c r="E92" s="7">
        <v>63.681319578836593</v>
      </c>
      <c r="F92" s="7">
        <v>73.383032440920502</v>
      </c>
      <c r="G92" s="7">
        <v>70.538621931879717</v>
      </c>
      <c r="H92" s="7">
        <v>68.598606237185393</v>
      </c>
      <c r="I92" s="7">
        <v>69.675526230114514</v>
      </c>
      <c r="J92" s="7">
        <v>67.246022095699317</v>
      </c>
      <c r="K92" s="5"/>
      <c r="L92" s="7">
        <v>61.570583835752061</v>
      </c>
      <c r="M92" s="7">
        <v>61.523820166400391</v>
      </c>
      <c r="N92" s="7">
        <v>62.954561482624982</v>
      </c>
      <c r="O92" s="7">
        <v>68.954331293671999</v>
      </c>
      <c r="P92" s="7">
        <v>71.176496932240596</v>
      </c>
      <c r="Q92" s="7">
        <v>76.93518046324354</v>
      </c>
      <c r="R92" s="7">
        <v>76.564401973861649</v>
      </c>
      <c r="S92" s="5"/>
      <c r="T92" s="7">
        <v>78.5264079459035</v>
      </c>
      <c r="U92" s="7">
        <v>66.707311140346604</v>
      </c>
      <c r="V92" s="7">
        <v>90.612840466926073</v>
      </c>
      <c r="W92" s="7">
        <v>73.164413730913665</v>
      </c>
      <c r="X92" s="7">
        <v>64.543864746718768</v>
      </c>
      <c r="Y92" s="7">
        <v>58.479095031643965</v>
      </c>
      <c r="Z92" s="7">
        <v>53.449331674468645</v>
      </c>
      <c r="AA92" s="4"/>
      <c r="AB92" s="4">
        <v>91</v>
      </c>
      <c r="AC92" s="4" t="s">
        <v>221</v>
      </c>
      <c r="AD92" s="10" t="s">
        <v>70</v>
      </c>
      <c r="AE92" s="7">
        <v>66.123929117305806</v>
      </c>
      <c r="AF92" s="7">
        <v>97.045450599170039</v>
      </c>
      <c r="AG92" s="7">
        <v>73.47291656999397</v>
      </c>
      <c r="AH92" s="7">
        <v>52.282272132153828</v>
      </c>
      <c r="AI92" s="7">
        <v>54.94432550467171</v>
      </c>
      <c r="AJ92" s="7">
        <v>58.762103310412904</v>
      </c>
      <c r="AK92" s="7">
        <v>73.392557252044341</v>
      </c>
      <c r="AL92" s="20"/>
      <c r="AM92" s="7">
        <v>68.05335362814553</v>
      </c>
      <c r="AN92" s="7">
        <v>112.10118960007117</v>
      </c>
      <c r="AO92" s="7">
        <v>72.121224227328824</v>
      </c>
      <c r="AP92" s="7">
        <v>55.777127940233107</v>
      </c>
      <c r="AQ92" s="7">
        <v>47.773021745040779</v>
      </c>
      <c r="AR92" s="7">
        <v>50.168578790400588</v>
      </c>
      <c r="AS92" s="7">
        <v>66.423359581258836</v>
      </c>
      <c r="AU92" s="7">
        <v>46.656316334968928</v>
      </c>
      <c r="AV92" s="7">
        <v>55.481683820688431</v>
      </c>
      <c r="AW92" s="7">
        <v>41.228332575977277</v>
      </c>
      <c r="AX92" s="7">
        <v>24.984481688392318</v>
      </c>
      <c r="AY92" s="7">
        <v>41.570209185403499</v>
      </c>
      <c r="AZ92" s="7">
        <v>42.289047439022077</v>
      </c>
      <c r="BA92" s="7">
        <v>37.799024292367577</v>
      </c>
      <c r="BC92" s="7">
        <v>83.990703338736353</v>
      </c>
      <c r="BD92" s="7">
        <v>128.91713564133838</v>
      </c>
      <c r="BE92" s="7">
        <v>114.70973170047678</v>
      </c>
      <c r="BF92" s="7">
        <v>82.336436470681093</v>
      </c>
      <c r="BG92" s="7">
        <v>81.345802717350438</v>
      </c>
      <c r="BH92" s="7">
        <v>92.969921373755966</v>
      </c>
      <c r="BI92" s="7">
        <v>131.64124934874556</v>
      </c>
      <c r="BJ92" s="4"/>
      <c r="BK92" s="4">
        <v>104</v>
      </c>
      <c r="BL92" s="4" t="s">
        <v>224</v>
      </c>
      <c r="BM92" s="10" t="s">
        <v>224</v>
      </c>
      <c r="BN92" s="7">
        <v>79.795731982923883</v>
      </c>
      <c r="BO92" s="7">
        <v>74.502167463255688</v>
      </c>
      <c r="BP92" s="7">
        <v>76.981924063971448</v>
      </c>
      <c r="BQ92" s="7">
        <v>73.591906661669086</v>
      </c>
      <c r="BR92" s="7">
        <v>69.024678887313442</v>
      </c>
      <c r="BS92" s="7">
        <v>73.257802070225097</v>
      </c>
      <c r="BT92" s="7">
        <v>74.438424569791977</v>
      </c>
      <c r="BU92" s="5"/>
      <c r="BV92" s="7">
        <v>85.37687055466651</v>
      </c>
      <c r="BW92" s="7">
        <v>91.853019347660307</v>
      </c>
      <c r="BX92" s="7">
        <v>91.873548678602361</v>
      </c>
      <c r="BY92" s="7">
        <v>93.294060745616434</v>
      </c>
      <c r="BZ92" s="7">
        <v>87.755446559823341</v>
      </c>
      <c r="CA92" s="7">
        <v>91.121679188540455</v>
      </c>
      <c r="CB92" s="7">
        <v>92.20982694387304</v>
      </c>
      <c r="CC92" s="5"/>
      <c r="CD92" s="7">
        <v>74.493206677185697</v>
      </c>
      <c r="CE92" s="7">
        <v>57.346001785486557</v>
      </c>
      <c r="CF92" s="7">
        <v>61.740211783104989</v>
      </c>
      <c r="CG92" s="7">
        <v>53.327178239429117</v>
      </c>
      <c r="CH92" s="7">
        <v>49.662658304393645</v>
      </c>
      <c r="CI92" s="7">
        <v>54.409342715975406</v>
      </c>
      <c r="CJ92" s="7">
        <v>56.048663254759887</v>
      </c>
      <c r="CK92" s="4"/>
      <c r="CL92" s="4">
        <v>98</v>
      </c>
      <c r="CM92" s="4" t="s">
        <v>76</v>
      </c>
      <c r="CN92" s="10" t="s">
        <v>76</v>
      </c>
      <c r="CO92" s="19">
        <v>89.911336909248035</v>
      </c>
      <c r="CP92" s="19">
        <v>87.642710095906637</v>
      </c>
      <c r="CQ92" s="19">
        <v>97.342652327868421</v>
      </c>
      <c r="CR92" s="19">
        <v>97.897665307483351</v>
      </c>
      <c r="CS92" s="19">
        <v>88.233846589550183</v>
      </c>
      <c r="CT92" s="19">
        <v>85.291349797797395</v>
      </c>
      <c r="CU92" s="19">
        <v>84.024827935650038</v>
      </c>
      <c r="CV92" s="5"/>
      <c r="CW92" s="7">
        <v>94.11556958548249</v>
      </c>
      <c r="CX92" s="7">
        <v>89.855241987060822</v>
      </c>
      <c r="CY92" s="7">
        <v>94.508261007093253</v>
      </c>
      <c r="CZ92" s="7">
        <v>93.010413379615031</v>
      </c>
      <c r="DA92" s="7">
        <v>92.185547431069253</v>
      </c>
      <c r="DB92" s="7">
        <v>92.067041528261356</v>
      </c>
      <c r="DC92" s="7">
        <v>91.251756746701574</v>
      </c>
      <c r="DD92" s="5"/>
      <c r="DE92" s="7">
        <v>78.54786199663512</v>
      </c>
      <c r="DF92" s="7">
        <v>77.924641791446021</v>
      </c>
      <c r="DG92" s="7">
        <v>95.584503103636393</v>
      </c>
      <c r="DH92" s="7">
        <v>93.193344944619284</v>
      </c>
      <c r="DI92" s="7">
        <v>80.162198001091738</v>
      </c>
      <c r="DJ92" s="7">
        <v>77.474583211077473</v>
      </c>
      <c r="DK92" s="7">
        <v>77.005883887897738</v>
      </c>
      <c r="DM92" s="7">
        <v>97.105091908326131</v>
      </c>
      <c r="DN92" s="7">
        <v>95.370087780804795</v>
      </c>
      <c r="DO92" s="7">
        <v>102.100088164459</v>
      </c>
      <c r="DP92" s="7">
        <v>107.94794433783427</v>
      </c>
      <c r="DQ92" s="7">
        <v>92.583262267909802</v>
      </c>
      <c r="DR92" s="7">
        <v>86.453493145786737</v>
      </c>
      <c r="DS92" s="7">
        <v>83.968479353712098</v>
      </c>
      <c r="DU92" s="6"/>
      <c r="DV92" s="6"/>
      <c r="EG92"/>
    </row>
    <row r="93" spans="1:137" x14ac:dyDescent="0.3">
      <c r="A93" s="4">
        <v>23</v>
      </c>
      <c r="B93" s="4" t="s">
        <v>126</v>
      </c>
      <c r="C93" s="10" t="s">
        <v>127</v>
      </c>
      <c r="D93" s="7">
        <v>84.666638353695049</v>
      </c>
      <c r="E93" s="7">
        <v>69.119097217147427</v>
      </c>
      <c r="F93" s="7">
        <v>57.169424085795448</v>
      </c>
      <c r="G93" s="7">
        <v>60.763220408669362</v>
      </c>
      <c r="H93" s="7">
        <v>66.470017609233238</v>
      </c>
      <c r="I93" s="7">
        <v>67.450692293662684</v>
      </c>
      <c r="J93" s="7">
        <v>66.705893404167597</v>
      </c>
      <c r="K93" s="5"/>
      <c r="L93" s="7">
        <v>95.510623654705711</v>
      </c>
      <c r="M93" s="7">
        <v>81.6118504969442</v>
      </c>
      <c r="N93" s="7">
        <v>67.158476768960313</v>
      </c>
      <c r="O93" s="7">
        <v>63.373603346474717</v>
      </c>
      <c r="P93" s="7">
        <v>58.007696097176151</v>
      </c>
      <c r="Q93" s="7">
        <v>57.144001112661144</v>
      </c>
      <c r="R93" s="7">
        <v>65.055432857361538</v>
      </c>
      <c r="S93" s="5"/>
      <c r="T93" s="7">
        <v>72.060769754302655</v>
      </c>
      <c r="U93" s="7">
        <v>51.530326539357688</v>
      </c>
      <c r="V93" s="7">
        <v>40.653461324667553</v>
      </c>
      <c r="W93" s="7">
        <v>56.437557985277188</v>
      </c>
      <c r="X93" s="7">
        <v>79.735771325863695</v>
      </c>
      <c r="Y93" s="7">
        <v>83.3333333333333</v>
      </c>
      <c r="Z93" s="7">
        <v>69.145655937952142</v>
      </c>
      <c r="AA93" s="4"/>
      <c r="AB93" s="4">
        <v>19</v>
      </c>
      <c r="AC93" s="4" t="s">
        <v>121</v>
      </c>
      <c r="AD93" s="10" t="s">
        <v>122</v>
      </c>
      <c r="AE93" s="7">
        <v>124.51780844204497</v>
      </c>
      <c r="AF93" s="7">
        <v>165.0038902848714</v>
      </c>
      <c r="AG93" s="7">
        <v>92.908412849212553</v>
      </c>
      <c r="AH93" s="7">
        <v>93.564804562601722</v>
      </c>
      <c r="AI93" s="7">
        <v>81.837388052071702</v>
      </c>
      <c r="AJ93" s="7">
        <v>90.736987776271619</v>
      </c>
      <c r="AK93" s="7">
        <v>72.720659329227828</v>
      </c>
      <c r="AL93" s="20"/>
      <c r="AM93" s="7">
        <v>106.66044878001424</v>
      </c>
      <c r="AN93" s="7">
        <v>171.21868792781089</v>
      </c>
      <c r="AO93" s="7">
        <v>96.647564844144313</v>
      </c>
      <c r="AP93" s="7">
        <v>98.680028636963726</v>
      </c>
      <c r="AQ93" s="7">
        <v>83.048007236630212</v>
      </c>
      <c r="AR93" s="7">
        <v>81.323567770329831</v>
      </c>
      <c r="AS93" s="7">
        <v>58.087405394864646</v>
      </c>
      <c r="AU93" s="7">
        <v>177.9020981383762</v>
      </c>
      <c r="AV93" s="7">
        <v>166.23520460663431</v>
      </c>
      <c r="AW93" s="7">
        <v>113.30351101134816</v>
      </c>
      <c r="AX93" s="7">
        <v>106.3061953708625</v>
      </c>
      <c r="AY93" s="7">
        <v>84.905607720505643</v>
      </c>
      <c r="AZ93" s="7">
        <v>93.350412775529961</v>
      </c>
      <c r="BA93" s="7">
        <v>76.515105718809423</v>
      </c>
      <c r="BC93" s="7">
        <v>87.985094467457373</v>
      </c>
      <c r="BD93" s="7">
        <v>154.87616456741483</v>
      </c>
      <c r="BE93" s="7">
        <v>63.321492007104808</v>
      </c>
      <c r="BF93" s="7">
        <v>71.139098532399615</v>
      </c>
      <c r="BG93" s="7">
        <v>76.348876008324552</v>
      </c>
      <c r="BH93" s="7">
        <v>99.737358228410571</v>
      </c>
      <c r="BI93" s="7">
        <v>87.181989173723707</v>
      </c>
      <c r="BJ93" s="4"/>
      <c r="BK93" s="4">
        <v>61</v>
      </c>
      <c r="BL93" s="4" t="s">
        <v>176</v>
      </c>
      <c r="BM93" s="10" t="s">
        <v>59</v>
      </c>
      <c r="BN93" s="7">
        <v>83.643182350053792</v>
      </c>
      <c r="BO93" s="7">
        <v>88.199081713792211</v>
      </c>
      <c r="BP93" s="7">
        <v>85.207774693689544</v>
      </c>
      <c r="BQ93" s="7">
        <v>83.019701069515961</v>
      </c>
      <c r="BR93" s="7">
        <v>77.417063765473699</v>
      </c>
      <c r="BS93" s="7">
        <v>72.903436966734674</v>
      </c>
      <c r="BT93" s="7">
        <v>73.547002619189399</v>
      </c>
      <c r="BU93" s="5"/>
      <c r="BV93" s="7">
        <v>75.187532759656065</v>
      </c>
      <c r="BW93" s="7">
        <v>87.927338576746209</v>
      </c>
      <c r="BX93" s="7">
        <v>88.392964157696866</v>
      </c>
      <c r="BY93" s="7">
        <v>85.57698881837004</v>
      </c>
      <c r="BZ93" s="7">
        <v>80.066873868129264</v>
      </c>
      <c r="CA93" s="7">
        <v>75.121507200381657</v>
      </c>
      <c r="CB93" s="7">
        <v>77.725642021223649</v>
      </c>
      <c r="CC93" s="5"/>
      <c r="CD93" s="7">
        <v>91.673024989649733</v>
      </c>
      <c r="CE93" s="7">
        <v>88.458529949411229</v>
      </c>
      <c r="CF93" s="7">
        <v>81.948129202168303</v>
      </c>
      <c r="CG93" s="7">
        <v>80.389922884887909</v>
      </c>
      <c r="CH93" s="7">
        <v>74.677776050035405</v>
      </c>
      <c r="CI93" s="7">
        <v>70.555044596068655</v>
      </c>
      <c r="CJ93" s="7">
        <v>69.223106329460734</v>
      </c>
      <c r="CK93" s="4"/>
      <c r="CL93" s="4">
        <v>100</v>
      </c>
      <c r="CM93" s="4" t="s">
        <v>78</v>
      </c>
      <c r="CN93" s="10" t="s">
        <v>78</v>
      </c>
      <c r="CO93" s="19">
        <v>82.749010675260052</v>
      </c>
      <c r="CP93" s="19">
        <v>95.449654542708245</v>
      </c>
      <c r="CQ93" s="19">
        <v>81.844664184749789</v>
      </c>
      <c r="CR93" s="19">
        <v>90.208844184802587</v>
      </c>
      <c r="CS93" s="19">
        <v>92.354603548211372</v>
      </c>
      <c r="CT93" s="19">
        <v>89.220523776822589</v>
      </c>
      <c r="CU93" s="19">
        <v>82.568086813326019</v>
      </c>
      <c r="CV93" s="5"/>
      <c r="CW93" s="7">
        <v>95.339021848607572</v>
      </c>
      <c r="CX93" s="7">
        <v>95.032684578668523</v>
      </c>
      <c r="CY93" s="7">
        <v>95.445071777383959</v>
      </c>
      <c r="CZ93" s="7">
        <v>99.242663300725795</v>
      </c>
      <c r="DA93" s="7">
        <v>98.675002173664723</v>
      </c>
      <c r="DB93" s="7">
        <v>95.950310828297376</v>
      </c>
      <c r="DC93" s="7">
        <v>86.66561324568201</v>
      </c>
      <c r="DD93" s="5"/>
      <c r="DE93" s="7">
        <v>71.974566827626873</v>
      </c>
      <c r="DF93" s="7">
        <v>88.136189816930582</v>
      </c>
      <c r="DG93" s="7">
        <v>62.434667657118638</v>
      </c>
      <c r="DH93" s="7">
        <v>78.776045548037089</v>
      </c>
      <c r="DI93" s="7">
        <v>84.779993599011178</v>
      </c>
      <c r="DJ93" s="7">
        <v>85.786324913840701</v>
      </c>
      <c r="DK93" s="7">
        <v>77.69259650991296</v>
      </c>
      <c r="DM93" s="7">
        <v>80.885562256243787</v>
      </c>
      <c r="DN93" s="7">
        <v>103.39382223025322</v>
      </c>
      <c r="DO93" s="7">
        <v>87.963311399736241</v>
      </c>
      <c r="DP93" s="7">
        <v>92.792106601785491</v>
      </c>
      <c r="DQ93" s="7">
        <v>93.70933025215021</v>
      </c>
      <c r="DR93" s="7">
        <v>85.752930488469133</v>
      </c>
      <c r="DS93" s="7">
        <v>83.50193145538249</v>
      </c>
      <c r="DU93" s="6"/>
      <c r="DV93" s="6"/>
      <c r="EG93"/>
    </row>
    <row r="94" spans="1:137" x14ac:dyDescent="0.3">
      <c r="A94" s="4">
        <v>45</v>
      </c>
      <c r="B94" s="4" t="s">
        <v>157</v>
      </c>
      <c r="C94" s="10" t="s">
        <v>46</v>
      </c>
      <c r="D94" s="7">
        <v>97.147939995375523</v>
      </c>
      <c r="E94" s="7">
        <v>74.784272829423998</v>
      </c>
      <c r="F94" s="7">
        <v>70.110646077650557</v>
      </c>
      <c r="G94" s="7">
        <v>70.360375646907556</v>
      </c>
      <c r="H94" s="7">
        <v>66.266834149292336</v>
      </c>
      <c r="I94" s="7">
        <v>71.126078752558868</v>
      </c>
      <c r="J94" s="7">
        <v>66.525850506990366</v>
      </c>
      <c r="K94" s="5"/>
      <c r="L94" s="7">
        <v>91.573498274160812</v>
      </c>
      <c r="M94" s="7">
        <v>89.42386229215569</v>
      </c>
      <c r="N94" s="7">
        <v>60.432212310823793</v>
      </c>
      <c r="O94" s="7">
        <v>59.846162096831144</v>
      </c>
      <c r="P94" s="7">
        <v>64.013683481639973</v>
      </c>
      <c r="Q94" s="7">
        <v>70.48083258523728</v>
      </c>
      <c r="R94" s="7">
        <v>74.946608063093606</v>
      </c>
      <c r="S94" s="5"/>
      <c r="T94" s="7">
        <v>103.6144922537848</v>
      </c>
      <c r="U94" s="7">
        <v>54.184810904863987</v>
      </c>
      <c r="V94" s="7">
        <v>86.113545987086852</v>
      </c>
      <c r="W94" s="7">
        <v>87.797296477096381</v>
      </c>
      <c r="X94" s="7">
        <v>69.785879935924939</v>
      </c>
      <c r="Y94" s="7">
        <v>72.133353266557009</v>
      </c>
      <c r="Z94" s="7">
        <v>54.081648054751156</v>
      </c>
      <c r="AA94" s="4"/>
      <c r="AB94" s="4">
        <v>53</v>
      </c>
      <c r="AC94" s="4" t="s">
        <v>165</v>
      </c>
      <c r="AD94" s="10" t="s">
        <v>166</v>
      </c>
      <c r="AE94" s="7">
        <v>87.393875043349084</v>
      </c>
      <c r="AF94" s="7">
        <v>47.143968652820398</v>
      </c>
      <c r="AG94" s="7">
        <v>72.38692544841912</v>
      </c>
      <c r="AH94" s="7">
        <v>74.77321025497578</v>
      </c>
      <c r="AI94" s="7">
        <v>79.41569628597631</v>
      </c>
      <c r="AJ94" s="7">
        <v>84.083056334730628</v>
      </c>
      <c r="AK94" s="7">
        <v>71.868496110045882</v>
      </c>
      <c r="AL94" s="20"/>
      <c r="AM94" s="7">
        <v>68.910624524882095</v>
      </c>
      <c r="AN94" s="7">
        <v>42.199251818355386</v>
      </c>
      <c r="AO94" s="7">
        <v>58.197048142277964</v>
      </c>
      <c r="AP94" s="7">
        <v>76.087186564272244</v>
      </c>
      <c r="AQ94" s="7">
        <v>84.739160657064232</v>
      </c>
      <c r="AR94" s="7">
        <v>86.061094112922234</v>
      </c>
      <c r="AS94" s="7">
        <v>63.508795889276811</v>
      </c>
      <c r="AU94" s="7">
        <v>108.38875237676105</v>
      </c>
      <c r="AV94" s="7">
        <v>35.692212975914018</v>
      </c>
      <c r="AW94" s="7">
        <v>82.728019357868632</v>
      </c>
      <c r="AX94" s="7">
        <v>64.12987278585021</v>
      </c>
      <c r="AY94" s="7">
        <v>57.962399373741526</v>
      </c>
      <c r="AZ94" s="7">
        <v>61.945823044108892</v>
      </c>
      <c r="BA94" s="7">
        <v>49.80951449992088</v>
      </c>
      <c r="BC94" s="7">
        <v>84.365485716245985</v>
      </c>
      <c r="BD94" s="7">
        <v>68.484701145430051</v>
      </c>
      <c r="BE94" s="7">
        <v>76.953351406936534</v>
      </c>
      <c r="BF94" s="7">
        <v>86.562831498643817</v>
      </c>
      <c r="BG94" s="7">
        <v>100.54232949119151</v>
      </c>
      <c r="BH94" s="7">
        <v>111.94424197409056</v>
      </c>
      <c r="BI94" s="7">
        <v>113.41274957392504</v>
      </c>
      <c r="BJ94" s="4"/>
      <c r="BK94" s="4">
        <v>90</v>
      </c>
      <c r="BL94" s="4" t="s">
        <v>220</v>
      </c>
      <c r="BM94" s="10" t="s">
        <v>69</v>
      </c>
      <c r="BN94" s="7">
        <v>77.84285944809281</v>
      </c>
      <c r="BO94" s="7">
        <v>78.946535906358719</v>
      </c>
      <c r="BP94" s="7">
        <v>80.151886013960379</v>
      </c>
      <c r="BQ94" s="7">
        <v>79.201345923122858</v>
      </c>
      <c r="BR94" s="7">
        <v>78.941175571053435</v>
      </c>
      <c r="BS94" s="7">
        <v>75.048782458136216</v>
      </c>
      <c r="BT94" s="7">
        <v>73.274884339531781</v>
      </c>
      <c r="BU94" s="5"/>
      <c r="BV94" s="7">
        <v>98.919408642648108</v>
      </c>
      <c r="BW94" s="7">
        <v>97.380615193859271</v>
      </c>
      <c r="BX94" s="7">
        <v>94.253435530503552</v>
      </c>
      <c r="BY94" s="7">
        <v>93.138748606200167</v>
      </c>
      <c r="BZ94" s="7">
        <v>93.954358292501709</v>
      </c>
      <c r="CA94" s="7">
        <v>90.785815519984354</v>
      </c>
      <c r="CB94" s="7">
        <v>91.139657866785569</v>
      </c>
      <c r="CC94" s="5"/>
      <c r="CD94" s="7">
        <v>57.85291984891473</v>
      </c>
      <c r="CE94" s="7">
        <v>60.719296008162239</v>
      </c>
      <c r="CF94" s="7">
        <v>65.718867548184264</v>
      </c>
      <c r="CG94" s="7">
        <v>64.882730709724569</v>
      </c>
      <c r="CH94" s="7">
        <v>63.421966516353081</v>
      </c>
      <c r="CI94" s="7">
        <v>58.453147391611196</v>
      </c>
      <c r="CJ94" s="7">
        <v>54.788499134571111</v>
      </c>
      <c r="CK94" s="4"/>
      <c r="CL94" s="4">
        <v>11</v>
      </c>
      <c r="CM94" s="4" t="s">
        <v>322</v>
      </c>
      <c r="CN94" s="10" t="s">
        <v>323</v>
      </c>
      <c r="CO94" s="19">
        <v>72.840455421779467</v>
      </c>
      <c r="CP94" s="19">
        <v>97.079354195978098</v>
      </c>
      <c r="CQ94" s="19">
        <v>82.196662617591542</v>
      </c>
      <c r="CR94" s="19">
        <v>78.266207739703631</v>
      </c>
      <c r="CS94" s="19">
        <v>83.894639864405747</v>
      </c>
      <c r="CT94" s="19">
        <v>83.9166263957067</v>
      </c>
      <c r="CU94" s="19">
        <v>82.354431448718486</v>
      </c>
      <c r="CV94" s="5"/>
      <c r="CW94" s="7">
        <v>85.070045476147911</v>
      </c>
      <c r="CX94" s="7">
        <v>95.893978766805148</v>
      </c>
      <c r="CY94" s="7">
        <v>91.488541183709387</v>
      </c>
      <c r="CZ94" s="7">
        <v>89.52942568633641</v>
      </c>
      <c r="DA94" s="7">
        <v>92.234561439699121</v>
      </c>
      <c r="DB94" s="7">
        <v>93.284758074198592</v>
      </c>
      <c r="DC94" s="7">
        <v>91.703640907179391</v>
      </c>
      <c r="DD94" s="5"/>
      <c r="DE94" s="7">
        <v>66.285751742521896</v>
      </c>
      <c r="DF94" s="7">
        <v>97.806728675502043</v>
      </c>
      <c r="DG94" s="7">
        <v>80.045208042309085</v>
      </c>
      <c r="DH94" s="7">
        <v>73.320586469303194</v>
      </c>
      <c r="DI94" s="7">
        <v>83.296050827586726</v>
      </c>
      <c r="DJ94" s="7">
        <v>84.518593667891722</v>
      </c>
      <c r="DK94" s="7">
        <v>82.499584864019454</v>
      </c>
      <c r="DM94" s="7">
        <v>67.099971985326974</v>
      </c>
      <c r="DN94" s="7">
        <v>97.547532445524993</v>
      </c>
      <c r="DO94" s="7">
        <v>74.815696857617979</v>
      </c>
      <c r="DP94" s="7">
        <v>71.683295160018417</v>
      </c>
      <c r="DQ94" s="7">
        <v>75.794612321053108</v>
      </c>
      <c r="DR94" s="7">
        <v>73.345864296554709</v>
      </c>
      <c r="DS94" s="7">
        <v>72.345351277935549</v>
      </c>
      <c r="DU94" s="6"/>
      <c r="DV94" s="6"/>
      <c r="EG94"/>
    </row>
    <row r="95" spans="1:137" x14ac:dyDescent="0.3">
      <c r="A95" s="4">
        <v>72</v>
      </c>
      <c r="B95" s="4" t="s">
        <v>193</v>
      </c>
      <c r="C95" s="10" t="s">
        <v>63</v>
      </c>
      <c r="D95" s="7">
        <v>57.468254080607018</v>
      </c>
      <c r="E95" s="7">
        <v>82.950826155323554</v>
      </c>
      <c r="F95" s="7">
        <v>64.659758877642815</v>
      </c>
      <c r="G95" s="7">
        <v>66.757924413785886</v>
      </c>
      <c r="H95" s="7">
        <v>59.010282008546355</v>
      </c>
      <c r="I95" s="7">
        <v>64.255556332062284</v>
      </c>
      <c r="J95" s="7">
        <v>66.515848123813853</v>
      </c>
      <c r="K95" s="5"/>
      <c r="L95" s="7">
        <v>44.439040833740044</v>
      </c>
      <c r="M95" s="7">
        <v>54.574173309621344</v>
      </c>
      <c r="N95" s="7">
        <v>67.656994156897426</v>
      </c>
      <c r="O95" s="7">
        <v>73.000735115224728</v>
      </c>
      <c r="P95" s="7">
        <v>63.371882718920226</v>
      </c>
      <c r="Q95" s="7">
        <v>57.806399768476567</v>
      </c>
      <c r="R95" s="7">
        <v>55.382198800230334</v>
      </c>
      <c r="S95" s="5"/>
      <c r="T95" s="7">
        <v>72.624019542318706</v>
      </c>
      <c r="U95" s="7">
        <v>122.89191295734089</v>
      </c>
      <c r="V95" s="7">
        <v>59.720143669560009</v>
      </c>
      <c r="W95" s="7">
        <v>56.425093860280441</v>
      </c>
      <c r="X95" s="7">
        <v>52.184136990178118</v>
      </c>
      <c r="Y95" s="7">
        <v>74.213883490307438</v>
      </c>
      <c r="Z95" s="7">
        <v>82.982226141781183</v>
      </c>
      <c r="AA95" s="4"/>
      <c r="AB95" s="4">
        <v>111</v>
      </c>
      <c r="AC95" s="4" t="s">
        <v>228</v>
      </c>
      <c r="AD95" s="10" t="s">
        <v>229</v>
      </c>
      <c r="AE95" s="7">
        <v>64.715779919424236</v>
      </c>
      <c r="AF95" s="7">
        <v>50.738244600937811</v>
      </c>
      <c r="AG95" s="7">
        <v>66.779091984424937</v>
      </c>
      <c r="AH95" s="7">
        <v>69.224194532181798</v>
      </c>
      <c r="AI95" s="7">
        <v>89.655240818705778</v>
      </c>
      <c r="AJ95" s="7">
        <v>70.26071421647795</v>
      </c>
      <c r="AK95" s="7">
        <v>70.975363505326357</v>
      </c>
      <c r="AL95" s="20"/>
      <c r="AM95" s="7">
        <v>46.063358300228579</v>
      </c>
      <c r="AN95" s="7">
        <v>59.569992290843622</v>
      </c>
      <c r="AO95" s="7">
        <v>67.641809712658272</v>
      </c>
      <c r="AP95" s="7">
        <v>77.36285966793092</v>
      </c>
      <c r="AQ95" s="7">
        <v>111.77286679736791</v>
      </c>
      <c r="AR95" s="7">
        <v>97.377195561057505</v>
      </c>
      <c r="AS95" s="7">
        <v>89.50579793977974</v>
      </c>
      <c r="AU95" s="7">
        <v>65.588891920406027</v>
      </c>
      <c r="AV95" s="7">
        <v>20.336897424159599</v>
      </c>
      <c r="AW95" s="7">
        <v>46.970537707578352</v>
      </c>
      <c r="AX95" s="7">
        <v>44.014756438119043</v>
      </c>
      <c r="AY95" s="7">
        <v>40.190152057457276</v>
      </c>
      <c r="AZ95" s="7">
        <v>29.42349509200643</v>
      </c>
      <c r="BA95" s="7">
        <v>42.251188765857165</v>
      </c>
      <c r="BC95" s="7">
        <v>82.274594557508067</v>
      </c>
      <c r="BD95" s="7">
        <v>77.068394288320476</v>
      </c>
      <c r="BE95" s="7">
        <v>90.058427596522392</v>
      </c>
      <c r="BF95" s="7">
        <v>90.862275329558955</v>
      </c>
      <c r="BG95" s="7">
        <v>125.91214280347498</v>
      </c>
      <c r="BH95" s="7">
        <v>90.228950088825215</v>
      </c>
      <c r="BI95" s="7">
        <v>85.516544068949017</v>
      </c>
      <c r="BJ95" s="4"/>
      <c r="BK95" s="4">
        <v>71</v>
      </c>
      <c r="BL95" s="4" t="s">
        <v>191</v>
      </c>
      <c r="BM95" s="10" t="s">
        <v>192</v>
      </c>
      <c r="BN95" s="7">
        <v>75.608229184355736</v>
      </c>
      <c r="BO95" s="7">
        <v>74.915139752216589</v>
      </c>
      <c r="BP95" s="7">
        <v>75.948676972677603</v>
      </c>
      <c r="BQ95" s="7">
        <v>76.672177694713</v>
      </c>
      <c r="BR95" s="7">
        <v>76.273979911288876</v>
      </c>
      <c r="BS95" s="7">
        <v>78.218913519091174</v>
      </c>
      <c r="BT95" s="7">
        <v>72.599280334864574</v>
      </c>
      <c r="BU95" s="5"/>
      <c r="BV95" s="7">
        <v>102.02311486620175</v>
      </c>
      <c r="BW95" s="7">
        <v>98.329898201435469</v>
      </c>
      <c r="BX95" s="7">
        <v>95.949104912483165</v>
      </c>
      <c r="BY95" s="7">
        <v>94.196812555973565</v>
      </c>
      <c r="BZ95" s="7">
        <v>92.954843842581468</v>
      </c>
      <c r="CA95" s="7">
        <v>94.116463566499021</v>
      </c>
      <c r="CB95" s="7">
        <v>92.006863843046105</v>
      </c>
      <c r="CC95" s="5"/>
      <c r="CD95" s="7">
        <v>50.5645120799906</v>
      </c>
      <c r="CE95" s="7">
        <v>51.762955405347967</v>
      </c>
      <c r="CF95" s="7">
        <v>55.477888805926668</v>
      </c>
      <c r="CG95" s="7">
        <v>58.665883396258188</v>
      </c>
      <c r="CH95" s="7">
        <v>59.030909310803573</v>
      </c>
      <c r="CI95" s="7">
        <v>61.454024340683986</v>
      </c>
      <c r="CJ95" s="7">
        <v>52.516385039079225</v>
      </c>
      <c r="CK95" s="4"/>
      <c r="CL95" s="4">
        <v>65</v>
      </c>
      <c r="CM95" s="4" t="s">
        <v>183</v>
      </c>
      <c r="CN95" s="10" t="s">
        <v>91</v>
      </c>
      <c r="CO95" s="19">
        <v>90.484725385845394</v>
      </c>
      <c r="CP95" s="19">
        <v>93.546711833800359</v>
      </c>
      <c r="CQ95" s="19">
        <v>93.973524470668707</v>
      </c>
      <c r="CR95" s="19">
        <v>93.94341444439037</v>
      </c>
      <c r="CS95" s="19">
        <v>89.048068446442286</v>
      </c>
      <c r="CT95" s="19">
        <v>86.909818483946736</v>
      </c>
      <c r="CU95" s="19">
        <v>82.131064476628808</v>
      </c>
      <c r="CV95" s="5"/>
      <c r="CW95" s="7">
        <v>90.385043012674885</v>
      </c>
      <c r="CX95" s="7">
        <v>93.755259490645685</v>
      </c>
      <c r="CY95" s="7">
        <v>94.886971744019277</v>
      </c>
      <c r="CZ95" s="7">
        <v>94.824865888292848</v>
      </c>
      <c r="DA95" s="7">
        <v>90.979802818774331</v>
      </c>
      <c r="DB95" s="7">
        <v>88.135830631928599</v>
      </c>
      <c r="DC95" s="7">
        <v>83.473580452519542</v>
      </c>
      <c r="DD95" s="5"/>
      <c r="DE95" s="7">
        <v>88.216837459304713</v>
      </c>
      <c r="DF95" s="7">
        <v>94.860160891421828</v>
      </c>
      <c r="DG95" s="7">
        <v>96.307952427282373</v>
      </c>
      <c r="DH95" s="7">
        <v>95.573374668375706</v>
      </c>
      <c r="DI95" s="7">
        <v>88.177441523061816</v>
      </c>
      <c r="DJ95" s="7">
        <v>80.705868116165476</v>
      </c>
      <c r="DK95" s="7">
        <v>74.531837044199108</v>
      </c>
      <c r="DM95" s="7">
        <v>92.863371824967118</v>
      </c>
      <c r="DN95" s="7">
        <v>91.969694742748558</v>
      </c>
      <c r="DO95" s="7">
        <v>90.60107732668159</v>
      </c>
      <c r="DP95" s="7">
        <v>91.296125341249706</v>
      </c>
      <c r="DQ95" s="7">
        <v>87.935672587499482</v>
      </c>
      <c r="DR95" s="7">
        <v>92.220443716169214</v>
      </c>
      <c r="DS95" s="7">
        <v>88.907801668636338</v>
      </c>
      <c r="DU95" s="6"/>
      <c r="DV95" s="6"/>
      <c r="EG95"/>
    </row>
    <row r="96" spans="1:137" x14ac:dyDescent="0.3">
      <c r="A96" s="4">
        <v>34</v>
      </c>
      <c r="B96" s="4" t="s">
        <v>142</v>
      </c>
      <c r="C96" s="10" t="s">
        <v>143</v>
      </c>
      <c r="D96" s="7">
        <v>77.275537120665149</v>
      </c>
      <c r="E96" s="7">
        <v>75.466466751321164</v>
      </c>
      <c r="F96" s="7">
        <v>64.789541906214424</v>
      </c>
      <c r="G96" s="7">
        <v>70.38851979716631</v>
      </c>
      <c r="H96" s="7">
        <v>73.678192735707583</v>
      </c>
      <c r="I96" s="7">
        <v>71.135879783115925</v>
      </c>
      <c r="J96" s="7">
        <v>66.005726581811658</v>
      </c>
      <c r="K96" s="5"/>
      <c r="L96" s="7">
        <v>72.281583909490848</v>
      </c>
      <c r="M96" s="7">
        <v>58.632361255185749</v>
      </c>
      <c r="N96" s="7">
        <v>55.610730708088774</v>
      </c>
      <c r="O96" s="7">
        <v>59.582920212529402</v>
      </c>
      <c r="P96" s="7">
        <v>63.340188854094549</v>
      </c>
      <c r="Q96" s="7">
        <v>71.458274504184416</v>
      </c>
      <c r="R96" s="7">
        <v>68.768814735445702</v>
      </c>
      <c r="S96" s="5"/>
      <c r="T96" s="7">
        <v>83.07934373236651</v>
      </c>
      <c r="U96" s="7">
        <v>99.156299393127625</v>
      </c>
      <c r="V96" s="7">
        <v>79.954675674520047</v>
      </c>
      <c r="W96" s="7">
        <v>88.295861476966337</v>
      </c>
      <c r="X96" s="7">
        <v>89.884412106862385</v>
      </c>
      <c r="Y96" s="7">
        <v>70.638361489011785</v>
      </c>
      <c r="Z96" s="7">
        <v>61.905013465697515</v>
      </c>
      <c r="AA96" s="4"/>
      <c r="AB96" s="4">
        <v>66</v>
      </c>
      <c r="AC96" s="4" t="s">
        <v>184</v>
      </c>
      <c r="AD96" s="10" t="s">
        <v>60</v>
      </c>
      <c r="AE96" s="7">
        <v>80.520531406136939</v>
      </c>
      <c r="AF96" s="7">
        <v>59.666882472054859</v>
      </c>
      <c r="AG96" s="7">
        <v>96.934069592981345</v>
      </c>
      <c r="AH96" s="7">
        <v>94.592400066822833</v>
      </c>
      <c r="AI96" s="7">
        <v>87.488002172960961</v>
      </c>
      <c r="AJ96" s="7">
        <v>82.299528319472216</v>
      </c>
      <c r="AK96" s="7">
        <v>70.811485963175983</v>
      </c>
      <c r="AL96" s="20"/>
      <c r="AM96" s="7">
        <v>82.716673268837212</v>
      </c>
      <c r="AN96" s="7">
        <v>53.980853894727041</v>
      </c>
      <c r="AO96" s="7">
        <v>95.649194350736479</v>
      </c>
      <c r="AP96" s="7">
        <v>94.743905705280113</v>
      </c>
      <c r="AQ96" s="7">
        <v>86.603554183981728</v>
      </c>
      <c r="AR96" s="7">
        <v>86.656260738876057</v>
      </c>
      <c r="AS96" s="7">
        <v>63.153913781703878</v>
      </c>
      <c r="AU96" s="7">
        <v>78.634786744029455</v>
      </c>
      <c r="AV96" s="7">
        <v>33.867457711296737</v>
      </c>
      <c r="AW96" s="7">
        <v>101.57400662667521</v>
      </c>
      <c r="AX96" s="7">
        <v>109.83400087277006</v>
      </c>
      <c r="AY96" s="7">
        <v>101.38605737632862</v>
      </c>
      <c r="AZ96" s="7">
        <v>81.556347412477862</v>
      </c>
      <c r="BA96" s="7">
        <v>70.820476741090189</v>
      </c>
      <c r="BC96" s="7">
        <v>80.262604951930058</v>
      </c>
      <c r="BD96" s="7">
        <v>100.17389400000403</v>
      </c>
      <c r="BE96" s="7">
        <v>92.7890997475928</v>
      </c>
      <c r="BF96" s="7">
        <v>75.188089324620691</v>
      </c>
      <c r="BG96" s="7">
        <v>70.550358973059105</v>
      </c>
      <c r="BH96" s="7">
        <v>77.501494277402543</v>
      </c>
      <c r="BI96" s="7">
        <v>81.109207633142844</v>
      </c>
      <c r="BJ96" s="4"/>
      <c r="BK96" s="4">
        <v>87</v>
      </c>
      <c r="BL96" s="4" t="s">
        <v>215</v>
      </c>
      <c r="BM96" s="10" t="s">
        <v>68</v>
      </c>
      <c r="BN96" s="7">
        <v>81.311394248762937</v>
      </c>
      <c r="BO96" s="7">
        <v>96.969826517437994</v>
      </c>
      <c r="BP96" s="7">
        <v>81.656614787689307</v>
      </c>
      <c r="BQ96" s="7">
        <v>89.583729117568012</v>
      </c>
      <c r="BR96" s="7">
        <v>81.588831335874673</v>
      </c>
      <c r="BS96" s="7">
        <v>76.466242872097951</v>
      </c>
      <c r="BT96" s="7">
        <v>71.632791272632304</v>
      </c>
      <c r="BU96" s="5"/>
      <c r="BV96" s="7">
        <v>96.753800120104259</v>
      </c>
      <c r="BW96" s="7">
        <v>88.639300832428361</v>
      </c>
      <c r="BX96" s="7">
        <v>94.193938359206015</v>
      </c>
      <c r="BY96" s="7">
        <v>101.04025369900339</v>
      </c>
      <c r="BZ96" s="7">
        <v>94.992315605880407</v>
      </c>
      <c r="CA96" s="7">
        <v>89.330406289574555</v>
      </c>
      <c r="CB96" s="7">
        <v>82.246183812368997</v>
      </c>
      <c r="CC96" s="5"/>
      <c r="CD96" s="7">
        <v>66.674732888703431</v>
      </c>
      <c r="CE96" s="7">
        <v>105.20766908982699</v>
      </c>
      <c r="CF96" s="7">
        <v>68.814505324585213</v>
      </c>
      <c r="CG96" s="7">
        <v>77.805390855694014</v>
      </c>
      <c r="CH96" s="7">
        <v>67.733547573385849</v>
      </c>
      <c r="CI96" s="7">
        <v>62.910187581545529</v>
      </c>
      <c r="CJ96" s="7">
        <v>60.650171633024975</v>
      </c>
      <c r="CK96" s="4"/>
      <c r="CL96" s="4">
        <v>103</v>
      </c>
      <c r="CM96" s="4" t="s">
        <v>223</v>
      </c>
      <c r="CN96" s="10" t="s">
        <v>223</v>
      </c>
      <c r="CO96" s="19">
        <v>117.10202203631196</v>
      </c>
      <c r="CP96" s="19">
        <v>85.037142386786599</v>
      </c>
      <c r="CQ96" s="19">
        <v>107.86237692079644</v>
      </c>
      <c r="CR96" s="19">
        <v>109.20123090602181</v>
      </c>
      <c r="CS96" s="19">
        <v>98.600280962664115</v>
      </c>
      <c r="CT96" s="19">
        <v>85.525345270493688</v>
      </c>
      <c r="CU96" s="19">
        <v>80.994806401216067</v>
      </c>
      <c r="CV96" s="5"/>
      <c r="CW96" s="7">
        <v>104.77564955025267</v>
      </c>
      <c r="CX96" s="7">
        <v>98.961734470617557</v>
      </c>
      <c r="CY96" s="7">
        <v>105.64036345831367</v>
      </c>
      <c r="CZ96" s="7">
        <v>101.71781319028086</v>
      </c>
      <c r="DA96" s="7">
        <v>97.047737087152868</v>
      </c>
      <c r="DB96" s="7">
        <v>90.763030108990009</v>
      </c>
      <c r="DC96" s="7">
        <v>92.79970036025324</v>
      </c>
      <c r="DD96" s="5"/>
      <c r="DE96" s="7">
        <v>128.69185220792269</v>
      </c>
      <c r="DF96" s="7">
        <v>69.345782144681323</v>
      </c>
      <c r="DG96" s="7">
        <v>106.93175619370001</v>
      </c>
      <c r="DH96" s="7">
        <v>107.54208381417969</v>
      </c>
      <c r="DI96" s="7">
        <v>94.367044924924215</v>
      </c>
      <c r="DJ96" s="7">
        <v>79.752686728233911</v>
      </c>
      <c r="DK96" s="7">
        <v>68.887623712567219</v>
      </c>
      <c r="DM96" s="7">
        <v>117.8592223161899</v>
      </c>
      <c r="DN96" s="7">
        <v>86.869105185664253</v>
      </c>
      <c r="DO96" s="7">
        <v>111.10558589942086</v>
      </c>
      <c r="DP96" s="7">
        <v>118.76027786225849</v>
      </c>
      <c r="DQ96" s="7">
        <v>104.6526636626318</v>
      </c>
      <c r="DR96" s="7">
        <v>86.128594522103214</v>
      </c>
      <c r="DS96" s="7">
        <v>81.605312825216501</v>
      </c>
      <c r="DU96" s="6"/>
      <c r="DV96" s="6"/>
      <c r="EG96"/>
    </row>
    <row r="97" spans="1:137" x14ac:dyDescent="0.3">
      <c r="A97" s="4">
        <v>85</v>
      </c>
      <c r="B97" s="4" t="s">
        <v>211</v>
      </c>
      <c r="C97" s="10" t="s">
        <v>212</v>
      </c>
      <c r="D97" s="7">
        <v>81.61685943081487</v>
      </c>
      <c r="E97" s="7">
        <v>63.701093315703183</v>
      </c>
      <c r="F97" s="7">
        <v>60.562323261310468</v>
      </c>
      <c r="G97" s="7">
        <v>59.393538429409567</v>
      </c>
      <c r="H97" s="7">
        <v>59.629507791223347</v>
      </c>
      <c r="I97" s="7">
        <v>59.394245175762265</v>
      </c>
      <c r="J97" s="7">
        <v>64.985483497807294</v>
      </c>
      <c r="K97" s="5"/>
      <c r="L97" s="7">
        <v>59.642401918613395</v>
      </c>
      <c r="M97" s="7">
        <v>40.302879034386521</v>
      </c>
      <c r="N97" s="7">
        <v>45.729669645693555</v>
      </c>
      <c r="O97" s="7">
        <v>44.329933316416088</v>
      </c>
      <c r="P97" s="7">
        <v>37.081821846029833</v>
      </c>
      <c r="Q97" s="7">
        <v>43.265941470089508</v>
      </c>
      <c r="R97" s="7">
        <v>53.227934369829377</v>
      </c>
      <c r="S97" s="5"/>
      <c r="T97" s="7">
        <v>107.14653779946875</v>
      </c>
      <c r="U97" s="7">
        <v>96.644657235630632</v>
      </c>
      <c r="V97" s="7">
        <v>85.056334715867791</v>
      </c>
      <c r="W97" s="7">
        <v>84.344733852997066</v>
      </c>
      <c r="X97" s="7">
        <v>94.964943415832366</v>
      </c>
      <c r="Y97" s="7">
        <v>84.280161459111952</v>
      </c>
      <c r="Z97" s="7">
        <v>82.374706482294059</v>
      </c>
      <c r="AA97" s="4"/>
      <c r="AB97" s="4">
        <v>112</v>
      </c>
      <c r="AC97" s="4" t="s">
        <v>230</v>
      </c>
      <c r="AD97" s="10" t="s">
        <v>231</v>
      </c>
      <c r="AE97" s="7">
        <v>57.852283479400093</v>
      </c>
      <c r="AF97" s="7">
        <v>85.701611429582542</v>
      </c>
      <c r="AG97" s="7">
        <v>66.030132590235397</v>
      </c>
      <c r="AH97" s="7">
        <v>76.658624614894507</v>
      </c>
      <c r="AI97" s="7">
        <v>69.088409297953532</v>
      </c>
      <c r="AJ97" s="7">
        <v>72.472974927711931</v>
      </c>
      <c r="AK97" s="7">
        <v>70.098618654821848</v>
      </c>
      <c r="AL97" s="20"/>
      <c r="AM97" s="7">
        <v>75.988093556079306</v>
      </c>
      <c r="AN97" s="7">
        <v>82.043859125003493</v>
      </c>
      <c r="AO97" s="7">
        <v>110.28018140457164</v>
      </c>
      <c r="AP97" s="7">
        <v>143.7314314030142</v>
      </c>
      <c r="AQ97" s="7">
        <v>104.43903562290041</v>
      </c>
      <c r="AR97" s="7">
        <v>89.370220553225465</v>
      </c>
      <c r="AS97" s="7">
        <v>90.729008608435407</v>
      </c>
      <c r="AU97" s="7">
        <v>43.431270109024794</v>
      </c>
      <c r="AV97" s="7">
        <v>63.592720971912243</v>
      </c>
      <c r="AW97" s="7">
        <v>37.193032933190537</v>
      </c>
      <c r="AX97" s="7">
        <v>21.862456631539846</v>
      </c>
      <c r="AY97" s="7">
        <v>43.640294877322837</v>
      </c>
      <c r="AZ97" s="7">
        <v>40.438997970308023</v>
      </c>
      <c r="BA97" s="7">
        <v>40.394887631561673</v>
      </c>
      <c r="BC97" s="7">
        <v>54.550561315940669</v>
      </c>
      <c r="BD97" s="7">
        <v>118.73916301834177</v>
      </c>
      <c r="BE97" s="7">
        <v>47.593250444049744</v>
      </c>
      <c r="BF97" s="7">
        <v>62.310628918433054</v>
      </c>
      <c r="BG97" s="7">
        <v>57.506298209706145</v>
      </c>
      <c r="BH97" s="7">
        <v>94.011065505241277</v>
      </c>
      <c r="BI97" s="7">
        <v>83.14023824872173</v>
      </c>
      <c r="BJ97" s="4"/>
      <c r="BK97" s="4">
        <v>67</v>
      </c>
      <c r="BL97" s="4" t="s">
        <v>185</v>
      </c>
      <c r="BM97" s="10" t="s">
        <v>61</v>
      </c>
      <c r="BN97" s="7">
        <v>76.744975883735023</v>
      </c>
      <c r="BO97" s="7">
        <v>80.342775549988403</v>
      </c>
      <c r="BP97" s="7">
        <v>75.908550872044827</v>
      </c>
      <c r="BQ97" s="7">
        <v>79.890224428915431</v>
      </c>
      <c r="BR97" s="7">
        <v>70.304542006101542</v>
      </c>
      <c r="BS97" s="7">
        <v>70.556965335514235</v>
      </c>
      <c r="BT97" s="7">
        <v>71.323139437159838</v>
      </c>
      <c r="BU97" s="5"/>
      <c r="BV97" s="7">
        <v>97.701877583890735</v>
      </c>
      <c r="BW97" s="7">
        <v>90.626862129541053</v>
      </c>
      <c r="BX97" s="7">
        <v>81.987102047996146</v>
      </c>
      <c r="BY97" s="7">
        <v>87.819307831192575</v>
      </c>
      <c r="BZ97" s="7">
        <v>79.153855860990589</v>
      </c>
      <c r="CA97" s="7">
        <v>81.633530551830532</v>
      </c>
      <c r="CB97" s="7">
        <v>87.984504208475954</v>
      </c>
      <c r="CC97" s="5"/>
      <c r="CD97" s="7">
        <v>56.877976991513201</v>
      </c>
      <c r="CE97" s="7">
        <v>70.164519831654133</v>
      </c>
      <c r="CF97" s="7">
        <v>69.697523313263531</v>
      </c>
      <c r="CG97" s="7">
        <v>71.748205752525323</v>
      </c>
      <c r="CH97" s="7">
        <v>61.156896283626182</v>
      </c>
      <c r="CI97" s="7">
        <v>58.886060787543016</v>
      </c>
      <c r="CJ97" s="7">
        <v>54.07249679355477</v>
      </c>
      <c r="CK97" s="4"/>
      <c r="CL97" s="4">
        <v>50</v>
      </c>
      <c r="CM97" s="4" t="s">
        <v>162</v>
      </c>
      <c r="CN97" s="10" t="s">
        <v>51</v>
      </c>
      <c r="CO97" s="19">
        <v>70.476485386685127</v>
      </c>
      <c r="CP97" s="19">
        <v>77.269232662218997</v>
      </c>
      <c r="CQ97" s="19">
        <v>86.088759575013285</v>
      </c>
      <c r="CR97" s="19">
        <v>80.602810522440379</v>
      </c>
      <c r="CS97" s="19">
        <v>78.383748028123918</v>
      </c>
      <c r="CT97" s="19">
        <v>74.712804469652653</v>
      </c>
      <c r="CU97" s="19">
        <v>80.955959971287413</v>
      </c>
      <c r="CV97" s="5"/>
      <c r="CW97" s="7">
        <v>87.005506843222818</v>
      </c>
      <c r="CX97" s="7">
        <v>93.948808746406726</v>
      </c>
      <c r="CY97" s="7">
        <v>94.149482414215967</v>
      </c>
      <c r="CZ97" s="7">
        <v>90.426790785736841</v>
      </c>
      <c r="DA97" s="7">
        <v>89.725044197849513</v>
      </c>
      <c r="DB97" s="7">
        <v>87.666002988220555</v>
      </c>
      <c r="DC97" s="7">
        <v>91.732484576997123</v>
      </c>
      <c r="DD97" s="5"/>
      <c r="DE97" s="7">
        <v>62.446304105578243</v>
      </c>
      <c r="DF97" s="7">
        <v>65.983796607435693</v>
      </c>
      <c r="DG97" s="7">
        <v>83.523710954634268</v>
      </c>
      <c r="DH97" s="7">
        <v>74.956244756823054</v>
      </c>
      <c r="DI97" s="7">
        <v>73.37706493438138</v>
      </c>
      <c r="DJ97" s="7">
        <v>69.72521852719386</v>
      </c>
      <c r="DK97" s="7">
        <v>79.404674553841289</v>
      </c>
      <c r="DM97" s="7">
        <v>61.888715882914461</v>
      </c>
      <c r="DN97" s="7">
        <v>71.756247238747733</v>
      </c>
      <c r="DO97" s="7">
        <v>80.410645679224743</v>
      </c>
      <c r="DP97" s="7">
        <v>76.274410063042055</v>
      </c>
      <c r="DQ97" s="7">
        <v>71.791952486162259</v>
      </c>
      <c r="DR97" s="7">
        <v>66.309778477408472</v>
      </c>
      <c r="DS97" s="7">
        <v>71.249977951422565</v>
      </c>
      <c r="DU97" s="6"/>
      <c r="DV97" s="6"/>
      <c r="EG97"/>
    </row>
    <row r="98" spans="1:137" x14ac:dyDescent="0.3">
      <c r="A98" s="4">
        <v>26</v>
      </c>
      <c r="B98" s="4" t="s">
        <v>130</v>
      </c>
      <c r="C98" s="10" t="s">
        <v>36</v>
      </c>
      <c r="D98" s="7">
        <v>96.963433797194156</v>
      </c>
      <c r="E98" s="7">
        <v>89.644236084662538</v>
      </c>
      <c r="F98" s="7">
        <v>65.401376183766317</v>
      </c>
      <c r="G98" s="7">
        <v>55.950570714420891</v>
      </c>
      <c r="H98" s="7">
        <v>58.729695325770848</v>
      </c>
      <c r="I98" s="7">
        <v>57.512447308807424</v>
      </c>
      <c r="J98" s="7">
        <v>64.715419152041449</v>
      </c>
      <c r="K98" s="5"/>
      <c r="L98" s="7">
        <v>104.02087159265277</v>
      </c>
      <c r="M98" s="7">
        <v>112.83453400313037</v>
      </c>
      <c r="N98" s="7">
        <v>76.511258211302774</v>
      </c>
      <c r="O98" s="7">
        <v>63.072755478701282</v>
      </c>
      <c r="P98" s="7">
        <v>68.672681611012948</v>
      </c>
      <c r="Q98" s="7">
        <v>69.939604415241774</v>
      </c>
      <c r="R98" s="7">
        <v>82.079989503837666</v>
      </c>
      <c r="S98" s="5"/>
      <c r="T98" s="7">
        <v>88.758779094861637</v>
      </c>
      <c r="U98" s="7">
        <v>56.994040995713704</v>
      </c>
      <c r="V98" s="7">
        <v>47.033608414931379</v>
      </c>
      <c r="W98" s="7">
        <v>44.135466613486415</v>
      </c>
      <c r="X98" s="7">
        <v>43.141039696950394</v>
      </c>
      <c r="Y98" s="7">
        <v>38.346539094034974</v>
      </c>
      <c r="Z98" s="7">
        <v>39.030038531947881</v>
      </c>
      <c r="AA98" s="4"/>
      <c r="AB98" s="4">
        <v>96</v>
      </c>
      <c r="AC98" s="4" t="s">
        <v>74</v>
      </c>
      <c r="AD98" s="10" t="s">
        <v>74</v>
      </c>
      <c r="AE98" s="7">
        <v>56.424439887142555</v>
      </c>
      <c r="AF98" s="7">
        <v>81.622393488465178</v>
      </c>
      <c r="AG98" s="7">
        <v>76.861957828701634</v>
      </c>
      <c r="AH98" s="7">
        <v>67.68726908239023</v>
      </c>
      <c r="AI98" s="7">
        <v>62.946437427421721</v>
      </c>
      <c r="AJ98" s="7">
        <v>53.488691149913279</v>
      </c>
      <c r="AK98" s="7">
        <v>67.951822852651986</v>
      </c>
      <c r="AL98" s="20"/>
      <c r="AM98" s="7">
        <v>62.381410136946648</v>
      </c>
      <c r="AN98" s="7">
        <v>67.672986037537356</v>
      </c>
      <c r="AO98" s="7">
        <v>106.51641299579522</v>
      </c>
      <c r="AP98" s="7">
        <v>81.878071047985898</v>
      </c>
      <c r="AQ98" s="7">
        <v>59.767836736802018</v>
      </c>
      <c r="AR98" s="7">
        <v>34.646633185524983</v>
      </c>
      <c r="AS98" s="7">
        <v>52.907636760927666</v>
      </c>
      <c r="AU98" s="7">
        <v>33.862985372413426</v>
      </c>
      <c r="AV98" s="7">
        <v>83.117602303317156</v>
      </c>
      <c r="AW98" s="7">
        <v>30.715545437177127</v>
      </c>
      <c r="AX98" s="7">
        <v>37.530550550810069</v>
      </c>
      <c r="AY98" s="7">
        <v>42.725605850660806</v>
      </c>
      <c r="AZ98" s="7">
        <v>54.946469220807394</v>
      </c>
      <c r="BA98" s="7">
        <v>63.868592015043312</v>
      </c>
      <c r="BC98" s="7">
        <v>73.42775790945187</v>
      </c>
      <c r="BD98" s="7">
        <v>98.949302515284813</v>
      </c>
      <c r="BE98" s="7">
        <v>97.454893895484744</v>
      </c>
      <c r="BF98" s="7">
        <v>88.044678644250496</v>
      </c>
      <c r="BG98" s="7">
        <v>93.192683123332614</v>
      </c>
      <c r="BH98" s="7">
        <v>76.694076379515963</v>
      </c>
      <c r="BI98" s="7">
        <v>93.792993827432994</v>
      </c>
      <c r="BJ98" s="4"/>
      <c r="BK98" s="4">
        <v>50</v>
      </c>
      <c r="BL98" s="4" t="s">
        <v>162</v>
      </c>
      <c r="BM98" s="10" t="s">
        <v>51</v>
      </c>
      <c r="BN98" s="7">
        <v>83.371140404903187</v>
      </c>
      <c r="BO98" s="7">
        <v>77.746949733662746</v>
      </c>
      <c r="BP98" s="7">
        <v>75.527352916033507</v>
      </c>
      <c r="BQ98" s="7">
        <v>74.674430027914539</v>
      </c>
      <c r="BR98" s="7">
        <v>73.313685827374385</v>
      </c>
      <c r="BS98" s="7">
        <v>71.725412433509717</v>
      </c>
      <c r="BT98" s="7">
        <v>69.73734670398261</v>
      </c>
      <c r="BU98" s="5"/>
      <c r="BV98" s="7">
        <v>96.474366762356667</v>
      </c>
      <c r="BW98" s="7">
        <v>96.540104197567828</v>
      </c>
      <c r="BX98" s="7">
        <v>87.887238201667856</v>
      </c>
      <c r="BY98" s="7">
        <v>85.217829495969895</v>
      </c>
      <c r="BZ98" s="7">
        <v>83.5843958745793</v>
      </c>
      <c r="CA98" s="7">
        <v>84.870883134857422</v>
      </c>
      <c r="CB98" s="7">
        <v>82.901201092310473</v>
      </c>
      <c r="CC98" s="5"/>
      <c r="CD98" s="7">
        <v>70.93419197443832</v>
      </c>
      <c r="CE98" s="7">
        <v>59.164647366407351</v>
      </c>
      <c r="CF98" s="7">
        <v>62.876970573127643</v>
      </c>
      <c r="CG98" s="7">
        <v>63.844926342789563</v>
      </c>
      <c r="CH98" s="7">
        <v>62.69674666113788</v>
      </c>
      <c r="CI98" s="7">
        <v>57.862810942613272</v>
      </c>
      <c r="CJ98" s="7">
        <v>56.11549013992142</v>
      </c>
      <c r="CK98" s="4"/>
      <c r="CL98" s="4">
        <v>4</v>
      </c>
      <c r="CM98" s="4" t="s">
        <v>102</v>
      </c>
      <c r="CN98" s="10" t="s">
        <v>22</v>
      </c>
      <c r="CO98" s="19">
        <v>94.156423525460013</v>
      </c>
      <c r="CP98" s="19">
        <v>94.376199681273022</v>
      </c>
      <c r="CQ98" s="19">
        <v>104.35244969046005</v>
      </c>
      <c r="CR98" s="19">
        <v>113.59484297612509</v>
      </c>
      <c r="CS98" s="19">
        <v>100.66562420941479</v>
      </c>
      <c r="CT98" s="19">
        <v>92.584208696831737</v>
      </c>
      <c r="CU98" s="19">
        <v>80.946248363805253</v>
      </c>
      <c r="CV98" s="5"/>
      <c r="CW98" s="7">
        <v>98.327454425749167</v>
      </c>
      <c r="CX98" s="7">
        <v>113.98115671767393</v>
      </c>
      <c r="CY98" s="7">
        <v>121.87509478601113</v>
      </c>
      <c r="CZ98" s="7">
        <v>124.83236036604607</v>
      </c>
      <c r="DA98" s="7">
        <v>115.5358211423418</v>
      </c>
      <c r="DB98" s="7">
        <v>109.72872560398072</v>
      </c>
      <c r="DC98" s="7">
        <v>106.83695300488336</v>
      </c>
      <c r="DD98" s="5"/>
      <c r="DE98" s="7">
        <v>95.322830860663771</v>
      </c>
      <c r="DF98" s="7">
        <v>94.753891233635329</v>
      </c>
      <c r="DG98" s="7">
        <v>105.58396019348287</v>
      </c>
      <c r="DH98" s="7">
        <v>118.62930046970351</v>
      </c>
      <c r="DI98" s="7">
        <v>103.73931506023636</v>
      </c>
      <c r="DJ98" s="7">
        <v>95.823324928760073</v>
      </c>
      <c r="DK98" s="7">
        <v>80.157236331392198</v>
      </c>
      <c r="DM98" s="7">
        <v>88.793340411648813</v>
      </c>
      <c r="DN98" s="7">
        <v>73.834265206448748</v>
      </c>
      <c r="DO98" s="7">
        <v>84.964913412466316</v>
      </c>
      <c r="DP98" s="7">
        <v>96.5475354213374</v>
      </c>
      <c r="DQ98" s="7">
        <v>81.906090380975954</v>
      </c>
      <c r="DR98" s="7">
        <v>70.99034927484918</v>
      </c>
      <c r="DS98" s="7">
        <v>54.484680648404563</v>
      </c>
      <c r="DU98" s="6"/>
      <c r="DV98" s="6"/>
      <c r="EG98"/>
    </row>
    <row r="99" spans="1:137" x14ac:dyDescent="0.3">
      <c r="A99" s="4">
        <v>43</v>
      </c>
      <c r="B99" s="4" t="s">
        <v>155</v>
      </c>
      <c r="C99" s="10" t="s">
        <v>44</v>
      </c>
      <c r="D99" s="7">
        <v>64.251570190215972</v>
      </c>
      <c r="E99" s="7">
        <v>82.199424154393327</v>
      </c>
      <c r="F99" s="7">
        <v>58.152067016409084</v>
      </c>
      <c r="G99" s="7">
        <v>62.536301874971436</v>
      </c>
      <c r="H99" s="7">
        <v>62.570830258939047</v>
      </c>
      <c r="I99" s="7">
        <v>63.814509956994733</v>
      </c>
      <c r="J99" s="7">
        <v>63.765192750272668</v>
      </c>
      <c r="K99" s="5"/>
      <c r="L99" s="7">
        <v>65.820660208083851</v>
      </c>
      <c r="M99" s="7">
        <v>71.922926776909179</v>
      </c>
      <c r="N99" s="7">
        <v>53.133024884461058</v>
      </c>
      <c r="O99" s="7">
        <v>58.890970116650486</v>
      </c>
      <c r="P99" s="7">
        <v>67.87241152416486</v>
      </c>
      <c r="Q99" s="7">
        <v>64.688883363046443</v>
      </c>
      <c r="R99" s="7">
        <v>56.849110377351622</v>
      </c>
      <c r="S99" s="5"/>
      <c r="T99" s="7">
        <v>62.415117134527897</v>
      </c>
      <c r="U99" s="7">
        <v>96.656560752964751</v>
      </c>
      <c r="V99" s="7">
        <v>66.444499080685858</v>
      </c>
      <c r="W99" s="7">
        <v>68.577615732110218</v>
      </c>
      <c r="X99" s="7">
        <v>54.258583759366353</v>
      </c>
      <c r="Y99" s="7">
        <v>62.478198036577439</v>
      </c>
      <c r="Z99" s="7">
        <v>73.993414853451384</v>
      </c>
      <c r="AA99" s="4"/>
      <c r="AB99" s="4">
        <v>77</v>
      </c>
      <c r="AC99" s="4" t="s">
        <v>198</v>
      </c>
      <c r="AD99" s="10" t="s">
        <v>93</v>
      </c>
      <c r="AE99" s="7">
        <v>121.63257966596595</v>
      </c>
      <c r="AF99" s="7">
        <v>93.384613985346746</v>
      </c>
      <c r="AG99" s="7">
        <v>126.29327784521134</v>
      </c>
      <c r="AH99" s="7">
        <v>142.96980928293647</v>
      </c>
      <c r="AI99" s="7">
        <v>156.42724929691587</v>
      </c>
      <c r="AJ99" s="7">
        <v>142.0219928688704</v>
      </c>
      <c r="AK99" s="7">
        <v>67.542128997276052</v>
      </c>
      <c r="AL99" s="20"/>
      <c r="AM99" s="7">
        <v>132.27889301969989</v>
      </c>
      <c r="AN99" s="7">
        <v>98.744238170671153</v>
      </c>
      <c r="AO99" s="7">
        <v>130.38011832937539</v>
      </c>
      <c r="AP99" s="7">
        <v>156.09371088781157</v>
      </c>
      <c r="AQ99" s="7">
        <v>168.41413208858705</v>
      </c>
      <c r="AR99" s="7">
        <v>148.56946094809865</v>
      </c>
      <c r="AS99" s="7">
        <v>77.069822808447071</v>
      </c>
      <c r="AU99" s="7">
        <v>95.265145595885954</v>
      </c>
      <c r="AV99" s="7">
        <v>86.502523319182217</v>
      </c>
      <c r="AW99" s="7">
        <v>115.84198584086694</v>
      </c>
      <c r="AX99" s="7">
        <v>69.761111615186238</v>
      </c>
      <c r="AY99" s="7">
        <v>86.542419662953506</v>
      </c>
      <c r="AZ99" s="7">
        <v>101.00499245233436</v>
      </c>
      <c r="BA99" s="7">
        <v>73.305405749549493</v>
      </c>
      <c r="BC99" s="7">
        <v>137.86073875867271</v>
      </c>
      <c r="BD99" s="7">
        <v>94.686337818479188</v>
      </c>
      <c r="BE99" s="7">
        <v>134.14695709077313</v>
      </c>
      <c r="BF99" s="7">
        <v>218.89595581863199</v>
      </c>
      <c r="BG99" s="7">
        <v>231.96150193857207</v>
      </c>
      <c r="BH99" s="7">
        <v>189.77507776247316</v>
      </c>
      <c r="BI99" s="7">
        <v>46.805100536015445</v>
      </c>
      <c r="BJ99" s="4"/>
      <c r="BK99" s="4">
        <v>39</v>
      </c>
      <c r="BL99" s="4" t="s">
        <v>150</v>
      </c>
      <c r="BM99" s="10" t="s">
        <v>151</v>
      </c>
      <c r="BN99" s="7">
        <v>73.655356649524663</v>
      </c>
      <c r="BO99" s="7">
        <v>75.111793223150357</v>
      </c>
      <c r="BP99" s="7">
        <v>74.704767853061696</v>
      </c>
      <c r="BQ99" s="7">
        <v>73.788729091895533</v>
      </c>
      <c r="BR99" s="7">
        <v>72.219451710547901</v>
      </c>
      <c r="BS99" s="7">
        <v>70.681471993497354</v>
      </c>
      <c r="BT99" s="7">
        <v>69.024209143500542</v>
      </c>
      <c r="BU99" s="5"/>
      <c r="BV99" s="7">
        <v>90.76594245408441</v>
      </c>
      <c r="BW99" s="7">
        <v>90.379653012984747</v>
      </c>
      <c r="BX99" s="7">
        <v>90.5646109100567</v>
      </c>
      <c r="BY99" s="7">
        <v>88.469677414998245</v>
      </c>
      <c r="BZ99" s="7">
        <v>87.476735799749434</v>
      </c>
      <c r="CA99" s="7">
        <v>84.385746724720832</v>
      </c>
      <c r="CB99" s="7">
        <v>82.559854059101525</v>
      </c>
      <c r="CC99" s="5"/>
      <c r="CD99" s="7">
        <v>57.426973940341256</v>
      </c>
      <c r="CE99" s="7">
        <v>60.025081834799998</v>
      </c>
      <c r="CF99" s="7">
        <v>58.461880629736115</v>
      </c>
      <c r="CG99" s="7">
        <v>58.705798948832609</v>
      </c>
      <c r="CH99" s="7">
        <v>56.447934484009735</v>
      </c>
      <c r="CI99" s="7">
        <v>56.229546767052341</v>
      </c>
      <c r="CJ99" s="7">
        <v>55.027166581576573</v>
      </c>
      <c r="CK99" s="4"/>
      <c r="CL99" s="4">
        <v>66</v>
      </c>
      <c r="CM99" s="4" t="s">
        <v>184</v>
      </c>
      <c r="CN99" s="10" t="s">
        <v>60</v>
      </c>
      <c r="CO99" s="19">
        <v>81.411104229866226</v>
      </c>
      <c r="CP99" s="19">
        <v>73.199862869323653</v>
      </c>
      <c r="CQ99" s="19">
        <v>89.819942963135944</v>
      </c>
      <c r="CR99" s="19">
        <v>86.624056154877394</v>
      </c>
      <c r="CS99" s="19">
        <v>86.486248457684226</v>
      </c>
      <c r="CT99" s="19">
        <v>81.596171291468494</v>
      </c>
      <c r="CU99" s="19">
        <v>80.878267111430134</v>
      </c>
      <c r="CV99" s="5"/>
      <c r="CW99" s="7">
        <v>90.084194095512984</v>
      </c>
      <c r="CX99" s="7">
        <v>86.352000457786076</v>
      </c>
      <c r="CY99" s="7">
        <v>96.371916475650295</v>
      </c>
      <c r="CZ99" s="7">
        <v>95.968759861154936</v>
      </c>
      <c r="DA99" s="7">
        <v>93.126616396762856</v>
      </c>
      <c r="DB99" s="7">
        <v>89.890493056389317</v>
      </c>
      <c r="DC99" s="7">
        <v>89.963406161509482</v>
      </c>
      <c r="DD99" s="5"/>
      <c r="DE99" s="7">
        <v>78.7287783774335</v>
      </c>
      <c r="DF99" s="7">
        <v>64.66025632409476</v>
      </c>
      <c r="DG99" s="7">
        <v>84.693122190116796</v>
      </c>
      <c r="DH99" s="7">
        <v>78.756456826030856</v>
      </c>
      <c r="DI99" s="7">
        <v>79.439752178161442</v>
      </c>
      <c r="DJ99" s="7">
        <v>76.807356239525376</v>
      </c>
      <c r="DK99" s="7">
        <v>73.544099711163526</v>
      </c>
      <c r="DM99" s="7">
        <v>75.371326147877056</v>
      </c>
      <c r="DN99" s="7">
        <v>68.485108906816436</v>
      </c>
      <c r="DO99" s="7">
        <v>88.375462325821445</v>
      </c>
      <c r="DP99" s="7">
        <v>85.136809392698893</v>
      </c>
      <c r="DQ99" s="7">
        <v>86.922211401683128</v>
      </c>
      <c r="DR99" s="7">
        <v>77.935057356084442</v>
      </c>
      <c r="DS99" s="7">
        <v>79.201576914257487</v>
      </c>
      <c r="DU99" s="6"/>
      <c r="DV99" s="6"/>
      <c r="EG99"/>
    </row>
    <row r="100" spans="1:137" x14ac:dyDescent="0.3">
      <c r="A100" s="4">
        <v>24</v>
      </c>
      <c r="B100" s="4" t="s">
        <v>128</v>
      </c>
      <c r="C100" s="10" t="s">
        <v>34</v>
      </c>
      <c r="D100" s="7">
        <v>95.476530905967877</v>
      </c>
      <c r="E100" s="7">
        <v>81.299719126963723</v>
      </c>
      <c r="F100" s="7">
        <v>67.255419449075077</v>
      </c>
      <c r="G100" s="7">
        <v>81.327212864405539</v>
      </c>
      <c r="H100" s="7">
        <v>71.685059747716011</v>
      </c>
      <c r="I100" s="7">
        <v>79.319740298258097</v>
      </c>
      <c r="J100" s="7">
        <v>63.39510457274168</v>
      </c>
      <c r="K100" s="5"/>
      <c r="L100" s="7">
        <v>75.95623426466608</v>
      </c>
      <c r="M100" s="7">
        <v>69.285104612292329</v>
      </c>
      <c r="N100" s="7">
        <v>66.994784492324243</v>
      </c>
      <c r="O100" s="7">
        <v>71.504016973051876</v>
      </c>
      <c r="P100" s="7">
        <v>63.538275509254973</v>
      </c>
      <c r="Q100" s="7">
        <v>66.797249816312558</v>
      </c>
      <c r="R100" s="7">
        <v>55.139110596021666</v>
      </c>
      <c r="S100" s="5"/>
      <c r="T100" s="7">
        <v>118.15337740694893</v>
      </c>
      <c r="U100" s="7">
        <v>98.21592152373303</v>
      </c>
      <c r="V100" s="7">
        <v>67.673814512335923</v>
      </c>
      <c r="W100" s="7">
        <v>97.619026974534194</v>
      </c>
      <c r="X100" s="7">
        <v>84.456069363537495</v>
      </c>
      <c r="Y100" s="7">
        <v>98.644540788358967</v>
      </c>
      <c r="Z100" s="7">
        <v>75.617600065549595</v>
      </c>
      <c r="AA100" s="4"/>
      <c r="AB100" s="4">
        <v>36</v>
      </c>
      <c r="AC100" s="4" t="s">
        <v>146</v>
      </c>
      <c r="AD100" s="10" t="s">
        <v>147</v>
      </c>
      <c r="AE100" s="7">
        <v>114.56229208499416</v>
      </c>
      <c r="AF100" s="7">
        <v>109.78706374858093</v>
      </c>
      <c r="AG100" s="7">
        <v>148.88376557245337</v>
      </c>
      <c r="AH100" s="7">
        <v>106.36060249342454</v>
      </c>
      <c r="AI100" s="7">
        <v>87.637164346959594</v>
      </c>
      <c r="AJ100" s="7">
        <v>78.123671860670072</v>
      </c>
      <c r="AK100" s="7">
        <v>65.91974132998736</v>
      </c>
      <c r="AL100" s="20"/>
      <c r="AM100" s="7">
        <v>107.63733887164429</v>
      </c>
      <c r="AN100" s="7">
        <v>130.74561678351847</v>
      </c>
      <c r="AO100" s="7">
        <v>145.2938297707243</v>
      </c>
      <c r="AP100" s="7">
        <v>102.52383312035627</v>
      </c>
      <c r="AQ100" s="7">
        <v>92.650458853143334</v>
      </c>
      <c r="AR100" s="7">
        <v>95.639309013272353</v>
      </c>
      <c r="AS100" s="7">
        <v>84.635607314576603</v>
      </c>
      <c r="AU100" s="7">
        <v>116.01423818208076</v>
      </c>
      <c r="AV100" s="7">
        <v>82.542804394962715</v>
      </c>
      <c r="AW100" s="7">
        <v>157.37668606868266</v>
      </c>
      <c r="AX100" s="7">
        <v>101.49479866520923</v>
      </c>
      <c r="AY100" s="7">
        <v>67.606752093458766</v>
      </c>
      <c r="AZ100" s="7">
        <v>68.829548775615777</v>
      </c>
      <c r="BA100" s="7">
        <v>52.590268390339631</v>
      </c>
      <c r="BC100" s="7">
        <v>119.95008619137053</v>
      </c>
      <c r="BD100" s="7">
        <v>115.38886556014765</v>
      </c>
      <c r="BE100" s="7">
        <v>142.81200336542958</v>
      </c>
      <c r="BF100" s="7">
        <v>117.26419982522731</v>
      </c>
      <c r="BG100" s="7">
        <v>107.29859081235358</v>
      </c>
      <c r="BH100" s="7">
        <v>67.493761911492584</v>
      </c>
      <c r="BI100" s="7">
        <v>59.052215147956133</v>
      </c>
      <c r="BJ100" s="4"/>
      <c r="BK100" s="4">
        <v>94</v>
      </c>
      <c r="BL100" s="4" t="s">
        <v>73</v>
      </c>
      <c r="BM100" s="10" t="s">
        <v>73</v>
      </c>
      <c r="BN100" s="7">
        <v>67.767591693765254</v>
      </c>
      <c r="BO100" s="7">
        <v>72.761784245491896</v>
      </c>
      <c r="BP100" s="7">
        <v>76.711072884700258</v>
      </c>
      <c r="BQ100" s="7">
        <v>65.669803845054531</v>
      </c>
      <c r="BR100" s="7">
        <v>67.109769182867083</v>
      </c>
      <c r="BS100" s="7">
        <v>69.436405413666108</v>
      </c>
      <c r="BT100" s="7">
        <v>67.297665576017664</v>
      </c>
      <c r="BU100" s="5"/>
      <c r="BV100" s="7">
        <v>82.402901247209982</v>
      </c>
      <c r="BW100" s="7">
        <v>84.189536734414901</v>
      </c>
      <c r="BX100" s="7">
        <v>86.806372923096077</v>
      </c>
      <c r="BY100" s="7">
        <v>78.170541169956209</v>
      </c>
      <c r="BZ100" s="7">
        <v>78.461884318738115</v>
      </c>
      <c r="CA100" s="7">
        <v>77.491211972971939</v>
      </c>
      <c r="CB100" s="7">
        <v>74.395202048563505</v>
      </c>
      <c r="CC100" s="5"/>
      <c r="CD100" s="7">
        <v>53.886890166863807</v>
      </c>
      <c r="CE100" s="7">
        <v>61.452620839178685</v>
      </c>
      <c r="CF100" s="7">
        <v>66.388743263733318</v>
      </c>
      <c r="CG100" s="7">
        <v>52.80827605596162</v>
      </c>
      <c r="CH100" s="7">
        <v>55.365071960469251</v>
      </c>
      <c r="CI100" s="7">
        <v>60.942399418219104</v>
      </c>
      <c r="CJ100" s="7">
        <v>59.943715989888837</v>
      </c>
      <c r="CK100" s="4"/>
      <c r="CL100" s="4">
        <v>109</v>
      </c>
      <c r="CM100" s="4" t="s">
        <v>227</v>
      </c>
      <c r="CN100" s="10" t="s">
        <v>227</v>
      </c>
      <c r="CO100" s="19">
        <v>83.332458598815251</v>
      </c>
      <c r="CP100" s="19">
        <v>71.570163216053814</v>
      </c>
      <c r="CQ100" s="19">
        <v>73.49727277735947</v>
      </c>
      <c r="CR100" s="19">
        <v>72.095179877604011</v>
      </c>
      <c r="CS100" s="19">
        <v>79.237688024376595</v>
      </c>
      <c r="CT100" s="19">
        <v>86.714822256699819</v>
      </c>
      <c r="CU100" s="19">
        <v>80.450956382215082</v>
      </c>
      <c r="CV100" s="5"/>
      <c r="CW100" s="7">
        <v>98.116860183735838</v>
      </c>
      <c r="CX100" s="7">
        <v>89.003625261712259</v>
      </c>
      <c r="CY100" s="7">
        <v>92.305759089707664</v>
      </c>
      <c r="CZ100" s="7">
        <v>89.815399179551918</v>
      </c>
      <c r="DA100" s="7">
        <v>92.969771569147255</v>
      </c>
      <c r="DB100" s="7">
        <v>95.892780912741287</v>
      </c>
      <c r="DC100" s="7">
        <v>93.549635775514304</v>
      </c>
      <c r="DD100" s="5"/>
      <c r="DE100" s="7">
        <v>77.653331002687509</v>
      </c>
      <c r="DF100" s="7">
        <v>60.544722304363027</v>
      </c>
      <c r="DG100" s="7">
        <v>64.178874245634958</v>
      </c>
      <c r="DH100" s="7">
        <v>63.016918694028426</v>
      </c>
      <c r="DI100" s="7">
        <v>70.975420712207651</v>
      </c>
      <c r="DJ100" s="7">
        <v>79.581114078406216</v>
      </c>
      <c r="DK100" s="7">
        <v>71.719137400602534</v>
      </c>
      <c r="DM100" s="7">
        <v>74.139207456996573</v>
      </c>
      <c r="DN100" s="7">
        <v>64.995231841442973</v>
      </c>
      <c r="DO100" s="7">
        <v>63.749444492230069</v>
      </c>
      <c r="DP100" s="7">
        <v>63.109774970327095</v>
      </c>
      <c r="DQ100" s="7">
        <v>73.55271333424723</v>
      </c>
      <c r="DR100" s="7">
        <v>84.585326059606487</v>
      </c>
      <c r="DS100" s="7">
        <v>76.037165082108899</v>
      </c>
      <c r="DU100" s="6"/>
      <c r="DV100" s="6"/>
      <c r="EG100"/>
    </row>
    <row r="101" spans="1:137" x14ac:dyDescent="0.3">
      <c r="A101" s="4">
        <v>98</v>
      </c>
      <c r="B101" s="4" t="s">
        <v>76</v>
      </c>
      <c r="C101" s="10" t="s">
        <v>76</v>
      </c>
      <c r="D101" s="7">
        <v>54.993700363821674</v>
      </c>
      <c r="E101" s="7">
        <v>63.977925631835362</v>
      </c>
      <c r="F101" s="7">
        <v>58.291120261307242</v>
      </c>
      <c r="G101" s="7">
        <v>58.774367123716772</v>
      </c>
      <c r="H101" s="7">
        <v>60.161654948211385</v>
      </c>
      <c r="I101" s="7">
        <v>62.43256464844977</v>
      </c>
      <c r="J101" s="7">
        <v>62.514894853208503</v>
      </c>
      <c r="K101" s="5"/>
      <c r="L101" s="7">
        <v>57.65364884177405</v>
      </c>
      <c r="M101" s="7">
        <v>54.954628429518017</v>
      </c>
      <c r="N101" s="7">
        <v>48.549641138651225</v>
      </c>
      <c r="O101" s="7">
        <v>51.061404357846762</v>
      </c>
      <c r="P101" s="7">
        <v>55.987212214539916</v>
      </c>
      <c r="Q101" s="7">
        <v>54.114738967163845</v>
      </c>
      <c r="R101" s="7">
        <v>55.809698745562827</v>
      </c>
      <c r="S101" s="5"/>
      <c r="T101" s="7">
        <v>51.901121091561741</v>
      </c>
      <c r="U101" s="7">
        <v>76.694362183664026</v>
      </c>
      <c r="V101" s="7">
        <v>74.385876769145256</v>
      </c>
      <c r="W101" s="7">
        <v>71.556541606333099</v>
      </c>
      <c r="X101" s="7">
        <v>66.71768621143697</v>
      </c>
      <c r="Y101" s="7">
        <v>75.260377734589085</v>
      </c>
      <c r="Z101" s="7">
        <v>72.431221443341656</v>
      </c>
      <c r="AA101" s="4"/>
      <c r="AB101" s="4">
        <v>107</v>
      </c>
      <c r="AC101" s="4" t="s">
        <v>80</v>
      </c>
      <c r="AD101" s="10" t="s">
        <v>80</v>
      </c>
      <c r="AE101" s="7">
        <v>53.125628829168257</v>
      </c>
      <c r="AF101" s="7">
        <v>55.445034532996317</v>
      </c>
      <c r="AG101" s="7">
        <v>48.064469122113792</v>
      </c>
      <c r="AH101" s="7">
        <v>84.298573798451415</v>
      </c>
      <c r="AI101" s="7">
        <v>87.882843221780874</v>
      </c>
      <c r="AJ101" s="7">
        <v>81.099076770740581</v>
      </c>
      <c r="AK101" s="7">
        <v>65.91154745287983</v>
      </c>
      <c r="AL101" s="20"/>
      <c r="AM101" s="7">
        <v>54.337019280360522</v>
      </c>
      <c r="AN101" s="7">
        <v>36.216276083981725</v>
      </c>
      <c r="AO101" s="7">
        <v>52.374692786917223</v>
      </c>
      <c r="AP101" s="7">
        <v>54.811980526280848</v>
      </c>
      <c r="AQ101" s="7">
        <v>54.611881186698319</v>
      </c>
      <c r="AR101" s="7">
        <v>41.994957127301475</v>
      </c>
      <c r="AS101" s="7">
        <v>68.582854959255883</v>
      </c>
      <c r="AU101" s="7">
        <v>25.042678224349345</v>
      </c>
      <c r="AV101" s="7">
        <v>30.573774458662541</v>
      </c>
      <c r="AW101" s="7">
        <v>17.139081779992249</v>
      </c>
      <c r="AX101" s="7">
        <v>108.21916032612225</v>
      </c>
      <c r="AY101" s="7">
        <v>109.28929151020672</v>
      </c>
      <c r="AZ101" s="7">
        <v>110.32461665098141</v>
      </c>
      <c r="BA101" s="7">
        <v>14.303133042738974</v>
      </c>
      <c r="BC101" s="7">
        <v>80.440133446539889</v>
      </c>
      <c r="BD101" s="7">
        <v>113.45955633422207</v>
      </c>
      <c r="BE101" s="7">
        <v>80.791343367299262</v>
      </c>
      <c r="BF101" s="7">
        <v>90.799662069885443</v>
      </c>
      <c r="BG101" s="7">
        <v>102.10386908776211</v>
      </c>
      <c r="BH101" s="7">
        <v>93.171775848227597</v>
      </c>
      <c r="BI101" s="7">
        <v>133.1645223104297</v>
      </c>
      <c r="BJ101" s="4"/>
      <c r="BK101" s="4">
        <v>54</v>
      </c>
      <c r="BL101" s="4" t="s">
        <v>167</v>
      </c>
      <c r="BM101" s="10" t="s">
        <v>54</v>
      </c>
      <c r="BN101" s="7">
        <v>66.485108238055304</v>
      </c>
      <c r="BO101" s="7">
        <v>68.219089066921995</v>
      </c>
      <c r="BP101" s="7">
        <v>66.468885698185417</v>
      </c>
      <c r="BQ101" s="7">
        <v>64.547915992763777</v>
      </c>
      <c r="BR101" s="7">
        <v>61.52135922907469</v>
      </c>
      <c r="BS101" s="7">
        <v>61.286008033386118</v>
      </c>
      <c r="BT101" s="7">
        <v>65.862007066099821</v>
      </c>
      <c r="BU101" s="5"/>
      <c r="BV101" s="7">
        <v>80.726301100724427</v>
      </c>
      <c r="BW101" s="7">
        <v>82.478849647845266</v>
      </c>
      <c r="BX101" s="7">
        <v>80.519505155990416</v>
      </c>
      <c r="BY101" s="7">
        <v>76.995993115620593</v>
      </c>
      <c r="BZ101" s="7">
        <v>73.137547729739964</v>
      </c>
      <c r="CA101" s="7">
        <v>74.412461677874333</v>
      </c>
      <c r="CB101" s="7">
        <v>78.934195030693118</v>
      </c>
      <c r="CC101" s="5"/>
      <c r="CD101" s="7">
        <v>52.987671026541996</v>
      </c>
      <c r="CE101" s="7">
        <v>54.109594864600616</v>
      </c>
      <c r="CF101" s="7">
        <v>52.08791169996627</v>
      </c>
      <c r="CG101" s="7">
        <v>51.750513912739407</v>
      </c>
      <c r="CH101" s="7">
        <v>49.523575044489363</v>
      </c>
      <c r="CI101" s="7">
        <v>47.443372617799895</v>
      </c>
      <c r="CJ101" s="7">
        <v>52.325451081474874</v>
      </c>
      <c r="CK101" s="4"/>
      <c r="CL101" s="4">
        <v>108</v>
      </c>
      <c r="CM101" s="4" t="s">
        <v>89</v>
      </c>
      <c r="CN101" s="10" t="s">
        <v>89</v>
      </c>
      <c r="CO101" s="19">
        <v>67.237343466257983</v>
      </c>
      <c r="CP101" s="19">
        <v>77.923064259638622</v>
      </c>
      <c r="CQ101" s="19">
        <v>62.454579084209406</v>
      </c>
      <c r="CR101" s="19">
        <v>69.83846095068732</v>
      </c>
      <c r="CS101" s="19">
        <v>73.83602107133639</v>
      </c>
      <c r="CT101" s="19">
        <v>81.839916575527127</v>
      </c>
      <c r="CU101" s="19">
        <v>79.392391166659621</v>
      </c>
      <c r="CV101" s="5"/>
      <c r="CW101" s="7">
        <v>88.09859124224441</v>
      </c>
      <c r="CX101" s="7">
        <v>89.003625261712259</v>
      </c>
      <c r="CY101" s="7">
        <v>87.502112373961694</v>
      </c>
      <c r="CZ101" s="7">
        <v>90.288734616598305</v>
      </c>
      <c r="DA101" s="7">
        <v>91.82284376720817</v>
      </c>
      <c r="DB101" s="7">
        <v>93.764174037166001</v>
      </c>
      <c r="DC101" s="7">
        <v>92.617023784740937</v>
      </c>
      <c r="DD101" s="5"/>
      <c r="DE101" s="7">
        <v>50.143990211287594</v>
      </c>
      <c r="DF101" s="7">
        <v>61.056748837334354</v>
      </c>
      <c r="DG101" s="7">
        <v>47.777386154756975</v>
      </c>
      <c r="DH101" s="7">
        <v>56.415519377930323</v>
      </c>
      <c r="DI101" s="7">
        <v>57.600410206605936</v>
      </c>
      <c r="DJ101" s="7">
        <v>66.751292596847378</v>
      </c>
      <c r="DK101" s="7">
        <v>67.881072335092853</v>
      </c>
      <c r="DM101" s="7">
        <v>63.393516579153733</v>
      </c>
      <c r="DN101" s="7">
        <v>83.896246944790533</v>
      </c>
      <c r="DO101" s="7">
        <v>51.817675182063198</v>
      </c>
      <c r="DP101" s="7">
        <v>62.573285138962532</v>
      </c>
      <c r="DQ101" s="7">
        <v>72.068350991384904</v>
      </c>
      <c r="DR101" s="7">
        <v>85.285888716924092</v>
      </c>
      <c r="DS101" s="7">
        <v>77.842502601732136</v>
      </c>
      <c r="DU101" s="6"/>
      <c r="DV101" s="6"/>
      <c r="EG101"/>
    </row>
    <row r="102" spans="1:137" x14ac:dyDescent="0.3">
      <c r="A102" s="4">
        <v>39</v>
      </c>
      <c r="B102" s="4" t="s">
        <v>150</v>
      </c>
      <c r="C102" s="10" t="s">
        <v>151</v>
      </c>
      <c r="D102" s="7">
        <v>84.341039180433825</v>
      </c>
      <c r="E102" s="7">
        <v>77.948070728077582</v>
      </c>
      <c r="F102" s="7">
        <v>70.12918651030364</v>
      </c>
      <c r="G102" s="7">
        <v>75.144881190897266</v>
      </c>
      <c r="H102" s="7">
        <v>71.539928704901087</v>
      </c>
      <c r="I102" s="7">
        <v>64.559388279331031</v>
      </c>
      <c r="J102" s="7">
        <v>60.594437283317937</v>
      </c>
      <c r="K102" s="5"/>
      <c r="L102" s="7">
        <v>85.566858270509002</v>
      </c>
      <c r="M102" s="7">
        <v>79.532029174842449</v>
      </c>
      <c r="N102" s="7">
        <v>70.090056632351661</v>
      </c>
      <c r="O102" s="7">
        <v>73.121074262334105</v>
      </c>
      <c r="P102" s="7">
        <v>82.301043486049551</v>
      </c>
      <c r="Q102" s="7">
        <v>74.778345815649459</v>
      </c>
      <c r="R102" s="7">
        <v>72.775578928954104</v>
      </c>
      <c r="S102" s="5"/>
      <c r="T102" s="7">
        <v>82.926796914778848</v>
      </c>
      <c r="U102" s="7">
        <v>75.730177279601193</v>
      </c>
      <c r="V102" s="7">
        <v>70.193911147218543</v>
      </c>
      <c r="W102" s="7">
        <v>78.499059229522018</v>
      </c>
      <c r="X102" s="7">
        <v>54.68092621536875</v>
      </c>
      <c r="Y102" s="7">
        <v>48.799023272038653</v>
      </c>
      <c r="Z102" s="7">
        <v>42.588367966086707</v>
      </c>
      <c r="AA102" s="4"/>
      <c r="AB102" s="4">
        <v>93</v>
      </c>
      <c r="AC102" s="4" t="s">
        <v>72</v>
      </c>
      <c r="AD102" s="10" t="s">
        <v>72</v>
      </c>
      <c r="AE102" s="7">
        <v>84.242771943194512</v>
      </c>
      <c r="AF102" s="7">
        <v>74.405315592642125</v>
      </c>
      <c r="AG102" s="7">
        <v>128.0065224594199</v>
      </c>
      <c r="AH102" s="7">
        <v>109.63997249385189</v>
      </c>
      <c r="AI102" s="7">
        <v>87.716132556723579</v>
      </c>
      <c r="AJ102" s="7">
        <v>55.289368473010711</v>
      </c>
      <c r="AK102" s="7">
        <v>65.755863787836986</v>
      </c>
      <c r="AL102" s="20"/>
      <c r="AM102" s="7">
        <v>73.645550989415426</v>
      </c>
      <c r="AN102" s="7">
        <v>66.097636684508984</v>
      </c>
      <c r="AO102" s="7">
        <v>135.92858443433221</v>
      </c>
      <c r="AP102" s="7">
        <v>113.38383967387141</v>
      </c>
      <c r="AQ102" s="7">
        <v>78.684006459022442</v>
      </c>
      <c r="AR102" s="7">
        <v>61.49261579354858</v>
      </c>
      <c r="AS102" s="7">
        <v>103.23293988802669</v>
      </c>
      <c r="AU102" s="7">
        <v>73.262947699008052</v>
      </c>
      <c r="AV102" s="7">
        <v>77.761945601665445</v>
      </c>
      <c r="AW102" s="7">
        <v>91.9453089974661</v>
      </c>
      <c r="AX102" s="7">
        <v>86.754202906064933</v>
      </c>
      <c r="AY102" s="7">
        <v>86.839292417221017</v>
      </c>
      <c r="AZ102" s="7">
        <v>55.031263154790125</v>
      </c>
      <c r="BA102" s="7">
        <v>45.712339884782629</v>
      </c>
      <c r="BC102" s="7">
        <v>105.88588434061454</v>
      </c>
      <c r="BD102" s="7">
        <v>81.631730481377971</v>
      </c>
      <c r="BE102" s="7">
        <v>162.6685051883706</v>
      </c>
      <c r="BF102" s="7">
        <v>133.83584255215274</v>
      </c>
      <c r="BG102" s="7">
        <v>100.24043183585454</v>
      </c>
      <c r="BH102" s="7">
        <v>47.361434062873272</v>
      </c>
      <c r="BI102" s="7">
        <v>42.885211447948194</v>
      </c>
      <c r="BJ102" s="4"/>
      <c r="BK102" s="4">
        <v>107</v>
      </c>
      <c r="BL102" s="4" t="s">
        <v>80</v>
      </c>
      <c r="BM102" s="10" t="s">
        <v>80</v>
      </c>
      <c r="BN102" s="7">
        <v>55.856040809671178</v>
      </c>
      <c r="BO102" s="7">
        <v>59.713826449036787</v>
      </c>
      <c r="BP102" s="7">
        <v>62.727126814179513</v>
      </c>
      <c r="BQ102" s="7">
        <v>60.55242065916687</v>
      </c>
      <c r="BR102" s="7">
        <v>63.084550824541083</v>
      </c>
      <c r="BS102" s="7">
        <v>60.08882862970222</v>
      </c>
      <c r="BT102" s="7">
        <v>62.915622934634477</v>
      </c>
      <c r="BU102" s="5"/>
      <c r="BV102" s="7">
        <v>83.470735864316865</v>
      </c>
      <c r="BW102" s="7">
        <v>90.537866847580773</v>
      </c>
      <c r="BX102" s="7">
        <v>86.379976528797101</v>
      </c>
      <c r="BY102" s="7">
        <v>83.169650657417719</v>
      </c>
      <c r="BZ102" s="7">
        <v>83.690113749090088</v>
      </c>
      <c r="CA102" s="7">
        <v>80.411359980140276</v>
      </c>
      <c r="CB102" s="7">
        <v>81.960190352112875</v>
      </c>
      <c r="CC102" s="5"/>
      <c r="CD102" s="7">
        <v>29.65530070134978</v>
      </c>
      <c r="CE102" s="7">
        <v>29.235216596522555</v>
      </c>
      <c r="CF102" s="7">
        <v>38.528003276124707</v>
      </c>
      <c r="CG102" s="7">
        <v>37.311062768941888</v>
      </c>
      <c r="CH102" s="7">
        <v>41.774650564107866</v>
      </c>
      <c r="CI102" s="7">
        <v>38.647359527730821</v>
      </c>
      <c r="CJ102" s="7">
        <v>43.217901303746899</v>
      </c>
      <c r="CK102" s="4"/>
      <c r="CL102" s="4">
        <v>7</v>
      </c>
      <c r="CM102" s="4" t="s">
        <v>105</v>
      </c>
      <c r="CN102" s="10" t="s">
        <v>25</v>
      </c>
      <c r="CO102" s="19">
        <v>84.720662278998319</v>
      </c>
      <c r="CP102" s="19">
        <v>85.134729192371623</v>
      </c>
      <c r="CQ102" s="19">
        <v>88.804176056935432</v>
      </c>
      <c r="CR102" s="19">
        <v>85.615522475149135</v>
      </c>
      <c r="CS102" s="19">
        <v>85.284774742026386</v>
      </c>
      <c r="CT102" s="19">
        <v>78.583479580503763</v>
      </c>
      <c r="CU102" s="19">
        <v>79.324409914284516</v>
      </c>
      <c r="CV102" s="5"/>
      <c r="CW102" s="7">
        <v>96.010917763602492</v>
      </c>
      <c r="CX102" s="7">
        <v>104.37143616913849</v>
      </c>
      <c r="CY102" s="7">
        <v>103.89630085404906</v>
      </c>
      <c r="CZ102" s="7">
        <v>102.92087409277377</v>
      </c>
      <c r="DA102" s="7">
        <v>103.22350217451715</v>
      </c>
      <c r="DB102" s="7">
        <v>102.67172262910047</v>
      </c>
      <c r="DC102" s="7">
        <v>99.44335897493778</v>
      </c>
      <c r="DD102" s="5"/>
      <c r="DE102" s="7">
        <v>80.558044005506133</v>
      </c>
      <c r="DF102" s="7">
        <v>78.204807252883157</v>
      </c>
      <c r="DG102" s="7">
        <v>83.880480484103515</v>
      </c>
      <c r="DH102" s="7">
        <v>77.669282754685327</v>
      </c>
      <c r="DI102" s="7">
        <v>76.706173388695376</v>
      </c>
      <c r="DJ102" s="7">
        <v>66.084065625295281</v>
      </c>
      <c r="DK102" s="7">
        <v>67.260208868613347</v>
      </c>
      <c r="DM102" s="7">
        <v>77.532583523683783</v>
      </c>
      <c r="DN102" s="7">
        <v>72.482062126987799</v>
      </c>
      <c r="DO102" s="7">
        <v>78.308675956190157</v>
      </c>
      <c r="DP102" s="7">
        <v>75.882359801660243</v>
      </c>
      <c r="DQ102" s="7">
        <v>75.548924760855201</v>
      </c>
      <c r="DR102" s="7">
        <v>66.391003133329349</v>
      </c>
      <c r="DS102" s="7">
        <v>71.128269804032243</v>
      </c>
      <c r="DU102" s="6"/>
      <c r="DV102" s="6"/>
      <c r="EG102"/>
    </row>
    <row r="103" spans="1:137" x14ac:dyDescent="0.3">
      <c r="A103" s="4">
        <v>71</v>
      </c>
      <c r="B103" s="4" t="s">
        <v>191</v>
      </c>
      <c r="C103" s="10" t="s">
        <v>192</v>
      </c>
      <c r="D103" s="7">
        <v>71.230245803781642</v>
      </c>
      <c r="E103" s="7">
        <v>53.705469329644515</v>
      </c>
      <c r="F103" s="7">
        <v>65.957589163358946</v>
      </c>
      <c r="G103" s="7">
        <v>72.452424149475618</v>
      </c>
      <c r="H103" s="7">
        <v>74.471575769762467</v>
      </c>
      <c r="I103" s="7">
        <v>61.276043042717113</v>
      </c>
      <c r="J103" s="7">
        <v>58.90403452648718</v>
      </c>
      <c r="K103" s="5"/>
      <c r="L103" s="7">
        <v>53.37328688959191</v>
      </c>
      <c r="M103" s="7">
        <v>52.012442168983817</v>
      </c>
      <c r="N103" s="7">
        <v>54.45744421360741</v>
      </c>
      <c r="O103" s="7">
        <v>56.664695895127046</v>
      </c>
      <c r="P103" s="7">
        <v>59.711241331555733</v>
      </c>
      <c r="Q103" s="7">
        <v>48.096604838109208</v>
      </c>
      <c r="R103" s="7">
        <v>45.239553038420333</v>
      </c>
      <c r="S103" s="5"/>
      <c r="T103" s="7">
        <v>91.985731005370212</v>
      </c>
      <c r="U103" s="7">
        <v>56.101277195655527</v>
      </c>
      <c r="V103" s="7">
        <v>84.970282635652296</v>
      </c>
      <c r="W103" s="7">
        <v>98.628621099270831</v>
      </c>
      <c r="X103" s="7">
        <v>97.610794684317952</v>
      </c>
      <c r="Y103" s="7">
        <v>81.614092789156302</v>
      </c>
      <c r="Z103" s="7">
        <v>79.113937697699939</v>
      </c>
      <c r="AA103" s="4"/>
      <c r="AB103" s="4">
        <v>61</v>
      </c>
      <c r="AC103" s="4" t="s">
        <v>176</v>
      </c>
      <c r="AD103" s="10" t="s">
        <v>59</v>
      </c>
      <c r="AE103" s="7">
        <v>62.549396538067981</v>
      </c>
      <c r="AF103" s="7">
        <v>94.925017963111344</v>
      </c>
      <c r="AG103" s="7">
        <v>80.887614572470426</v>
      </c>
      <c r="AH103" s="7">
        <v>72.566113824170429</v>
      </c>
      <c r="AI103" s="7">
        <v>66.921170652208744</v>
      </c>
      <c r="AJ103" s="7">
        <v>66.23062687430749</v>
      </c>
      <c r="AK103" s="7">
        <v>65.428108703536239</v>
      </c>
      <c r="AL103" s="20"/>
      <c r="AM103" s="7">
        <v>53.001271604050068</v>
      </c>
      <c r="AN103" s="7">
        <v>106.85561143520013</v>
      </c>
      <c r="AO103" s="7">
        <v>92.724763967391397</v>
      </c>
      <c r="AP103" s="7">
        <v>91.034382601220059</v>
      </c>
      <c r="AQ103" s="7">
        <v>79.310970653915064</v>
      </c>
      <c r="AR103" s="7">
        <v>73.102332777154416</v>
      </c>
      <c r="AS103" s="7">
        <v>68.967939799388233</v>
      </c>
      <c r="AU103" s="7">
        <v>73.612651506640546</v>
      </c>
      <c r="AV103" s="7">
        <v>64.067157340712725</v>
      </c>
      <c r="AW103" s="7">
        <v>66.254193050439909</v>
      </c>
      <c r="AX103" s="7">
        <v>47.757874012912993</v>
      </c>
      <c r="AY103" s="7">
        <v>46.954036701984421</v>
      </c>
      <c r="AZ103" s="7">
        <v>39.968777063676534</v>
      </c>
      <c r="BA103" s="7">
        <v>46.008164766742063</v>
      </c>
      <c r="BC103" s="7">
        <v>60.773921321429469</v>
      </c>
      <c r="BD103" s="7">
        <v>117.53767703333422</v>
      </c>
      <c r="BE103" s="7">
        <v>84.43582312797983</v>
      </c>
      <c r="BF103" s="7">
        <v>80.844153781795484</v>
      </c>
      <c r="BG103" s="7">
        <v>77.181697126495536</v>
      </c>
      <c r="BH103" s="7">
        <v>93.224895446772777</v>
      </c>
      <c r="BI103" s="7">
        <v>87.33431646989213</v>
      </c>
      <c r="BJ103" s="4"/>
      <c r="BK103" s="4">
        <v>98</v>
      </c>
      <c r="BL103" s="4" t="s">
        <v>76</v>
      </c>
      <c r="BM103" s="10" t="s">
        <v>76</v>
      </c>
      <c r="BN103" s="7">
        <v>60.636206417317418</v>
      </c>
      <c r="BO103" s="7">
        <v>57.953777884179623</v>
      </c>
      <c r="BP103" s="7">
        <v>61.844352600258546</v>
      </c>
      <c r="BQ103" s="7">
        <v>62.56985056898796</v>
      </c>
      <c r="BR103" s="7">
        <v>63.651207777897682</v>
      </c>
      <c r="BS103" s="7">
        <v>64.590223187553676</v>
      </c>
      <c r="BT103" s="7">
        <v>62.821789045097361</v>
      </c>
      <c r="BU103" s="5"/>
      <c r="BV103" s="7">
        <v>78.92994380091848</v>
      </c>
      <c r="BW103" s="7">
        <v>74.558269553381294</v>
      </c>
      <c r="BX103" s="7">
        <v>73.042693962934152</v>
      </c>
      <c r="BY103" s="7">
        <v>74.394514780397913</v>
      </c>
      <c r="BZ103" s="7">
        <v>73.771854976804732</v>
      </c>
      <c r="CA103" s="7">
        <v>75.289439034659708</v>
      </c>
      <c r="CB103" s="7">
        <v>74.330622880118554</v>
      </c>
      <c r="CC103" s="5"/>
      <c r="CD103" s="7">
        <v>43.285569775701418</v>
      </c>
      <c r="CE103" s="7">
        <v>41.545296093185399</v>
      </c>
      <c r="CF103" s="7">
        <v>50.38277351493231</v>
      </c>
      <c r="CG103" s="7">
        <v>50.413342901496236</v>
      </c>
      <c r="CH103" s="7">
        <v>53.189412394823677</v>
      </c>
      <c r="CI103" s="7">
        <v>53.307381344512613</v>
      </c>
      <c r="CJ103" s="7">
        <v>50.92208649308283</v>
      </c>
      <c r="CK103" s="4"/>
      <c r="CL103" s="4">
        <v>14</v>
      </c>
      <c r="CM103" s="4" t="s">
        <v>114</v>
      </c>
      <c r="CN103" s="10" t="s">
        <v>28</v>
      </c>
      <c r="CO103" s="19">
        <v>87.758615260268485</v>
      </c>
      <c r="CP103" s="19">
        <v>92.678189264093675</v>
      </c>
      <c r="CQ103" s="19">
        <v>88.562805702986807</v>
      </c>
      <c r="CR103" s="19">
        <v>74.921071277238624</v>
      </c>
      <c r="CS103" s="19">
        <v>85.642237996271703</v>
      </c>
      <c r="CT103" s="19">
        <v>82.181159973209233</v>
      </c>
      <c r="CU103" s="19">
        <v>78.644597390533306</v>
      </c>
      <c r="CV103" s="5"/>
      <c r="CW103" s="7">
        <v>101.35600019184568</v>
      </c>
      <c r="CX103" s="7">
        <v>104.40046855750265</v>
      </c>
      <c r="CY103" s="7">
        <v>100.03943098061816</v>
      </c>
      <c r="CZ103" s="7">
        <v>95.919454086462622</v>
      </c>
      <c r="DA103" s="7">
        <v>103.3215301917769</v>
      </c>
      <c r="DB103" s="7">
        <v>101.09923827056735</v>
      </c>
      <c r="DC103" s="7">
        <v>97.520447653755568</v>
      </c>
      <c r="DD103" s="5"/>
      <c r="DE103" s="7">
        <v>78.216181965171387</v>
      </c>
      <c r="DF103" s="7">
        <v>93.710516411731518</v>
      </c>
      <c r="DG103" s="7">
        <v>85.15890463136833</v>
      </c>
      <c r="DH103" s="7">
        <v>65.347976612769287</v>
      </c>
      <c r="DI103" s="7">
        <v>77.701977090572299</v>
      </c>
      <c r="DJ103" s="7">
        <v>71.593454047539723</v>
      </c>
      <c r="DK103" s="7">
        <v>68.360830468281563</v>
      </c>
      <c r="DM103" s="7">
        <v>83.642680310427124</v>
      </c>
      <c r="DN103" s="7">
        <v>79.581128294157793</v>
      </c>
      <c r="DO103" s="7">
        <v>80.245785308790659</v>
      </c>
      <c r="DP103" s="7">
        <v>63.016920961052456</v>
      </c>
      <c r="DQ103" s="7">
        <v>75.497739852480635</v>
      </c>
      <c r="DR103" s="7">
        <v>73.427088952475586</v>
      </c>
      <c r="DS103" s="7">
        <v>69.830049565202046</v>
      </c>
      <c r="DU103" s="6"/>
      <c r="DV103" s="6"/>
      <c r="EG103"/>
    </row>
    <row r="104" spans="1:137" x14ac:dyDescent="0.3">
      <c r="A104" s="4">
        <v>64</v>
      </c>
      <c r="B104" s="4" t="s">
        <v>181</v>
      </c>
      <c r="C104" s="10" t="s">
        <v>182</v>
      </c>
      <c r="D104" s="7">
        <v>79.967156952957978</v>
      </c>
      <c r="E104" s="7">
        <v>59.855101495152418</v>
      </c>
      <c r="F104" s="7">
        <v>54.314197457219969</v>
      </c>
      <c r="G104" s="7">
        <v>55.415831859504394</v>
      </c>
      <c r="H104" s="7">
        <v>54.41446565274056</v>
      </c>
      <c r="I104" s="7">
        <v>57.287023605995124</v>
      </c>
      <c r="J104" s="7">
        <v>58.543948732132698</v>
      </c>
      <c r="K104" s="5"/>
      <c r="L104" s="7">
        <v>67.375319973734904</v>
      </c>
      <c r="M104" s="7">
        <v>48.04725436383859</v>
      </c>
      <c r="N104" s="7">
        <v>44.725194311790425</v>
      </c>
      <c r="O104" s="7">
        <v>42.381943372583081</v>
      </c>
      <c r="P104" s="7">
        <v>38.912142539712079</v>
      </c>
      <c r="Q104" s="7">
        <v>43.782935542921045</v>
      </c>
      <c r="R104" s="7">
        <v>54.837345928728155</v>
      </c>
      <c r="S104" s="5"/>
      <c r="T104" s="7">
        <v>94.614230016111762</v>
      </c>
      <c r="U104" s="7">
        <v>76.480098871650057</v>
      </c>
      <c r="V104" s="7">
        <v>70.157031684269043</v>
      </c>
      <c r="W104" s="7">
        <v>77.028292479905687</v>
      </c>
      <c r="X104" s="7">
        <v>78.729602533622696</v>
      </c>
      <c r="Y104" s="7">
        <v>78.113320376737903</v>
      </c>
      <c r="Z104" s="7">
        <v>64.03753145410127</v>
      </c>
      <c r="AA104" s="4"/>
      <c r="AB104" s="4">
        <v>78</v>
      </c>
      <c r="AC104" s="4" t="s">
        <v>199</v>
      </c>
      <c r="AD104" s="10" t="s">
        <v>67</v>
      </c>
      <c r="AE104" s="7">
        <v>74.572824304595215</v>
      </c>
      <c r="AF104" s="7">
        <v>71.44812030199526</v>
      </c>
      <c r="AG104" s="7">
        <v>75.551278888869945</v>
      </c>
      <c r="AH104" s="7">
        <v>63.308818673100298</v>
      </c>
      <c r="AI104" s="7">
        <v>72.299783161688751</v>
      </c>
      <c r="AJ104" s="7">
        <v>71.006709107475459</v>
      </c>
      <c r="AK104" s="7">
        <v>65.19868014452571</v>
      </c>
      <c r="AL104" s="20"/>
      <c r="AM104" s="7">
        <v>58.503754569149869</v>
      </c>
      <c r="AN104" s="7">
        <v>67.497016162996943</v>
      </c>
      <c r="AO104" s="7">
        <v>60.176118854874019</v>
      </c>
      <c r="AP104" s="7">
        <v>35.609743281734737</v>
      </c>
      <c r="AQ104" s="7">
        <v>56.641265291219135</v>
      </c>
      <c r="AR104" s="7">
        <v>54.310938507039161</v>
      </c>
      <c r="AS104" s="7">
        <v>55.640984057553297</v>
      </c>
      <c r="AU104" s="7">
        <v>72.728677992902846</v>
      </c>
      <c r="AV104" s="7">
        <v>42.909120047475362</v>
      </c>
      <c r="AW104" s="7">
        <v>46.165228451317233</v>
      </c>
      <c r="AX104" s="7">
        <v>49.612870333164857</v>
      </c>
      <c r="AY104" s="7">
        <v>63.570887353011372</v>
      </c>
      <c r="AZ104" s="7">
        <v>54.900217984089537</v>
      </c>
      <c r="BA104" s="7">
        <v>54.808955005035429</v>
      </c>
      <c r="BC104" s="7">
        <v>92.344405279543025</v>
      </c>
      <c r="BD104" s="7">
        <v>113.03210458955593</v>
      </c>
      <c r="BE104" s="7">
        <v>130.34121716369077</v>
      </c>
      <c r="BF104" s="7">
        <v>114.9996869337016</v>
      </c>
      <c r="BG104" s="7">
        <v>103.39474182092712</v>
      </c>
      <c r="BH104" s="7">
        <v>115.55637467516209</v>
      </c>
      <c r="BI104" s="7">
        <v>92.310341478060408</v>
      </c>
      <c r="BJ104" s="4"/>
      <c r="BK104" s="4">
        <v>93</v>
      </c>
      <c r="BL104" s="4" t="s">
        <v>72</v>
      </c>
      <c r="BM104" s="10" t="s">
        <v>72</v>
      </c>
      <c r="BN104" s="7">
        <v>55.924051295958833</v>
      </c>
      <c r="BO104" s="7">
        <v>52.447480698034298</v>
      </c>
      <c r="BP104" s="7">
        <v>64.231855587908427</v>
      </c>
      <c r="BQ104" s="7">
        <v>63.681897299767385</v>
      </c>
      <c r="BR104" s="7">
        <v>64.071315519179265</v>
      </c>
      <c r="BS104" s="7">
        <v>61.918118758531229</v>
      </c>
      <c r="BT104" s="7">
        <v>62.27755248578211</v>
      </c>
      <c r="BU104" s="5"/>
      <c r="BV104" s="7">
        <v>71.175668123422739</v>
      </c>
      <c r="BW104" s="7">
        <v>65.718071545327845</v>
      </c>
      <c r="BX104" s="7">
        <v>77.564478981546429</v>
      </c>
      <c r="BY104" s="7">
        <v>75.394336677890223</v>
      </c>
      <c r="BZ104" s="7">
        <v>78.365777160091952</v>
      </c>
      <c r="CA104" s="7">
        <v>77.080711933625594</v>
      </c>
      <c r="CB104" s="7">
        <v>78.343756919196579</v>
      </c>
      <c r="CC104" s="5"/>
      <c r="CD104" s="7">
        <v>41.458735101152897</v>
      </c>
      <c r="CE104" s="7">
        <v>39.335543935722491</v>
      </c>
      <c r="CF104" s="7">
        <v>50.575616523954004</v>
      </c>
      <c r="CG104" s="7">
        <v>51.640746143159745</v>
      </c>
      <c r="CH104" s="7">
        <v>49.285146598939157</v>
      </c>
      <c r="CI104" s="7">
        <v>45.928175732038554</v>
      </c>
      <c r="CJ104" s="7">
        <v>45.652309263202483</v>
      </c>
      <c r="CK104" s="4"/>
      <c r="CL104" s="4">
        <v>3</v>
      </c>
      <c r="CM104" s="4" t="s">
        <v>101</v>
      </c>
      <c r="CN104" s="10" t="s">
        <v>21</v>
      </c>
      <c r="CO104" s="19">
        <v>82.145443857789147</v>
      </c>
      <c r="CP104" s="19">
        <v>83.778272594739832</v>
      </c>
      <c r="CQ104" s="19">
        <v>89.327145157157474</v>
      </c>
      <c r="CR104" s="19">
        <v>84.597003313443381</v>
      </c>
      <c r="CS104" s="19">
        <v>80.488809414235192</v>
      </c>
      <c r="CT104" s="19">
        <v>75.648786360437811</v>
      </c>
      <c r="CU104" s="19">
        <v>78.294979521175534</v>
      </c>
      <c r="CV104" s="5"/>
      <c r="CW104" s="7">
        <v>94.265994044063447</v>
      </c>
      <c r="CX104" s="7">
        <v>105.60047394322108</v>
      </c>
      <c r="CY104" s="7">
        <v>111.47051559256967</v>
      </c>
      <c r="CZ104" s="7">
        <v>106.06658251814454</v>
      </c>
      <c r="DA104" s="7">
        <v>103.95871230396527</v>
      </c>
      <c r="DB104" s="7">
        <v>103.1990801883646</v>
      </c>
      <c r="DC104" s="7">
        <v>106.60620364634148</v>
      </c>
      <c r="DD104" s="5"/>
      <c r="DE104" s="7">
        <v>73.401796053925295</v>
      </c>
      <c r="DF104" s="7">
        <v>70.968809645420578</v>
      </c>
      <c r="DG104" s="7">
        <v>81.462375895478601</v>
      </c>
      <c r="DH104" s="7">
        <v>77.257919592554586</v>
      </c>
      <c r="DI104" s="7">
        <v>76.081355379674591</v>
      </c>
      <c r="DJ104" s="7">
        <v>64.749611682191102</v>
      </c>
      <c r="DK104" s="7">
        <v>68.520749846011128</v>
      </c>
      <c r="DM104" s="7">
        <v>78.724304880437046</v>
      </c>
      <c r="DN104" s="7">
        <v>74.5501374249869</v>
      </c>
      <c r="DO104" s="7">
        <v>74.599317621423268</v>
      </c>
      <c r="DP104" s="7">
        <v>69.86748342309221</v>
      </c>
      <c r="DQ104" s="7">
        <v>60.592694533807844</v>
      </c>
      <c r="DR104" s="7">
        <v>58.075628983429262</v>
      </c>
      <c r="DS104" s="7">
        <v>58.96759741061507</v>
      </c>
      <c r="DU104" s="6"/>
      <c r="DV104" s="6"/>
      <c r="EG104"/>
    </row>
    <row r="105" spans="1:137" x14ac:dyDescent="0.3">
      <c r="A105" s="4">
        <v>110</v>
      </c>
      <c r="B105" s="4" t="s">
        <v>90</v>
      </c>
      <c r="C105" s="10" t="s">
        <v>90</v>
      </c>
      <c r="D105" s="7">
        <v>41.839493764067996</v>
      </c>
      <c r="E105" s="7">
        <v>39.310188890770732</v>
      </c>
      <c r="F105" s="7">
        <v>44.367255338838497</v>
      </c>
      <c r="G105" s="7">
        <v>43.942399937348668</v>
      </c>
      <c r="H105" s="7">
        <v>44.661659575577957</v>
      </c>
      <c r="I105" s="7">
        <v>50.632123857753761</v>
      </c>
      <c r="J105" s="7">
        <v>53.722800041053254</v>
      </c>
      <c r="K105" s="5"/>
      <c r="L105" s="7">
        <v>42.450287756900693</v>
      </c>
      <c r="M105" s="7">
        <v>31.552411276763266</v>
      </c>
      <c r="N105" s="7">
        <v>37.254874050762709</v>
      </c>
      <c r="O105" s="7">
        <v>38.899629303105534</v>
      </c>
      <c r="P105" s="7">
        <v>40.758310165807146</v>
      </c>
      <c r="Q105" s="7">
        <v>47.725015348261536</v>
      </c>
      <c r="R105" s="7">
        <v>50.654552345965179</v>
      </c>
      <c r="S105" s="5"/>
      <c r="T105" s="7">
        <v>41.140703266338569</v>
      </c>
      <c r="U105" s="7">
        <v>50.232843149939811</v>
      </c>
      <c r="V105" s="7">
        <v>56.118249454825332</v>
      </c>
      <c r="W105" s="7">
        <v>52.29946848635668</v>
      </c>
      <c r="X105" s="7">
        <v>50.78046941581723</v>
      </c>
      <c r="Y105" s="7">
        <v>55.11536353216723</v>
      </c>
      <c r="Z105" s="7">
        <v>58.2474971483771</v>
      </c>
      <c r="AA105" s="4"/>
      <c r="AB105" s="4">
        <v>39</v>
      </c>
      <c r="AC105" s="4" t="s">
        <v>150</v>
      </c>
      <c r="AD105" s="10" t="s">
        <v>151</v>
      </c>
      <c r="AE105" s="7">
        <v>90.958560425398929</v>
      </c>
      <c r="AF105" s="7">
        <v>62.738181761054669</v>
      </c>
      <c r="AG105" s="7">
        <v>72.38692544841912</v>
      </c>
      <c r="AH105" s="7">
        <v>74.263880309405309</v>
      </c>
      <c r="AI105" s="7">
        <v>63.569408860004238</v>
      </c>
      <c r="AJ105" s="7">
        <v>72.653042660021683</v>
      </c>
      <c r="AK105" s="7">
        <v>62.502894576152087</v>
      </c>
      <c r="AL105" s="20"/>
      <c r="AM105" s="7">
        <v>105.51409816228512</v>
      </c>
      <c r="AN105" s="7">
        <v>38.252498917949232</v>
      </c>
      <c r="AO105" s="7">
        <v>62.508595051862237</v>
      </c>
      <c r="AP105" s="7">
        <v>73.376381218997608</v>
      </c>
      <c r="AQ105" s="7">
        <v>72.084383354889709</v>
      </c>
      <c r="AR105" s="7">
        <v>80.791885584477754</v>
      </c>
      <c r="AS105" s="7">
        <v>67.676772982473906</v>
      </c>
      <c r="AU105" s="7">
        <v>57.001720644096956</v>
      </c>
      <c r="AV105" s="7">
        <v>81.885892499700489</v>
      </c>
      <c r="AW105" s="7">
        <v>62.140113154323288</v>
      </c>
      <c r="AX105" s="7">
        <v>59.003789204439926</v>
      </c>
      <c r="AY105" s="7">
        <v>43.174926776038646</v>
      </c>
      <c r="AZ105" s="7">
        <v>40.423580891402075</v>
      </c>
      <c r="BA105" s="7">
        <v>35.018270401948833</v>
      </c>
      <c r="BC105" s="7">
        <v>111.04407337844442</v>
      </c>
      <c r="BD105" s="7">
        <v>72.250897598434463</v>
      </c>
      <c r="BE105" s="7">
        <v>97.003365429559707</v>
      </c>
      <c r="BF105" s="7">
        <v>94.587764280133513</v>
      </c>
      <c r="BG105" s="7">
        <v>79.284570449877251</v>
      </c>
      <c r="BH105" s="7">
        <v>106.18607749179417</v>
      </c>
      <c r="BI105" s="7">
        <v>93.285236173538266</v>
      </c>
      <c r="BJ105" s="4"/>
      <c r="BK105" s="4">
        <v>53</v>
      </c>
      <c r="BL105" s="4" t="s">
        <v>165</v>
      </c>
      <c r="BM105" s="10" t="s">
        <v>166</v>
      </c>
      <c r="BN105" s="7">
        <v>64.007583380433758</v>
      </c>
      <c r="BO105" s="7">
        <v>66.803184076198903</v>
      </c>
      <c r="BP105" s="7">
        <v>58.393507945840227</v>
      </c>
      <c r="BQ105" s="7">
        <v>55.139803827939538</v>
      </c>
      <c r="BR105" s="7">
        <v>59.91908784372162</v>
      </c>
      <c r="BS105" s="7">
        <v>61.927696193760681</v>
      </c>
      <c r="BT105" s="7">
        <v>61.82714981600396</v>
      </c>
      <c r="BU105" s="5"/>
      <c r="BV105" s="7">
        <v>79.448891465306858</v>
      </c>
      <c r="BW105" s="7">
        <v>82.617286753116787</v>
      </c>
      <c r="BX105" s="7">
        <v>71.862666732199827</v>
      </c>
      <c r="BY105" s="7">
        <v>68.647965621995567</v>
      </c>
      <c r="BZ105" s="7">
        <v>74.367719360411016</v>
      </c>
      <c r="CA105" s="7">
        <v>76.269041401281683</v>
      </c>
      <c r="CB105" s="7">
        <v>76.231095551498044</v>
      </c>
      <c r="CC105" s="5"/>
      <c r="CD105" s="7">
        <v>49.362398071349858</v>
      </c>
      <c r="CE105" s="7">
        <v>51.166517876121254</v>
      </c>
      <c r="CF105" s="7">
        <v>44.60763287633511</v>
      </c>
      <c r="CG105" s="7">
        <v>41.242744697522554</v>
      </c>
      <c r="CH105" s="7">
        <v>44.993434579035565</v>
      </c>
      <c r="CI105" s="7">
        <v>46.813680405535443</v>
      </c>
      <c r="CJ105" s="7">
        <v>46.922020081271484</v>
      </c>
      <c r="CK105" s="4"/>
      <c r="CL105" s="4">
        <v>107</v>
      </c>
      <c r="CM105" s="4" t="s">
        <v>80</v>
      </c>
      <c r="CN105" s="10" t="s">
        <v>80</v>
      </c>
      <c r="CO105" s="19">
        <v>73.876578458437848</v>
      </c>
      <c r="CP105" s="19">
        <v>65.236779533586002</v>
      </c>
      <c r="CQ105" s="19">
        <v>76.454059613230257</v>
      </c>
      <c r="CR105" s="19">
        <v>77.107891830312767</v>
      </c>
      <c r="CS105" s="19">
        <v>80.677470576197976</v>
      </c>
      <c r="CT105" s="19">
        <v>74.381310883332915</v>
      </c>
      <c r="CU105" s="19">
        <v>77.925938436853443</v>
      </c>
      <c r="CV105" s="5"/>
      <c r="CW105" s="7">
        <v>85.591516932561859</v>
      </c>
      <c r="CX105" s="7">
        <v>82.519725193717562</v>
      </c>
      <c r="CY105" s="7">
        <v>88.877430313324652</v>
      </c>
      <c r="CZ105" s="7">
        <v>89.894288419059649</v>
      </c>
      <c r="DA105" s="7">
        <v>92.763912732901773</v>
      </c>
      <c r="DB105" s="7">
        <v>90.475380531209566</v>
      </c>
      <c r="DC105" s="7">
        <v>90.021093501144961</v>
      </c>
      <c r="DD105" s="5"/>
      <c r="DE105" s="7">
        <v>63.682566041033915</v>
      </c>
      <c r="DF105" s="7">
        <v>52.371619532783157</v>
      </c>
      <c r="DG105" s="7">
        <v>66.646530157797272</v>
      </c>
      <c r="DH105" s="7">
        <v>66.170702937030782</v>
      </c>
      <c r="DI105" s="7">
        <v>69.794124163902666</v>
      </c>
      <c r="DJ105" s="7">
        <v>61.689899426930786</v>
      </c>
      <c r="DK105" s="7">
        <v>69.18864842358758</v>
      </c>
      <c r="DM105" s="7">
        <v>72.33142675480309</v>
      </c>
      <c r="DN105" s="7">
        <v>60.73976920902173</v>
      </c>
      <c r="DO105" s="7">
        <v>73.816230861861357</v>
      </c>
      <c r="DP105" s="7">
        <v>75.242698848879442</v>
      </c>
      <c r="DQ105" s="7">
        <v>79.479925724021655</v>
      </c>
      <c r="DR105" s="7">
        <v>70.85835920897776</v>
      </c>
      <c r="DS105" s="7">
        <v>74.566524967809073</v>
      </c>
      <c r="DU105" s="6"/>
      <c r="DV105" s="6"/>
      <c r="EG105"/>
    </row>
    <row r="106" spans="1:137" x14ac:dyDescent="0.3">
      <c r="A106" s="4">
        <v>97</v>
      </c>
      <c r="B106" s="4" t="s">
        <v>75</v>
      </c>
      <c r="C106" s="10" t="s">
        <v>75</v>
      </c>
      <c r="D106" s="7">
        <v>73.129574314472151</v>
      </c>
      <c r="E106" s="7">
        <v>51.530358274320186</v>
      </c>
      <c r="F106" s="7">
        <v>56.44634721232503</v>
      </c>
      <c r="G106" s="7">
        <v>59.599928864640496</v>
      </c>
      <c r="H106" s="7">
        <v>52.131070579119168</v>
      </c>
      <c r="I106" s="7">
        <v>55.660052533523739</v>
      </c>
      <c r="J106" s="7">
        <v>52.702556957048898</v>
      </c>
      <c r="K106" s="5"/>
      <c r="L106" s="7">
        <v>76.30956602958679</v>
      </c>
      <c r="M106" s="7">
        <v>52.976261806055355</v>
      </c>
      <c r="N106" s="7">
        <v>45.975208060647645</v>
      </c>
      <c r="O106" s="7">
        <v>41.441793785791084</v>
      </c>
      <c r="P106" s="7">
        <v>40.932626422348321</v>
      </c>
      <c r="Q106" s="7">
        <v>42.385435939798285</v>
      </c>
      <c r="R106" s="7">
        <v>45.834700021138111</v>
      </c>
      <c r="S106" s="5"/>
      <c r="T106" s="7">
        <v>69.432270743561119</v>
      </c>
      <c r="U106" s="7">
        <v>49.494825075225052</v>
      </c>
      <c r="V106" s="7">
        <v>73.758925899003728</v>
      </c>
      <c r="W106" s="7">
        <v>89.691843476602145</v>
      </c>
      <c r="X106" s="7">
        <v>69.686505240394965</v>
      </c>
      <c r="Y106" s="7">
        <v>76.144914536303361</v>
      </c>
      <c r="Z106" s="7">
        <v>62.872085576717815</v>
      </c>
      <c r="AA106" s="4"/>
      <c r="AB106" s="4">
        <v>104</v>
      </c>
      <c r="AC106" s="4" t="s">
        <v>224</v>
      </c>
      <c r="AD106" s="10" t="s">
        <v>224</v>
      </c>
      <c r="AE106" s="7">
        <v>68.487256442421725</v>
      </c>
      <c r="AF106" s="7">
        <v>79.511469518935911</v>
      </c>
      <c r="AG106" s="7">
        <v>95.220824978772754</v>
      </c>
      <c r="AH106" s="7">
        <v>77.873867993799465</v>
      </c>
      <c r="AI106" s="7">
        <v>54.251160107854545</v>
      </c>
      <c r="AJ106" s="7">
        <v>64.790085015829561</v>
      </c>
      <c r="AK106" s="7">
        <v>62.166945614743831</v>
      </c>
      <c r="AL106" s="20"/>
      <c r="AM106" s="7">
        <v>72.977677151260195</v>
      </c>
      <c r="AN106" s="7">
        <v>53.997612930397551</v>
      </c>
      <c r="AO106" s="7">
        <v>127.49986363157934</v>
      </c>
      <c r="AP106" s="7">
        <v>82.339663289441319</v>
      </c>
      <c r="AQ106" s="7">
        <v>45.240416378829849</v>
      </c>
      <c r="AR106" s="7">
        <v>89.322607223149163</v>
      </c>
      <c r="AS106" s="7">
        <v>86.4100178524413</v>
      </c>
      <c r="AU106" s="7">
        <v>25.528377957172253</v>
      </c>
      <c r="AV106" s="7">
        <v>64.778811893913485</v>
      </c>
      <c r="AW106" s="7">
        <v>70.096918740642465</v>
      </c>
      <c r="AX106" s="7">
        <v>63.558467669344068</v>
      </c>
      <c r="AY106" s="7">
        <v>32.736238848957008</v>
      </c>
      <c r="AZ106" s="7">
        <v>25.037336143263524</v>
      </c>
      <c r="BA106" s="7">
        <v>30.847139566320713</v>
      </c>
      <c r="BC106" s="7">
        <v>107.64144389842281</v>
      </c>
      <c r="BD106" s="7">
        <v>133.31873333641408</v>
      </c>
      <c r="BE106" s="7">
        <v>86.790221557446031</v>
      </c>
      <c r="BF106" s="7">
        <v>90.371804795449705</v>
      </c>
      <c r="BG106" s="7">
        <v>93.525811570601007</v>
      </c>
      <c r="BH106" s="7">
        <v>86.723056584843988</v>
      </c>
      <c r="BI106" s="7">
        <v>72.558568741555732</v>
      </c>
      <c r="BJ106" s="4"/>
      <c r="BK106" s="4">
        <v>110</v>
      </c>
      <c r="BL106" s="4" t="s">
        <v>90</v>
      </c>
      <c r="BM106" s="10" t="s">
        <v>90</v>
      </c>
      <c r="BN106" s="7">
        <v>72.061968113642578</v>
      </c>
      <c r="BO106" s="7">
        <v>64.630163222380844</v>
      </c>
      <c r="BP106" s="7">
        <v>74.132970919044709</v>
      </c>
      <c r="BQ106" s="7">
        <v>68.572934690894655</v>
      </c>
      <c r="BR106" s="7">
        <v>66.445412754793878</v>
      </c>
      <c r="BS106" s="7">
        <v>57.560385729121833</v>
      </c>
      <c r="BT106" s="7">
        <v>61.82714981600396</v>
      </c>
      <c r="BU106" s="5"/>
      <c r="BV106" s="7">
        <v>90.865740081851385</v>
      </c>
      <c r="BW106" s="7">
        <v>86.384753689434874</v>
      </c>
      <c r="BX106" s="7">
        <v>98.289326983519331</v>
      </c>
      <c r="BY106" s="7">
        <v>91.109983785075002</v>
      </c>
      <c r="BZ106" s="7">
        <v>87.909218013657224</v>
      </c>
      <c r="CA106" s="7">
        <v>75.270779941962147</v>
      </c>
      <c r="CB106" s="7">
        <v>80.041266489749134</v>
      </c>
      <c r="CC106" s="5"/>
      <c r="CD106" s="7">
        <v>54.218181429087629</v>
      </c>
      <c r="CE106" s="7">
        <v>43.119500063767383</v>
      </c>
      <c r="CF106" s="7">
        <v>49.398259205716265</v>
      </c>
      <c r="CG106" s="7">
        <v>45.40394105340615</v>
      </c>
      <c r="CH106" s="7">
        <v>44.248345686691195</v>
      </c>
      <c r="CI106" s="7">
        <v>38.873655166513352</v>
      </c>
      <c r="CJ106" s="7">
        <v>42.979233856741452</v>
      </c>
      <c r="CK106" s="4"/>
      <c r="CL106" s="4">
        <v>53</v>
      </c>
      <c r="CM106" s="4" t="s">
        <v>165</v>
      </c>
      <c r="CN106" s="10" t="s">
        <v>166</v>
      </c>
      <c r="CO106" s="19">
        <v>83.15138855357398</v>
      </c>
      <c r="CP106" s="19">
        <v>78.781828148786801</v>
      </c>
      <c r="CQ106" s="19">
        <v>88.452177624093679</v>
      </c>
      <c r="CR106" s="19">
        <v>83.358803548232459</v>
      </c>
      <c r="CS106" s="19">
        <v>79.922825928346768</v>
      </c>
      <c r="CT106" s="19">
        <v>76.604267873947649</v>
      </c>
      <c r="CU106" s="19">
        <v>77.168433053244939</v>
      </c>
      <c r="CV106" s="5"/>
      <c r="CW106" s="7">
        <v>87.877968702992334</v>
      </c>
      <c r="CX106" s="7">
        <v>89.361691384870184</v>
      </c>
      <c r="CY106" s="7">
        <v>85.299610456576104</v>
      </c>
      <c r="CZ106" s="7">
        <v>85.565241401072896</v>
      </c>
      <c r="DA106" s="7">
        <v>87.646850231942807</v>
      </c>
      <c r="DB106" s="7">
        <v>86.486639719320706</v>
      </c>
      <c r="DC106" s="7">
        <v>86.281030981445568</v>
      </c>
      <c r="DD106" s="5"/>
      <c r="DE106" s="7">
        <v>75.050145301199535</v>
      </c>
      <c r="DF106" s="7">
        <v>67.867667813650911</v>
      </c>
      <c r="DG106" s="7">
        <v>82.413761307396598</v>
      </c>
      <c r="DH106" s="7">
        <v>74.466526706667409</v>
      </c>
      <c r="DI106" s="7">
        <v>72.97679089735243</v>
      </c>
      <c r="DJ106" s="7">
        <v>68.619528117193241</v>
      </c>
      <c r="DK106" s="7">
        <v>74.164963177643031</v>
      </c>
      <c r="DM106" s="7">
        <v>86.531089700524007</v>
      </c>
      <c r="DN106" s="7">
        <v>79.153593496975276</v>
      </c>
      <c r="DO106" s="7">
        <v>97.978578903606873</v>
      </c>
      <c r="DP106" s="7">
        <v>90.419170809211479</v>
      </c>
      <c r="DQ106" s="7">
        <v>79.142105328749537</v>
      </c>
      <c r="DR106" s="7">
        <v>74.6556118732789</v>
      </c>
      <c r="DS106" s="7">
        <v>70.803714744324694</v>
      </c>
      <c r="DU106" s="6"/>
      <c r="DV106" s="6"/>
      <c r="EG106"/>
    </row>
    <row r="107" spans="1:137" x14ac:dyDescent="0.3">
      <c r="A107" s="4">
        <v>63</v>
      </c>
      <c r="B107" s="4" t="s">
        <v>179</v>
      </c>
      <c r="C107" s="10" t="s">
        <v>180</v>
      </c>
      <c r="D107" s="7">
        <v>77.221270591788269</v>
      </c>
      <c r="E107" s="7">
        <v>64.452495316633389</v>
      </c>
      <c r="F107" s="7">
        <v>43.023073971489644</v>
      </c>
      <c r="G107" s="7">
        <v>44.308273890712577</v>
      </c>
      <c r="H107" s="7">
        <v>45.039000286896744</v>
      </c>
      <c r="I107" s="7">
        <v>47.54479923228098</v>
      </c>
      <c r="J107" s="7">
        <v>51.752330555280125</v>
      </c>
      <c r="K107" s="5"/>
      <c r="L107" s="7">
        <v>64.992854358841072</v>
      </c>
      <c r="M107" s="7">
        <v>58.919816234663237</v>
      </c>
      <c r="N107" s="7">
        <v>33.281616063323668</v>
      </c>
      <c r="O107" s="7">
        <v>38.192636813837957</v>
      </c>
      <c r="P107" s="7">
        <v>46.154190652376883</v>
      </c>
      <c r="Q107" s="7">
        <v>46.618324911106527</v>
      </c>
      <c r="R107" s="7">
        <v>50.235434752501959</v>
      </c>
      <c r="S107" s="5"/>
      <c r="T107" s="7">
        <v>91.422481217354175</v>
      </c>
      <c r="U107" s="7">
        <v>72.230543183373157</v>
      </c>
      <c r="V107" s="7">
        <v>59.117779108051494</v>
      </c>
      <c r="W107" s="7">
        <v>54.443297985797422</v>
      </c>
      <c r="X107" s="7">
        <v>43.277679903304119</v>
      </c>
      <c r="Y107" s="7">
        <v>48.97343897941893</v>
      </c>
      <c r="Z107" s="7">
        <v>53.994859531967279</v>
      </c>
      <c r="AA107" s="4"/>
      <c r="AB107" s="4">
        <v>113</v>
      </c>
      <c r="AC107" s="4" t="s">
        <v>232</v>
      </c>
      <c r="AD107" s="10" t="s">
        <v>233</v>
      </c>
      <c r="AE107" s="7">
        <v>38.975206470036689</v>
      </c>
      <c r="AF107" s="7">
        <v>56.291305854113915</v>
      </c>
      <c r="AG107" s="7">
        <v>70.495802978090538</v>
      </c>
      <c r="AH107" s="7">
        <v>75.228926522065123</v>
      </c>
      <c r="AI107" s="7">
        <v>53.136830925629496</v>
      </c>
      <c r="AJ107" s="7">
        <v>64.953003440300279</v>
      </c>
      <c r="AK107" s="7">
        <v>60.987027311261159</v>
      </c>
      <c r="AL107" s="20"/>
      <c r="AM107" s="7">
        <v>17.793355240404246</v>
      </c>
      <c r="AN107" s="7">
        <v>49.740817870086893</v>
      </c>
      <c r="AO107" s="7">
        <v>53.063833481481929</v>
      </c>
      <c r="AP107" s="7">
        <v>64.538987941678101</v>
      </c>
      <c r="AQ107" s="7">
        <v>34.466531661333171</v>
      </c>
      <c r="AR107" s="7">
        <v>32.59132443723113</v>
      </c>
      <c r="AS107" s="7">
        <v>25.929045902244276</v>
      </c>
      <c r="AU107" s="7">
        <v>26.033505679308082</v>
      </c>
      <c r="AV107" s="7">
        <v>42.361693468090181</v>
      </c>
      <c r="AW107" s="7">
        <v>79.279194934315527</v>
      </c>
      <c r="AX107" s="7">
        <v>76.096255298189263</v>
      </c>
      <c r="AY107" s="7">
        <v>68.978785633451807</v>
      </c>
      <c r="AZ107" s="7">
        <v>118.48025139222918</v>
      </c>
      <c r="BA107" s="7">
        <v>120.59301313076614</v>
      </c>
      <c r="BC107" s="7">
        <v>73.072700920232222</v>
      </c>
      <c r="BD107" s="7">
        <v>82.93719121508812</v>
      </c>
      <c r="BE107" s="7">
        <v>80.920351500420679</v>
      </c>
      <c r="BF107" s="7">
        <v>87.439417134073111</v>
      </c>
      <c r="BG107" s="7">
        <v>56.152963892678301</v>
      </c>
      <c r="BH107" s="7">
        <v>34.485243375524149</v>
      </c>
      <c r="BI107" s="7">
        <v>26.28153616559079</v>
      </c>
      <c r="BJ107" s="4"/>
      <c r="BK107" s="4">
        <v>97</v>
      </c>
      <c r="BL107" s="4" t="s">
        <v>75</v>
      </c>
      <c r="BM107" s="10" t="s">
        <v>75</v>
      </c>
      <c r="BN107" s="7">
        <v>63.33719430131265</v>
      </c>
      <c r="BO107" s="7">
        <v>58.474909582154098</v>
      </c>
      <c r="BP107" s="7">
        <v>59.507007238399623</v>
      </c>
      <c r="BQ107" s="7">
        <v>60.74924308939331</v>
      </c>
      <c r="BR107" s="7">
        <v>60.32942563753155</v>
      </c>
      <c r="BS107" s="7">
        <v>62.655581271200504</v>
      </c>
      <c r="BT107" s="7">
        <v>61.639482036929728</v>
      </c>
      <c r="BU107" s="5"/>
      <c r="BV107" s="7">
        <v>71.095830021209153</v>
      </c>
      <c r="BW107" s="7">
        <v>69.159222447791606</v>
      </c>
      <c r="BX107" s="7">
        <v>68.90764055775584</v>
      </c>
      <c r="BY107" s="7">
        <v>71.482412166342669</v>
      </c>
      <c r="BZ107" s="7">
        <v>70.436936571782425</v>
      </c>
      <c r="CA107" s="7">
        <v>71.436336392613299</v>
      </c>
      <c r="CB107" s="7">
        <v>70.511226346375352</v>
      </c>
      <c r="CC107" s="5"/>
      <c r="CD107" s="7">
        <v>55.978757851191382</v>
      </c>
      <c r="CE107" s="7">
        <v>47.910555626408204</v>
      </c>
      <c r="CF107" s="7">
        <v>49.875291912243625</v>
      </c>
      <c r="CG107" s="7">
        <v>49.70484184330023</v>
      </c>
      <c r="CH107" s="7">
        <v>49.891152231379252</v>
      </c>
      <c r="CI107" s="7">
        <v>53.386092871045676</v>
      </c>
      <c r="CJ107" s="7">
        <v>52.468651549678135</v>
      </c>
      <c r="CK107" s="4"/>
      <c r="CL107" s="4">
        <v>96</v>
      </c>
      <c r="CM107" s="4" t="s">
        <v>74</v>
      </c>
      <c r="CN107" s="10" t="s">
        <v>74</v>
      </c>
      <c r="CO107" s="19">
        <v>80.656645708027611</v>
      </c>
      <c r="CP107" s="19">
        <v>88.120885443273238</v>
      </c>
      <c r="CQ107" s="19">
        <v>83.152086935304908</v>
      </c>
      <c r="CR107" s="19">
        <v>78.196309365861083</v>
      </c>
      <c r="CS107" s="19">
        <v>79.456137790859842</v>
      </c>
      <c r="CT107" s="19">
        <v>81.995913557324656</v>
      </c>
      <c r="CU107" s="19">
        <v>76.537178566904529</v>
      </c>
      <c r="CV107" s="5"/>
      <c r="CW107" s="7">
        <v>96.331823275241874</v>
      </c>
      <c r="CX107" s="7">
        <v>90.387502440403679</v>
      </c>
      <c r="CY107" s="7">
        <v>91.468609039660649</v>
      </c>
      <c r="CZ107" s="7">
        <v>89.509703376459456</v>
      </c>
      <c r="DA107" s="7">
        <v>90.62690195663923</v>
      </c>
      <c r="DB107" s="7">
        <v>94.128530169021232</v>
      </c>
      <c r="DC107" s="7">
        <v>92.126681397839477</v>
      </c>
      <c r="DD107" s="5"/>
      <c r="DE107" s="7">
        <v>67.743133698953386</v>
      </c>
      <c r="DF107" s="7">
        <v>83.373376972499273</v>
      </c>
      <c r="DG107" s="7">
        <v>71.294444305604983</v>
      </c>
      <c r="DH107" s="7">
        <v>64.965996533647882</v>
      </c>
      <c r="DI107" s="7">
        <v>66.650508556016717</v>
      </c>
      <c r="DJ107" s="7">
        <v>72.556167249350608</v>
      </c>
      <c r="DK107" s="7">
        <v>65.689236157975799</v>
      </c>
      <c r="DM107" s="7">
        <v>77.835563529637994</v>
      </c>
      <c r="DN107" s="7">
        <v>90.677147681499136</v>
      </c>
      <c r="DO107" s="7">
        <v>86.881415218762541</v>
      </c>
      <c r="DP107" s="7">
        <v>80.287766686134603</v>
      </c>
      <c r="DQ107" s="7">
        <v>81.22021260875681</v>
      </c>
      <c r="DR107" s="7">
        <v>79.2143456868383</v>
      </c>
      <c r="DS107" s="7">
        <v>71.787522269063203</v>
      </c>
      <c r="DU107" s="6"/>
      <c r="DV107" s="6"/>
      <c r="EG107"/>
    </row>
    <row r="108" spans="1:137" x14ac:dyDescent="0.3">
      <c r="A108" s="4">
        <v>100</v>
      </c>
      <c r="B108" s="4" t="s">
        <v>78</v>
      </c>
      <c r="C108" s="10" t="s">
        <v>78</v>
      </c>
      <c r="D108" s="7">
        <v>42.317039218184469</v>
      </c>
      <c r="E108" s="7">
        <v>45.647671556511185</v>
      </c>
      <c r="F108" s="7">
        <v>47.055618073536188</v>
      </c>
      <c r="G108" s="7">
        <v>52.441933315495092</v>
      </c>
      <c r="H108" s="7">
        <v>52.934129016028386</v>
      </c>
      <c r="I108" s="7">
        <v>53.494024780414264</v>
      </c>
      <c r="J108" s="7">
        <v>50.932135134806032</v>
      </c>
      <c r="K108" s="5"/>
      <c r="L108" s="7">
        <v>45.63027364118696</v>
      </c>
      <c r="M108" s="7">
        <v>39.051604417837488</v>
      </c>
      <c r="N108" s="7">
        <v>45.714788529635733</v>
      </c>
      <c r="O108" s="7">
        <v>49.068287233847734</v>
      </c>
      <c r="P108" s="7">
        <v>52.041326043744441</v>
      </c>
      <c r="Q108" s="7">
        <v>52.604146910609195</v>
      </c>
      <c r="R108" s="7">
        <v>48.986464323981551</v>
      </c>
      <c r="S108" s="5"/>
      <c r="T108" s="7">
        <v>38.465266773262357</v>
      </c>
      <c r="U108" s="7">
        <v>54.922828979578739</v>
      </c>
      <c r="V108" s="7">
        <v>49.258669346217985</v>
      </c>
      <c r="W108" s="7">
        <v>58.02050185986424</v>
      </c>
      <c r="X108" s="7">
        <v>54.333114781013833</v>
      </c>
      <c r="Y108" s="7">
        <v>54.866198235909678</v>
      </c>
      <c r="Z108" s="7">
        <v>53.808884126001843</v>
      </c>
      <c r="AA108" s="4"/>
      <c r="AB108" s="4">
        <v>110</v>
      </c>
      <c r="AC108" s="4" t="s">
        <v>90</v>
      </c>
      <c r="AD108" s="10" t="s">
        <v>90</v>
      </c>
      <c r="AE108" s="7">
        <v>55.557886534600051</v>
      </c>
      <c r="AF108" s="7">
        <v>47.904661975173298</v>
      </c>
      <c r="AG108" s="7">
        <v>64.373059930591054</v>
      </c>
      <c r="AH108" s="7">
        <v>57.741931724145971</v>
      </c>
      <c r="AI108" s="7">
        <v>70.966097841230408</v>
      </c>
      <c r="AJ108" s="7">
        <v>48.198129681574628</v>
      </c>
      <c r="AK108" s="7">
        <v>59.553098817445395</v>
      </c>
      <c r="AL108" s="20"/>
      <c r="AM108" s="7">
        <v>32.406833549890308</v>
      </c>
      <c r="AN108" s="7">
        <v>52.73230573727372</v>
      </c>
      <c r="AO108" s="7">
        <v>59.946405290019115</v>
      </c>
      <c r="AP108" s="7">
        <v>59.511828802917996</v>
      </c>
      <c r="AQ108" s="7">
        <v>69.741517152922611</v>
      </c>
      <c r="AR108" s="7">
        <v>42.113990452492231</v>
      </c>
      <c r="AS108" s="7">
        <v>55.671186790112706</v>
      </c>
      <c r="AU108" s="7">
        <v>38.166285005224424</v>
      </c>
      <c r="AV108" s="7">
        <v>27.261843653382179</v>
      </c>
      <c r="AW108" s="7">
        <v>40.099148944915477</v>
      </c>
      <c r="AX108" s="7">
        <v>38.946641491716626</v>
      </c>
      <c r="AY108" s="7">
        <v>49.609844314485585</v>
      </c>
      <c r="AZ108" s="7">
        <v>50.452390719722843</v>
      </c>
      <c r="BA108" s="7">
        <v>44.736117774316469</v>
      </c>
      <c r="BC108" s="7">
        <v>96.111954442929289</v>
      </c>
      <c r="BD108" s="7">
        <v>67.38718990912507</v>
      </c>
      <c r="BE108" s="7">
        <v>99.583528091988413</v>
      </c>
      <c r="BF108" s="7">
        <v>79.237080116841767</v>
      </c>
      <c r="BG108" s="7">
        <v>100.23002157187739</v>
      </c>
      <c r="BH108" s="7">
        <v>53.225837742260005</v>
      </c>
      <c r="BI108" s="7">
        <v>85.120493098911126</v>
      </c>
      <c r="BJ108" s="4"/>
      <c r="BK108" s="4">
        <v>95</v>
      </c>
      <c r="BL108" s="4" t="s">
        <v>222</v>
      </c>
      <c r="BM108" s="10" t="s">
        <v>222</v>
      </c>
      <c r="BN108" s="7">
        <v>72.761504544029833</v>
      </c>
      <c r="BO108" s="7">
        <v>68.828714826816665</v>
      </c>
      <c r="BP108" s="7">
        <v>55.173388370060337</v>
      </c>
      <c r="BQ108" s="7">
        <v>50.40622438099345</v>
      </c>
      <c r="BR108" s="7">
        <v>51.614632492806344</v>
      </c>
      <c r="BS108" s="7">
        <v>55.980108916259084</v>
      </c>
      <c r="BT108" s="7">
        <v>60.128756415382199</v>
      </c>
      <c r="BU108" s="5"/>
      <c r="BV108" s="7">
        <v>77.90202823491839</v>
      </c>
      <c r="BW108" s="7">
        <v>80.461623256745824</v>
      </c>
      <c r="BX108" s="7">
        <v>67.38054649445256</v>
      </c>
      <c r="BY108" s="7">
        <v>64.415709822901945</v>
      </c>
      <c r="BZ108" s="7">
        <v>63.795931909331649</v>
      </c>
      <c r="CA108" s="7">
        <v>69.159927083510837</v>
      </c>
      <c r="CB108" s="7">
        <v>71.396883513620153</v>
      </c>
      <c r="CC108" s="5"/>
      <c r="CD108" s="7">
        <v>67.876846897344166</v>
      </c>
      <c r="CE108" s="7">
        <v>57.326446456659454</v>
      </c>
      <c r="CF108" s="7">
        <v>42.669053154064343</v>
      </c>
      <c r="CG108" s="7">
        <v>35.99384953398593</v>
      </c>
      <c r="CH108" s="7">
        <v>39.022788921715993</v>
      </c>
      <c r="CI108" s="7">
        <v>42.090988813552045</v>
      </c>
      <c r="CJ108" s="7">
        <v>48.468585137866796</v>
      </c>
      <c r="CK108" s="4"/>
      <c r="CL108" s="4">
        <v>110</v>
      </c>
      <c r="CM108" s="4" t="s">
        <v>90</v>
      </c>
      <c r="CN108" s="10" t="s">
        <v>90</v>
      </c>
      <c r="CO108" s="19">
        <v>74.08782684455268</v>
      </c>
      <c r="CP108" s="19">
        <v>76.849609398203398</v>
      </c>
      <c r="CQ108" s="19">
        <v>85.616075965197197</v>
      </c>
      <c r="CR108" s="19">
        <v>82.300342458616655</v>
      </c>
      <c r="CS108" s="19">
        <v>85.066324975543154</v>
      </c>
      <c r="CT108" s="19">
        <v>69.477155768073189</v>
      </c>
      <c r="CU108" s="19">
        <v>75.993328547903559</v>
      </c>
      <c r="CV108" s="5"/>
      <c r="CW108" s="7">
        <v>88.991109696491392</v>
      </c>
      <c r="CX108" s="7">
        <v>89.86491944984887</v>
      </c>
      <c r="CY108" s="7">
        <v>93.561484164778179</v>
      </c>
      <c r="CZ108" s="7">
        <v>90.693041969075423</v>
      </c>
      <c r="DA108" s="7">
        <v>92.901151957065423</v>
      </c>
      <c r="DB108" s="7">
        <v>86.659229465988972</v>
      </c>
      <c r="DC108" s="7">
        <v>88.319316981898709</v>
      </c>
      <c r="DD108" s="5"/>
      <c r="DE108" s="7">
        <v>67.421504577534009</v>
      </c>
      <c r="DF108" s="7">
        <v>63.71349028199684</v>
      </c>
      <c r="DG108" s="7">
        <v>77.428898159534583</v>
      </c>
      <c r="DH108" s="7">
        <v>73.526268050368557</v>
      </c>
      <c r="DI108" s="7">
        <v>76.091118161065523</v>
      </c>
      <c r="DJ108" s="7">
        <v>53.654580326667698</v>
      </c>
      <c r="DK108" s="7">
        <v>66.517054113281802</v>
      </c>
      <c r="DM108" s="7">
        <v>65.776959292660223</v>
      </c>
      <c r="DN108" s="7">
        <v>76.986091501957006</v>
      </c>
      <c r="DO108" s="7">
        <v>85.912860542462298</v>
      </c>
      <c r="DP108" s="7">
        <v>82.763873600124882</v>
      </c>
      <c r="DQ108" s="7">
        <v>86.287518537838551</v>
      </c>
      <c r="DR108" s="7">
        <v>68.157639399608499</v>
      </c>
      <c r="DS108" s="7">
        <v>73.197308309667861</v>
      </c>
      <c r="DU108" s="6"/>
      <c r="DV108" s="6"/>
      <c r="EG108"/>
    </row>
    <row r="109" spans="1:137" x14ac:dyDescent="0.3">
      <c r="A109" s="4">
        <v>92</v>
      </c>
      <c r="B109" s="4" t="s">
        <v>71</v>
      </c>
      <c r="C109" s="10" t="s">
        <v>71</v>
      </c>
      <c r="D109" s="7">
        <v>73.227254066450513</v>
      </c>
      <c r="E109" s="7">
        <v>60.161594416584485</v>
      </c>
      <c r="F109" s="7">
        <v>43.125046351081629</v>
      </c>
      <c r="G109" s="7">
        <v>44.674147844076501</v>
      </c>
      <c r="H109" s="7">
        <v>37.927579188965687</v>
      </c>
      <c r="I109" s="7">
        <v>42.095426242557579</v>
      </c>
      <c r="J109" s="7">
        <v>49.001675181738953</v>
      </c>
      <c r="K109" s="5"/>
      <c r="L109" s="7">
        <v>55.210612067179532</v>
      </c>
      <c r="M109" s="7">
        <v>50.871076809293825</v>
      </c>
      <c r="N109" s="7">
        <v>49.003515178414865</v>
      </c>
      <c r="O109" s="7">
        <v>53.979628675249117</v>
      </c>
      <c r="P109" s="7">
        <v>46.851455678541541</v>
      </c>
      <c r="Q109" s="7">
        <v>42.264265453978396</v>
      </c>
      <c r="R109" s="7">
        <v>47.175876320220425</v>
      </c>
      <c r="S109" s="5"/>
      <c r="T109" s="7">
        <v>94.156589563348732</v>
      </c>
      <c r="U109" s="7">
        <v>73.242342156772438</v>
      </c>
      <c r="V109" s="7">
        <v>33.425086586565186</v>
      </c>
      <c r="W109" s="7">
        <v>29.25330136736871</v>
      </c>
      <c r="X109" s="7">
        <v>23.936879785782729</v>
      </c>
      <c r="Y109" s="7">
        <v>41.834853241640488</v>
      </c>
      <c r="Z109" s="7">
        <v>51.71356121879117</v>
      </c>
      <c r="AA109" s="4"/>
      <c r="AB109" s="4">
        <v>97</v>
      </c>
      <c r="AC109" s="4" t="s">
        <v>75</v>
      </c>
      <c r="AD109" s="10" t="s">
        <v>75</v>
      </c>
      <c r="AE109" s="7">
        <v>57.940908254091937</v>
      </c>
      <c r="AF109" s="7">
        <v>98.300594581052295</v>
      </c>
      <c r="AG109" s="7">
        <v>81.430610133257844</v>
      </c>
      <c r="AH109" s="7">
        <v>92.581887123781542</v>
      </c>
      <c r="AI109" s="7">
        <v>92.471773633621069</v>
      </c>
      <c r="AJ109" s="7">
        <v>67.911259042531768</v>
      </c>
      <c r="AK109" s="7">
        <v>58.397762145285256</v>
      </c>
      <c r="AL109" s="20"/>
      <c r="AM109" s="7">
        <v>73.067391547430319</v>
      </c>
      <c r="AN109" s="7">
        <v>109.13484028639012</v>
      </c>
      <c r="AO109" s="7">
        <v>89.526444333642402</v>
      </c>
      <c r="AP109" s="7">
        <v>114.54201657061411</v>
      </c>
      <c r="AQ109" s="7">
        <v>112.81230743626882</v>
      </c>
      <c r="AR109" s="7">
        <v>79.014321261629007</v>
      </c>
      <c r="AS109" s="7">
        <v>70.130745002925096</v>
      </c>
      <c r="AU109" s="7">
        <v>34.329257115923426</v>
      </c>
      <c r="AV109" s="7">
        <v>43.429175297891291</v>
      </c>
      <c r="AW109" s="7">
        <v>34.033069438513728</v>
      </c>
      <c r="AX109" s="7">
        <v>45.23209777328433</v>
      </c>
      <c r="AY109" s="7">
        <v>54.536327317735491</v>
      </c>
      <c r="AZ109" s="7">
        <v>53.188922225529048</v>
      </c>
      <c r="BA109" s="7">
        <v>52.072574846910605</v>
      </c>
      <c r="BC109" s="7">
        <v>66.93810516204833</v>
      </c>
      <c r="BD109" s="7">
        <v>152.85443334264252</v>
      </c>
      <c r="BE109" s="7">
        <v>129.77143124240442</v>
      </c>
      <c r="BF109" s="7">
        <v>124.93432413523371</v>
      </c>
      <c r="BG109" s="7">
        <v>116.03280228917173</v>
      </c>
      <c r="BH109" s="7">
        <v>73.32629383175221</v>
      </c>
      <c r="BI109" s="7">
        <v>51.283523043366884</v>
      </c>
      <c r="BJ109" s="4"/>
      <c r="BK109" s="4">
        <v>108</v>
      </c>
      <c r="BL109" s="4" t="s">
        <v>89</v>
      </c>
      <c r="BM109" s="10" t="s">
        <v>89</v>
      </c>
      <c r="BN109" s="7">
        <v>61.43290068525846</v>
      </c>
      <c r="BO109" s="7">
        <v>64.463007772087138</v>
      </c>
      <c r="BP109" s="7">
        <v>61.854384125416729</v>
      </c>
      <c r="BQ109" s="7">
        <v>60.129252434180003</v>
      </c>
      <c r="BR109" s="7">
        <v>64.100625361594254</v>
      </c>
      <c r="BS109" s="7">
        <v>60.634742437782073</v>
      </c>
      <c r="BT109" s="7">
        <v>60.072456081659929</v>
      </c>
      <c r="BU109" s="5"/>
      <c r="BV109" s="7">
        <v>79.458871228083567</v>
      </c>
      <c r="BW109" s="7">
        <v>72.699256996877864</v>
      </c>
      <c r="BX109" s="7">
        <v>76.4935298981909</v>
      </c>
      <c r="BY109" s="7">
        <v>76.015585235555321</v>
      </c>
      <c r="BZ109" s="7">
        <v>77.395094857765571</v>
      </c>
      <c r="CA109" s="7">
        <v>76.828814182208504</v>
      </c>
      <c r="CB109" s="7">
        <v>76.637021753151899</v>
      </c>
      <c r="CC109" s="5"/>
      <c r="CD109" s="7">
        <v>44.345701814817659</v>
      </c>
      <c r="CE109" s="7">
        <v>56.319347022063525</v>
      </c>
      <c r="CF109" s="7">
        <v>46.871000824326629</v>
      </c>
      <c r="CG109" s="7">
        <v>43.797340062285627</v>
      </c>
      <c r="CH109" s="7">
        <v>50.35807460391505</v>
      </c>
      <c r="CI109" s="7">
        <v>43.566829936046858</v>
      </c>
      <c r="CJ109" s="7">
        <v>42.931500367340355</v>
      </c>
      <c r="CK109" s="4"/>
      <c r="CL109" s="4">
        <v>48</v>
      </c>
      <c r="CM109" s="4" t="s">
        <v>160</v>
      </c>
      <c r="CN109" s="10" t="s">
        <v>49</v>
      </c>
      <c r="CO109" s="19">
        <v>86.118925406139226</v>
      </c>
      <c r="CP109" s="19">
        <v>78.586654537616766</v>
      </c>
      <c r="CQ109" s="19">
        <v>83.363285995009946</v>
      </c>
      <c r="CR109" s="19">
        <v>81.191953959113334</v>
      </c>
      <c r="CS109" s="19">
        <v>79.515714999900723</v>
      </c>
      <c r="CT109" s="19">
        <v>74.196064467448352</v>
      </c>
      <c r="CU109" s="19">
        <v>74.808512435080004</v>
      </c>
      <c r="CV109" s="5"/>
      <c r="CW109" s="7">
        <v>95.579700982337101</v>
      </c>
      <c r="CX109" s="7">
        <v>86.051999111356466</v>
      </c>
      <c r="CY109" s="7">
        <v>99.242145218668625</v>
      </c>
      <c r="CZ109" s="7">
        <v>98.414326285894617</v>
      </c>
      <c r="DA109" s="7">
        <v>94.302952603879859</v>
      </c>
      <c r="DB109" s="7">
        <v>86.553757954136145</v>
      </c>
      <c r="DC109" s="7">
        <v>84.867691160376651</v>
      </c>
      <c r="DD109" s="5"/>
      <c r="DE109" s="7">
        <v>78.44735289619156</v>
      </c>
      <c r="DF109" s="7">
        <v>72.814037339713451</v>
      </c>
      <c r="DG109" s="7">
        <v>67.895223510939644</v>
      </c>
      <c r="DH109" s="7">
        <v>72.125674426923425</v>
      </c>
      <c r="DI109" s="7">
        <v>70.536095549614885</v>
      </c>
      <c r="DJ109" s="7">
        <v>67.027715199347526</v>
      </c>
      <c r="DK109" s="7">
        <v>68.718297312618247</v>
      </c>
      <c r="DM109" s="7">
        <v>84.299136989994608</v>
      </c>
      <c r="DN109" s="7">
        <v>76.856836795832038</v>
      </c>
      <c r="DO109" s="7">
        <v>83.017500286713684</v>
      </c>
      <c r="DP109" s="7">
        <v>72.735640598464286</v>
      </c>
      <c r="DQ109" s="7">
        <v>73.49129144419777</v>
      </c>
      <c r="DR109" s="7">
        <v>68.746518155034877</v>
      </c>
      <c r="DS109" s="7">
        <v>70.773287707477124</v>
      </c>
      <c r="DU109" s="6"/>
      <c r="DV109" s="6"/>
      <c r="EG109"/>
    </row>
    <row r="110" spans="1:137" x14ac:dyDescent="0.3">
      <c r="A110" s="4">
        <v>91</v>
      </c>
      <c r="B110" s="4" t="s">
        <v>221</v>
      </c>
      <c r="C110" s="10" t="s">
        <v>70</v>
      </c>
      <c r="D110" s="7">
        <v>66.563324320370683</v>
      </c>
      <c r="E110" s="7">
        <v>20.594346946548146</v>
      </c>
      <c r="F110" s="7">
        <v>38.350884942911584</v>
      </c>
      <c r="G110" s="7">
        <v>41.615816849290923</v>
      </c>
      <c r="H110" s="7">
        <v>34.512161981387905</v>
      </c>
      <c r="I110" s="7">
        <v>47.672212629522711</v>
      </c>
      <c r="J110" s="7">
        <v>48.24149406032393</v>
      </c>
      <c r="K110" s="5"/>
      <c r="L110" s="7">
        <v>68.667504714016303</v>
      </c>
      <c r="M110" s="7">
        <v>22.996398358198306</v>
      </c>
      <c r="N110" s="7">
        <v>43.68351618774274</v>
      </c>
      <c r="O110" s="7">
        <v>49.098372020625085</v>
      </c>
      <c r="P110" s="7">
        <v>47.532873772293378</v>
      </c>
      <c r="Q110" s="7">
        <v>48.128916967661176</v>
      </c>
      <c r="R110" s="7">
        <v>43.697200294475671</v>
      </c>
      <c r="S110" s="5"/>
      <c r="T110" s="7">
        <v>64.116600869159697</v>
      </c>
      <c r="U110" s="7">
        <v>17.200582547787448</v>
      </c>
      <c r="V110" s="7">
        <v>29.540449822550997</v>
      </c>
      <c r="W110" s="7">
        <v>29.21590899237847</v>
      </c>
      <c r="X110" s="7">
        <v>14.111206765256451</v>
      </c>
      <c r="Y110" s="7">
        <v>46.967658344545761</v>
      </c>
      <c r="Z110" s="7">
        <v>54.974330003385298</v>
      </c>
      <c r="AA110" s="4"/>
      <c r="AB110" s="4">
        <v>114</v>
      </c>
      <c r="AC110" s="4" t="s">
        <v>234</v>
      </c>
      <c r="AD110" s="10" t="s">
        <v>235</v>
      </c>
      <c r="AE110" s="7">
        <v>85.148714084488958</v>
      </c>
      <c r="AF110" s="7">
        <v>66.722313036877921</v>
      </c>
      <c r="AG110" s="7">
        <v>64.55093778671106</v>
      </c>
      <c r="AH110" s="7">
        <v>59.832865184908904</v>
      </c>
      <c r="AI110" s="7">
        <v>43.379869897013243</v>
      </c>
      <c r="AJ110" s="7">
        <v>52.253940985503611</v>
      </c>
      <c r="AK110" s="7">
        <v>55.964180644352226</v>
      </c>
      <c r="AL110" s="20"/>
      <c r="AM110" s="7">
        <v>87.202393077342492</v>
      </c>
      <c r="AN110" s="7">
        <v>62.058709087915013</v>
      </c>
      <c r="AO110" s="7">
        <v>78.031930953787594</v>
      </c>
      <c r="AP110" s="7">
        <v>57.648674664679689</v>
      </c>
      <c r="AQ110" s="7">
        <v>42.872801590222231</v>
      </c>
      <c r="AR110" s="7">
        <v>45.613570213100687</v>
      </c>
      <c r="AS110" s="7">
        <v>60.775448592651173</v>
      </c>
      <c r="AU110" s="7">
        <v>33.192719741117813</v>
      </c>
      <c r="AV110" s="7">
        <v>36.285258436914638</v>
      </c>
      <c r="AW110" s="7">
        <v>67.707251056302368</v>
      </c>
      <c r="AX110" s="7">
        <v>76.087974064616702</v>
      </c>
      <c r="AY110" s="7">
        <v>42.123836754172622</v>
      </c>
      <c r="AZ110" s="7">
        <v>51.292621520097136</v>
      </c>
      <c r="BA110" s="7">
        <v>31.845548542933827</v>
      </c>
      <c r="BC110" s="7">
        <v>135.86847454138467</v>
      </c>
      <c r="BD110" s="7">
        <v>111.69198560627829</v>
      </c>
      <c r="BE110" s="7">
        <v>44.282041693932882</v>
      </c>
      <c r="BF110" s="7">
        <v>42.065674957327694</v>
      </c>
      <c r="BG110" s="7">
        <v>45.638597275769683</v>
      </c>
      <c r="BH110" s="7">
        <v>62.468647889119524</v>
      </c>
      <c r="BI110" s="7">
        <v>82.612170288671223</v>
      </c>
      <c r="BJ110" s="4"/>
      <c r="BK110" s="4">
        <v>109</v>
      </c>
      <c r="BL110" s="4" t="s">
        <v>227</v>
      </c>
      <c r="BM110" s="10" t="s">
        <v>227</v>
      </c>
      <c r="BN110" s="7">
        <v>67.932760017606697</v>
      </c>
      <c r="BO110" s="7">
        <v>65.416777106115902</v>
      </c>
      <c r="BP110" s="7">
        <v>62.546559361332044</v>
      </c>
      <c r="BQ110" s="7">
        <v>65.482822536339398</v>
      </c>
      <c r="BR110" s="7">
        <v>67.129309077810404</v>
      </c>
      <c r="BS110" s="7">
        <v>66.33331639931744</v>
      </c>
      <c r="BT110" s="7">
        <v>59.481302577576123</v>
      </c>
      <c r="BU110" s="5"/>
      <c r="BV110" s="7">
        <v>90.825821030744606</v>
      </c>
      <c r="BW110" s="7">
        <v>82.43929618919627</v>
      </c>
      <c r="BX110" s="7">
        <v>83.127464497865461</v>
      </c>
      <c r="BY110" s="7">
        <v>83.703536136661171</v>
      </c>
      <c r="BZ110" s="7">
        <v>82.325392096314403</v>
      </c>
      <c r="CA110" s="7">
        <v>80.756553195045171</v>
      </c>
      <c r="CB110" s="7">
        <v>72.605436523089622</v>
      </c>
      <c r="CC110" s="5"/>
      <c r="CD110" s="7">
        <v>46.229329277175978</v>
      </c>
      <c r="CE110" s="7">
        <v>48.585214470943342</v>
      </c>
      <c r="CF110" s="7">
        <v>41.491695835826611</v>
      </c>
      <c r="CG110" s="7">
        <v>46.751090952792929</v>
      </c>
      <c r="CH110" s="7">
        <v>51.43100260889095</v>
      </c>
      <c r="CI110" s="7">
        <v>51.1231364832203</v>
      </c>
      <c r="CJ110" s="7">
        <v>45.890976710207937</v>
      </c>
      <c r="CK110" s="4"/>
      <c r="CL110" s="4">
        <v>105</v>
      </c>
      <c r="CM110" s="4" t="s">
        <v>225</v>
      </c>
      <c r="CN110" s="10" t="s">
        <v>225</v>
      </c>
      <c r="CO110" s="19">
        <v>80.214030041882268</v>
      </c>
      <c r="CP110" s="19">
        <v>83.709961830830323</v>
      </c>
      <c r="CQ110" s="19">
        <v>75.900919218764642</v>
      </c>
      <c r="CR110" s="19">
        <v>75.630040497641644</v>
      </c>
      <c r="CS110" s="19">
        <v>73.855880141016684</v>
      </c>
      <c r="CT110" s="19">
        <v>77.481750896558736</v>
      </c>
      <c r="CU110" s="19">
        <v>73.633407929738624</v>
      </c>
      <c r="CV110" s="5"/>
      <c r="CW110" s="7">
        <v>87.887997000231081</v>
      </c>
      <c r="CX110" s="7">
        <v>91.519765586605715</v>
      </c>
      <c r="CY110" s="7">
        <v>84.930865791674435</v>
      </c>
      <c r="CZ110" s="7">
        <v>87.1824708109814</v>
      </c>
      <c r="DA110" s="7">
        <v>87.039076524932355</v>
      </c>
      <c r="DB110" s="7">
        <v>91.22326943343873</v>
      </c>
      <c r="DC110" s="7">
        <v>90.963320048524238</v>
      </c>
      <c r="DD110" s="5"/>
      <c r="DE110" s="7">
        <v>69.773417527913111</v>
      </c>
      <c r="DF110" s="7">
        <v>73.538603188257767</v>
      </c>
      <c r="DG110" s="7">
        <v>66.468145393062642</v>
      </c>
      <c r="DH110" s="7">
        <v>63.829850657286791</v>
      </c>
      <c r="DI110" s="7">
        <v>59.24055748028556</v>
      </c>
      <c r="DJ110" s="7">
        <v>67.351796871244261</v>
      </c>
      <c r="DK110" s="7">
        <v>60.468338826216304</v>
      </c>
      <c r="DM110" s="7">
        <v>82.976124297327857</v>
      </c>
      <c r="DN110" s="7">
        <v>86.153232967126101</v>
      </c>
      <c r="DO110" s="7">
        <v>76.392174149893918</v>
      </c>
      <c r="DP110" s="7">
        <v>75.975213810934889</v>
      </c>
      <c r="DQ110" s="7">
        <v>75.405607017406425</v>
      </c>
      <c r="DR110" s="7">
        <v>73.721528330188775</v>
      </c>
      <c r="DS110" s="7">
        <v>69.546063887957942</v>
      </c>
      <c r="DU110" s="6"/>
      <c r="DV110" s="6"/>
      <c r="EG110"/>
    </row>
    <row r="111" spans="1:137" x14ac:dyDescent="0.3">
      <c r="A111" s="4">
        <v>102</v>
      </c>
      <c r="B111" s="4" t="s">
        <v>79</v>
      </c>
      <c r="C111" s="10" t="s">
        <v>79</v>
      </c>
      <c r="D111" s="7">
        <v>30.736561955860068</v>
      </c>
      <c r="E111" s="7">
        <v>45.005025108347176</v>
      </c>
      <c r="F111" s="7">
        <v>42.930371808224209</v>
      </c>
      <c r="G111" s="7">
        <v>41.953546652396078</v>
      </c>
      <c r="H111" s="7">
        <v>34.725020844183128</v>
      </c>
      <c r="I111" s="7">
        <v>40.527261353428543</v>
      </c>
      <c r="J111" s="7">
        <v>46.851162798788579</v>
      </c>
      <c r="K111" s="5"/>
      <c r="L111" s="7">
        <v>23.925608081772808</v>
      </c>
      <c r="M111" s="7">
        <v>33.995778602321835</v>
      </c>
      <c r="N111" s="7">
        <v>38.750426214574034</v>
      </c>
      <c r="O111" s="7">
        <v>32.010213131093806</v>
      </c>
      <c r="P111" s="7">
        <v>27.280494148692462</v>
      </c>
      <c r="Q111" s="7">
        <v>34.622446814937199</v>
      </c>
      <c r="R111" s="7">
        <v>39.874847842091079</v>
      </c>
      <c r="S111" s="5"/>
      <c r="T111" s="7">
        <v>38.664751073184704</v>
      </c>
      <c r="U111" s="7">
        <v>60.505578609275837</v>
      </c>
      <c r="V111" s="7">
        <v>49.848740753410013</v>
      </c>
      <c r="W111" s="7">
        <v>58.43181798475694</v>
      </c>
      <c r="X111" s="7">
        <v>46.383139138615839</v>
      </c>
      <c r="Y111" s="7">
        <v>49.633727014501403</v>
      </c>
      <c r="Z111" s="7">
        <v>57.168839793777529</v>
      </c>
      <c r="AA111" s="4"/>
      <c r="AB111" s="4">
        <v>92</v>
      </c>
      <c r="AC111" s="4" t="s">
        <v>71</v>
      </c>
      <c r="AD111" s="10" t="s">
        <v>71</v>
      </c>
      <c r="AE111" s="7">
        <v>42.46111427458267</v>
      </c>
      <c r="AF111" s="7">
        <v>67.064625031936728</v>
      </c>
      <c r="AG111" s="7">
        <v>73.313762698728695</v>
      </c>
      <c r="AH111" s="7">
        <v>60.851525076049825</v>
      </c>
      <c r="AI111" s="7">
        <v>83.372881019704664</v>
      </c>
      <c r="AJ111" s="7">
        <v>67.405354461280581</v>
      </c>
      <c r="AK111" s="7">
        <v>55.39880312393344</v>
      </c>
      <c r="AL111" s="20"/>
      <c r="AM111" s="7">
        <v>31.110958938544343</v>
      </c>
      <c r="AN111" s="7">
        <v>67.078040271234087</v>
      </c>
      <c r="AO111" s="7">
        <v>73.667373221544494</v>
      </c>
      <c r="AP111" s="7">
        <v>71.622330701466964</v>
      </c>
      <c r="AQ111" s="7">
        <v>89.655879869643101</v>
      </c>
      <c r="AR111" s="7">
        <v>57.302642746833691</v>
      </c>
      <c r="AS111" s="7">
        <v>34.129087792121176</v>
      </c>
      <c r="AU111" s="7">
        <v>45.22835912046957</v>
      </c>
      <c r="AV111" s="7">
        <v>34.287151422158708</v>
      </c>
      <c r="AW111" s="7">
        <v>34.313177005908898</v>
      </c>
      <c r="AX111" s="7">
        <v>34.888837041165679</v>
      </c>
      <c r="AY111" s="7">
        <v>60.858914624837965</v>
      </c>
      <c r="AZ111" s="7">
        <v>59.610135589857407</v>
      </c>
      <c r="BA111" s="7">
        <v>55.762990249354637</v>
      </c>
      <c r="BC111" s="7">
        <v>50.89150178814932</v>
      </c>
      <c r="BD111" s="7">
        <v>108.53808489563347</v>
      </c>
      <c r="BE111" s="7">
        <v>120.78386463494439</v>
      </c>
      <c r="BF111" s="7">
        <v>80.176279011944587</v>
      </c>
      <c r="BG111" s="7">
        <v>104.63356323420645</v>
      </c>
      <c r="BH111" s="7">
        <v>91.673803169253816</v>
      </c>
      <c r="BI111" s="7">
        <v>83.505823759525938</v>
      </c>
      <c r="BJ111" s="4"/>
      <c r="BK111" s="4">
        <v>91</v>
      </c>
      <c r="BL111" s="4" t="s">
        <v>221</v>
      </c>
      <c r="BM111" s="10" t="s">
        <v>70</v>
      </c>
      <c r="BN111" s="7">
        <v>67.330381424773236</v>
      </c>
      <c r="BO111" s="7">
        <v>54.876151064066256</v>
      </c>
      <c r="BP111" s="7">
        <v>63.690153229366018</v>
      </c>
      <c r="BQ111" s="7">
        <v>68.228495437998362</v>
      </c>
      <c r="BR111" s="7">
        <v>67.295398184828713</v>
      </c>
      <c r="BS111" s="7">
        <v>61.34347264476294</v>
      </c>
      <c r="BT111" s="7">
        <v>59.171650742103651</v>
      </c>
      <c r="BU111" s="5"/>
      <c r="BV111" s="7">
        <v>94.528313020900214</v>
      </c>
      <c r="BW111" s="7">
        <v>83.002932974944628</v>
      </c>
      <c r="BX111" s="7">
        <v>96.157345012024507</v>
      </c>
      <c r="BY111" s="7">
        <v>106.46647156985965</v>
      </c>
      <c r="BZ111" s="7">
        <v>102.3541239581775</v>
      </c>
      <c r="CA111" s="7">
        <v>95.79578190927954</v>
      </c>
      <c r="CB111" s="7">
        <v>93.113935302102107</v>
      </c>
      <c r="CC111" s="5"/>
      <c r="CD111" s="7">
        <v>41.5439242828676</v>
      </c>
      <c r="CE111" s="7">
        <v>27.054797432300308</v>
      </c>
      <c r="CF111" s="7">
        <v>30.459045793374667</v>
      </c>
      <c r="CG111" s="7">
        <v>28.91881784016946</v>
      </c>
      <c r="CH111" s="7">
        <v>31.055305032913488</v>
      </c>
      <c r="CI111" s="7">
        <v>25.010587555878754</v>
      </c>
      <c r="CJ111" s="7">
        <v>24.048131960269149</v>
      </c>
      <c r="CK111" s="4"/>
      <c r="CL111" s="4">
        <v>52</v>
      </c>
      <c r="CM111" s="4" t="s">
        <v>164</v>
      </c>
      <c r="CN111" s="10" t="s">
        <v>53</v>
      </c>
      <c r="CO111" s="19">
        <v>72.699623164369598</v>
      </c>
      <c r="CP111" s="19">
        <v>92.287842041753592</v>
      </c>
      <c r="CQ111" s="19">
        <v>76.956914517289903</v>
      </c>
      <c r="CR111" s="19">
        <v>85.685420848991683</v>
      </c>
      <c r="CS111" s="19">
        <v>86.784134502888662</v>
      </c>
      <c r="CT111" s="19">
        <v>85.418097345507888</v>
      </c>
      <c r="CU111" s="19">
        <v>73.244943630452212</v>
      </c>
      <c r="CV111" s="5"/>
      <c r="CW111" s="7">
        <v>92.139995029452663</v>
      </c>
      <c r="CX111" s="7">
        <v>93.658484862765178</v>
      </c>
      <c r="CY111" s="7">
        <v>84.332901470212292</v>
      </c>
      <c r="CZ111" s="7">
        <v>89.746371094982663</v>
      </c>
      <c r="DA111" s="7">
        <v>94.61664225911106</v>
      </c>
      <c r="DB111" s="7">
        <v>94.895595709769083</v>
      </c>
      <c r="DC111" s="7">
        <v>86.482936670169707</v>
      </c>
      <c r="DD111" s="5"/>
      <c r="DE111" s="7">
        <v>60.094391155199148</v>
      </c>
      <c r="DF111" s="7">
        <v>87.807719965590493</v>
      </c>
      <c r="DG111" s="7">
        <v>70.927764511428265</v>
      </c>
      <c r="DH111" s="7">
        <v>85.161968922066706</v>
      </c>
      <c r="DI111" s="7">
        <v>84.770230817620217</v>
      </c>
      <c r="DJ111" s="7">
        <v>82.364403731166391</v>
      </c>
      <c r="DK111" s="7">
        <v>67.664710824046963</v>
      </c>
      <c r="DM111" s="7">
        <v>65.797157959723833</v>
      </c>
      <c r="DN111" s="7">
        <v>95.48939981722782</v>
      </c>
      <c r="DO111" s="7">
        <v>75.619391163484153</v>
      </c>
      <c r="DP111" s="7">
        <v>82.000407301644557</v>
      </c>
      <c r="DQ111" s="7">
        <v>80.728837488360981</v>
      </c>
      <c r="DR111" s="7">
        <v>78.635620013402033</v>
      </c>
      <c r="DS111" s="7">
        <v>65.286278729296384</v>
      </c>
      <c r="DU111" s="6"/>
      <c r="DV111" s="6"/>
      <c r="EG111"/>
    </row>
    <row r="112" spans="1:137" x14ac:dyDescent="0.3">
      <c r="A112" s="4">
        <v>109</v>
      </c>
      <c r="B112" s="4" t="s">
        <v>227</v>
      </c>
      <c r="C112" s="10" t="s">
        <v>227</v>
      </c>
      <c r="D112" s="7">
        <v>41.546454508132889</v>
      </c>
      <c r="E112" s="7">
        <v>41.584168630427996</v>
      </c>
      <c r="F112" s="7">
        <v>39.528202416382648</v>
      </c>
      <c r="G112" s="7">
        <v>37.075227274210491</v>
      </c>
      <c r="H112" s="7">
        <v>43.984381375775001</v>
      </c>
      <c r="I112" s="7">
        <v>44.300658117895289</v>
      </c>
      <c r="J112" s="7">
        <v>43.080264341243044</v>
      </c>
      <c r="K112" s="5"/>
      <c r="L112" s="7">
        <v>38.583828729339949</v>
      </c>
      <c r="M112" s="7">
        <v>35.018780146932862</v>
      </c>
      <c r="N112" s="7">
        <v>41.495992127242594</v>
      </c>
      <c r="O112" s="7">
        <v>36.259689263393618</v>
      </c>
      <c r="P112" s="7">
        <v>38.920066005918493</v>
      </c>
      <c r="Q112" s="7">
        <v>35.987634288507984</v>
      </c>
      <c r="R112" s="7">
        <v>37.81278928225202</v>
      </c>
      <c r="S112" s="5"/>
      <c r="T112" s="7">
        <v>44.989576817781533</v>
      </c>
      <c r="U112" s="7">
        <v>50.828019016645264</v>
      </c>
      <c r="V112" s="7">
        <v>36.289391542309836</v>
      </c>
      <c r="W112" s="7">
        <v>38.426897364975602</v>
      </c>
      <c r="X112" s="7">
        <v>51.923278414411932</v>
      </c>
      <c r="Y112" s="7">
        <v>57.121144167040391</v>
      </c>
      <c r="Z112" s="7">
        <v>50.87047271174783</v>
      </c>
      <c r="AA112" s="4"/>
      <c r="AB112" s="4">
        <v>99</v>
      </c>
      <c r="AC112" s="4" t="s">
        <v>77</v>
      </c>
      <c r="AD112" s="10" t="s">
        <v>77</v>
      </c>
      <c r="AE112" s="7">
        <v>74.198630811451864</v>
      </c>
      <c r="AF112" s="7">
        <v>65.429134388878012</v>
      </c>
      <c r="AG112" s="7">
        <v>57.594977413175698</v>
      </c>
      <c r="AH112" s="7">
        <v>57.858094694188345</v>
      </c>
      <c r="AI112" s="7">
        <v>50.987140770943348</v>
      </c>
      <c r="AJ112" s="7">
        <v>64.507121436485676</v>
      </c>
      <c r="AK112" s="7">
        <v>54.030425646977832</v>
      </c>
      <c r="AL112" s="20"/>
      <c r="AM112" s="7">
        <v>104.08863608980454</v>
      </c>
      <c r="AN112" s="7">
        <v>78.130624295938361</v>
      </c>
      <c r="AO112" s="7">
        <v>50.316105840332924</v>
      </c>
      <c r="AP112" s="7">
        <v>54.996617422863011</v>
      </c>
      <c r="AQ112" s="7">
        <v>42.790306301420571</v>
      </c>
      <c r="AR112" s="7">
        <v>55.834565069480945</v>
      </c>
      <c r="AS112" s="7">
        <v>36.401843417215964</v>
      </c>
      <c r="AU112" s="7">
        <v>24.265558651832684</v>
      </c>
      <c r="AV112" s="7">
        <v>47.927197025172887</v>
      </c>
      <c r="AW112" s="7">
        <v>23.826649951552046</v>
      </c>
      <c r="AX112" s="7">
        <v>29.348691781127734</v>
      </c>
      <c r="AY112" s="7">
        <v>28.54792593739927</v>
      </c>
      <c r="AZ112" s="7">
        <v>43.63804184329274</v>
      </c>
      <c r="BA112" s="7">
        <v>41.119658592362299</v>
      </c>
      <c r="BC112" s="7">
        <v>95.32293891133007</v>
      </c>
      <c r="BD112" s="7">
        <v>70.090533375392056</v>
      </c>
      <c r="BE112" s="7">
        <v>107.91530335608115</v>
      </c>
      <c r="BF112" s="7">
        <v>97.35318324904739</v>
      </c>
      <c r="BG112" s="7">
        <v>90.454783697345519</v>
      </c>
      <c r="BH112" s="7">
        <v>104.88995928729203</v>
      </c>
      <c r="BI112" s="7">
        <v>95.488904391441366</v>
      </c>
      <c r="BJ112" s="4"/>
      <c r="BK112" s="4">
        <v>106</v>
      </c>
      <c r="BL112" s="4" t="s">
        <v>226</v>
      </c>
      <c r="BM112" s="10" t="s">
        <v>226</v>
      </c>
      <c r="BN112" s="7">
        <v>58.955375827636935</v>
      </c>
      <c r="BO112" s="7">
        <v>55.003975820173203</v>
      </c>
      <c r="BP112" s="7">
        <v>50.538823746975268</v>
      </c>
      <c r="BQ112" s="7">
        <v>50.957327185627513</v>
      </c>
      <c r="BR112" s="7">
        <v>49.172145624890092</v>
      </c>
      <c r="BS112" s="7">
        <v>51.852234332357007</v>
      </c>
      <c r="BT112" s="7">
        <v>57.238672617639118</v>
      </c>
      <c r="BU112" s="5"/>
      <c r="BV112" s="7">
        <v>84.897841941384925</v>
      </c>
      <c r="BW112" s="7">
        <v>77.030360718944337</v>
      </c>
      <c r="BX112" s="7">
        <v>74.966435834887619</v>
      </c>
      <c r="BY112" s="7">
        <v>73.831508275013903</v>
      </c>
      <c r="BZ112" s="7">
        <v>68.793504158932805</v>
      </c>
      <c r="CA112" s="7">
        <v>64.653756197049788</v>
      </c>
      <c r="CB112" s="7">
        <v>73.730959173129889</v>
      </c>
      <c r="CC112" s="5"/>
      <c r="CD112" s="7">
        <v>34.340705695658158</v>
      </c>
      <c r="CE112" s="7">
        <v>33.214726012838504</v>
      </c>
      <c r="CF112" s="7">
        <v>25.526324615240682</v>
      </c>
      <c r="CG112" s="7">
        <v>27.431963506772199</v>
      </c>
      <c r="CH112" s="7">
        <v>28.8995145043971</v>
      </c>
      <c r="CI112" s="7">
        <v>38.352191303231855</v>
      </c>
      <c r="CJ112" s="7">
        <v>40.162957982077138</v>
      </c>
      <c r="CK112" s="4"/>
      <c r="CL112" s="4">
        <v>106</v>
      </c>
      <c r="CM112" s="4" t="s">
        <v>226</v>
      </c>
      <c r="CN112" s="10" t="s">
        <v>226</v>
      </c>
      <c r="CO112" s="19">
        <v>76.441737432689166</v>
      </c>
      <c r="CP112" s="19">
        <v>64.875708352921436</v>
      </c>
      <c r="CQ112" s="19">
        <v>66.044963099195371</v>
      </c>
      <c r="CR112" s="19">
        <v>74.76130356559851</v>
      </c>
      <c r="CS112" s="19">
        <v>71.443003174860863</v>
      </c>
      <c r="CT112" s="19">
        <v>77.744995803342064</v>
      </c>
      <c r="CU112" s="19">
        <v>73.021576658362534</v>
      </c>
      <c r="CV112" s="5"/>
      <c r="CW112" s="7">
        <v>87.887997000231081</v>
      </c>
      <c r="CX112" s="7">
        <v>83.187470126093132</v>
      </c>
      <c r="CY112" s="7">
        <v>85.837778345892033</v>
      </c>
      <c r="CZ112" s="7">
        <v>88.533449037551293</v>
      </c>
      <c r="DA112" s="7">
        <v>87.352766180163556</v>
      </c>
      <c r="DB112" s="7">
        <v>86.611287869692248</v>
      </c>
      <c r="DC112" s="7">
        <v>85.627241132243626</v>
      </c>
      <c r="DD112" s="5"/>
      <c r="DE112" s="7">
        <v>67.662726418598524</v>
      </c>
      <c r="DF112" s="7">
        <v>55.482422242533417</v>
      </c>
      <c r="DG112" s="7">
        <v>60.69046106860231</v>
      </c>
      <c r="DH112" s="7">
        <v>69.177571764986439</v>
      </c>
      <c r="DI112" s="7">
        <v>60.792839721446633</v>
      </c>
      <c r="DJ112" s="7">
        <v>71.212181492367094</v>
      </c>
      <c r="DK112" s="7">
        <v>63.638505314149555</v>
      </c>
      <c r="DM112" s="7">
        <v>73.735234115724296</v>
      </c>
      <c r="DN112" s="7">
        <v>55.728663679254673</v>
      </c>
      <c r="DO112" s="7">
        <v>51.137626154022598</v>
      </c>
      <c r="DP112" s="7">
        <v>66.235859949239824</v>
      </c>
      <c r="DQ112" s="7">
        <v>65.987583876486795</v>
      </c>
      <c r="DR112" s="7">
        <v>75.305409120645933</v>
      </c>
      <c r="DS112" s="7">
        <v>69.830049565202046</v>
      </c>
      <c r="DU112" s="6"/>
      <c r="DV112" s="6"/>
      <c r="EG112"/>
    </row>
    <row r="113" spans="1:137" x14ac:dyDescent="0.3">
      <c r="A113" s="4">
        <v>99</v>
      </c>
      <c r="B113" s="4" t="s">
        <v>77</v>
      </c>
      <c r="C113" s="10" t="s">
        <v>77</v>
      </c>
      <c r="D113" s="7">
        <v>43.988448307592108</v>
      </c>
      <c r="E113" s="7">
        <v>46.171675583475682</v>
      </c>
      <c r="F113" s="7">
        <v>47.945558840884388</v>
      </c>
      <c r="G113" s="7">
        <v>45.105691481377534</v>
      </c>
      <c r="H113" s="7">
        <v>41.236566965145848</v>
      </c>
      <c r="I113" s="7">
        <v>38.282825355862613</v>
      </c>
      <c r="J113" s="7">
        <v>42.110033173121245</v>
      </c>
      <c r="K113" s="5"/>
      <c r="L113" s="7">
        <v>32.052238674948804</v>
      </c>
      <c r="M113" s="7">
        <v>28.96531646146595</v>
      </c>
      <c r="N113" s="7">
        <v>30.878315819985069</v>
      </c>
      <c r="O113" s="7">
        <v>29.783938909570363</v>
      </c>
      <c r="P113" s="7">
        <v>28.524478343099872</v>
      </c>
      <c r="Q113" s="7">
        <v>34.832475657025007</v>
      </c>
      <c r="R113" s="7">
        <v>42.766759236987319</v>
      </c>
      <c r="S113" s="5"/>
      <c r="T113" s="7">
        <v>57.86218134806488</v>
      </c>
      <c r="U113" s="7">
        <v>70.385497996586281</v>
      </c>
      <c r="V113" s="7">
        <v>76.143797836404843</v>
      </c>
      <c r="W113" s="7">
        <v>70.484626856612735</v>
      </c>
      <c r="X113" s="7">
        <v>61.152703261758369</v>
      </c>
      <c r="Y113" s="7">
        <v>43.603926845069005</v>
      </c>
      <c r="Z113" s="7">
        <v>41.150158159953939</v>
      </c>
      <c r="AA113" s="4"/>
      <c r="AB113" s="4">
        <v>105</v>
      </c>
      <c r="AC113" s="4" t="s">
        <v>225</v>
      </c>
      <c r="AD113" s="10" t="s">
        <v>225</v>
      </c>
      <c r="AE113" s="7">
        <v>59.614931776049055</v>
      </c>
      <c r="AF113" s="7">
        <v>75.508320910053811</v>
      </c>
      <c r="AG113" s="7">
        <v>48.757256561739112</v>
      </c>
      <c r="AH113" s="7">
        <v>51.576358698819327</v>
      </c>
      <c r="AI113" s="7">
        <v>57.050144431711182</v>
      </c>
      <c r="AJ113" s="7">
        <v>58.54773696242512</v>
      </c>
      <c r="AK113" s="7">
        <v>52.678435924237263</v>
      </c>
      <c r="AL113" s="20"/>
      <c r="AM113" s="7">
        <v>55.971814943904661</v>
      </c>
      <c r="AN113" s="7">
        <v>73.312401540665462</v>
      </c>
      <c r="AO113" s="7">
        <v>44.917837066242768</v>
      </c>
      <c r="AP113" s="7">
        <v>52.705441388002392</v>
      </c>
      <c r="AQ113" s="7">
        <v>60.196812238570644</v>
      </c>
      <c r="AR113" s="7">
        <v>63.357471221537217</v>
      </c>
      <c r="AS113" s="7">
        <v>52.401740990557734</v>
      </c>
      <c r="AU113" s="7">
        <v>31.609338612115113</v>
      </c>
      <c r="AV113" s="7">
        <v>43.009481587029313</v>
      </c>
      <c r="AW113" s="7">
        <v>32.002289574898711</v>
      </c>
      <c r="AX113" s="7">
        <v>29.058848606088382</v>
      </c>
      <c r="AY113" s="7">
        <v>24.463919669232823</v>
      </c>
      <c r="AZ113" s="7">
        <v>29.754962288484364</v>
      </c>
      <c r="BA113" s="7">
        <v>32.074812826452394</v>
      </c>
      <c r="BC113" s="7">
        <v>91.63429130110373</v>
      </c>
      <c r="BD113" s="7">
        <v>119.68648850652079</v>
      </c>
      <c r="BE113" s="7">
        <v>74.00766570066375</v>
      </c>
      <c r="BF113" s="7">
        <v>78.548334260433023</v>
      </c>
      <c r="BG113" s="7">
        <v>95.347607766600035</v>
      </c>
      <c r="BH113" s="7">
        <v>91.801290205762214</v>
      </c>
      <c r="BI113" s="7">
        <v>81.342776153934409</v>
      </c>
      <c r="BJ113" s="4"/>
      <c r="BK113" s="4">
        <v>105</v>
      </c>
      <c r="BL113" s="4" t="s">
        <v>225</v>
      </c>
      <c r="BM113" s="10" t="s">
        <v>225</v>
      </c>
      <c r="BN113" s="7">
        <v>61.481479604035357</v>
      </c>
      <c r="BO113" s="7">
        <v>56.587036261189979</v>
      </c>
      <c r="BP113" s="7">
        <v>54.1100467032919</v>
      </c>
      <c r="BQ113" s="7">
        <v>53.033803824516532</v>
      </c>
      <c r="BR113" s="7">
        <v>54.623776314079173</v>
      </c>
      <c r="BS113" s="7">
        <v>54.591380807985757</v>
      </c>
      <c r="BT113" s="7">
        <v>56.112665943193754</v>
      </c>
      <c r="BU113" s="5"/>
      <c r="BV113" s="7">
        <v>83.740189459287748</v>
      </c>
      <c r="BW113" s="7">
        <v>81.193362241752482</v>
      </c>
      <c r="BX113" s="7">
        <v>76.077049699108173</v>
      </c>
      <c r="BY113" s="7">
        <v>71.56977524476433</v>
      </c>
      <c r="BZ113" s="7">
        <v>73.810297840263189</v>
      </c>
      <c r="CA113" s="7">
        <v>72.210688739562102</v>
      </c>
      <c r="CB113" s="7">
        <v>77.605709279825916</v>
      </c>
      <c r="CC113" s="5"/>
      <c r="CD113" s="7">
        <v>40.370206668131765</v>
      </c>
      <c r="CE113" s="7">
        <v>32.266292564723891</v>
      </c>
      <c r="CF113" s="7">
        <v>31.63640311161241</v>
      </c>
      <c r="CG113" s="7">
        <v>33.978114128977566</v>
      </c>
      <c r="CH113" s="7">
        <v>34.800618531764535</v>
      </c>
      <c r="CI113" s="7">
        <v>36.010523388873423</v>
      </c>
      <c r="CJ113" s="7">
        <v>33.87168407901347</v>
      </c>
      <c r="CK113" s="4"/>
      <c r="CL113" s="4">
        <v>61</v>
      </c>
      <c r="CM113" s="4" t="s">
        <v>176</v>
      </c>
      <c r="CN113" s="10" t="s">
        <v>59</v>
      </c>
      <c r="CO113" s="19">
        <v>68.866973873429387</v>
      </c>
      <c r="CP113" s="19">
        <v>78.723276065435783</v>
      </c>
      <c r="CQ113" s="19">
        <v>74.955551999132481</v>
      </c>
      <c r="CR113" s="19">
        <v>73.722813439937724</v>
      </c>
      <c r="CS113" s="19">
        <v>70.976315037373922</v>
      </c>
      <c r="CT113" s="19">
        <v>70.042644827089234</v>
      </c>
      <c r="CU113" s="19">
        <v>72.642823966558296</v>
      </c>
      <c r="CV113" s="5"/>
      <c r="CW113" s="7">
        <v>85.761997985620269</v>
      </c>
      <c r="CX113" s="7">
        <v>93.358483516335568</v>
      </c>
      <c r="CY113" s="7">
        <v>91.91708228075727</v>
      </c>
      <c r="CZ113" s="7">
        <v>91.610129378352809</v>
      </c>
      <c r="DA113" s="7">
        <v>88.578116395910428</v>
      </c>
      <c r="DB113" s="7">
        <v>87.292058537105959</v>
      </c>
      <c r="DC113" s="7">
        <v>89.790344142603089</v>
      </c>
      <c r="DD113" s="5"/>
      <c r="DE113" s="7">
        <v>60.64719120763867</v>
      </c>
      <c r="DF113" s="7">
        <v>70.089669749186811</v>
      </c>
      <c r="DG113" s="7">
        <v>72.701701894067028</v>
      </c>
      <c r="DH113" s="7">
        <v>70.225568392319531</v>
      </c>
      <c r="DI113" s="7">
        <v>67.773228415975993</v>
      </c>
      <c r="DJ113" s="7">
        <v>66.865674363399179</v>
      </c>
      <c r="DK113" s="7">
        <v>72.067197222719841</v>
      </c>
      <c r="DM113" s="7">
        <v>60.091034514252769</v>
      </c>
      <c r="DN113" s="7">
        <v>72.581488824006982</v>
      </c>
      <c r="DO113" s="7">
        <v>59.782491828659914</v>
      </c>
      <c r="DP113" s="7">
        <v>58.683733861569479</v>
      </c>
      <c r="DQ113" s="7">
        <v>55.94510485339751</v>
      </c>
      <c r="DR113" s="7">
        <v>55.15154137027757</v>
      </c>
      <c r="DS113" s="7">
        <v>55.154075459051391</v>
      </c>
      <c r="DU113" s="6"/>
      <c r="DV113" s="6"/>
      <c r="EG113"/>
    </row>
    <row r="114" spans="1:137" x14ac:dyDescent="0.3">
      <c r="A114" s="4">
        <v>108</v>
      </c>
      <c r="B114" s="4" t="s">
        <v>89</v>
      </c>
      <c r="C114" s="10" t="s">
        <v>89</v>
      </c>
      <c r="D114" s="7">
        <v>54.494448298154452</v>
      </c>
      <c r="E114" s="7">
        <v>47.575610901003209</v>
      </c>
      <c r="F114" s="7">
        <v>55.760351204160784</v>
      </c>
      <c r="G114" s="7">
        <v>75.44508546032408</v>
      </c>
      <c r="H114" s="7">
        <v>70.359529556673067</v>
      </c>
      <c r="I114" s="7">
        <v>58.82578540345299</v>
      </c>
      <c r="J114" s="7">
        <v>35.068355416855844</v>
      </c>
      <c r="K114" s="5"/>
      <c r="L114" s="7">
        <v>60.248113515620304</v>
      </c>
      <c r="M114" s="7">
        <v>51.784169097045819</v>
      </c>
      <c r="N114" s="7">
        <v>55.655374056262254</v>
      </c>
      <c r="O114" s="7">
        <v>68.721174196147587</v>
      </c>
      <c r="P114" s="7">
        <v>68.466671489646117</v>
      </c>
      <c r="Q114" s="7">
        <v>55.019478594619045</v>
      </c>
      <c r="R114" s="7">
        <v>41.140582974350011</v>
      </c>
      <c r="S114" s="5"/>
      <c r="T114" s="7">
        <v>47.817560128445422</v>
      </c>
      <c r="U114" s="7">
        <v>41.638503634713139</v>
      </c>
      <c r="V114" s="7">
        <v>55.933852140077825</v>
      </c>
      <c r="W114" s="7">
        <v>86.575812227415028</v>
      </c>
      <c r="X114" s="7">
        <v>73.33852530112155</v>
      </c>
      <c r="Y114" s="7">
        <v>64.708227438082403</v>
      </c>
      <c r="Z114" s="7">
        <v>26.086150276752967</v>
      </c>
      <c r="AA114" s="4"/>
      <c r="AB114" s="4">
        <v>90</v>
      </c>
      <c r="AC114" s="4" t="s">
        <v>220</v>
      </c>
      <c r="AD114" s="10" t="s">
        <v>69</v>
      </c>
      <c r="AE114" s="7">
        <v>96.423754864729489</v>
      </c>
      <c r="AF114" s="7">
        <v>102.57949451928729</v>
      </c>
      <c r="AG114" s="7">
        <v>99.630323412063689</v>
      </c>
      <c r="AH114" s="7">
        <v>82.448901890853406</v>
      </c>
      <c r="AI114" s="7">
        <v>84.118691889697814</v>
      </c>
      <c r="AJ114" s="7">
        <v>54.749165276081492</v>
      </c>
      <c r="AK114" s="7">
        <v>50.670936032895199</v>
      </c>
      <c r="AL114" s="20"/>
      <c r="AM114" s="7">
        <v>111.11626378979614</v>
      </c>
      <c r="AN114" s="7">
        <v>103.2189006946985</v>
      </c>
      <c r="AO114" s="7">
        <v>100.59687113222662</v>
      </c>
      <c r="AP114" s="7">
        <v>82.918751737812684</v>
      </c>
      <c r="AQ114" s="7">
        <v>86.116831980051927</v>
      </c>
      <c r="AR114" s="7">
        <v>47.891074501750644</v>
      </c>
      <c r="AS114" s="7">
        <v>40.871847836007063</v>
      </c>
      <c r="AU114" s="7">
        <v>64.947768273079802</v>
      </c>
      <c r="AV114" s="7">
        <v>74.659861651816044</v>
      </c>
      <c r="AW114" s="7">
        <v>78.937813836552678</v>
      </c>
      <c r="AX114" s="7">
        <v>62.30800139988856</v>
      </c>
      <c r="AY114" s="7">
        <v>67.430233158488903</v>
      </c>
      <c r="AZ114" s="7">
        <v>59.617844129310384</v>
      </c>
      <c r="BA114" s="7">
        <v>65.340320802791524</v>
      </c>
      <c r="BC114" s="7">
        <v>113.86480390391161</v>
      </c>
      <c r="BD114" s="7">
        <v>137.02716604013929</v>
      </c>
      <c r="BE114" s="7">
        <v>123.85855847433862</v>
      </c>
      <c r="BF114" s="7">
        <v>107.25651382074275</v>
      </c>
      <c r="BG114" s="7">
        <v>103.2489981252472</v>
      </c>
      <c r="BH114" s="7">
        <v>57.209807633147733</v>
      </c>
      <c r="BI114" s="7">
        <v>43.697623694179747</v>
      </c>
      <c r="BJ114" s="4"/>
      <c r="BK114" s="4">
        <v>102</v>
      </c>
      <c r="BL114" s="4" t="s">
        <v>79</v>
      </c>
      <c r="BM114" s="10" t="s">
        <v>79</v>
      </c>
      <c r="BN114" s="7">
        <v>56.983071725295098</v>
      </c>
      <c r="BO114" s="7">
        <v>55.859418418735061</v>
      </c>
      <c r="BP114" s="7">
        <v>54.932631766263704</v>
      </c>
      <c r="BQ114" s="7">
        <v>52.089056159429582</v>
      </c>
      <c r="BR114" s="7">
        <v>53.275523562989399</v>
      </c>
      <c r="BS114" s="7">
        <v>54.524338761379468</v>
      </c>
      <c r="BT114" s="7">
        <v>53.410249924524898</v>
      </c>
      <c r="BU114" s="5"/>
      <c r="BV114" s="7">
        <v>81.325086867326419</v>
      </c>
      <c r="BW114" s="7">
        <v>80.402293068772309</v>
      </c>
      <c r="BX114" s="7">
        <v>78.675092845766997</v>
      </c>
      <c r="BY114" s="7">
        <v>75.423457704030767</v>
      </c>
      <c r="BZ114" s="7">
        <v>77.145216245285511</v>
      </c>
      <c r="CA114" s="7">
        <v>77.257973314252425</v>
      </c>
      <c r="CB114" s="7">
        <v>76.913789617915924</v>
      </c>
      <c r="CC114" s="5"/>
      <c r="CD114" s="7">
        <v>33.895828857814735</v>
      </c>
      <c r="CE114" s="7">
        <v>31.59163372018876</v>
      </c>
      <c r="CF114" s="7">
        <v>30.631589538288818</v>
      </c>
      <c r="CG114" s="7">
        <v>28.100549012393785</v>
      </c>
      <c r="CH114" s="7">
        <v>28.611413466023944</v>
      </c>
      <c r="CI114" s="7">
        <v>30.540072294825983</v>
      </c>
      <c r="CJ114" s="7">
        <v>29.079241743144035</v>
      </c>
      <c r="CK114" s="4"/>
      <c r="CL114" s="4">
        <v>78</v>
      </c>
      <c r="CM114" s="4" t="s">
        <v>199</v>
      </c>
      <c r="CN114" s="10" t="s">
        <v>67</v>
      </c>
      <c r="CO114" s="19">
        <v>78.634696869500104</v>
      </c>
      <c r="CP114" s="19">
        <v>72.253270855148955</v>
      </c>
      <c r="CQ114" s="19">
        <v>78.033024011977574</v>
      </c>
      <c r="CR114" s="19">
        <v>74.781274529553514</v>
      </c>
      <c r="CS114" s="19">
        <v>66.15056110506228</v>
      </c>
      <c r="CT114" s="19">
        <v>61.316563657790098</v>
      </c>
      <c r="CU114" s="19">
        <v>71.681374825824435</v>
      </c>
      <c r="CV114" s="5"/>
      <c r="CW114" s="7">
        <v>98.919123962834249</v>
      </c>
      <c r="CX114" s="7">
        <v>87.716522710901373</v>
      </c>
      <c r="CY114" s="7">
        <v>96.481543267918369</v>
      </c>
      <c r="CZ114" s="7">
        <v>96.175844114862741</v>
      </c>
      <c r="DA114" s="7">
        <v>96.910497862989217</v>
      </c>
      <c r="DB114" s="7">
        <v>93.639525886794459</v>
      </c>
      <c r="DC114" s="7">
        <v>93.655395898179322</v>
      </c>
      <c r="DD114" s="5"/>
      <c r="DE114" s="7">
        <v>77.120632770336684</v>
      </c>
      <c r="DF114" s="7">
        <v>61.665384150111571</v>
      </c>
      <c r="DG114" s="7">
        <v>72.959368776461503</v>
      </c>
      <c r="DH114" s="7">
        <v>63.467459300171612</v>
      </c>
      <c r="DI114" s="7">
        <v>52.9045123575589</v>
      </c>
      <c r="DJ114" s="7">
        <v>45.352370437783783</v>
      </c>
      <c r="DK114" s="7">
        <v>64.325217936164762</v>
      </c>
      <c r="DM114" s="7">
        <v>59.72745850710772</v>
      </c>
      <c r="DN114" s="7">
        <v>67.252217863778512</v>
      </c>
      <c r="DO114" s="7">
        <v>64.223418057228059</v>
      </c>
      <c r="DP114" s="7">
        <v>64.31687709089735</v>
      </c>
      <c r="DQ114" s="7">
        <v>47.929548201940925</v>
      </c>
      <c r="DR114" s="7">
        <v>44.074528919067546</v>
      </c>
      <c r="DS114" s="7">
        <v>56.42186866103399</v>
      </c>
      <c r="DU114" s="6"/>
      <c r="DV114" s="6"/>
      <c r="EG114"/>
    </row>
    <row r="115" spans="1:137" x14ac:dyDescent="0.3">
      <c r="A115" s="4">
        <v>113</v>
      </c>
      <c r="B115" s="4" t="s">
        <v>232</v>
      </c>
      <c r="C115" s="10" t="s">
        <v>233</v>
      </c>
      <c r="D115" s="7">
        <v>37.48731814814289</v>
      </c>
      <c r="E115" s="7">
        <v>34.505170832190608</v>
      </c>
      <c r="F115" s="7">
        <v>54.184414428648353</v>
      </c>
      <c r="G115" s="7">
        <v>53.586462092684798</v>
      </c>
      <c r="H115" s="7">
        <v>51.647300436402766</v>
      </c>
      <c r="I115" s="7">
        <v>42.409059220383391</v>
      </c>
      <c r="J115" s="7">
        <v>34.648255323442278</v>
      </c>
      <c r="K115" s="5"/>
      <c r="L115" s="7">
        <v>35.575461130872313</v>
      </c>
      <c r="M115" s="7">
        <v>20.992668060075879</v>
      </c>
      <c r="N115" s="7">
        <v>50.357696739676861</v>
      </c>
      <c r="O115" s="7">
        <v>45.969554195781328</v>
      </c>
      <c r="P115" s="7">
        <v>39.601484099670323</v>
      </c>
      <c r="Q115" s="7">
        <v>34.081218644941671</v>
      </c>
      <c r="R115" s="7">
        <v>36.664407076162789</v>
      </c>
      <c r="S115" s="5"/>
      <c r="T115" s="7">
        <v>39.70911005513112</v>
      </c>
      <c r="U115" s="7">
        <v>53.530117451487989</v>
      </c>
      <c r="V115" s="7">
        <v>60.506905545816061</v>
      </c>
      <c r="W115" s="7">
        <v>66.196967857731252</v>
      </c>
      <c r="X115" s="7">
        <v>70.531190152399759</v>
      </c>
      <c r="Y115" s="7">
        <v>55.252404445108873</v>
      </c>
      <c r="Z115" s="7">
        <v>31.665412455716289</v>
      </c>
      <c r="AA115" s="4"/>
      <c r="AB115" s="4">
        <v>108</v>
      </c>
      <c r="AC115" s="4" t="s">
        <v>89</v>
      </c>
      <c r="AD115" s="10" t="s">
        <v>89</v>
      </c>
      <c r="AE115" s="7">
        <v>81.485556730559281</v>
      </c>
      <c r="AF115" s="7">
        <v>68.196156348936654</v>
      </c>
      <c r="AG115" s="7">
        <v>53.550596684552175</v>
      </c>
      <c r="AH115" s="7">
        <v>58.572943740603023</v>
      </c>
      <c r="AI115" s="7">
        <v>45.722593453344665</v>
      </c>
      <c r="AJ115" s="7">
        <v>49.364282614628209</v>
      </c>
      <c r="AK115" s="7">
        <v>46.975497457404295</v>
      </c>
      <c r="AL115" s="20"/>
      <c r="AM115" s="7">
        <v>63.467951157229038</v>
      </c>
      <c r="AN115" s="7">
        <v>72.382275060951912</v>
      </c>
      <c r="AO115" s="7">
        <v>51.376322293509382</v>
      </c>
      <c r="AP115" s="7">
        <v>61.962463975735936</v>
      </c>
      <c r="AQ115" s="7">
        <v>51.609052674317937</v>
      </c>
      <c r="AR115" s="7">
        <v>65.634975510187161</v>
      </c>
      <c r="AS115" s="7">
        <v>68.54510154355664</v>
      </c>
      <c r="AU115" s="7">
        <v>42.24616276093689</v>
      </c>
      <c r="AV115" s="7">
        <v>23.603209347824532</v>
      </c>
      <c r="AW115" s="7">
        <v>28.605985320232215</v>
      </c>
      <c r="AX115" s="7">
        <v>48.710215873756582</v>
      </c>
      <c r="AY115" s="7">
        <v>30.818601328148006</v>
      </c>
      <c r="AZ115" s="7">
        <v>33.192970884511311</v>
      </c>
      <c r="BA115" s="7">
        <v>21.38813896566759</v>
      </c>
      <c r="BC115" s="7">
        <v>139.15275169166642</v>
      </c>
      <c r="BD115" s="7">
        <v>118.86624326675603</v>
      </c>
      <c r="BE115" s="7">
        <v>86.843974946246632</v>
      </c>
      <c r="BF115" s="7">
        <v>66.797912528368784</v>
      </c>
      <c r="BG115" s="7">
        <v>57.641631641408921</v>
      </c>
      <c r="BH115" s="7">
        <v>49.858055194496245</v>
      </c>
      <c r="BI115" s="7">
        <v>53.091140291232094</v>
      </c>
      <c r="BJ115" s="4"/>
      <c r="BK115" s="4">
        <v>99</v>
      </c>
      <c r="BL115" s="4" t="s">
        <v>77</v>
      </c>
      <c r="BM115" s="10" t="s">
        <v>77</v>
      </c>
      <c r="BN115" s="7">
        <v>54.524978435184323</v>
      </c>
      <c r="BO115" s="7">
        <v>57.717793719059117</v>
      </c>
      <c r="BP115" s="7">
        <v>53.758943322755158</v>
      </c>
      <c r="BQ115" s="7">
        <v>59.60767299407992</v>
      </c>
      <c r="BR115" s="7">
        <v>60.427125112248206</v>
      </c>
      <c r="BS115" s="7">
        <v>59.121507671525627</v>
      </c>
      <c r="BT115" s="7">
        <v>51.411588077384387</v>
      </c>
      <c r="BU115" s="5"/>
      <c r="BV115" s="7">
        <v>77.652534165500896</v>
      </c>
      <c r="BW115" s="7">
        <v>75.398780549672722</v>
      </c>
      <c r="BX115" s="7">
        <v>70.276075497599024</v>
      </c>
      <c r="BY115" s="7">
        <v>78.325853309372491</v>
      </c>
      <c r="BZ115" s="7">
        <v>78.625266488436623</v>
      </c>
      <c r="CA115" s="7">
        <v>81.083087317252478</v>
      </c>
      <c r="CB115" s="7">
        <v>71.387657918128028</v>
      </c>
      <c r="CC115" s="5"/>
      <c r="CD115" s="7">
        <v>32.589594738189369</v>
      </c>
      <c r="CE115" s="7">
        <v>40.244866726182885</v>
      </c>
      <c r="CF115" s="7">
        <v>36.853313987252058</v>
      </c>
      <c r="CG115" s="7">
        <v>40.364602540885251</v>
      </c>
      <c r="CH115" s="7">
        <v>41.615698267074407</v>
      </c>
      <c r="CI115" s="7">
        <v>35.951489743973625</v>
      </c>
      <c r="CJ115" s="7">
        <v>30.740367174301969</v>
      </c>
      <c r="CK115" s="4"/>
      <c r="CL115" s="4">
        <v>40</v>
      </c>
      <c r="CM115" s="4" t="s">
        <v>152</v>
      </c>
      <c r="CN115" s="10" t="s">
        <v>95</v>
      </c>
      <c r="CO115" s="19">
        <v>83.463231409267266</v>
      </c>
      <c r="CP115" s="19">
        <v>68.183901062253611</v>
      </c>
      <c r="CQ115" s="19">
        <v>74.332011918098502</v>
      </c>
      <c r="CR115" s="19">
        <v>72.874047471849607</v>
      </c>
      <c r="CS115" s="19">
        <v>74.729679206949669</v>
      </c>
      <c r="CT115" s="19">
        <v>68.326678027316433</v>
      </c>
      <c r="CU115" s="19">
        <v>68.311447029514852</v>
      </c>
      <c r="CV115" s="5"/>
      <c r="CW115" s="7">
        <v>90.395071309913604</v>
      </c>
      <c r="CX115" s="7">
        <v>77.139055883560772</v>
      </c>
      <c r="CY115" s="7">
        <v>83.924292517213132</v>
      </c>
      <c r="CZ115" s="7">
        <v>87.793862417166309</v>
      </c>
      <c r="DA115" s="7">
        <v>88.999636870127375</v>
      </c>
      <c r="DB115" s="7">
        <v>86.860584170435288</v>
      </c>
      <c r="DC115" s="7">
        <v>84.84846204716483</v>
      </c>
      <c r="DD115" s="5"/>
      <c r="DE115" s="7">
        <v>82.236545982913427</v>
      </c>
      <c r="DF115" s="7">
        <v>62.496219656442385</v>
      </c>
      <c r="DG115" s="7">
        <v>75.387383629793874</v>
      </c>
      <c r="DH115" s="7">
        <v>65.426331500794205</v>
      </c>
      <c r="DI115" s="7">
        <v>66.972680341918078</v>
      </c>
      <c r="DJ115" s="7">
        <v>53.044544238391502</v>
      </c>
      <c r="DK115" s="7">
        <v>55.567280249915953</v>
      </c>
      <c r="DM115" s="7">
        <v>77.734570194319929</v>
      </c>
      <c r="DN115" s="7">
        <v>64.846091795914191</v>
      </c>
      <c r="DO115" s="7">
        <v>63.316686019840596</v>
      </c>
      <c r="DP115" s="7">
        <v>65.121611837944187</v>
      </c>
      <c r="DQ115" s="7">
        <v>67.953084358070029</v>
      </c>
      <c r="DR115" s="7">
        <v>64.989877818694168</v>
      </c>
      <c r="DS115" s="7">
        <v>64.627026264265425</v>
      </c>
      <c r="DU115" s="6"/>
      <c r="DV115" s="6"/>
      <c r="EG115"/>
    </row>
    <row r="116" spans="1:137" x14ac:dyDescent="0.3">
      <c r="A116" s="4">
        <v>115</v>
      </c>
      <c r="B116" s="4" t="s">
        <v>236</v>
      </c>
      <c r="C116" s="10" t="s">
        <v>237</v>
      </c>
      <c r="D116" s="7">
        <v>18.483179735462464</v>
      </c>
      <c r="E116" s="7">
        <v>37.491005099044926</v>
      </c>
      <c r="F116" s="7">
        <v>24.844179755137311</v>
      </c>
      <c r="G116" s="7">
        <v>36.371623517741412</v>
      </c>
      <c r="H116" s="7">
        <v>39.514345257075476</v>
      </c>
      <c r="I116" s="7">
        <v>32.921661641152717</v>
      </c>
      <c r="J116" s="7">
        <v>30.087168594952185</v>
      </c>
      <c r="K116" s="5"/>
      <c r="L116" s="7">
        <v>30.255294270494982</v>
      </c>
      <c r="M116" s="7">
        <v>44.352612421730996</v>
      </c>
      <c r="N116" s="7">
        <v>28.050903768998488</v>
      </c>
      <c r="O116" s="7">
        <v>32.010213131093806</v>
      </c>
      <c r="P116" s="7">
        <v>35.77444992197109</v>
      </c>
      <c r="Q116" s="7">
        <v>33.338039665246342</v>
      </c>
      <c r="R116" s="7">
        <v>35.474113110727231</v>
      </c>
      <c r="S116" s="5"/>
      <c r="T116" s="7">
        <v>4.7993575687200432</v>
      </c>
      <c r="U116" s="7">
        <v>27.830423527146745</v>
      </c>
      <c r="V116" s="7">
        <v>19.546115363235987</v>
      </c>
      <c r="W116" s="7">
        <v>43.587045113629479</v>
      </c>
      <c r="X116" s="7">
        <v>45.389392183316076</v>
      </c>
      <c r="Y116" s="7">
        <v>32.279364130163941</v>
      </c>
      <c r="Z116" s="7">
        <v>22.118674949490156</v>
      </c>
      <c r="AA116" s="4"/>
      <c r="AB116" s="4">
        <v>115</v>
      </c>
      <c r="AC116" s="4" t="s">
        <v>236</v>
      </c>
      <c r="AD116" s="10" t="s">
        <v>237</v>
      </c>
      <c r="AE116" s="7">
        <v>39.053984047540553</v>
      </c>
      <c r="AF116" s="7">
        <v>61.948962439113544</v>
      </c>
      <c r="AG116" s="7">
        <v>29.68687798718793</v>
      </c>
      <c r="AH116" s="7">
        <v>40.433649187830468</v>
      </c>
      <c r="AI116" s="7">
        <v>50.3817178294195</v>
      </c>
      <c r="AJ116" s="7">
        <v>48.378197413884379</v>
      </c>
      <c r="AK116" s="7">
        <v>45.754609768384022</v>
      </c>
      <c r="AL116" s="20"/>
      <c r="AM116" s="7">
        <v>26.804667922379284</v>
      </c>
      <c r="AN116" s="7">
        <v>56.787992369538209</v>
      </c>
      <c r="AO116" s="7">
        <v>24.093418898435097</v>
      </c>
      <c r="AP116" s="7">
        <v>21.61090948632264</v>
      </c>
      <c r="AQ116" s="7">
        <v>45.545648947395989</v>
      </c>
      <c r="AR116" s="7">
        <v>43.478905914679657</v>
      </c>
      <c r="AS116" s="7">
        <v>51.75993292367049</v>
      </c>
      <c r="AU116" s="7">
        <v>14.318428123619444</v>
      </c>
      <c r="AV116" s="7">
        <v>72.835106387198763</v>
      </c>
      <c r="AW116" s="7">
        <v>24.00171718117403</v>
      </c>
      <c r="AX116" s="7">
        <v>18.47543210036568</v>
      </c>
      <c r="AY116" s="7">
        <v>14.899802829047346</v>
      </c>
      <c r="AZ116" s="7">
        <v>15.440204524309372</v>
      </c>
      <c r="BA116" s="7">
        <v>21.218039658540906</v>
      </c>
      <c r="BC116" s="7">
        <v>76.297801905644008</v>
      </c>
      <c r="BD116" s="7">
        <v>55.291460810058737</v>
      </c>
      <c r="BE116" s="7">
        <v>43.486491539684039</v>
      </c>
      <c r="BF116" s="7">
        <v>91.51971455613095</v>
      </c>
      <c r="BG116" s="7">
        <v>102.52027964684758</v>
      </c>
      <c r="BH116" s="7">
        <v>100.32167381240744</v>
      </c>
      <c r="BI116" s="7">
        <v>71.370415831442074</v>
      </c>
      <c r="BJ116" s="4"/>
      <c r="BK116" s="4">
        <v>96</v>
      </c>
      <c r="BL116" s="4" t="s">
        <v>74</v>
      </c>
      <c r="BM116" s="10" t="s">
        <v>74</v>
      </c>
      <c r="BN116" s="7">
        <v>53.291073898251248</v>
      </c>
      <c r="BO116" s="7">
        <v>54.52217481638548</v>
      </c>
      <c r="BP116" s="7">
        <v>49.595860382105144</v>
      </c>
      <c r="BQ116" s="7">
        <v>49.90432718391601</v>
      </c>
      <c r="BR116" s="7">
        <v>50.559478165866523</v>
      </c>
      <c r="BS116" s="7">
        <v>51.967163555110652</v>
      </c>
      <c r="BT116" s="7">
        <v>49.572443842456963</v>
      </c>
      <c r="BU116" s="5"/>
      <c r="BV116" s="7">
        <v>69.369331060840096</v>
      </c>
      <c r="BW116" s="7">
        <v>71.57198342538112</v>
      </c>
      <c r="BX116" s="7">
        <v>61.857225758998545</v>
      </c>
      <c r="BY116" s="7">
        <v>62.24133987107404</v>
      </c>
      <c r="BZ116" s="7">
        <v>61.931453031595836</v>
      </c>
      <c r="CA116" s="7">
        <v>65.260176709720525</v>
      </c>
      <c r="CB116" s="7">
        <v>63.056945188731582</v>
      </c>
      <c r="CC116" s="5"/>
      <c r="CD116" s="7">
        <v>38.041702367930021</v>
      </c>
      <c r="CE116" s="7">
        <v>37.663563321004986</v>
      </c>
      <c r="CF116" s="7">
        <v>37.036007364219984</v>
      </c>
      <c r="CG116" s="7">
        <v>37.211273887505833</v>
      </c>
      <c r="CH116" s="7">
        <v>38.814164031859562</v>
      </c>
      <c r="CI116" s="7">
        <v>37.938955788933306</v>
      </c>
      <c r="CJ116" s="7">
        <v>35.62827648897359</v>
      </c>
      <c r="CK116" s="4"/>
      <c r="CL116" s="4">
        <v>18</v>
      </c>
      <c r="CM116" s="4" t="s">
        <v>120</v>
      </c>
      <c r="CN116" s="10" t="s">
        <v>30</v>
      </c>
      <c r="CO116" s="19">
        <v>75.496149418651427</v>
      </c>
      <c r="CP116" s="19">
        <v>74.819803842034986</v>
      </c>
      <c r="CQ116" s="19">
        <v>66.075134393438944</v>
      </c>
      <c r="CR116" s="19">
        <v>69.23933203203687</v>
      </c>
      <c r="CS116" s="19">
        <v>69.337941788749603</v>
      </c>
      <c r="CT116" s="19">
        <v>74.254563335622422</v>
      </c>
      <c r="CU116" s="19">
        <v>65.611620149474305</v>
      </c>
      <c r="CV116" s="5"/>
      <c r="CW116" s="7">
        <v>90.274731743048847</v>
      </c>
      <c r="CX116" s="7">
        <v>87.76491002484164</v>
      </c>
      <c r="CY116" s="7">
        <v>87.163265925133132</v>
      </c>
      <c r="CZ116" s="7">
        <v>86.383717260965611</v>
      </c>
      <c r="DA116" s="7">
        <v>90.538676741105434</v>
      </c>
      <c r="DB116" s="7">
        <v>87.090703832659642</v>
      </c>
      <c r="DC116" s="7">
        <v>83.752402594090967</v>
      </c>
      <c r="DD116" s="5"/>
      <c r="DE116" s="7">
        <v>74.718465269735816</v>
      </c>
      <c r="DF116" s="7">
        <v>67.065814941261863</v>
      </c>
      <c r="DG116" s="7">
        <v>61.057140862779036</v>
      </c>
      <c r="DH116" s="7">
        <v>62.928769445000412</v>
      </c>
      <c r="DI116" s="7">
        <v>65.049412407900903</v>
      </c>
      <c r="DJ116" s="7">
        <v>70.973886145384199</v>
      </c>
      <c r="DK116" s="7">
        <v>54.955823805655825</v>
      </c>
      <c r="DM116" s="7">
        <v>61.393848539855902</v>
      </c>
      <c r="DN116" s="7">
        <v>69.509203886114079</v>
      </c>
      <c r="DO116" s="7">
        <v>49.478718676529624</v>
      </c>
      <c r="DP116" s="7">
        <v>57.961536011655646</v>
      </c>
      <c r="DQ116" s="7">
        <v>51.706994439983688</v>
      </c>
      <c r="DR116" s="7">
        <v>64.157325095505144</v>
      </c>
      <c r="DS116" s="7">
        <v>57.953362849028977</v>
      </c>
      <c r="DU116" s="6"/>
      <c r="DV116" s="6"/>
      <c r="EG116"/>
    </row>
    <row r="117" spans="1:137" x14ac:dyDescent="0.3">
      <c r="A117" s="4">
        <v>105</v>
      </c>
      <c r="B117" s="4" t="s">
        <v>225</v>
      </c>
      <c r="C117" s="10" t="s">
        <v>225</v>
      </c>
      <c r="D117" s="7">
        <v>28.685287164314321</v>
      </c>
      <c r="E117" s="7">
        <v>30.313138616474617</v>
      </c>
      <c r="F117" s="7">
        <v>33.446940506169931</v>
      </c>
      <c r="G117" s="7">
        <v>30.048571092939319</v>
      </c>
      <c r="H117" s="7">
        <v>27.652301357669369</v>
      </c>
      <c r="I117" s="7">
        <v>29.491300946182946</v>
      </c>
      <c r="J117" s="7">
        <v>27.95666097835484</v>
      </c>
      <c r="K117" s="5"/>
      <c r="L117" s="7">
        <v>21.644094399713463</v>
      </c>
      <c r="M117" s="7">
        <v>24.467491488465402</v>
      </c>
      <c r="N117" s="7">
        <v>32.269700171391626</v>
      </c>
      <c r="O117" s="7">
        <v>28.452687094672896</v>
      </c>
      <c r="P117" s="7">
        <v>24.079413801300145</v>
      </c>
      <c r="Q117" s="7">
        <v>22.828519528467687</v>
      </c>
      <c r="R117" s="7">
        <v>22.976026473653906</v>
      </c>
      <c r="S117" s="5"/>
      <c r="T117" s="7">
        <v>36.881126744467231</v>
      </c>
      <c r="U117" s="7">
        <v>38.543589127844811</v>
      </c>
      <c r="V117" s="7">
        <v>35.404284431521788</v>
      </c>
      <c r="W117" s="7">
        <v>32.693399866471303</v>
      </c>
      <c r="X117" s="7">
        <v>33.253257491717889</v>
      </c>
      <c r="Y117" s="7">
        <v>39.779239547515807</v>
      </c>
      <c r="Z117" s="7">
        <v>35.310530412638997</v>
      </c>
      <c r="AA117" s="4"/>
      <c r="AB117" s="4">
        <v>106</v>
      </c>
      <c r="AC117" s="4" t="s">
        <v>226</v>
      </c>
      <c r="AD117" s="10" t="s">
        <v>226</v>
      </c>
      <c r="AE117" s="7">
        <v>95.990478188458226</v>
      </c>
      <c r="AF117" s="7">
        <v>71.305490304054089</v>
      </c>
      <c r="AG117" s="7">
        <v>64.251354029035241</v>
      </c>
      <c r="AH117" s="7">
        <v>43.650469896696535</v>
      </c>
      <c r="AI117" s="7">
        <v>32.438385721937294</v>
      </c>
      <c r="AJ117" s="7">
        <v>44.716820190252925</v>
      </c>
      <c r="AK117" s="7">
        <v>44.115834346880298</v>
      </c>
      <c r="AL117" s="20"/>
      <c r="AM117" s="7">
        <v>104.25809661590364</v>
      </c>
      <c r="AN117" s="7">
        <v>87.297816807709779</v>
      </c>
      <c r="AO117" s="7">
        <v>99.130238371999184</v>
      </c>
      <c r="AP117" s="7">
        <v>77.14465242651562</v>
      </c>
      <c r="AQ117" s="7">
        <v>53.638436778838738</v>
      </c>
      <c r="AR117" s="7">
        <v>45.780216868367759</v>
      </c>
      <c r="AS117" s="7">
        <v>38.365021033576923</v>
      </c>
      <c r="AU117" s="7">
        <v>87.221958020338548</v>
      </c>
      <c r="AV117" s="7">
        <v>40.409205334949689</v>
      </c>
      <c r="AW117" s="7">
        <v>21.717089834607137</v>
      </c>
      <c r="AX117" s="7">
        <v>9.9457615206361183</v>
      </c>
      <c r="AY117" s="7">
        <v>15.549713453254579</v>
      </c>
      <c r="AZ117" s="7">
        <v>20.412212471478391</v>
      </c>
      <c r="BA117" s="7">
        <v>18.540824476807966</v>
      </c>
      <c r="BC117" s="7">
        <v>96.723441479918662</v>
      </c>
      <c r="BD117" s="7">
        <v>88.39008914704543</v>
      </c>
      <c r="BE117" s="7">
        <v>74.050668411704223</v>
      </c>
      <c r="BF117" s="7">
        <v>44.455414368200437</v>
      </c>
      <c r="BG117" s="7">
        <v>27.597609803390839</v>
      </c>
      <c r="BH117" s="7">
        <v>76.800315576606309</v>
      </c>
      <c r="BI117" s="7">
        <v>86.968730959087921</v>
      </c>
      <c r="BJ117" s="4"/>
      <c r="BK117" s="4">
        <v>100</v>
      </c>
      <c r="BL117" s="4" t="s">
        <v>78</v>
      </c>
      <c r="BM117" s="10" t="s">
        <v>78</v>
      </c>
      <c r="BN117" s="7">
        <v>53.320221249517388</v>
      </c>
      <c r="BO117" s="7">
        <v>57.098335285617765</v>
      </c>
      <c r="BP117" s="7">
        <v>51.592133888585515</v>
      </c>
      <c r="BQ117" s="7">
        <v>52.413813169303225</v>
      </c>
      <c r="BR117" s="7">
        <v>52.601397187444519</v>
      </c>
      <c r="BS117" s="7">
        <v>51.066884643540369</v>
      </c>
      <c r="BT117" s="7">
        <v>49.431693008151292</v>
      </c>
      <c r="BU117" s="5"/>
      <c r="BV117" s="7">
        <v>70.137772794645983</v>
      </c>
      <c r="BW117" s="7">
        <v>77.188574553540363</v>
      </c>
      <c r="BX117" s="7">
        <v>69.254707390324768</v>
      </c>
      <c r="BY117" s="7">
        <v>66.755098922859659</v>
      </c>
      <c r="BZ117" s="7">
        <v>67.303843199917083</v>
      </c>
      <c r="CA117" s="7">
        <v>64.261915250400989</v>
      </c>
      <c r="CB117" s="7">
        <v>62.964689233810255</v>
      </c>
      <c r="CC117" s="5"/>
      <c r="CD117" s="7">
        <v>37.369654378847407</v>
      </c>
      <c r="CE117" s="7">
        <v>37.233346086808659</v>
      </c>
      <c r="CF117" s="7">
        <v>33.514085041560534</v>
      </c>
      <c r="CG117" s="7">
        <v>37.660323853968094</v>
      </c>
      <c r="CH117" s="7">
        <v>37.413396914252139</v>
      </c>
      <c r="CI117" s="7">
        <v>37.151840523602736</v>
      </c>
      <c r="CJ117" s="7">
        <v>35.427795833489007</v>
      </c>
      <c r="CK117" s="4"/>
      <c r="CL117" s="4">
        <v>102</v>
      </c>
      <c r="CM117" s="4" t="s">
        <v>79</v>
      </c>
      <c r="CN117" s="10" t="s">
        <v>79</v>
      </c>
      <c r="CO117" s="19">
        <v>67.046213974058873</v>
      </c>
      <c r="CP117" s="19">
        <v>67.510552103716975</v>
      </c>
      <c r="CQ117" s="19">
        <v>70.8220846877621</v>
      </c>
      <c r="CR117" s="19">
        <v>67.521829131905591</v>
      </c>
      <c r="CS117" s="19">
        <v>60.401360432616904</v>
      </c>
      <c r="CT117" s="19">
        <v>63.052030080287579</v>
      </c>
      <c r="CU117" s="19">
        <v>63.950935270024914</v>
      </c>
      <c r="CV117" s="5"/>
      <c r="CW117" s="7">
        <v>87.8980252974698</v>
      </c>
      <c r="CX117" s="7">
        <v>86.990713001797488</v>
      </c>
      <c r="CY117" s="7">
        <v>91.189559022978301</v>
      </c>
      <c r="CZ117" s="7">
        <v>87.064136951719803</v>
      </c>
      <c r="DA117" s="7">
        <v>82.519984929257873</v>
      </c>
      <c r="DB117" s="7">
        <v>85.057980149677832</v>
      </c>
      <c r="DC117" s="7">
        <v>83.415893112884092</v>
      </c>
      <c r="DD117" s="5"/>
      <c r="DE117" s="7">
        <v>51.209386675989229</v>
      </c>
      <c r="DF117" s="7">
        <v>58.148824565176497</v>
      </c>
      <c r="DG117" s="7">
        <v>55.031699920631716</v>
      </c>
      <c r="DH117" s="7">
        <v>51.812169706467259</v>
      </c>
      <c r="DI117" s="7">
        <v>43.590818910592446</v>
      </c>
      <c r="DJ117" s="7">
        <v>45.991001967697933</v>
      </c>
      <c r="DK117" s="7">
        <v>47.053925141371181</v>
      </c>
      <c r="DM117" s="7">
        <v>61.979609884700714</v>
      </c>
      <c r="DN117" s="7">
        <v>57.130580107225214</v>
      </c>
      <c r="DO117" s="7">
        <v>66.181134956132809</v>
      </c>
      <c r="DP117" s="7">
        <v>63.635947689550022</v>
      </c>
      <c r="DQ117" s="7">
        <v>54.931643667581163</v>
      </c>
      <c r="DR117" s="7">
        <v>57.923332753577604</v>
      </c>
      <c r="DS117" s="7">
        <v>61.63503430758648</v>
      </c>
      <c r="DU117" s="6"/>
      <c r="DV117" s="6"/>
      <c r="EG117"/>
    </row>
    <row r="118" spans="1:137" x14ac:dyDescent="0.3">
      <c r="A118" s="4">
        <v>106</v>
      </c>
      <c r="B118" s="4" t="s">
        <v>226</v>
      </c>
      <c r="C118" s="10" t="s">
        <v>226</v>
      </c>
      <c r="D118" s="7">
        <v>46.430442107051334</v>
      </c>
      <c r="E118" s="7">
        <v>39.666116154369256</v>
      </c>
      <c r="F118" s="7">
        <v>30.387769118410485</v>
      </c>
      <c r="G118" s="7">
        <v>26.511789543754766</v>
      </c>
      <c r="H118" s="7">
        <v>28.977831548712302</v>
      </c>
      <c r="I118" s="7">
        <v>28.736621593289595</v>
      </c>
      <c r="J118" s="7">
        <v>26.636346399055078</v>
      </c>
      <c r="K118" s="5"/>
      <c r="L118" s="7">
        <v>29.730344219755661</v>
      </c>
      <c r="M118" s="7">
        <v>28.373497386071143</v>
      </c>
      <c r="N118" s="7">
        <v>22.180303484186865</v>
      </c>
      <c r="O118" s="7">
        <v>17.283710003584012</v>
      </c>
      <c r="P118" s="7">
        <v>15.791468149388347</v>
      </c>
      <c r="Q118" s="7">
        <v>17.925153868956052</v>
      </c>
      <c r="R118" s="7">
        <v>17.041321350214663</v>
      </c>
      <c r="S118" s="5"/>
      <c r="T118" s="7">
        <v>65.853287715542493</v>
      </c>
      <c r="U118" s="7">
        <v>55.565618915620618</v>
      </c>
      <c r="V118" s="7">
        <v>43.948026681489722</v>
      </c>
      <c r="W118" s="7">
        <v>41.804675239094443</v>
      </c>
      <c r="X118" s="7">
        <v>49.650082254163756</v>
      </c>
      <c r="Y118" s="7">
        <v>45.410375242936155</v>
      </c>
      <c r="Z118" s="7">
        <v>40.840199150011529</v>
      </c>
      <c r="AA118" s="4"/>
      <c r="AB118" s="4">
        <v>102</v>
      </c>
      <c r="AC118" s="4" t="s">
        <v>79</v>
      </c>
      <c r="AD118" s="10" t="s">
        <v>79</v>
      </c>
      <c r="AE118" s="7">
        <v>45.681147755053111</v>
      </c>
      <c r="AF118" s="7">
        <v>54.979109873055179</v>
      </c>
      <c r="AG118" s="7">
        <v>37.064128019954914</v>
      </c>
      <c r="AH118" s="7">
        <v>38.834174446477618</v>
      </c>
      <c r="AI118" s="7">
        <v>32.403288739819963</v>
      </c>
      <c r="AJ118" s="7">
        <v>36.390831234407173</v>
      </c>
      <c r="AK118" s="7">
        <v>36.175967429694737</v>
      </c>
      <c r="AL118" s="20"/>
      <c r="AM118" s="7">
        <v>44.687737558953629</v>
      </c>
      <c r="AN118" s="7">
        <v>46.908540841769948</v>
      </c>
      <c r="AO118" s="7">
        <v>28.157581968944868</v>
      </c>
      <c r="AP118" s="7">
        <v>35.097795523029625</v>
      </c>
      <c r="AQ118" s="7">
        <v>33.674576888837244</v>
      </c>
      <c r="AR118" s="7">
        <v>45.796087978393196</v>
      </c>
      <c r="AS118" s="7">
        <v>38.712352458010017</v>
      </c>
      <c r="AU118" s="7">
        <v>44.072393756351033</v>
      </c>
      <c r="AV118" s="7">
        <v>33.018946513249695</v>
      </c>
      <c r="AW118" s="7">
        <v>34.54076440441748</v>
      </c>
      <c r="AX118" s="7">
        <v>26.400572629298875</v>
      </c>
      <c r="AY118" s="7">
        <v>22.786989787019092</v>
      </c>
      <c r="AZ118" s="7">
        <v>23.133326898378648</v>
      </c>
      <c r="BA118" s="7">
        <v>32.178351535138191</v>
      </c>
      <c r="BC118" s="7">
        <v>48.2976132280169</v>
      </c>
      <c r="BD118" s="7">
        <v>93.923856327993633</v>
      </c>
      <c r="BE118" s="7">
        <v>50.979713938487436</v>
      </c>
      <c r="BF118" s="7">
        <v>59.148659304920201</v>
      </c>
      <c r="BG118" s="7">
        <v>43.265057088982388</v>
      </c>
      <c r="BH118" s="7">
        <v>42.049474208356308</v>
      </c>
      <c r="BI118" s="7">
        <v>38.264616797506221</v>
      </c>
      <c r="BJ118" s="4"/>
      <c r="BK118" s="4">
        <v>115</v>
      </c>
      <c r="BL118" s="4" t="s">
        <v>236</v>
      </c>
      <c r="BM118" s="10" t="s">
        <v>237</v>
      </c>
      <c r="BN118" s="7">
        <v>42.836890577463954</v>
      </c>
      <c r="BO118" s="7">
        <v>44.817326025804334</v>
      </c>
      <c r="BP118" s="7">
        <v>42.704202598426697</v>
      </c>
      <c r="BQ118" s="7">
        <v>44.186635585837678</v>
      </c>
      <c r="BR118" s="7">
        <v>53.500232354837692</v>
      </c>
      <c r="BS118" s="7">
        <v>47.609430525701264</v>
      </c>
      <c r="BT118" s="7">
        <v>48.971906949419427</v>
      </c>
      <c r="BU118" s="5"/>
      <c r="BV118" s="7">
        <v>68.261577392626421</v>
      </c>
      <c r="BW118" s="7">
        <v>69.386654835023407</v>
      </c>
      <c r="BX118" s="7">
        <v>68.65973567734946</v>
      </c>
      <c r="BY118" s="7">
        <v>66.483302678881159</v>
      </c>
      <c r="BZ118" s="7">
        <v>69.014550623819019</v>
      </c>
      <c r="CA118" s="7">
        <v>60.324846691215569</v>
      </c>
      <c r="CB118" s="7">
        <v>63.638157704735995</v>
      </c>
      <c r="CC118" s="5"/>
      <c r="CD118" s="7">
        <v>18.722689047963573</v>
      </c>
      <c r="CE118" s="7">
        <v>20.523317604047104</v>
      </c>
      <c r="CF118" s="7">
        <v>16.137914965500073</v>
      </c>
      <c r="CG118" s="7">
        <v>21.265010634023849</v>
      </c>
      <c r="CH118" s="7">
        <v>37.453134988510513</v>
      </c>
      <c r="CI118" s="7">
        <v>34.190319337796481</v>
      </c>
      <c r="CJ118" s="7">
        <v>33.804857193851944</v>
      </c>
      <c r="CK118" s="4"/>
      <c r="CL118" s="4">
        <v>91</v>
      </c>
      <c r="CM118" s="4" t="s">
        <v>221</v>
      </c>
      <c r="CN118" s="10" t="s">
        <v>70</v>
      </c>
      <c r="CO118" s="19">
        <v>79.379095944380865</v>
      </c>
      <c r="CP118" s="19">
        <v>61.957862865929329</v>
      </c>
      <c r="CQ118" s="19">
        <v>60.332531389077658</v>
      </c>
      <c r="CR118" s="19">
        <v>70.397647941427749</v>
      </c>
      <c r="CS118" s="19">
        <v>74.193484325581693</v>
      </c>
      <c r="CT118" s="19">
        <v>64.621749709625192</v>
      </c>
      <c r="CU118" s="19">
        <v>60.716969978465563</v>
      </c>
      <c r="CV118" s="5"/>
      <c r="CW118" s="7">
        <v>90.274731743048847</v>
      </c>
      <c r="CX118" s="7">
        <v>76.084212439663133</v>
      </c>
      <c r="CY118" s="7">
        <v>85.668355121477759</v>
      </c>
      <c r="CZ118" s="7">
        <v>91.649573998106675</v>
      </c>
      <c r="DA118" s="7">
        <v>90.264198292778147</v>
      </c>
      <c r="DB118" s="7">
        <v>88.193360547484701</v>
      </c>
      <c r="DC118" s="7">
        <v>85.281117094430826</v>
      </c>
      <c r="DD118" s="5"/>
      <c r="DE118" s="7">
        <v>68.778377433521953</v>
      </c>
      <c r="DF118" s="7">
        <v>56.284275114922458</v>
      </c>
      <c r="DG118" s="7">
        <v>53.792916832196816</v>
      </c>
      <c r="DH118" s="7">
        <v>59.295061512845514</v>
      </c>
      <c r="DI118" s="7">
        <v>67.128884844173285</v>
      </c>
      <c r="DJ118" s="7">
        <v>50.756908907355744</v>
      </c>
      <c r="DK118" s="7">
        <v>47.665381585631309</v>
      </c>
      <c r="DM118" s="7">
        <v>79.067682220518492</v>
      </c>
      <c r="DN118" s="7">
        <v>53.282766932582661</v>
      </c>
      <c r="DO118" s="7">
        <v>40.947194506565751</v>
      </c>
      <c r="DP118" s="7">
        <v>59.859884645714857</v>
      </c>
      <c r="DQ118" s="7">
        <v>64.81033098387185</v>
      </c>
      <c r="DR118" s="7">
        <v>54.440825630969869</v>
      </c>
      <c r="DS118" s="7">
        <v>48.865821177217647</v>
      </c>
      <c r="DU118" s="6"/>
      <c r="DV118" s="6"/>
      <c r="EG118"/>
    </row>
    <row r="119" spans="1:137" x14ac:dyDescent="0.3">
      <c r="A119" s="4">
        <v>107</v>
      </c>
      <c r="B119" s="4" t="s">
        <v>80</v>
      </c>
      <c r="C119" s="10" t="s">
        <v>80</v>
      </c>
      <c r="D119" s="7">
        <v>25.9068408858185</v>
      </c>
      <c r="E119" s="7">
        <v>24.964342794063406</v>
      </c>
      <c r="F119" s="7">
        <v>22.359761779623579</v>
      </c>
      <c r="G119" s="7">
        <v>21.971199968674334</v>
      </c>
      <c r="H119" s="7">
        <v>28.552113823121871</v>
      </c>
      <c r="I119" s="7">
        <v>26.207955709569024</v>
      </c>
      <c r="J119" s="7">
        <v>24.875926959988728</v>
      </c>
      <c r="K119" s="5"/>
      <c r="L119" s="7">
        <v>25.278363981754897</v>
      </c>
      <c r="M119" s="7">
        <v>17.213480535769026</v>
      </c>
      <c r="N119" s="7">
        <v>27.225001827789253</v>
      </c>
      <c r="O119" s="7">
        <v>20.608078942480503</v>
      </c>
      <c r="P119" s="7">
        <v>27.21710641904113</v>
      </c>
      <c r="Q119" s="7">
        <v>21.45525402250891</v>
      </c>
      <c r="R119" s="7">
        <v>21.509114896532626</v>
      </c>
      <c r="S119" s="5"/>
      <c r="T119" s="7">
        <v>26.637021224925423</v>
      </c>
      <c r="U119" s="7">
        <v>35.8772012450044</v>
      </c>
      <c r="V119" s="7">
        <v>14.309231624406724</v>
      </c>
      <c r="W119" s="7">
        <v>24.230258993679072</v>
      </c>
      <c r="X119" s="7">
        <v>30.65709357099729</v>
      </c>
      <c r="Y119" s="7">
        <v>33.550107141077376</v>
      </c>
      <c r="Z119" s="7">
        <v>29.855251837652631</v>
      </c>
      <c r="AA119" s="4"/>
      <c r="AB119" s="4">
        <v>98</v>
      </c>
      <c r="AC119" s="4" t="s">
        <v>76</v>
      </c>
      <c r="AD119" s="10" t="s">
        <v>76</v>
      </c>
      <c r="AE119" s="7">
        <v>75.321211290881919</v>
      </c>
      <c r="AF119" s="7">
        <v>57.394311171525601</v>
      </c>
      <c r="AG119" s="7">
        <v>46.051640750229396</v>
      </c>
      <c r="AH119" s="7">
        <v>74.326429600966591</v>
      </c>
      <c r="AI119" s="7">
        <v>64.797803234110603</v>
      </c>
      <c r="AJ119" s="7">
        <v>68.254245199312223</v>
      </c>
      <c r="AK119" s="7">
        <v>30.497610594184334</v>
      </c>
      <c r="AL119" s="20"/>
      <c r="AM119" s="7">
        <v>76.16752234841951</v>
      </c>
      <c r="AN119" s="7">
        <v>62.511203051018896</v>
      </c>
      <c r="AO119" s="7">
        <v>48.814132531666267</v>
      </c>
      <c r="AP119" s="7">
        <v>82.79286294468848</v>
      </c>
      <c r="AQ119" s="7">
        <v>66.474703716376894</v>
      </c>
      <c r="AR119" s="7">
        <v>77.585921359339849</v>
      </c>
      <c r="AS119" s="7">
        <v>35.216386164259546</v>
      </c>
      <c r="AU119" s="7">
        <v>53.883528359373855</v>
      </c>
      <c r="AV119" s="7">
        <v>31.449656985678835</v>
      </c>
      <c r="AW119" s="7">
        <v>33.971795908146028</v>
      </c>
      <c r="AX119" s="7">
        <v>68.452676710722869</v>
      </c>
      <c r="AY119" s="7">
        <v>55.779983450477722</v>
      </c>
      <c r="AZ119" s="7">
        <v>60.249944364454343</v>
      </c>
      <c r="BA119" s="7">
        <v>15.649136255654431</v>
      </c>
      <c r="BC119" s="7">
        <v>96.230306772669152</v>
      </c>
      <c r="BD119" s="7">
        <v>83.202904461772462</v>
      </c>
      <c r="BE119" s="7">
        <v>57.526876694400308</v>
      </c>
      <c r="BF119" s="7">
        <v>71.212147335352043</v>
      </c>
      <c r="BG119" s="7">
        <v>74.381336116645613</v>
      </c>
      <c r="BH119" s="7">
        <v>66.803207130405369</v>
      </c>
      <c r="BI119" s="7">
        <v>44.550656552722877</v>
      </c>
      <c r="BJ119" s="4"/>
      <c r="BK119" s="4">
        <v>92</v>
      </c>
      <c r="BL119" s="4" t="s">
        <v>71</v>
      </c>
      <c r="BM119" s="10" t="s">
        <v>71</v>
      </c>
      <c r="BN119" s="7">
        <v>60.77222738989272</v>
      </c>
      <c r="BO119" s="7">
        <v>53.145600519849147</v>
      </c>
      <c r="BP119" s="7">
        <v>55.002852442371065</v>
      </c>
      <c r="BQ119" s="7">
        <v>51.646205691420064</v>
      </c>
      <c r="BR119" s="7">
        <v>47.648033819310356</v>
      </c>
      <c r="BS119" s="7">
        <v>47.369994644964486</v>
      </c>
      <c r="BT119" s="7">
        <v>47.545631828455313</v>
      </c>
      <c r="BU119" s="5"/>
      <c r="BV119" s="7">
        <v>76.963930533908623</v>
      </c>
      <c r="BW119" s="7">
        <v>73.124456677354715</v>
      </c>
      <c r="BX119" s="7">
        <v>78.804003383578305</v>
      </c>
      <c r="BY119" s="7">
        <v>72.87051441237567</v>
      </c>
      <c r="BZ119" s="7">
        <v>70.561875878022448</v>
      </c>
      <c r="CA119" s="7">
        <v>67.471279194381523</v>
      </c>
      <c r="CB119" s="7">
        <v>64.883613096174003</v>
      </c>
      <c r="CC119" s="5"/>
      <c r="CD119" s="7">
        <v>45.424764783203834</v>
      </c>
      <c r="CE119" s="7">
        <v>33.390723972282451</v>
      </c>
      <c r="CF119" s="7">
        <v>30.641739170342596</v>
      </c>
      <c r="CG119" s="7">
        <v>29.836875549381187</v>
      </c>
      <c r="CH119" s="7">
        <v>23.962058777795054</v>
      </c>
      <c r="CI119" s="7">
        <v>26.171582572241338</v>
      </c>
      <c r="CJ119" s="7">
        <v>29.604310126556026</v>
      </c>
      <c r="CK119" s="4"/>
      <c r="CL119" s="4">
        <v>115</v>
      </c>
      <c r="CM119" s="4" t="s">
        <v>236</v>
      </c>
      <c r="CN119" s="10" t="s">
        <v>237</v>
      </c>
      <c r="CO119" s="19">
        <v>49.261111752583084</v>
      </c>
      <c r="CP119" s="19">
        <v>64.007185783214751</v>
      </c>
      <c r="CQ119" s="19">
        <v>53.523875988109893</v>
      </c>
      <c r="CR119" s="19">
        <v>56.437944136872289</v>
      </c>
      <c r="CS119" s="19">
        <v>53.291813487071323</v>
      </c>
      <c r="CT119" s="19">
        <v>55.232681367686588</v>
      </c>
      <c r="CU119" s="19">
        <v>53.219609002237888</v>
      </c>
      <c r="CV119" s="5"/>
      <c r="CW119" s="7">
        <v>75.733700746890122</v>
      </c>
      <c r="CX119" s="7">
        <v>87.726200173689435</v>
      </c>
      <c r="CY119" s="7">
        <v>84.24320682199297</v>
      </c>
      <c r="CZ119" s="7">
        <v>83.800094667087421</v>
      </c>
      <c r="DA119" s="7">
        <v>81.686746782549974</v>
      </c>
      <c r="DB119" s="7">
        <v>82.171896052614031</v>
      </c>
      <c r="DC119" s="7">
        <v>81.348763442613219</v>
      </c>
      <c r="DD119" s="5"/>
      <c r="DE119" s="7">
        <v>35.017370594533169</v>
      </c>
      <c r="DF119" s="7">
        <v>55.202256781096267</v>
      </c>
      <c r="DG119" s="7">
        <v>41.038406153671147</v>
      </c>
      <c r="DH119" s="7">
        <v>45.64172227450613</v>
      </c>
      <c r="DI119" s="7">
        <v>45.211440621490176</v>
      </c>
      <c r="DJ119" s="7">
        <v>42.969416967954878</v>
      </c>
      <c r="DK119" s="7">
        <v>40.243241054535375</v>
      </c>
      <c r="DM119" s="7">
        <v>36.90296472522347</v>
      </c>
      <c r="DN119" s="7">
        <v>48.689253530296192</v>
      </c>
      <c r="DO119" s="7">
        <v>34.754626842135444</v>
      </c>
      <c r="DP119" s="7">
        <v>39.17407480175445</v>
      </c>
      <c r="DQ119" s="7">
        <v>32.123648495875827</v>
      </c>
      <c r="DR119" s="7">
        <v>39.779775237251016</v>
      </c>
      <c r="DS119" s="7">
        <v>37.536821124301056</v>
      </c>
      <c r="DU119" s="6"/>
      <c r="DV119" s="6"/>
      <c r="EG119"/>
    </row>
    <row r="120" spans="1:137" x14ac:dyDescent="0.3">
      <c r="AD120" s="10"/>
      <c r="BM120" s="10"/>
      <c r="DU120" s="6"/>
      <c r="DV120" s="6"/>
      <c r="EG120"/>
    </row>
    <row r="121" spans="1:137" x14ac:dyDescent="0.3">
      <c r="C121" s="10" t="s">
        <v>327</v>
      </c>
      <c r="D121" s="10">
        <v>100</v>
      </c>
      <c r="E121" s="7">
        <v>109.77495906416188</v>
      </c>
      <c r="F121" s="7">
        <v>117.07715756640569</v>
      </c>
      <c r="G121" s="7">
        <v>115.68982195859698</v>
      </c>
      <c r="H121" s="7">
        <v>112.17420027652327</v>
      </c>
      <c r="I121" s="7">
        <v>110.73637320271621</v>
      </c>
      <c r="J121" s="7">
        <v>108.5071985730262</v>
      </c>
      <c r="K121" s="10"/>
      <c r="L121" s="7">
        <v>100</v>
      </c>
      <c r="M121" s="7">
        <v>119.40533166660225</v>
      </c>
      <c r="N121" s="7">
        <v>135.67790539662695</v>
      </c>
      <c r="O121" s="7">
        <v>134.22323193662669</v>
      </c>
      <c r="P121" s="7">
        <v>127.40880090172013</v>
      </c>
      <c r="Q121" s="7">
        <v>124.97094340020149</v>
      </c>
      <c r="R121" s="7">
        <v>120.43390018575147</v>
      </c>
      <c r="S121" s="10"/>
      <c r="T121" s="7">
        <v>100</v>
      </c>
      <c r="U121" s="7">
        <v>98.579018741320354</v>
      </c>
      <c r="V121" s="7">
        <v>95.454512987907421</v>
      </c>
      <c r="W121" s="7">
        <v>94.145161306780238</v>
      </c>
      <c r="X121" s="7">
        <v>94.465662680721991</v>
      </c>
      <c r="Y121" s="7">
        <v>94.189445800983023</v>
      </c>
      <c r="Z121" s="7">
        <v>94.644535303619151</v>
      </c>
      <c r="AD121" s="10" t="s">
        <v>327</v>
      </c>
      <c r="AE121" s="10">
        <v>100</v>
      </c>
      <c r="AF121" s="7">
        <v>103.56023273636484</v>
      </c>
      <c r="AG121" s="7">
        <v>105.18270832173783</v>
      </c>
      <c r="AH121" s="7">
        <v>110.2016962867504</v>
      </c>
      <c r="AI121" s="7">
        <v>112.22842072364057</v>
      </c>
      <c r="AJ121" s="7">
        <v>114.84075369591</v>
      </c>
      <c r="AK121" s="7">
        <v>120.17750643278863</v>
      </c>
      <c r="AL121" s="20"/>
      <c r="AM121" s="7">
        <v>100</v>
      </c>
      <c r="AN121" s="7">
        <v>118.9599024323436</v>
      </c>
      <c r="AO121" s="7">
        <v>112.82525802640468</v>
      </c>
      <c r="AP121" s="7">
        <v>118.77466604141078</v>
      </c>
      <c r="AQ121" s="7">
        <v>120.83436988855479</v>
      </c>
      <c r="AR121" s="7">
        <v>125.61523705837334</v>
      </c>
      <c r="AS121" s="7">
        <v>132.01807116648646</v>
      </c>
      <c r="AU121" s="10">
        <v>100</v>
      </c>
      <c r="AV121" s="7">
        <v>106.46901362408867</v>
      </c>
      <c r="AW121" s="7">
        <v>110.97444881527272</v>
      </c>
      <c r="AX121" s="7">
        <v>117.30130023930204</v>
      </c>
      <c r="AY121" s="7">
        <v>121.06796501948283</v>
      </c>
      <c r="AZ121" s="7">
        <v>126.0160204889265</v>
      </c>
      <c r="BA121" s="7">
        <v>131.34790545157827</v>
      </c>
      <c r="BC121" s="10">
        <v>100</v>
      </c>
      <c r="BD121" s="7">
        <v>85.370965943688276</v>
      </c>
      <c r="BE121" s="7">
        <v>91.740208059965141</v>
      </c>
      <c r="BF121" s="7">
        <v>94.51059596401403</v>
      </c>
      <c r="BG121" s="7">
        <v>94.740096568640084</v>
      </c>
      <c r="BH121" s="7">
        <v>92.834795584943507</v>
      </c>
      <c r="BI121" s="7">
        <v>97.120093309662892</v>
      </c>
      <c r="BM121" s="10" t="s">
        <v>327</v>
      </c>
      <c r="BN121" s="7">
        <v>100</v>
      </c>
      <c r="BO121" s="7">
        <v>98.811210493722399</v>
      </c>
      <c r="BP121" s="7">
        <v>96.852508488638051</v>
      </c>
      <c r="BQ121" s="7">
        <v>98.726387477284106</v>
      </c>
      <c r="BR121" s="7">
        <v>99.445608930410486</v>
      </c>
      <c r="BS121" s="7">
        <v>101.44452583173444</v>
      </c>
      <c r="BT121" s="7">
        <v>103.54237475721106</v>
      </c>
      <c r="BU121" s="10"/>
      <c r="BV121" s="7">
        <v>100</v>
      </c>
      <c r="BW121" s="7">
        <v>100.92429959421412</v>
      </c>
      <c r="BX121" s="7">
        <v>100.64104789244759</v>
      </c>
      <c r="BY121" s="7">
        <v>102.80986729518922</v>
      </c>
      <c r="BZ121" s="7">
        <v>103.83995237483643</v>
      </c>
      <c r="CA121" s="7">
        <v>106.96943242051762</v>
      </c>
      <c r="CB121" s="7">
        <v>108.17472742230541</v>
      </c>
      <c r="CC121" s="10"/>
      <c r="CD121" s="7">
        <v>100</v>
      </c>
      <c r="CE121" s="7">
        <v>96.80701069926738</v>
      </c>
      <c r="CF121" s="7">
        <v>93.259189937305749</v>
      </c>
      <c r="CG121" s="7">
        <v>94.85490265798478</v>
      </c>
      <c r="CH121" s="7">
        <v>95.278543931690663</v>
      </c>
      <c r="CI121" s="7">
        <v>96.204101756214158</v>
      </c>
      <c r="CJ121" s="7">
        <v>99.149095883510554</v>
      </c>
      <c r="CN121" s="10" t="s">
        <v>327</v>
      </c>
      <c r="CO121" s="19">
        <v>100</v>
      </c>
      <c r="CP121" s="19">
        <v>103.08203960098106</v>
      </c>
      <c r="CQ121" s="19">
        <v>100.02335541163254</v>
      </c>
      <c r="CR121" s="19">
        <v>100.74072518990489</v>
      </c>
      <c r="CS121" s="19">
        <v>101.30834041868289</v>
      </c>
      <c r="CT121" s="19">
        <v>103.17581114131859</v>
      </c>
      <c r="CU121" s="19">
        <v>103.58168795770482</v>
      </c>
      <c r="CW121" s="7">
        <v>100</v>
      </c>
      <c r="CX121" s="7">
        <v>103.62527305309325</v>
      </c>
      <c r="CY121" s="7">
        <v>100.62437050634179</v>
      </c>
      <c r="CZ121" s="7">
        <v>101.69495663851474</v>
      </c>
      <c r="DA121" s="7">
        <v>102.30031698139533</v>
      </c>
      <c r="DB121" s="7">
        <v>104.58868720868885</v>
      </c>
      <c r="DC121" s="7">
        <v>104.30327314901614</v>
      </c>
      <c r="DE121" s="7">
        <v>100</v>
      </c>
      <c r="DF121" s="7">
        <v>104.03723206677296</v>
      </c>
      <c r="DG121" s="7">
        <v>101.4191884982629</v>
      </c>
      <c r="DH121" s="7">
        <v>102.61935455677668</v>
      </c>
      <c r="DI121" s="7">
        <v>102.95129678589372</v>
      </c>
      <c r="DJ121" s="7">
        <v>105.44593265890265</v>
      </c>
      <c r="DK121" s="7">
        <v>106.84475713942359</v>
      </c>
      <c r="DM121" s="7">
        <v>100</v>
      </c>
      <c r="DN121" s="7">
        <v>101.57567167154504</v>
      </c>
      <c r="DO121" s="7">
        <v>98.015876152311961</v>
      </c>
      <c r="DP121" s="7">
        <v>97.88915147156068</v>
      </c>
      <c r="DQ121" s="7">
        <v>98.655383515604328</v>
      </c>
      <c r="DR121" s="7">
        <v>99.470619282350171</v>
      </c>
      <c r="DS121" s="7">
        <v>99.575915811955653</v>
      </c>
      <c r="DU121" s="6"/>
      <c r="DV121" s="6"/>
      <c r="EG121"/>
    </row>
    <row r="122" spans="1:137" x14ac:dyDescent="0.3">
      <c r="DU122" s="6"/>
      <c r="DV122" s="6"/>
      <c r="EG122"/>
    </row>
    <row r="124" spans="1:137" x14ac:dyDescent="0.3">
      <c r="AG124" s="5"/>
      <c r="AH124" s="5"/>
      <c r="AI124" s="5"/>
      <c r="AJ124" s="5"/>
      <c r="AK124" s="5"/>
      <c r="CQ124" s="28"/>
      <c r="CR124" s="28"/>
      <c r="CS124" s="28"/>
      <c r="CT124" s="28"/>
      <c r="CU124" s="28"/>
      <c r="DO124" s="20"/>
      <c r="DP124" s="20"/>
      <c r="DQ124" s="20"/>
      <c r="DR124" s="20"/>
      <c r="DS124" s="20"/>
    </row>
    <row r="125" spans="1:137" x14ac:dyDescent="0.3">
      <c r="AG125" s="5"/>
      <c r="AH125" s="5"/>
      <c r="AI125" s="5"/>
      <c r="AJ125" s="5"/>
      <c r="AK125" s="5"/>
      <c r="CQ125" s="28"/>
      <c r="CR125" s="28"/>
      <c r="CS125" s="28"/>
      <c r="CT125" s="28"/>
      <c r="CU125" s="28"/>
    </row>
    <row r="126" spans="1:137" x14ac:dyDescent="0.3">
      <c r="AG126" s="5"/>
      <c r="AH126" s="5"/>
      <c r="AI126" s="5"/>
      <c r="AJ126" s="5"/>
      <c r="AK126" s="5"/>
      <c r="CQ126" s="28"/>
      <c r="CR126" s="28"/>
      <c r="CS126" s="28"/>
      <c r="CT126" s="28"/>
      <c r="CU126" s="28"/>
    </row>
    <row r="127" spans="1:137" x14ac:dyDescent="0.3">
      <c r="AG127" s="5"/>
      <c r="AH127" s="5"/>
      <c r="AI127" s="5"/>
      <c r="AJ127" s="5"/>
      <c r="AK127" s="5"/>
      <c r="CQ127" s="28"/>
      <c r="CR127" s="28"/>
      <c r="CS127" s="28"/>
      <c r="CT127" s="28"/>
      <c r="CU127" s="28"/>
    </row>
    <row r="128" spans="1:137" x14ac:dyDescent="0.3">
      <c r="AG128" s="5"/>
      <c r="AH128" s="5"/>
      <c r="AI128" s="5"/>
      <c r="AJ128" s="5"/>
      <c r="AK128" s="5"/>
      <c r="CQ128" s="28"/>
      <c r="CR128" s="28"/>
      <c r="CS128" s="28"/>
      <c r="CT128" s="28"/>
      <c r="CU128" s="28"/>
    </row>
    <row r="129" spans="1:140" x14ac:dyDescent="0.3">
      <c r="AG129" s="5"/>
      <c r="AH129" s="5"/>
      <c r="AI129" s="5"/>
      <c r="AJ129" s="5"/>
      <c r="AK129" s="5"/>
      <c r="CQ129" s="28"/>
      <c r="CR129" s="28"/>
      <c r="CS129" s="28"/>
      <c r="CT129" s="28"/>
      <c r="CU129" s="28"/>
    </row>
    <row r="130" spans="1:140" s="4" customFormat="1" x14ac:dyDescent="0.3">
      <c r="A130"/>
      <c r="AA130"/>
      <c r="AB130"/>
      <c r="AG130" s="5"/>
      <c r="AH130" s="5"/>
      <c r="AI130" s="5"/>
      <c r="AJ130" s="5"/>
      <c r="AK130" s="5"/>
      <c r="AL130"/>
      <c r="AT130"/>
      <c r="BB130"/>
      <c r="BJ130"/>
      <c r="BK130"/>
      <c r="CK130"/>
      <c r="CL130"/>
      <c r="CO130" s="16"/>
      <c r="CP130" s="16"/>
      <c r="CQ130" s="28"/>
      <c r="CR130" s="28"/>
      <c r="CS130" s="28"/>
      <c r="CT130" s="28"/>
      <c r="CU130" s="28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H130"/>
      <c r="EI130"/>
      <c r="EJ130"/>
    </row>
    <row r="131" spans="1:140" s="4" customFormat="1" x14ac:dyDescent="0.3">
      <c r="A131"/>
      <c r="AA131"/>
      <c r="AB131"/>
      <c r="AG131" s="5"/>
      <c r="AH131" s="5"/>
      <c r="AI131" s="5"/>
      <c r="AJ131" s="5"/>
      <c r="AK131" s="5"/>
      <c r="AL131"/>
      <c r="AT131"/>
      <c r="BB131"/>
      <c r="BJ131"/>
      <c r="BK131"/>
      <c r="CK131"/>
      <c r="CL131"/>
      <c r="CO131" s="16"/>
      <c r="CP131" s="16"/>
      <c r="CQ131" s="28"/>
      <c r="CR131" s="28"/>
      <c r="CS131" s="28"/>
      <c r="CT131" s="28"/>
      <c r="CU131" s="28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H131"/>
      <c r="EI131"/>
      <c r="EJ131"/>
    </row>
    <row r="132" spans="1:140" s="4" customFormat="1" x14ac:dyDescent="0.3">
      <c r="A132"/>
      <c r="AA132"/>
      <c r="AB132"/>
      <c r="AG132" s="5"/>
      <c r="AH132" s="5"/>
      <c r="AI132" s="5"/>
      <c r="AJ132" s="5"/>
      <c r="AK132" s="5"/>
      <c r="AL132"/>
      <c r="AT132"/>
      <c r="BB132"/>
      <c r="BJ132"/>
      <c r="BK132"/>
      <c r="CK132"/>
      <c r="CL132"/>
      <c r="CO132" s="16"/>
      <c r="CP132" s="16"/>
      <c r="CQ132" s="28"/>
      <c r="CR132" s="28"/>
      <c r="CS132" s="28"/>
      <c r="CT132" s="28"/>
      <c r="CU132" s="28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H132"/>
      <c r="EI132"/>
      <c r="EJ132"/>
    </row>
    <row r="133" spans="1:140" s="4" customFormat="1" x14ac:dyDescent="0.3">
      <c r="A133"/>
      <c r="AA133"/>
      <c r="AB133"/>
      <c r="AG133" s="5"/>
      <c r="AH133" s="5"/>
      <c r="AI133" s="5"/>
      <c r="AJ133" s="5"/>
      <c r="AK133" s="5"/>
      <c r="AL133"/>
      <c r="AT133"/>
      <c r="BB133"/>
      <c r="BJ133"/>
      <c r="BK133"/>
      <c r="CK133"/>
      <c r="CL133"/>
      <c r="CO133" s="16"/>
      <c r="CP133" s="16"/>
      <c r="CQ133" s="28"/>
      <c r="CR133" s="28"/>
      <c r="CS133" s="28"/>
      <c r="CT133" s="28"/>
      <c r="CU133" s="28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H133"/>
      <c r="EI133"/>
      <c r="EJ133"/>
    </row>
    <row r="134" spans="1:140" s="4" customFormat="1" x14ac:dyDescent="0.3">
      <c r="A134"/>
      <c r="AA134"/>
      <c r="AB134"/>
      <c r="AG134" s="5"/>
      <c r="AH134" s="5"/>
      <c r="AI134" s="5"/>
      <c r="AJ134" s="5"/>
      <c r="AK134" s="5"/>
      <c r="AL134"/>
      <c r="AT134"/>
      <c r="BB134"/>
      <c r="BJ134"/>
      <c r="BK134"/>
      <c r="CK134"/>
      <c r="CL134"/>
      <c r="CO134" s="16"/>
      <c r="CP134" s="16"/>
      <c r="CQ134" s="28"/>
      <c r="CR134" s="28"/>
      <c r="CS134" s="28"/>
      <c r="CT134" s="28"/>
      <c r="CU134" s="28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H134"/>
      <c r="EI134"/>
      <c r="EJ134"/>
    </row>
    <row r="135" spans="1:140" s="4" customFormat="1" x14ac:dyDescent="0.3">
      <c r="A135"/>
      <c r="AA135"/>
      <c r="AB135"/>
      <c r="AG135" s="5"/>
      <c r="AH135" s="5"/>
      <c r="AI135" s="5"/>
      <c r="AJ135" s="5"/>
      <c r="AK135" s="5"/>
      <c r="AL135"/>
      <c r="AT135"/>
      <c r="BB135"/>
      <c r="BJ135"/>
      <c r="BK135"/>
      <c r="CK135"/>
      <c r="CL135"/>
      <c r="CO135" s="16"/>
      <c r="CP135" s="16"/>
      <c r="CQ135" s="28"/>
      <c r="CR135" s="28"/>
      <c r="CS135" s="28"/>
      <c r="CT135" s="28"/>
      <c r="CU135" s="28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H135"/>
      <c r="EI135"/>
      <c r="EJ135"/>
    </row>
    <row r="136" spans="1:140" s="4" customFormat="1" x14ac:dyDescent="0.3">
      <c r="A136"/>
      <c r="AA136"/>
      <c r="AB136"/>
      <c r="AG136" s="5"/>
      <c r="AH136" s="5"/>
      <c r="AI136" s="5"/>
      <c r="AJ136" s="5"/>
      <c r="AK136" s="5"/>
      <c r="AL136"/>
      <c r="AT136"/>
      <c r="BB136"/>
      <c r="BJ136"/>
      <c r="BK136"/>
      <c r="CK136"/>
      <c r="CL136"/>
      <c r="CO136" s="16"/>
      <c r="CP136" s="16"/>
      <c r="CQ136" s="28"/>
      <c r="CR136" s="28"/>
      <c r="CS136" s="28"/>
      <c r="CT136" s="28"/>
      <c r="CU136" s="28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H136"/>
      <c r="EI136"/>
      <c r="EJ136"/>
    </row>
    <row r="137" spans="1:140" s="4" customFormat="1" x14ac:dyDescent="0.3">
      <c r="A137"/>
      <c r="AA137"/>
      <c r="AB137"/>
      <c r="AG137" s="5"/>
      <c r="AH137" s="5"/>
      <c r="AI137" s="5"/>
      <c r="AJ137" s="5"/>
      <c r="AK137" s="5"/>
      <c r="AL137"/>
      <c r="AT137"/>
      <c r="BB137"/>
      <c r="BJ137"/>
      <c r="BK137"/>
      <c r="CK137"/>
      <c r="CL137"/>
      <c r="CO137" s="16"/>
      <c r="CP137" s="16"/>
      <c r="CQ137" s="28"/>
      <c r="CR137" s="28"/>
      <c r="CS137" s="28"/>
      <c r="CT137" s="28"/>
      <c r="CU137" s="28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H137"/>
      <c r="EI137"/>
      <c r="EJ137"/>
    </row>
    <row r="138" spans="1:140" s="4" customFormat="1" x14ac:dyDescent="0.3">
      <c r="A138"/>
      <c r="AA138"/>
      <c r="AB138"/>
      <c r="AG138" s="5"/>
      <c r="AH138" s="5"/>
      <c r="AI138" s="5"/>
      <c r="AJ138" s="5"/>
      <c r="AK138" s="5"/>
      <c r="AL138"/>
      <c r="AT138"/>
      <c r="BB138"/>
      <c r="BJ138"/>
      <c r="BK138"/>
      <c r="CK138"/>
      <c r="CL138"/>
      <c r="CO138" s="16"/>
      <c r="CP138" s="16"/>
      <c r="CQ138" s="28"/>
      <c r="CR138" s="28"/>
      <c r="CS138" s="28"/>
      <c r="CT138" s="28"/>
      <c r="CU138" s="2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H138"/>
      <c r="EI138"/>
      <c r="EJ138"/>
    </row>
    <row r="139" spans="1:140" s="4" customFormat="1" x14ac:dyDescent="0.3">
      <c r="A139"/>
      <c r="AA139"/>
      <c r="AB139"/>
      <c r="AG139" s="5"/>
      <c r="AH139" s="5"/>
      <c r="AI139" s="5"/>
      <c r="AJ139" s="5"/>
      <c r="AK139" s="5"/>
      <c r="AL139"/>
      <c r="AT139"/>
      <c r="BB139"/>
      <c r="BJ139"/>
      <c r="BK139"/>
      <c r="CK139"/>
      <c r="CL139"/>
      <c r="CO139" s="16"/>
      <c r="CP139" s="16"/>
      <c r="CQ139" s="28"/>
      <c r="CR139" s="28"/>
      <c r="CS139" s="28"/>
      <c r="CT139" s="28"/>
      <c r="CU139" s="28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H139"/>
      <c r="EI139"/>
      <c r="EJ139"/>
    </row>
    <row r="140" spans="1:140" s="4" customFormat="1" x14ac:dyDescent="0.3">
      <c r="A140"/>
      <c r="AA140"/>
      <c r="AB140"/>
      <c r="AG140" s="5"/>
      <c r="AH140" s="5"/>
      <c r="AI140" s="5"/>
      <c r="AJ140" s="5"/>
      <c r="AK140" s="5"/>
      <c r="AL140"/>
      <c r="AT140"/>
      <c r="BB140"/>
      <c r="BJ140"/>
      <c r="BK140"/>
      <c r="CK140"/>
      <c r="CL140"/>
      <c r="CO140" s="16"/>
      <c r="CP140" s="16"/>
      <c r="CQ140" s="28"/>
      <c r="CR140" s="28"/>
      <c r="CS140" s="28"/>
      <c r="CT140" s="28"/>
      <c r="CU140" s="28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H140"/>
      <c r="EI140"/>
      <c r="EJ140"/>
    </row>
    <row r="141" spans="1:140" s="4" customFormat="1" x14ac:dyDescent="0.3">
      <c r="A141"/>
      <c r="AA141"/>
      <c r="AB141"/>
      <c r="AG141" s="5"/>
      <c r="AH141" s="5"/>
      <c r="AI141" s="5"/>
      <c r="AJ141" s="5"/>
      <c r="AK141" s="5"/>
      <c r="AL141"/>
      <c r="AT141"/>
      <c r="BB141"/>
      <c r="BJ141"/>
      <c r="BK141"/>
      <c r="CK141"/>
      <c r="CL141"/>
      <c r="CO141" s="16"/>
      <c r="CP141" s="16"/>
      <c r="CQ141" s="28"/>
      <c r="CR141" s="28"/>
      <c r="CS141" s="28"/>
      <c r="CT141" s="28"/>
      <c r="CU141" s="28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H141"/>
      <c r="EI141"/>
      <c r="EJ141"/>
    </row>
    <row r="142" spans="1:140" s="4" customFormat="1" x14ac:dyDescent="0.3">
      <c r="A142"/>
      <c r="AA142"/>
      <c r="AB142"/>
      <c r="AG142" s="5"/>
      <c r="AH142" s="5"/>
      <c r="AI142" s="5"/>
      <c r="AJ142" s="5"/>
      <c r="AK142" s="5"/>
      <c r="AL142"/>
      <c r="AT142"/>
      <c r="BB142"/>
      <c r="BJ142"/>
      <c r="BK142"/>
      <c r="CK142"/>
      <c r="CL142"/>
      <c r="CO142" s="16"/>
      <c r="CP142" s="16"/>
      <c r="CQ142" s="28"/>
      <c r="CR142" s="28"/>
      <c r="CS142" s="28"/>
      <c r="CT142" s="28"/>
      <c r="CU142" s="28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H142"/>
      <c r="EI142"/>
      <c r="EJ142"/>
    </row>
    <row r="143" spans="1:140" s="4" customFormat="1" x14ac:dyDescent="0.3">
      <c r="A143"/>
      <c r="AA143"/>
      <c r="AB143"/>
      <c r="AG143" s="5"/>
      <c r="AH143" s="5"/>
      <c r="AI143" s="5"/>
      <c r="AJ143" s="5"/>
      <c r="AK143" s="5"/>
      <c r="AL143"/>
      <c r="AT143"/>
      <c r="BB143"/>
      <c r="BJ143"/>
      <c r="BK143"/>
      <c r="CK143"/>
      <c r="CL143"/>
      <c r="CO143" s="16"/>
      <c r="CP143" s="16"/>
      <c r="CQ143" s="28"/>
      <c r="CR143" s="28"/>
      <c r="CS143" s="28"/>
      <c r="CT143" s="28"/>
      <c r="CU143" s="28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H143"/>
      <c r="EI143"/>
      <c r="EJ143"/>
    </row>
    <row r="144" spans="1:140" s="4" customFormat="1" x14ac:dyDescent="0.3">
      <c r="A144"/>
      <c r="AA144"/>
      <c r="AB144"/>
      <c r="AG144" s="5"/>
      <c r="AH144" s="5"/>
      <c r="AI144" s="5"/>
      <c r="AJ144" s="5"/>
      <c r="AK144" s="5"/>
      <c r="AL144"/>
      <c r="AT144"/>
      <c r="BB144"/>
      <c r="BJ144"/>
      <c r="BK144"/>
      <c r="CK144"/>
      <c r="CL144"/>
      <c r="CO144" s="16"/>
      <c r="CP144" s="16"/>
      <c r="CQ144" s="28"/>
      <c r="CR144" s="28"/>
      <c r="CS144" s="28"/>
      <c r="CT144" s="28"/>
      <c r="CU144" s="28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H144"/>
      <c r="EI144"/>
      <c r="EJ144"/>
    </row>
    <row r="145" spans="1:140" s="4" customFormat="1" x14ac:dyDescent="0.3">
      <c r="A145"/>
      <c r="AA145"/>
      <c r="AB145"/>
      <c r="AG145" s="5"/>
      <c r="AH145" s="5"/>
      <c r="AI145" s="5"/>
      <c r="AJ145" s="5"/>
      <c r="AK145" s="5"/>
      <c r="AL145"/>
      <c r="AT145"/>
      <c r="BB145"/>
      <c r="BJ145"/>
      <c r="BK145"/>
      <c r="CK145"/>
      <c r="CL145"/>
      <c r="CO145" s="16"/>
      <c r="CP145" s="16"/>
      <c r="CQ145" s="28"/>
      <c r="CR145" s="28"/>
      <c r="CS145" s="28"/>
      <c r="CT145" s="28"/>
      <c r="CU145" s="28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H145"/>
      <c r="EI145"/>
      <c r="EJ145"/>
    </row>
    <row r="146" spans="1:140" s="4" customFormat="1" x14ac:dyDescent="0.3">
      <c r="A146"/>
      <c r="AA146"/>
      <c r="AB146"/>
      <c r="AG146" s="5"/>
      <c r="AH146" s="5"/>
      <c r="AI146" s="5"/>
      <c r="AJ146" s="5"/>
      <c r="AK146" s="5"/>
      <c r="AL146"/>
      <c r="AT146"/>
      <c r="BB146"/>
      <c r="BJ146"/>
      <c r="BK146"/>
      <c r="CK146"/>
      <c r="CL146"/>
      <c r="CO146" s="16"/>
      <c r="CP146" s="16"/>
      <c r="CQ146" s="28"/>
      <c r="CR146" s="28"/>
      <c r="CS146" s="28"/>
      <c r="CT146" s="28"/>
      <c r="CU146" s="28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H146"/>
      <c r="EI146"/>
      <c r="EJ146"/>
    </row>
    <row r="147" spans="1:140" s="4" customFormat="1" x14ac:dyDescent="0.3">
      <c r="A147"/>
      <c r="AA147"/>
      <c r="AB147"/>
      <c r="AG147" s="5"/>
      <c r="AH147" s="5"/>
      <c r="AI147" s="5"/>
      <c r="AJ147" s="5"/>
      <c r="AK147" s="5"/>
      <c r="AL147"/>
      <c r="AT147"/>
      <c r="BB147"/>
      <c r="BJ147"/>
      <c r="BK147"/>
      <c r="CK147"/>
      <c r="CL147"/>
      <c r="CO147" s="16"/>
      <c r="CP147" s="16"/>
      <c r="CQ147" s="28"/>
      <c r="CR147" s="28"/>
      <c r="CS147" s="28"/>
      <c r="CT147" s="28"/>
      <c r="CU147" s="28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H147"/>
      <c r="EI147"/>
      <c r="EJ147"/>
    </row>
    <row r="148" spans="1:140" s="4" customFormat="1" x14ac:dyDescent="0.3">
      <c r="A148"/>
      <c r="AA148"/>
      <c r="AB148"/>
      <c r="AG148" s="5"/>
      <c r="AH148" s="5"/>
      <c r="AI148" s="5"/>
      <c r="AJ148" s="5"/>
      <c r="AK148" s="5"/>
      <c r="AL148"/>
      <c r="AT148"/>
      <c r="BB148"/>
      <c r="BJ148"/>
      <c r="BK148"/>
      <c r="CK148"/>
      <c r="CL148"/>
      <c r="CO148" s="16"/>
      <c r="CP148" s="16"/>
      <c r="CQ148" s="28"/>
      <c r="CR148" s="28"/>
      <c r="CS148" s="28"/>
      <c r="CT148" s="28"/>
      <c r="CU148" s="2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H148"/>
      <c r="EI148"/>
      <c r="EJ148"/>
    </row>
    <row r="149" spans="1:140" s="4" customFormat="1" x14ac:dyDescent="0.3">
      <c r="A149"/>
      <c r="AA149"/>
      <c r="AB149"/>
      <c r="AG149" s="5"/>
      <c r="AH149" s="5"/>
      <c r="AI149" s="5"/>
      <c r="AJ149" s="5"/>
      <c r="AK149" s="5"/>
      <c r="AL149"/>
      <c r="AT149"/>
      <c r="BB149"/>
      <c r="BJ149"/>
      <c r="BK149"/>
      <c r="CK149"/>
      <c r="CL149"/>
      <c r="CO149" s="16"/>
      <c r="CP149" s="16"/>
      <c r="CQ149" s="28"/>
      <c r="CR149" s="28"/>
      <c r="CS149" s="28"/>
      <c r="CT149" s="28"/>
      <c r="CU149" s="28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H149"/>
      <c r="EI149"/>
      <c r="EJ149"/>
    </row>
    <row r="150" spans="1:140" s="4" customFormat="1" x14ac:dyDescent="0.3">
      <c r="A150"/>
      <c r="AA150"/>
      <c r="AB150"/>
      <c r="AG150" s="5"/>
      <c r="AH150" s="5"/>
      <c r="AI150" s="5"/>
      <c r="AJ150" s="5"/>
      <c r="AK150" s="5"/>
      <c r="AL150"/>
      <c r="AT150"/>
      <c r="BB150"/>
      <c r="BJ150"/>
      <c r="BK150"/>
      <c r="CK150"/>
      <c r="CL150"/>
      <c r="CO150" s="16"/>
      <c r="CP150" s="16"/>
      <c r="CQ150" s="28"/>
      <c r="CR150" s="28"/>
      <c r="CS150" s="28"/>
      <c r="CT150" s="28"/>
      <c r="CU150" s="28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H150"/>
      <c r="EI150"/>
      <c r="EJ150"/>
    </row>
    <row r="151" spans="1:140" s="4" customFormat="1" x14ac:dyDescent="0.3">
      <c r="A151"/>
      <c r="AA151"/>
      <c r="AB151"/>
      <c r="AG151" s="5"/>
      <c r="AH151" s="5"/>
      <c r="AI151" s="5"/>
      <c r="AJ151" s="5"/>
      <c r="AK151" s="5"/>
      <c r="AL151"/>
      <c r="AT151"/>
      <c r="BB151"/>
      <c r="BJ151"/>
      <c r="BK151"/>
      <c r="CK151"/>
      <c r="CL151"/>
      <c r="CO151" s="16"/>
      <c r="CP151" s="16"/>
      <c r="CQ151" s="28"/>
      <c r="CR151" s="28"/>
      <c r="CS151" s="28"/>
      <c r="CT151" s="28"/>
      <c r="CU151" s="28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H151"/>
      <c r="EI151"/>
      <c r="EJ151"/>
    </row>
    <row r="152" spans="1:140" s="4" customFormat="1" x14ac:dyDescent="0.3">
      <c r="A152"/>
      <c r="AA152"/>
      <c r="AB152"/>
      <c r="AG152" s="5"/>
      <c r="AH152" s="5"/>
      <c r="AI152" s="5"/>
      <c r="AJ152" s="5"/>
      <c r="AK152" s="5"/>
      <c r="AL152"/>
      <c r="AT152"/>
      <c r="BB152"/>
      <c r="BJ152"/>
      <c r="BK152"/>
      <c r="CK152"/>
      <c r="CL152"/>
      <c r="CO152" s="16"/>
      <c r="CP152" s="16"/>
      <c r="CQ152" s="28"/>
      <c r="CR152" s="28"/>
      <c r="CS152" s="28"/>
      <c r="CT152" s="28"/>
      <c r="CU152" s="28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H152"/>
      <c r="EI152"/>
      <c r="EJ152"/>
    </row>
    <row r="153" spans="1:140" s="4" customFormat="1" x14ac:dyDescent="0.3">
      <c r="A153"/>
      <c r="AA153"/>
      <c r="AB153"/>
      <c r="AG153" s="5"/>
      <c r="AH153" s="5"/>
      <c r="AI153" s="5"/>
      <c r="AJ153" s="5"/>
      <c r="AK153" s="5"/>
      <c r="AL153"/>
      <c r="AT153"/>
      <c r="BB153"/>
      <c r="BJ153"/>
      <c r="BK153"/>
      <c r="CK153"/>
      <c r="CL153"/>
      <c r="CO153" s="16"/>
      <c r="CP153" s="16"/>
      <c r="CQ153" s="28"/>
      <c r="CR153" s="28"/>
      <c r="CS153" s="28"/>
      <c r="CT153" s="28"/>
      <c r="CU153" s="28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H153"/>
      <c r="EI153"/>
      <c r="EJ153"/>
    </row>
    <row r="154" spans="1:140" s="4" customFormat="1" x14ac:dyDescent="0.3">
      <c r="A154"/>
      <c r="AA154"/>
      <c r="AB154"/>
      <c r="AG154" s="5"/>
      <c r="AH154" s="5"/>
      <c r="AI154" s="5"/>
      <c r="AJ154" s="5"/>
      <c r="AK154" s="5"/>
      <c r="AL154"/>
      <c r="AT154"/>
      <c r="BB154"/>
      <c r="BJ154"/>
      <c r="BK154"/>
      <c r="CK154"/>
      <c r="CL154"/>
      <c r="CO154" s="16"/>
      <c r="CP154" s="16"/>
      <c r="CQ154" s="28"/>
      <c r="CR154" s="28"/>
      <c r="CS154" s="28"/>
      <c r="CT154" s="28"/>
      <c r="CU154" s="28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H154"/>
      <c r="EI154"/>
      <c r="EJ154"/>
    </row>
    <row r="155" spans="1:140" s="4" customFormat="1" x14ac:dyDescent="0.3">
      <c r="A155"/>
      <c r="AA155"/>
      <c r="AB155"/>
      <c r="AG155" s="5"/>
      <c r="AH155" s="5"/>
      <c r="AI155" s="5"/>
      <c r="AJ155" s="5"/>
      <c r="AK155" s="5"/>
      <c r="AL155"/>
      <c r="AT155"/>
      <c r="BB155"/>
      <c r="BJ155"/>
      <c r="BK155"/>
      <c r="CK155"/>
      <c r="CL155"/>
      <c r="CO155" s="16"/>
      <c r="CP155" s="16"/>
      <c r="CQ155" s="28"/>
      <c r="CR155" s="28"/>
      <c r="CS155" s="28"/>
      <c r="CT155" s="28"/>
      <c r="CU155" s="28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H155"/>
      <c r="EI155"/>
      <c r="EJ155"/>
    </row>
    <row r="156" spans="1:140" s="4" customFormat="1" x14ac:dyDescent="0.3">
      <c r="A156"/>
      <c r="AA156"/>
      <c r="AB156"/>
      <c r="AG156" s="5"/>
      <c r="AH156" s="5"/>
      <c r="AI156" s="5"/>
      <c r="AJ156" s="5"/>
      <c r="AK156" s="5"/>
      <c r="AL156"/>
      <c r="AT156"/>
      <c r="BB156"/>
      <c r="BJ156"/>
      <c r="BK156"/>
      <c r="CK156"/>
      <c r="CL156"/>
      <c r="CO156" s="16"/>
      <c r="CP156" s="16"/>
      <c r="CQ156" s="28"/>
      <c r="CR156" s="28"/>
      <c r="CS156" s="28"/>
      <c r="CT156" s="28"/>
      <c r="CU156" s="28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H156"/>
      <c r="EI156"/>
      <c r="EJ156"/>
    </row>
    <row r="157" spans="1:140" s="4" customFormat="1" x14ac:dyDescent="0.3">
      <c r="A157"/>
      <c r="AA157"/>
      <c r="AB157"/>
      <c r="AG157" s="5"/>
      <c r="AH157" s="5"/>
      <c r="AI157" s="5"/>
      <c r="AJ157" s="5"/>
      <c r="AK157" s="5"/>
      <c r="AL157"/>
      <c r="AT157"/>
      <c r="BB157"/>
      <c r="BJ157"/>
      <c r="BK157"/>
      <c r="CK157"/>
      <c r="CL157"/>
      <c r="CO157" s="16"/>
      <c r="CP157" s="16"/>
      <c r="CQ157" s="28"/>
      <c r="CR157" s="28"/>
      <c r="CS157" s="28"/>
      <c r="CT157" s="28"/>
      <c r="CU157" s="28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H157"/>
      <c r="EI157"/>
      <c r="EJ157"/>
    </row>
    <row r="158" spans="1:140" s="4" customFormat="1" x14ac:dyDescent="0.3">
      <c r="A158"/>
      <c r="AA158"/>
      <c r="AB158"/>
      <c r="AG158" s="5"/>
      <c r="AH158" s="5"/>
      <c r="AI158" s="5"/>
      <c r="AJ158" s="5"/>
      <c r="AK158" s="5"/>
      <c r="AL158"/>
      <c r="AT158"/>
      <c r="BB158"/>
      <c r="BJ158"/>
      <c r="BK158"/>
      <c r="CK158"/>
      <c r="CL158"/>
      <c r="CO158" s="16"/>
      <c r="CP158" s="16"/>
      <c r="CQ158" s="28"/>
      <c r="CR158" s="28"/>
      <c r="CS158" s="28"/>
      <c r="CT158" s="28"/>
      <c r="CU158" s="2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H158"/>
      <c r="EI158"/>
      <c r="EJ158"/>
    </row>
    <row r="159" spans="1:140" s="4" customFormat="1" x14ac:dyDescent="0.3">
      <c r="A159"/>
      <c r="AA159"/>
      <c r="AB159"/>
      <c r="AG159" s="5"/>
      <c r="AH159" s="5"/>
      <c r="AI159" s="5"/>
      <c r="AJ159" s="5"/>
      <c r="AK159" s="5"/>
      <c r="AL159"/>
      <c r="AT159"/>
      <c r="BB159"/>
      <c r="BJ159"/>
      <c r="BK159"/>
      <c r="CK159"/>
      <c r="CL159"/>
      <c r="CO159" s="16"/>
      <c r="CP159" s="16"/>
      <c r="CQ159" s="28"/>
      <c r="CR159" s="28"/>
      <c r="CS159" s="28"/>
      <c r="CT159" s="28"/>
      <c r="CU159" s="28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H159"/>
      <c r="EI159"/>
      <c r="EJ159"/>
    </row>
    <row r="160" spans="1:140" s="4" customFormat="1" x14ac:dyDescent="0.3">
      <c r="A160"/>
      <c r="AA160"/>
      <c r="AB160"/>
      <c r="AG160" s="5"/>
      <c r="AH160" s="5"/>
      <c r="AI160" s="5"/>
      <c r="AJ160" s="5"/>
      <c r="AK160" s="5"/>
      <c r="AL160"/>
      <c r="AT160"/>
      <c r="BB160"/>
      <c r="BJ160"/>
      <c r="BK160"/>
      <c r="CK160"/>
      <c r="CL160"/>
      <c r="CO160" s="16"/>
      <c r="CP160" s="16"/>
      <c r="CQ160" s="28"/>
      <c r="CR160" s="28"/>
      <c r="CS160" s="28"/>
      <c r="CT160" s="28"/>
      <c r="CU160" s="28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H160"/>
      <c r="EI160"/>
      <c r="EJ160"/>
    </row>
    <row r="161" spans="1:140" s="4" customFormat="1" x14ac:dyDescent="0.3">
      <c r="A161"/>
      <c r="AA161"/>
      <c r="AB161"/>
      <c r="AG161" s="5"/>
      <c r="AH161" s="5"/>
      <c r="AI161" s="5"/>
      <c r="AJ161" s="5"/>
      <c r="AK161" s="5"/>
      <c r="AL161"/>
      <c r="AT161"/>
      <c r="BB161"/>
      <c r="BJ161"/>
      <c r="BK161"/>
      <c r="CK161"/>
      <c r="CL161"/>
      <c r="CO161" s="16"/>
      <c r="CP161" s="16"/>
      <c r="CQ161" s="28"/>
      <c r="CR161" s="28"/>
      <c r="CS161" s="28"/>
      <c r="CT161" s="28"/>
      <c r="CU161" s="28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H161"/>
      <c r="EI161"/>
      <c r="EJ161"/>
    </row>
    <row r="162" spans="1:140" s="4" customFormat="1" x14ac:dyDescent="0.3">
      <c r="A162"/>
      <c r="AA162"/>
      <c r="AB162"/>
      <c r="AG162" s="5"/>
      <c r="AH162" s="5"/>
      <c r="AI162" s="5"/>
      <c r="AJ162" s="5"/>
      <c r="AK162" s="5"/>
      <c r="AL162"/>
      <c r="AT162"/>
      <c r="BB162"/>
      <c r="BJ162"/>
      <c r="BK162"/>
      <c r="CK162"/>
      <c r="CL162"/>
      <c r="CO162" s="16"/>
      <c r="CP162" s="16"/>
      <c r="CQ162" s="28"/>
      <c r="CR162" s="28"/>
      <c r="CS162" s="28"/>
      <c r="CT162" s="28"/>
      <c r="CU162" s="28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H162"/>
      <c r="EI162"/>
      <c r="EJ162"/>
    </row>
    <row r="163" spans="1:140" s="4" customFormat="1" x14ac:dyDescent="0.3">
      <c r="A163"/>
      <c r="AA163"/>
      <c r="AB163"/>
      <c r="AG163" s="5"/>
      <c r="AH163" s="5"/>
      <c r="AI163" s="5"/>
      <c r="AJ163" s="5"/>
      <c r="AK163" s="5"/>
      <c r="AL163"/>
      <c r="AT163"/>
      <c r="BB163"/>
      <c r="BJ163"/>
      <c r="BK163"/>
      <c r="CK163"/>
      <c r="CL163"/>
      <c r="CO163" s="16"/>
      <c r="CP163" s="16"/>
      <c r="CQ163" s="28"/>
      <c r="CR163" s="28"/>
      <c r="CS163" s="28"/>
      <c r="CT163" s="28"/>
      <c r="CU163" s="28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H163"/>
      <c r="EI163"/>
      <c r="EJ163"/>
    </row>
    <row r="164" spans="1:140" s="4" customFormat="1" x14ac:dyDescent="0.3">
      <c r="A164"/>
      <c r="AA164"/>
      <c r="AB164"/>
      <c r="AG164" s="5"/>
      <c r="AH164" s="5"/>
      <c r="AI164" s="5"/>
      <c r="AJ164" s="5"/>
      <c r="AK164" s="5"/>
      <c r="AL164"/>
      <c r="AT164"/>
      <c r="BB164"/>
      <c r="BJ164"/>
      <c r="BK164"/>
      <c r="CK164"/>
      <c r="CL164"/>
      <c r="CO164" s="16"/>
      <c r="CP164" s="16"/>
      <c r="CQ164" s="28"/>
      <c r="CR164" s="28"/>
      <c r="CS164" s="28"/>
      <c r="CT164" s="28"/>
      <c r="CU164" s="28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H164"/>
      <c r="EI164"/>
      <c r="EJ164"/>
    </row>
    <row r="165" spans="1:140" s="4" customFormat="1" x14ac:dyDescent="0.3">
      <c r="A165"/>
      <c r="AA165"/>
      <c r="AB165"/>
      <c r="AG165" s="5"/>
      <c r="AH165" s="5"/>
      <c r="AI165" s="5"/>
      <c r="AJ165" s="5"/>
      <c r="AK165" s="5"/>
      <c r="AL165"/>
      <c r="AT165"/>
      <c r="BB165"/>
      <c r="BJ165"/>
      <c r="BK165"/>
      <c r="CK165"/>
      <c r="CL165"/>
      <c r="CO165" s="16"/>
      <c r="CP165" s="16"/>
      <c r="CQ165" s="28"/>
      <c r="CR165" s="28"/>
      <c r="CS165" s="28"/>
      <c r="CT165" s="28"/>
      <c r="CU165" s="28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H165"/>
      <c r="EI165"/>
      <c r="EJ165"/>
    </row>
    <row r="166" spans="1:140" s="4" customFormat="1" x14ac:dyDescent="0.3">
      <c r="A166"/>
      <c r="AA166"/>
      <c r="AB166"/>
      <c r="AG166" s="5"/>
      <c r="AH166" s="5"/>
      <c r="AI166" s="5"/>
      <c r="AJ166" s="5"/>
      <c r="AK166" s="5"/>
      <c r="AL166"/>
      <c r="AT166"/>
      <c r="BB166"/>
      <c r="BJ166"/>
      <c r="BK166"/>
      <c r="CK166"/>
      <c r="CL166"/>
      <c r="CO166" s="16"/>
      <c r="CP166" s="16"/>
      <c r="CQ166" s="28"/>
      <c r="CR166" s="28"/>
      <c r="CS166" s="28"/>
      <c r="CT166" s="28"/>
      <c r="CU166" s="28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H166"/>
      <c r="EI166"/>
      <c r="EJ166"/>
    </row>
    <row r="167" spans="1:140" s="4" customFormat="1" x14ac:dyDescent="0.3">
      <c r="A167"/>
      <c r="AA167"/>
      <c r="AB167"/>
      <c r="AG167" s="5"/>
      <c r="AH167" s="5"/>
      <c r="AI167" s="5"/>
      <c r="AJ167" s="5"/>
      <c r="AK167" s="5"/>
      <c r="AL167"/>
      <c r="AT167"/>
      <c r="BB167"/>
      <c r="BJ167"/>
      <c r="BK167"/>
      <c r="CK167"/>
      <c r="CL167"/>
      <c r="CO167" s="16"/>
      <c r="CP167" s="16"/>
      <c r="CQ167" s="28"/>
      <c r="CR167" s="28"/>
      <c r="CS167" s="28"/>
      <c r="CT167" s="28"/>
      <c r="CU167" s="28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H167"/>
      <c r="EI167"/>
      <c r="EJ167"/>
    </row>
    <row r="168" spans="1:140" s="4" customFormat="1" x14ac:dyDescent="0.3">
      <c r="A168"/>
      <c r="AA168"/>
      <c r="AB168"/>
      <c r="AG168" s="5"/>
      <c r="AH168" s="5"/>
      <c r="AI168" s="5"/>
      <c r="AJ168" s="5"/>
      <c r="AK168" s="5"/>
      <c r="AL168"/>
      <c r="AT168"/>
      <c r="BB168"/>
      <c r="BJ168"/>
      <c r="BK168"/>
      <c r="CK168"/>
      <c r="CL168"/>
      <c r="CO168" s="16"/>
      <c r="CP168" s="16"/>
      <c r="CQ168" s="28"/>
      <c r="CR168" s="28"/>
      <c r="CS168" s="28"/>
      <c r="CT168" s="28"/>
      <c r="CU168" s="2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H168"/>
      <c r="EI168"/>
      <c r="EJ168"/>
    </row>
    <row r="169" spans="1:140" s="4" customFormat="1" x14ac:dyDescent="0.3">
      <c r="A169"/>
      <c r="AA169"/>
      <c r="AB169"/>
      <c r="AG169" s="5"/>
      <c r="AH169" s="5"/>
      <c r="AI169" s="5"/>
      <c r="AJ169" s="5"/>
      <c r="AK169" s="5"/>
      <c r="AL169"/>
      <c r="AT169"/>
      <c r="BB169"/>
      <c r="BJ169"/>
      <c r="BK169"/>
      <c r="CK169"/>
      <c r="CL169"/>
      <c r="CO169" s="16"/>
      <c r="CP169" s="16"/>
      <c r="CQ169" s="28"/>
      <c r="CR169" s="28"/>
      <c r="CS169" s="28"/>
      <c r="CT169" s="28"/>
      <c r="CU169" s="28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H169"/>
      <c r="EI169"/>
      <c r="EJ169"/>
    </row>
    <row r="170" spans="1:140" s="4" customFormat="1" x14ac:dyDescent="0.3">
      <c r="A170"/>
      <c r="AA170"/>
      <c r="AB170"/>
      <c r="AG170" s="5"/>
      <c r="AH170" s="5"/>
      <c r="AI170" s="5"/>
      <c r="AJ170" s="5"/>
      <c r="AK170" s="5"/>
      <c r="AL170"/>
      <c r="AT170"/>
      <c r="BB170"/>
      <c r="BJ170"/>
      <c r="BK170"/>
      <c r="CK170"/>
      <c r="CL170"/>
      <c r="CO170" s="16"/>
      <c r="CP170" s="16"/>
      <c r="CQ170" s="28"/>
      <c r="CR170" s="28"/>
      <c r="CS170" s="28"/>
      <c r="CT170" s="28"/>
      <c r="CU170" s="28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H170"/>
      <c r="EI170"/>
      <c r="EJ170"/>
    </row>
    <row r="171" spans="1:140" s="4" customFormat="1" x14ac:dyDescent="0.3">
      <c r="A171"/>
      <c r="AA171"/>
      <c r="AB171"/>
      <c r="AG171" s="5"/>
      <c r="AH171" s="5"/>
      <c r="AI171" s="5"/>
      <c r="AJ171" s="5"/>
      <c r="AK171" s="5"/>
      <c r="AL171"/>
      <c r="AT171"/>
      <c r="BB171"/>
      <c r="BJ171"/>
      <c r="BK171"/>
      <c r="CK171"/>
      <c r="CL171"/>
      <c r="CO171" s="16"/>
      <c r="CP171" s="16"/>
      <c r="CQ171" s="28"/>
      <c r="CR171" s="28"/>
      <c r="CS171" s="28"/>
      <c r="CT171" s="28"/>
      <c r="CU171" s="28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H171"/>
      <c r="EI171"/>
      <c r="EJ171"/>
    </row>
    <row r="172" spans="1:140" s="4" customFormat="1" x14ac:dyDescent="0.3">
      <c r="A172"/>
      <c r="AA172"/>
      <c r="AB172"/>
      <c r="AG172" s="5"/>
      <c r="AH172" s="5"/>
      <c r="AI172" s="5"/>
      <c r="AJ172" s="5"/>
      <c r="AK172" s="5"/>
      <c r="AL172"/>
      <c r="AT172"/>
      <c r="BB172"/>
      <c r="BJ172"/>
      <c r="BK172"/>
      <c r="CK172"/>
      <c r="CL172"/>
      <c r="CO172" s="16"/>
      <c r="CP172" s="16"/>
      <c r="CQ172" s="28"/>
      <c r="CR172" s="28"/>
      <c r="CS172" s="28"/>
      <c r="CT172" s="28"/>
      <c r="CU172" s="28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H172"/>
      <c r="EI172"/>
      <c r="EJ172"/>
    </row>
    <row r="173" spans="1:140" s="4" customFormat="1" x14ac:dyDescent="0.3">
      <c r="A173"/>
      <c r="AA173"/>
      <c r="AB173"/>
      <c r="AG173" s="5"/>
      <c r="AH173" s="5"/>
      <c r="AI173" s="5"/>
      <c r="AJ173" s="5"/>
      <c r="AK173" s="5"/>
      <c r="AL173"/>
      <c r="AT173"/>
      <c r="BB173"/>
      <c r="BJ173"/>
      <c r="BK173"/>
      <c r="CK173"/>
      <c r="CL173"/>
      <c r="CO173" s="16"/>
      <c r="CP173" s="16"/>
      <c r="CQ173" s="28"/>
      <c r="CR173" s="28"/>
      <c r="CS173" s="28"/>
      <c r="CT173" s="28"/>
      <c r="CU173" s="28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H173"/>
      <c r="EI173"/>
      <c r="EJ173"/>
    </row>
    <row r="174" spans="1:140" s="4" customFormat="1" x14ac:dyDescent="0.3">
      <c r="A174"/>
      <c r="AA174"/>
      <c r="AB174"/>
      <c r="AG174" s="5"/>
      <c r="AH174" s="5"/>
      <c r="AI174" s="5"/>
      <c r="AJ174" s="5"/>
      <c r="AK174" s="5"/>
      <c r="AL174"/>
      <c r="AT174"/>
      <c r="BB174"/>
      <c r="BJ174"/>
      <c r="BK174"/>
      <c r="CK174"/>
      <c r="CL174"/>
      <c r="CO174" s="16"/>
      <c r="CP174" s="16"/>
      <c r="CQ174" s="28"/>
      <c r="CR174" s="28"/>
      <c r="CS174" s="28"/>
      <c r="CT174" s="28"/>
      <c r="CU174" s="28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H174"/>
      <c r="EI174"/>
      <c r="EJ174"/>
    </row>
    <row r="175" spans="1:140" s="4" customFormat="1" x14ac:dyDescent="0.3">
      <c r="A175"/>
      <c r="AA175"/>
      <c r="AB175"/>
      <c r="AG175" s="5"/>
      <c r="AH175" s="5"/>
      <c r="AI175" s="5"/>
      <c r="AJ175" s="5"/>
      <c r="AK175" s="5"/>
      <c r="AL175"/>
      <c r="AT175"/>
      <c r="BB175"/>
      <c r="BJ175"/>
      <c r="BK175"/>
      <c r="CK175"/>
      <c r="CL175"/>
      <c r="CO175" s="16"/>
      <c r="CP175" s="16"/>
      <c r="CQ175" s="28"/>
      <c r="CR175" s="28"/>
      <c r="CS175" s="28"/>
      <c r="CT175" s="28"/>
      <c r="CU175" s="28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H175"/>
      <c r="EI175"/>
      <c r="EJ175"/>
    </row>
    <row r="176" spans="1:140" s="4" customFormat="1" x14ac:dyDescent="0.3">
      <c r="A176"/>
      <c r="AA176"/>
      <c r="AB176"/>
      <c r="AG176" s="5"/>
      <c r="AH176" s="5"/>
      <c r="AI176" s="5"/>
      <c r="AJ176" s="5"/>
      <c r="AK176" s="5"/>
      <c r="AL176"/>
      <c r="AT176"/>
      <c r="BB176"/>
      <c r="BJ176"/>
      <c r="BK176"/>
      <c r="CK176"/>
      <c r="CL176"/>
      <c r="CO176" s="16"/>
      <c r="CP176" s="16"/>
      <c r="CQ176" s="28"/>
      <c r="CR176" s="28"/>
      <c r="CS176" s="28"/>
      <c r="CT176" s="28"/>
      <c r="CU176" s="28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H176"/>
      <c r="EI176"/>
      <c r="EJ176"/>
    </row>
    <row r="177" spans="1:140" s="4" customFormat="1" x14ac:dyDescent="0.3">
      <c r="A177"/>
      <c r="AA177"/>
      <c r="AB177"/>
      <c r="AG177" s="5"/>
      <c r="AH177" s="5"/>
      <c r="AI177" s="5"/>
      <c r="AJ177" s="5"/>
      <c r="AK177" s="5"/>
      <c r="AL177"/>
      <c r="AT177"/>
      <c r="BB177"/>
      <c r="BJ177"/>
      <c r="BK177"/>
      <c r="CK177"/>
      <c r="CL177"/>
      <c r="CO177" s="16"/>
      <c r="CP177" s="16"/>
      <c r="CQ177" s="28"/>
      <c r="CR177" s="28"/>
      <c r="CS177" s="28"/>
      <c r="CT177" s="28"/>
      <c r="CU177" s="28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H177"/>
      <c r="EI177"/>
      <c r="EJ177"/>
    </row>
    <row r="178" spans="1:140" s="4" customFormat="1" x14ac:dyDescent="0.3">
      <c r="A178"/>
      <c r="AA178"/>
      <c r="AB178"/>
      <c r="AG178" s="5"/>
      <c r="AH178" s="5"/>
      <c r="AI178" s="5"/>
      <c r="AJ178" s="5"/>
      <c r="AK178" s="5"/>
      <c r="AL178"/>
      <c r="AT178"/>
      <c r="BB178"/>
      <c r="BJ178"/>
      <c r="BK178"/>
      <c r="CK178"/>
      <c r="CL178"/>
      <c r="CO178" s="16"/>
      <c r="CP178" s="16"/>
      <c r="CQ178" s="28"/>
      <c r="CR178" s="28"/>
      <c r="CS178" s="28"/>
      <c r="CT178" s="28"/>
      <c r="CU178" s="2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H178"/>
      <c r="EI178"/>
      <c r="EJ178"/>
    </row>
    <row r="179" spans="1:140" s="4" customFormat="1" x14ac:dyDescent="0.3">
      <c r="A179"/>
      <c r="AA179"/>
      <c r="AB179"/>
      <c r="AG179" s="5"/>
      <c r="AH179" s="5"/>
      <c r="AI179" s="5"/>
      <c r="AJ179" s="5"/>
      <c r="AK179" s="5"/>
      <c r="AL179"/>
      <c r="AT179"/>
      <c r="BB179"/>
      <c r="BJ179"/>
      <c r="BK179"/>
      <c r="CK179"/>
      <c r="CL179"/>
      <c r="CO179" s="16"/>
      <c r="CP179" s="16"/>
      <c r="CQ179" s="28"/>
      <c r="CR179" s="28"/>
      <c r="CS179" s="28"/>
      <c r="CT179" s="28"/>
      <c r="CU179" s="28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H179"/>
      <c r="EI179"/>
      <c r="EJ179"/>
    </row>
    <row r="180" spans="1:140" s="4" customFormat="1" x14ac:dyDescent="0.3">
      <c r="A180"/>
      <c r="AA180"/>
      <c r="AB180"/>
      <c r="AG180" s="5"/>
      <c r="AH180" s="5"/>
      <c r="AI180" s="5"/>
      <c r="AJ180" s="5"/>
      <c r="AK180" s="5"/>
      <c r="AL180"/>
      <c r="AT180"/>
      <c r="BB180"/>
      <c r="BJ180"/>
      <c r="BK180"/>
      <c r="CK180"/>
      <c r="CL180"/>
      <c r="CO180" s="16"/>
      <c r="CP180" s="16"/>
      <c r="CQ180" s="28"/>
      <c r="CR180" s="28"/>
      <c r="CS180" s="28"/>
      <c r="CT180" s="28"/>
      <c r="CU180" s="28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H180"/>
      <c r="EI180"/>
      <c r="EJ180"/>
    </row>
    <row r="181" spans="1:140" s="4" customFormat="1" x14ac:dyDescent="0.3">
      <c r="A181"/>
      <c r="AA181"/>
      <c r="AB181"/>
      <c r="AG181" s="5"/>
      <c r="AH181" s="5"/>
      <c r="AI181" s="5"/>
      <c r="AJ181" s="5"/>
      <c r="AK181" s="5"/>
      <c r="AL181"/>
      <c r="AT181"/>
      <c r="BB181"/>
      <c r="BJ181"/>
      <c r="BK181"/>
      <c r="CK181"/>
      <c r="CL181"/>
      <c r="CO181" s="16"/>
      <c r="CP181" s="16"/>
      <c r="CQ181" s="28"/>
      <c r="CR181" s="28"/>
      <c r="CS181" s="28"/>
      <c r="CT181" s="28"/>
      <c r="CU181" s="28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H181"/>
      <c r="EI181"/>
      <c r="EJ181"/>
    </row>
    <row r="182" spans="1:140" s="4" customFormat="1" x14ac:dyDescent="0.3">
      <c r="A182"/>
      <c r="AA182"/>
      <c r="AB182"/>
      <c r="AG182" s="5"/>
      <c r="AH182" s="5"/>
      <c r="AI182" s="5"/>
      <c r="AJ182" s="5"/>
      <c r="AK182" s="5"/>
      <c r="AL182"/>
      <c r="AT182"/>
      <c r="BB182"/>
      <c r="BJ182"/>
      <c r="BK182"/>
      <c r="CK182"/>
      <c r="CL182"/>
      <c r="CO182" s="16"/>
      <c r="CP182" s="16"/>
      <c r="CQ182" s="28"/>
      <c r="CR182" s="28"/>
      <c r="CS182" s="28"/>
      <c r="CT182" s="28"/>
      <c r="CU182" s="28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H182"/>
      <c r="EI182"/>
      <c r="EJ182"/>
    </row>
    <row r="183" spans="1:140" s="4" customFormat="1" x14ac:dyDescent="0.3">
      <c r="A183"/>
      <c r="AA183"/>
      <c r="AB183"/>
      <c r="AG183" s="5"/>
      <c r="AH183" s="5"/>
      <c r="AI183" s="5"/>
      <c r="AJ183" s="5"/>
      <c r="AK183" s="5"/>
      <c r="AL183"/>
      <c r="AT183"/>
      <c r="BB183"/>
      <c r="BJ183"/>
      <c r="BK183"/>
      <c r="CK183"/>
      <c r="CL183"/>
      <c r="CO183" s="16"/>
      <c r="CP183" s="16"/>
      <c r="CQ183" s="28"/>
      <c r="CR183" s="28"/>
      <c r="CS183" s="28"/>
      <c r="CT183" s="28"/>
      <c r="CU183" s="28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H183"/>
      <c r="EI183"/>
      <c r="EJ183"/>
    </row>
    <row r="184" spans="1:140" s="4" customFormat="1" x14ac:dyDescent="0.3">
      <c r="A184"/>
      <c r="AA184"/>
      <c r="AB184"/>
      <c r="AG184" s="5"/>
      <c r="AH184" s="5"/>
      <c r="AI184" s="5"/>
      <c r="AJ184" s="5"/>
      <c r="AK184" s="5"/>
      <c r="AL184"/>
      <c r="AT184"/>
      <c r="BB184"/>
      <c r="BJ184"/>
      <c r="BK184"/>
      <c r="CK184"/>
      <c r="CL184"/>
      <c r="CO184" s="16"/>
      <c r="CP184" s="16"/>
      <c r="CQ184" s="28"/>
      <c r="CR184" s="28"/>
      <c r="CS184" s="28"/>
      <c r="CT184" s="28"/>
      <c r="CU184" s="28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H184"/>
      <c r="EI184"/>
      <c r="EJ184"/>
    </row>
    <row r="185" spans="1:140" s="4" customFormat="1" x14ac:dyDescent="0.3">
      <c r="A185"/>
      <c r="AA185"/>
      <c r="AB185"/>
      <c r="AG185" s="5"/>
      <c r="AH185" s="5"/>
      <c r="AI185" s="5"/>
      <c r="AJ185" s="5"/>
      <c r="AK185" s="5"/>
      <c r="AL185"/>
      <c r="AT185"/>
      <c r="BB185"/>
      <c r="BJ185"/>
      <c r="BK185"/>
      <c r="CK185"/>
      <c r="CL185"/>
      <c r="CO185" s="16"/>
      <c r="CP185" s="16"/>
      <c r="CQ185" s="28"/>
      <c r="CR185" s="28"/>
      <c r="CS185" s="28"/>
      <c r="CT185" s="28"/>
      <c r="CU185" s="28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H185"/>
      <c r="EI185"/>
      <c r="EJ185"/>
    </row>
    <row r="186" spans="1:140" s="4" customFormat="1" x14ac:dyDescent="0.3">
      <c r="A186"/>
      <c r="AA186"/>
      <c r="AB186"/>
      <c r="AG186" s="5"/>
      <c r="AH186" s="5"/>
      <c r="AI186" s="5"/>
      <c r="AJ186" s="5"/>
      <c r="AK186" s="5"/>
      <c r="AL186"/>
      <c r="AT186"/>
      <c r="BB186"/>
      <c r="BJ186"/>
      <c r="BK186"/>
      <c r="CK186"/>
      <c r="CL186"/>
      <c r="CO186" s="16"/>
      <c r="CP186" s="16"/>
      <c r="CQ186" s="28"/>
      <c r="CR186" s="28"/>
      <c r="CS186" s="28"/>
      <c r="CT186" s="28"/>
      <c r="CU186" s="28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H186"/>
      <c r="EI186"/>
      <c r="EJ186"/>
    </row>
    <row r="187" spans="1:140" s="4" customFormat="1" x14ac:dyDescent="0.3">
      <c r="A187"/>
      <c r="AA187"/>
      <c r="AB187"/>
      <c r="AG187" s="5"/>
      <c r="AH187" s="5"/>
      <c r="AI187" s="5"/>
      <c r="AJ187" s="5"/>
      <c r="AK187" s="5"/>
      <c r="AL187"/>
      <c r="AT187"/>
      <c r="BB187"/>
      <c r="BJ187"/>
      <c r="BK187"/>
      <c r="CK187"/>
      <c r="CL187"/>
      <c r="CO187" s="16"/>
      <c r="CP187" s="16"/>
      <c r="CQ187" s="28"/>
      <c r="CR187" s="28"/>
      <c r="CS187" s="28"/>
      <c r="CT187" s="28"/>
      <c r="CU187" s="28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H187"/>
      <c r="EI187"/>
      <c r="EJ187"/>
    </row>
    <row r="188" spans="1:140" s="4" customFormat="1" x14ac:dyDescent="0.3">
      <c r="A188"/>
      <c r="AA188"/>
      <c r="AB188"/>
      <c r="AG188" s="5"/>
      <c r="AH188" s="5"/>
      <c r="AI188" s="5"/>
      <c r="AJ188" s="5"/>
      <c r="AK188" s="5"/>
      <c r="AL188"/>
      <c r="AT188"/>
      <c r="BB188"/>
      <c r="BJ188"/>
      <c r="BK188"/>
      <c r="CK188"/>
      <c r="CL188"/>
      <c r="CO188" s="16"/>
      <c r="CP188" s="16"/>
      <c r="CQ188" s="28"/>
      <c r="CR188" s="28"/>
      <c r="CS188" s="28"/>
      <c r="CT188" s="28"/>
      <c r="CU188" s="2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H188"/>
      <c r="EI188"/>
      <c r="EJ188"/>
    </row>
    <row r="189" spans="1:140" s="4" customFormat="1" x14ac:dyDescent="0.3">
      <c r="A189"/>
      <c r="AA189"/>
      <c r="AB189"/>
      <c r="AG189" s="5"/>
      <c r="AH189" s="5"/>
      <c r="AI189" s="5"/>
      <c r="AJ189" s="5"/>
      <c r="AK189" s="5"/>
      <c r="AL189"/>
      <c r="AT189"/>
      <c r="BB189"/>
      <c r="BJ189"/>
      <c r="BK189"/>
      <c r="CK189"/>
      <c r="CL189"/>
      <c r="CO189" s="16"/>
      <c r="CP189" s="16"/>
      <c r="CQ189" s="28"/>
      <c r="CR189" s="28"/>
      <c r="CS189" s="28"/>
      <c r="CT189" s="28"/>
      <c r="CU189" s="28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H189"/>
      <c r="EI189"/>
      <c r="EJ189"/>
    </row>
    <row r="190" spans="1:140" s="4" customFormat="1" x14ac:dyDescent="0.3">
      <c r="A190"/>
      <c r="AA190"/>
      <c r="AB190"/>
      <c r="AG190" s="5"/>
      <c r="AH190" s="5"/>
      <c r="AI190" s="5"/>
      <c r="AJ190" s="5"/>
      <c r="AK190" s="5"/>
      <c r="AL190"/>
      <c r="AT190"/>
      <c r="BB190"/>
      <c r="BJ190"/>
      <c r="BK190"/>
      <c r="CK190"/>
      <c r="CL190"/>
      <c r="CO190" s="16"/>
      <c r="CP190" s="16"/>
      <c r="CQ190" s="28"/>
      <c r="CR190" s="28"/>
      <c r="CS190" s="28"/>
      <c r="CT190" s="28"/>
      <c r="CU190" s="28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H190"/>
      <c r="EI190"/>
      <c r="EJ190"/>
    </row>
    <row r="191" spans="1:140" s="4" customFormat="1" x14ac:dyDescent="0.3">
      <c r="A191"/>
      <c r="AA191"/>
      <c r="AB191"/>
      <c r="AG191" s="5"/>
      <c r="AH191" s="5"/>
      <c r="AI191" s="5"/>
      <c r="AJ191" s="5"/>
      <c r="AK191" s="5"/>
      <c r="AL191"/>
      <c r="AT191"/>
      <c r="BB191"/>
      <c r="BJ191"/>
      <c r="BK191"/>
      <c r="CK191"/>
      <c r="CL191"/>
      <c r="CO191" s="16"/>
      <c r="CP191" s="16"/>
      <c r="CQ191" s="28"/>
      <c r="CR191" s="28"/>
      <c r="CS191" s="28"/>
      <c r="CT191" s="28"/>
      <c r="CU191" s="28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H191"/>
      <c r="EI191"/>
      <c r="EJ191"/>
    </row>
    <row r="192" spans="1:140" s="4" customFormat="1" x14ac:dyDescent="0.3">
      <c r="A192"/>
      <c r="AA192"/>
      <c r="AB192"/>
      <c r="AG192" s="5"/>
      <c r="AH192" s="5"/>
      <c r="AI192" s="5"/>
      <c r="AJ192" s="5"/>
      <c r="AK192" s="5"/>
      <c r="AL192"/>
      <c r="AT192"/>
      <c r="BB192"/>
      <c r="BJ192"/>
      <c r="BK192"/>
      <c r="CK192"/>
      <c r="CL192"/>
      <c r="CO192" s="16"/>
      <c r="CP192" s="16"/>
      <c r="CQ192" s="28"/>
      <c r="CR192" s="28"/>
      <c r="CS192" s="28"/>
      <c r="CT192" s="28"/>
      <c r="CU192" s="28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H192"/>
      <c r="EI192"/>
      <c r="EJ192"/>
    </row>
    <row r="193" spans="1:140" s="4" customFormat="1" x14ac:dyDescent="0.3">
      <c r="A193"/>
      <c r="AA193"/>
      <c r="AB193"/>
      <c r="AG193" s="5"/>
      <c r="AH193" s="5"/>
      <c r="AI193" s="5"/>
      <c r="AJ193" s="5"/>
      <c r="AK193" s="5"/>
      <c r="AL193"/>
      <c r="AT193"/>
      <c r="BB193"/>
      <c r="BJ193"/>
      <c r="BK193"/>
      <c r="CK193"/>
      <c r="CL193"/>
      <c r="CO193" s="16"/>
      <c r="CP193" s="16"/>
      <c r="CQ193" s="28"/>
      <c r="CR193" s="28"/>
      <c r="CS193" s="28"/>
      <c r="CT193" s="28"/>
      <c r="CU193" s="28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H193"/>
      <c r="EI193"/>
      <c r="EJ193"/>
    </row>
    <row r="194" spans="1:140" s="4" customFormat="1" x14ac:dyDescent="0.3">
      <c r="A194"/>
      <c r="AA194"/>
      <c r="AB194"/>
      <c r="AG194" s="5"/>
      <c r="AH194" s="5"/>
      <c r="AI194" s="5"/>
      <c r="AJ194" s="5"/>
      <c r="AK194" s="5"/>
      <c r="AL194"/>
      <c r="AT194"/>
      <c r="BB194"/>
      <c r="BJ194"/>
      <c r="BK194"/>
      <c r="CK194"/>
      <c r="CL194"/>
      <c r="CO194" s="16"/>
      <c r="CP194" s="16"/>
      <c r="CQ194" s="28"/>
      <c r="CR194" s="28"/>
      <c r="CS194" s="28"/>
      <c r="CT194" s="28"/>
      <c r="CU194" s="28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H194"/>
      <c r="EI194"/>
      <c r="EJ194"/>
    </row>
    <row r="195" spans="1:140" s="4" customFormat="1" x14ac:dyDescent="0.3">
      <c r="A195"/>
      <c r="AA195"/>
      <c r="AB195"/>
      <c r="AG195" s="5"/>
      <c r="AH195" s="5"/>
      <c r="AI195" s="5"/>
      <c r="AJ195" s="5"/>
      <c r="AK195" s="5"/>
      <c r="AL195"/>
      <c r="AT195"/>
      <c r="BB195"/>
      <c r="BJ195"/>
      <c r="BK195"/>
      <c r="CK195"/>
      <c r="CL195"/>
      <c r="CO195" s="16"/>
      <c r="CP195" s="16"/>
      <c r="CQ195" s="28"/>
      <c r="CR195" s="28"/>
      <c r="CS195" s="28"/>
      <c r="CT195" s="28"/>
      <c r="CU195" s="28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H195"/>
      <c r="EI195"/>
      <c r="EJ195"/>
    </row>
    <row r="196" spans="1:140" s="4" customFormat="1" x14ac:dyDescent="0.3">
      <c r="A196"/>
      <c r="AA196"/>
      <c r="AB196"/>
      <c r="AG196" s="5"/>
      <c r="AH196" s="5"/>
      <c r="AI196" s="5"/>
      <c r="AJ196" s="5"/>
      <c r="AK196" s="5"/>
      <c r="AL196"/>
      <c r="AT196"/>
      <c r="BB196"/>
      <c r="BJ196"/>
      <c r="BK196"/>
      <c r="CK196"/>
      <c r="CL196"/>
      <c r="CO196" s="16"/>
      <c r="CP196" s="16"/>
      <c r="CQ196" s="28"/>
      <c r="CR196" s="28"/>
      <c r="CS196" s="28"/>
      <c r="CT196" s="28"/>
      <c r="CU196" s="28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H196"/>
      <c r="EI196"/>
      <c r="EJ196"/>
    </row>
    <row r="197" spans="1:140" s="4" customFormat="1" x14ac:dyDescent="0.3">
      <c r="A197"/>
      <c r="AA197"/>
      <c r="AB197"/>
      <c r="AG197" s="5"/>
      <c r="AH197" s="5"/>
      <c r="AI197" s="5"/>
      <c r="AJ197" s="5"/>
      <c r="AK197" s="5"/>
      <c r="AL197"/>
      <c r="AT197"/>
      <c r="BB197"/>
      <c r="BJ197"/>
      <c r="BK197"/>
      <c r="CK197"/>
      <c r="CL197"/>
      <c r="CO197" s="16"/>
      <c r="CP197" s="16"/>
      <c r="CQ197" s="28"/>
      <c r="CR197" s="28"/>
      <c r="CS197" s="28"/>
      <c r="CT197" s="28"/>
      <c r="CU197" s="28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H197"/>
      <c r="EI197"/>
      <c r="EJ197"/>
    </row>
    <row r="198" spans="1:140" s="4" customFormat="1" x14ac:dyDescent="0.3">
      <c r="A198"/>
      <c r="AA198"/>
      <c r="AB198"/>
      <c r="AG198" s="5"/>
      <c r="AH198" s="5"/>
      <c r="AI198" s="5"/>
      <c r="AJ198" s="5"/>
      <c r="AK198" s="5"/>
      <c r="AL198"/>
      <c r="AT198"/>
      <c r="BB198"/>
      <c r="BJ198"/>
      <c r="BK198"/>
      <c r="CK198"/>
      <c r="CL198"/>
      <c r="CO198" s="16"/>
      <c r="CP198" s="16"/>
      <c r="CQ198" s="28"/>
      <c r="CR198" s="28"/>
      <c r="CS198" s="28"/>
      <c r="CT198" s="28"/>
      <c r="CU198" s="2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H198"/>
      <c r="EI198"/>
      <c r="EJ198"/>
    </row>
    <row r="199" spans="1:140" s="4" customFormat="1" x14ac:dyDescent="0.3">
      <c r="A199"/>
      <c r="AA199"/>
      <c r="AB199"/>
      <c r="AG199" s="5"/>
      <c r="AH199" s="5"/>
      <c r="AI199" s="5"/>
      <c r="AJ199" s="5"/>
      <c r="AK199" s="5"/>
      <c r="AL199"/>
      <c r="AT199"/>
      <c r="BB199"/>
      <c r="BJ199"/>
      <c r="BK199"/>
      <c r="CK199"/>
      <c r="CL199"/>
      <c r="CO199" s="16"/>
      <c r="CP199" s="16"/>
      <c r="CQ199" s="28"/>
      <c r="CR199" s="28"/>
      <c r="CS199" s="28"/>
      <c r="CT199" s="28"/>
      <c r="CU199" s="28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H199"/>
      <c r="EI199"/>
      <c r="EJ199"/>
    </row>
    <row r="200" spans="1:140" s="4" customFormat="1" x14ac:dyDescent="0.3">
      <c r="A200"/>
      <c r="AA200"/>
      <c r="AB200"/>
      <c r="AG200" s="5"/>
      <c r="AH200" s="5"/>
      <c r="AI200" s="5"/>
      <c r="AJ200" s="5"/>
      <c r="AK200" s="5"/>
      <c r="AL200"/>
      <c r="AT200"/>
      <c r="BB200"/>
      <c r="BJ200"/>
      <c r="BK200"/>
      <c r="CK200"/>
      <c r="CL200"/>
      <c r="CO200" s="16"/>
      <c r="CP200" s="16"/>
      <c r="CQ200" s="28"/>
      <c r="CR200" s="28"/>
      <c r="CS200" s="28"/>
      <c r="CT200" s="28"/>
      <c r="CU200" s="28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H200"/>
      <c r="EI200"/>
      <c r="EJ200"/>
    </row>
    <row r="201" spans="1:140" s="4" customFormat="1" x14ac:dyDescent="0.3">
      <c r="A201"/>
      <c r="AA201"/>
      <c r="AB201"/>
      <c r="AG201" s="5"/>
      <c r="AH201" s="5"/>
      <c r="AI201" s="5"/>
      <c r="AJ201" s="5"/>
      <c r="AK201" s="5"/>
      <c r="AL201"/>
      <c r="AT201"/>
      <c r="BB201"/>
      <c r="BJ201"/>
      <c r="BK201"/>
      <c r="CK201"/>
      <c r="CL201"/>
      <c r="CO201" s="16"/>
      <c r="CP201" s="16"/>
      <c r="CQ201" s="28"/>
      <c r="CR201" s="28"/>
      <c r="CS201" s="28"/>
      <c r="CT201" s="28"/>
      <c r="CU201" s="28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H201"/>
      <c r="EI201"/>
      <c r="EJ201"/>
    </row>
    <row r="202" spans="1:140" s="4" customFormat="1" x14ac:dyDescent="0.3">
      <c r="A202"/>
      <c r="AA202"/>
      <c r="AB202"/>
      <c r="AG202" s="5"/>
      <c r="AH202" s="5"/>
      <c r="AI202" s="5"/>
      <c r="AJ202" s="5"/>
      <c r="AK202" s="5"/>
      <c r="AL202"/>
      <c r="AT202"/>
      <c r="BB202"/>
      <c r="BJ202"/>
      <c r="BK202"/>
      <c r="CK202"/>
      <c r="CL202"/>
      <c r="CO202" s="16"/>
      <c r="CP202" s="16"/>
      <c r="CQ202" s="28"/>
      <c r="CR202" s="28"/>
      <c r="CS202" s="28"/>
      <c r="CT202" s="28"/>
      <c r="CU202" s="28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H202"/>
      <c r="EI202"/>
      <c r="EJ202"/>
    </row>
    <row r="203" spans="1:140" s="4" customFormat="1" x14ac:dyDescent="0.3">
      <c r="A203"/>
      <c r="AA203"/>
      <c r="AB203"/>
      <c r="AG203" s="5"/>
      <c r="AH203" s="5"/>
      <c r="AI203" s="5"/>
      <c r="AJ203" s="5"/>
      <c r="AK203" s="5"/>
      <c r="AL203"/>
      <c r="AT203"/>
      <c r="BB203"/>
      <c r="BJ203"/>
      <c r="BK203"/>
      <c r="CK203"/>
      <c r="CL203"/>
      <c r="CO203" s="16"/>
      <c r="CP203" s="16"/>
      <c r="CQ203" s="28"/>
      <c r="CR203" s="28"/>
      <c r="CS203" s="28"/>
      <c r="CT203" s="28"/>
      <c r="CU203" s="28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H203"/>
      <c r="EI203"/>
      <c r="EJ203"/>
    </row>
    <row r="204" spans="1:140" s="4" customFormat="1" x14ac:dyDescent="0.3">
      <c r="A204"/>
      <c r="AA204"/>
      <c r="AB204"/>
      <c r="AG204" s="5"/>
      <c r="AH204" s="5"/>
      <c r="AI204" s="5"/>
      <c r="AJ204" s="5"/>
      <c r="AK204" s="5"/>
      <c r="AL204"/>
      <c r="AT204"/>
      <c r="BB204"/>
      <c r="BJ204"/>
      <c r="BK204"/>
      <c r="CK204"/>
      <c r="CL204"/>
      <c r="CO204" s="16"/>
      <c r="CP204" s="16"/>
      <c r="CQ204" s="28"/>
      <c r="CR204" s="28"/>
      <c r="CS204" s="28"/>
      <c r="CT204" s="28"/>
      <c r="CU204" s="28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H204"/>
      <c r="EI204"/>
      <c r="EJ204"/>
    </row>
    <row r="205" spans="1:140" s="4" customFormat="1" x14ac:dyDescent="0.3">
      <c r="A205"/>
      <c r="AA205"/>
      <c r="AB205"/>
      <c r="AG205" s="5"/>
      <c r="AH205" s="5"/>
      <c r="AI205" s="5"/>
      <c r="AJ205" s="5"/>
      <c r="AK205" s="5"/>
      <c r="AL205"/>
      <c r="AT205"/>
      <c r="BB205"/>
      <c r="BJ205"/>
      <c r="BK205"/>
      <c r="CK205"/>
      <c r="CL205"/>
      <c r="CO205" s="16"/>
      <c r="CP205" s="16"/>
      <c r="CQ205" s="28"/>
      <c r="CR205" s="28"/>
      <c r="CS205" s="28"/>
      <c r="CT205" s="28"/>
      <c r="CU205" s="28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H205"/>
      <c r="EI205"/>
      <c r="EJ205"/>
    </row>
    <row r="206" spans="1:140" s="4" customFormat="1" x14ac:dyDescent="0.3">
      <c r="A206"/>
      <c r="AA206"/>
      <c r="AB206"/>
      <c r="AG206" s="5"/>
      <c r="AH206" s="5"/>
      <c r="AI206" s="5"/>
      <c r="AJ206" s="5"/>
      <c r="AK206" s="5"/>
      <c r="AL206"/>
      <c r="AT206"/>
      <c r="BB206"/>
      <c r="BJ206"/>
      <c r="BK206"/>
      <c r="CK206"/>
      <c r="CL206"/>
      <c r="CO206" s="16"/>
      <c r="CP206" s="16"/>
      <c r="CQ206" s="28"/>
      <c r="CR206" s="28"/>
      <c r="CS206" s="28"/>
      <c r="CT206" s="28"/>
      <c r="CU206" s="28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H206"/>
      <c r="EI206"/>
      <c r="EJ206"/>
    </row>
    <row r="207" spans="1:140" s="4" customFormat="1" x14ac:dyDescent="0.3">
      <c r="A207"/>
      <c r="AA207"/>
      <c r="AB207"/>
      <c r="AG207" s="5"/>
      <c r="AH207" s="5"/>
      <c r="AI207" s="5"/>
      <c r="AJ207" s="5"/>
      <c r="AK207" s="5"/>
      <c r="AL207"/>
      <c r="AT207"/>
      <c r="BB207"/>
      <c r="BJ207"/>
      <c r="BK207"/>
      <c r="CK207"/>
      <c r="CL207"/>
      <c r="CO207" s="16"/>
      <c r="CP207" s="16"/>
      <c r="CQ207" s="28"/>
      <c r="CR207" s="28"/>
      <c r="CS207" s="28"/>
      <c r="CT207" s="28"/>
      <c r="CU207" s="28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H207"/>
      <c r="EI207"/>
      <c r="EJ207"/>
    </row>
    <row r="208" spans="1:140" s="4" customFormat="1" x14ac:dyDescent="0.3">
      <c r="A208"/>
      <c r="AA208"/>
      <c r="AB208"/>
      <c r="AG208" s="5"/>
      <c r="AH208" s="5"/>
      <c r="AI208" s="5"/>
      <c r="AJ208" s="5"/>
      <c r="AK208" s="5"/>
      <c r="AL208"/>
      <c r="AT208"/>
      <c r="BB208"/>
      <c r="BJ208"/>
      <c r="BK208"/>
      <c r="CK208"/>
      <c r="CL208"/>
      <c r="CO208" s="16"/>
      <c r="CP208" s="16"/>
      <c r="CQ208" s="28"/>
      <c r="CR208" s="28"/>
      <c r="CS208" s="28"/>
      <c r="CT208" s="28"/>
      <c r="CU208" s="2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H208"/>
      <c r="EI208"/>
      <c r="EJ208"/>
    </row>
    <row r="209" spans="1:140" s="4" customFormat="1" x14ac:dyDescent="0.3">
      <c r="A209"/>
      <c r="AA209"/>
      <c r="AB209"/>
      <c r="AG209" s="5"/>
      <c r="AH209" s="5"/>
      <c r="AI209" s="5"/>
      <c r="AJ209" s="5"/>
      <c r="AK209" s="5"/>
      <c r="AL209"/>
      <c r="AT209"/>
      <c r="BB209"/>
      <c r="BJ209"/>
      <c r="BK209"/>
      <c r="CK209"/>
      <c r="CL209"/>
      <c r="CO209" s="16"/>
      <c r="CP209" s="16"/>
      <c r="CQ209" s="28"/>
      <c r="CR209" s="28"/>
      <c r="CS209" s="28"/>
      <c r="CT209" s="28"/>
      <c r="CU209" s="28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H209"/>
      <c r="EI209"/>
      <c r="EJ209"/>
    </row>
    <row r="210" spans="1:140" s="4" customFormat="1" x14ac:dyDescent="0.3">
      <c r="A210"/>
      <c r="AA210"/>
      <c r="AB210"/>
      <c r="AG210" s="5"/>
      <c r="AH210" s="5"/>
      <c r="AI210" s="5"/>
      <c r="AJ210" s="5"/>
      <c r="AK210" s="5"/>
      <c r="AL210"/>
      <c r="AT210"/>
      <c r="BB210"/>
      <c r="BJ210"/>
      <c r="BK210"/>
      <c r="CK210"/>
      <c r="CL210"/>
      <c r="CO210" s="16"/>
      <c r="CP210" s="16"/>
      <c r="CQ210" s="28"/>
      <c r="CR210" s="28"/>
      <c r="CS210" s="28"/>
      <c r="CT210" s="28"/>
      <c r="CU210" s="28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H210"/>
      <c r="EI210"/>
      <c r="EJ210"/>
    </row>
    <row r="211" spans="1:140" s="4" customFormat="1" x14ac:dyDescent="0.3">
      <c r="A211"/>
      <c r="AA211"/>
      <c r="AB211"/>
      <c r="AG211" s="5"/>
      <c r="AH211" s="5"/>
      <c r="AI211" s="5"/>
      <c r="AJ211" s="5"/>
      <c r="AK211" s="5"/>
      <c r="AL211"/>
      <c r="AT211"/>
      <c r="BB211"/>
      <c r="BJ211"/>
      <c r="BK211"/>
      <c r="CK211"/>
      <c r="CL211"/>
      <c r="CO211" s="16"/>
      <c r="CP211" s="16"/>
      <c r="CQ211" s="28"/>
      <c r="CR211" s="28"/>
      <c r="CS211" s="28"/>
      <c r="CT211" s="28"/>
      <c r="CU211" s="28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H211"/>
      <c r="EI211"/>
      <c r="EJ211"/>
    </row>
    <row r="212" spans="1:140" s="4" customFormat="1" x14ac:dyDescent="0.3">
      <c r="A212"/>
      <c r="AA212"/>
      <c r="AB212"/>
      <c r="AG212" s="5"/>
      <c r="AH212" s="5"/>
      <c r="AI212" s="5"/>
      <c r="AJ212" s="5"/>
      <c r="AK212" s="5"/>
      <c r="AL212"/>
      <c r="AT212"/>
      <c r="BB212"/>
      <c r="BJ212"/>
      <c r="BK212"/>
      <c r="CK212"/>
      <c r="CL212"/>
      <c r="CO212" s="16"/>
      <c r="CP212" s="16"/>
      <c r="CQ212" s="28"/>
      <c r="CR212" s="28"/>
      <c r="CS212" s="28"/>
      <c r="CT212" s="28"/>
      <c r="CU212" s="28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H212"/>
      <c r="EI212"/>
      <c r="EJ212"/>
    </row>
    <row r="213" spans="1:140" s="4" customFormat="1" x14ac:dyDescent="0.3">
      <c r="A213"/>
      <c r="AA213"/>
      <c r="AB213"/>
      <c r="AG213" s="5"/>
      <c r="AH213" s="5"/>
      <c r="AI213" s="5"/>
      <c r="AJ213" s="5"/>
      <c r="AK213" s="5"/>
      <c r="AL213"/>
      <c r="AT213"/>
      <c r="BB213"/>
      <c r="BJ213"/>
      <c r="BK213"/>
      <c r="CK213"/>
      <c r="CL213"/>
      <c r="CO213" s="16"/>
      <c r="CP213" s="16"/>
      <c r="CQ213" s="28"/>
      <c r="CR213" s="28"/>
      <c r="CS213" s="28"/>
      <c r="CT213" s="28"/>
      <c r="CU213" s="28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H213"/>
      <c r="EI213"/>
      <c r="EJ213"/>
    </row>
    <row r="214" spans="1:140" s="4" customFormat="1" x14ac:dyDescent="0.3">
      <c r="A214"/>
      <c r="AA214"/>
      <c r="AB214"/>
      <c r="AG214" s="5"/>
      <c r="AH214" s="5"/>
      <c r="AI214" s="5"/>
      <c r="AJ214" s="5"/>
      <c r="AK214" s="5"/>
      <c r="AL214"/>
      <c r="AT214"/>
      <c r="BB214"/>
      <c r="BJ214"/>
      <c r="BK214"/>
      <c r="CK214"/>
      <c r="CL214"/>
      <c r="CO214" s="16"/>
      <c r="CP214" s="16"/>
      <c r="CQ214" s="28"/>
      <c r="CR214" s="28"/>
      <c r="CS214" s="28"/>
      <c r="CT214" s="28"/>
      <c r="CU214" s="28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H214"/>
      <c r="EI214"/>
      <c r="EJ214"/>
    </row>
    <row r="215" spans="1:140" s="4" customFormat="1" x14ac:dyDescent="0.3">
      <c r="A215"/>
      <c r="AA215"/>
      <c r="AB215"/>
      <c r="AG215" s="5"/>
      <c r="AH215" s="5"/>
      <c r="AI215" s="5"/>
      <c r="AJ215" s="5"/>
      <c r="AK215" s="5"/>
      <c r="AL215"/>
      <c r="AT215"/>
      <c r="BB215"/>
      <c r="BJ215"/>
      <c r="BK215"/>
      <c r="CK215"/>
      <c r="CL215"/>
      <c r="CO215" s="16"/>
      <c r="CP215" s="16"/>
      <c r="CQ215" s="28"/>
      <c r="CR215" s="28"/>
      <c r="CS215" s="28"/>
      <c r="CT215" s="28"/>
      <c r="CU215" s="28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H215"/>
      <c r="EI215"/>
      <c r="EJ215"/>
    </row>
    <row r="216" spans="1:140" s="4" customFormat="1" x14ac:dyDescent="0.3">
      <c r="A216"/>
      <c r="AA216"/>
      <c r="AB216"/>
      <c r="AG216" s="5"/>
      <c r="AH216" s="5"/>
      <c r="AI216" s="5"/>
      <c r="AJ216" s="5"/>
      <c r="AK216" s="5"/>
      <c r="AL216"/>
      <c r="AT216"/>
      <c r="BB216"/>
      <c r="BJ216"/>
      <c r="BK216"/>
      <c r="CK216"/>
      <c r="CL216"/>
      <c r="CO216" s="16"/>
      <c r="CP216" s="16"/>
      <c r="CQ216" s="28"/>
      <c r="CR216" s="28"/>
      <c r="CS216" s="28"/>
      <c r="CT216" s="28"/>
      <c r="CU216" s="28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H216"/>
      <c r="EI216"/>
      <c r="EJ216"/>
    </row>
    <row r="217" spans="1:140" s="4" customFormat="1" x14ac:dyDescent="0.3">
      <c r="A217"/>
      <c r="AA217"/>
      <c r="AB217"/>
      <c r="AG217" s="5"/>
      <c r="AH217" s="5"/>
      <c r="AI217" s="5"/>
      <c r="AJ217" s="5"/>
      <c r="AK217" s="5"/>
      <c r="AL217"/>
      <c r="AT217"/>
      <c r="BB217"/>
      <c r="BJ217"/>
      <c r="BK217"/>
      <c r="CK217"/>
      <c r="CL217"/>
      <c r="CO217" s="16"/>
      <c r="CP217" s="16"/>
      <c r="CQ217" s="28"/>
      <c r="CR217" s="28"/>
      <c r="CS217" s="28"/>
      <c r="CT217" s="28"/>
      <c r="CU217" s="28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H217"/>
      <c r="EI217"/>
      <c r="EJ217"/>
    </row>
    <row r="218" spans="1:140" s="4" customFormat="1" x14ac:dyDescent="0.3">
      <c r="A218"/>
      <c r="AA218"/>
      <c r="AB218"/>
      <c r="AG218" s="5"/>
      <c r="AH218" s="5"/>
      <c r="AI218" s="5"/>
      <c r="AJ218" s="5"/>
      <c r="AK218" s="5"/>
      <c r="AL218"/>
      <c r="AT218"/>
      <c r="BB218"/>
      <c r="BJ218"/>
      <c r="BK218"/>
      <c r="CK218"/>
      <c r="CL218"/>
      <c r="CO218" s="16"/>
      <c r="CP218" s="16"/>
      <c r="CQ218" s="28"/>
      <c r="CR218" s="28"/>
      <c r="CS218" s="28"/>
      <c r="CT218" s="28"/>
      <c r="CU218" s="2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H218"/>
      <c r="EI218"/>
      <c r="EJ218"/>
    </row>
    <row r="219" spans="1:140" s="4" customFormat="1" x14ac:dyDescent="0.3">
      <c r="A219"/>
      <c r="AA219"/>
      <c r="AB219"/>
      <c r="AG219" s="5"/>
      <c r="AH219" s="5"/>
      <c r="AI219" s="5"/>
      <c r="AJ219" s="5"/>
      <c r="AK219" s="5"/>
      <c r="AL219"/>
      <c r="AT219"/>
      <c r="BB219"/>
      <c r="BJ219"/>
      <c r="BK219"/>
      <c r="CK219"/>
      <c r="CL219"/>
      <c r="CO219" s="16"/>
      <c r="CP219" s="16"/>
      <c r="CQ219" s="28"/>
      <c r="CR219" s="28"/>
      <c r="CS219" s="28"/>
      <c r="CT219" s="28"/>
      <c r="CU219" s="28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H219"/>
      <c r="EI219"/>
      <c r="EJ219"/>
    </row>
    <row r="220" spans="1:140" s="4" customFormat="1" x14ac:dyDescent="0.3">
      <c r="A220"/>
      <c r="AA220"/>
      <c r="AB220"/>
      <c r="AG220" s="5"/>
      <c r="AH220" s="5"/>
      <c r="AI220" s="5"/>
      <c r="AJ220" s="5"/>
      <c r="AK220" s="5"/>
      <c r="AL220"/>
      <c r="AT220"/>
      <c r="BB220"/>
      <c r="BJ220"/>
      <c r="BK220"/>
      <c r="CK220"/>
      <c r="CL220"/>
      <c r="CO220" s="16"/>
      <c r="CP220" s="16"/>
      <c r="CQ220" s="28"/>
      <c r="CR220" s="28"/>
      <c r="CS220" s="28"/>
      <c r="CT220" s="28"/>
      <c r="CU220" s="28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H220"/>
      <c r="EI220"/>
      <c r="EJ220"/>
    </row>
    <row r="221" spans="1:140" s="4" customFormat="1" x14ac:dyDescent="0.3">
      <c r="A221"/>
      <c r="AA221"/>
      <c r="AB221"/>
      <c r="AG221" s="5"/>
      <c r="AH221" s="5"/>
      <c r="AI221" s="5"/>
      <c r="AJ221" s="5"/>
      <c r="AK221" s="5"/>
      <c r="AL221"/>
      <c r="AT221"/>
      <c r="BB221"/>
      <c r="BJ221"/>
      <c r="BK221"/>
      <c r="CK221"/>
      <c r="CL221"/>
      <c r="CO221" s="16"/>
      <c r="CP221" s="16"/>
      <c r="CQ221" s="28"/>
      <c r="CR221" s="28"/>
      <c r="CS221" s="28"/>
      <c r="CT221" s="28"/>
      <c r="CU221" s="28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H221"/>
      <c r="EI221"/>
      <c r="EJ221"/>
    </row>
    <row r="222" spans="1:140" s="4" customFormat="1" x14ac:dyDescent="0.3">
      <c r="A222"/>
      <c r="AA222"/>
      <c r="AB222"/>
      <c r="AG222" s="5"/>
      <c r="AH222" s="5"/>
      <c r="AI222" s="5"/>
      <c r="AJ222" s="5"/>
      <c r="AK222" s="5"/>
      <c r="AL222"/>
      <c r="AT222"/>
      <c r="BB222"/>
      <c r="BJ222"/>
      <c r="BK222"/>
      <c r="CK222"/>
      <c r="CL222"/>
      <c r="CO222" s="16"/>
      <c r="CP222" s="16"/>
      <c r="CQ222" s="28"/>
      <c r="CR222" s="28"/>
      <c r="CS222" s="28"/>
      <c r="CT222" s="28"/>
      <c r="CU222" s="28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H222"/>
      <c r="EI222"/>
      <c r="EJ222"/>
    </row>
    <row r="223" spans="1:140" s="4" customFormat="1" x14ac:dyDescent="0.3">
      <c r="A223"/>
      <c r="AA223"/>
      <c r="AB223"/>
      <c r="AG223" s="5"/>
      <c r="AH223" s="5"/>
      <c r="AI223" s="5"/>
      <c r="AJ223" s="5"/>
      <c r="AK223" s="5"/>
      <c r="AL223"/>
      <c r="AT223"/>
      <c r="BB223"/>
      <c r="BJ223"/>
      <c r="BK223"/>
      <c r="CK223"/>
      <c r="CL223"/>
      <c r="CO223" s="16"/>
      <c r="CP223" s="16"/>
      <c r="CQ223" s="28"/>
      <c r="CR223" s="28"/>
      <c r="CS223" s="28"/>
      <c r="CT223" s="28"/>
      <c r="CU223" s="28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H223"/>
      <c r="EI223"/>
      <c r="EJ223"/>
    </row>
    <row r="224" spans="1:140" s="4" customFormat="1" x14ac:dyDescent="0.3">
      <c r="A224"/>
      <c r="AA224"/>
      <c r="AB224"/>
      <c r="AG224" s="5"/>
      <c r="AH224" s="5"/>
      <c r="AI224" s="5"/>
      <c r="AJ224" s="5"/>
      <c r="AK224" s="5"/>
      <c r="AL224"/>
      <c r="AT224"/>
      <c r="BB224"/>
      <c r="BJ224"/>
      <c r="BK224"/>
      <c r="CK224"/>
      <c r="CL224"/>
      <c r="CO224" s="16"/>
      <c r="CP224" s="16"/>
      <c r="CQ224" s="28"/>
      <c r="CR224" s="28"/>
      <c r="CS224" s="28"/>
      <c r="CT224" s="28"/>
      <c r="CU224" s="28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H224"/>
      <c r="EI224"/>
      <c r="EJ224"/>
    </row>
    <row r="225" spans="1:140" s="4" customFormat="1" x14ac:dyDescent="0.3">
      <c r="A225"/>
      <c r="AA225"/>
      <c r="AB225"/>
      <c r="AG225" s="5"/>
      <c r="AH225" s="5"/>
      <c r="AI225" s="5"/>
      <c r="AJ225" s="5"/>
      <c r="AK225" s="5"/>
      <c r="AL225"/>
      <c r="AT225"/>
      <c r="BB225"/>
      <c r="BJ225"/>
      <c r="BK225"/>
      <c r="CK225"/>
      <c r="CL225"/>
      <c r="CO225" s="16"/>
      <c r="CP225" s="16"/>
      <c r="CQ225" s="28"/>
      <c r="CR225" s="28"/>
      <c r="CS225" s="28"/>
      <c r="CT225" s="28"/>
      <c r="CU225" s="28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H225"/>
      <c r="EI225"/>
      <c r="EJ225"/>
    </row>
    <row r="226" spans="1:140" s="4" customFormat="1" x14ac:dyDescent="0.3">
      <c r="A226"/>
      <c r="AA226"/>
      <c r="AB226"/>
      <c r="AG226" s="5"/>
      <c r="AH226" s="5"/>
      <c r="AI226" s="5"/>
      <c r="AJ226" s="5"/>
      <c r="AK226" s="5"/>
      <c r="AL226"/>
      <c r="AT226"/>
      <c r="BB226"/>
      <c r="BJ226"/>
      <c r="BK226"/>
      <c r="CK226"/>
      <c r="CL226"/>
      <c r="CO226" s="16"/>
      <c r="CP226" s="16"/>
      <c r="CQ226" s="28"/>
      <c r="CR226" s="28"/>
      <c r="CS226" s="28"/>
      <c r="CT226" s="28"/>
      <c r="CU226" s="28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H226"/>
      <c r="EI226"/>
      <c r="EJ226"/>
    </row>
    <row r="227" spans="1:140" s="4" customFormat="1" x14ac:dyDescent="0.3">
      <c r="A227"/>
      <c r="AA227"/>
      <c r="AB227"/>
      <c r="AG227" s="5"/>
      <c r="AH227" s="5"/>
      <c r="AI227" s="5"/>
      <c r="AJ227" s="5"/>
      <c r="AK227" s="5"/>
      <c r="AL227"/>
      <c r="AT227"/>
      <c r="BB227"/>
      <c r="BJ227"/>
      <c r="BK227"/>
      <c r="CK227"/>
      <c r="CL227"/>
      <c r="CO227" s="16"/>
      <c r="CP227" s="16"/>
      <c r="CQ227" s="28"/>
      <c r="CR227" s="28"/>
      <c r="CS227" s="28"/>
      <c r="CT227" s="28"/>
      <c r="CU227" s="28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H227"/>
      <c r="EI227"/>
      <c r="EJ227"/>
    </row>
    <row r="228" spans="1:140" s="4" customFormat="1" x14ac:dyDescent="0.3">
      <c r="A228"/>
      <c r="AA228"/>
      <c r="AB228"/>
      <c r="AG228" s="5"/>
      <c r="AH228" s="5"/>
      <c r="AI228" s="5"/>
      <c r="AJ228" s="5"/>
      <c r="AK228" s="5"/>
      <c r="AL228"/>
      <c r="AT228"/>
      <c r="BB228"/>
      <c r="BJ228"/>
      <c r="BK228"/>
      <c r="CK228"/>
      <c r="CL228"/>
      <c r="CO228" s="16"/>
      <c r="CP228" s="16"/>
      <c r="CQ228" s="28"/>
      <c r="CR228" s="28"/>
      <c r="CS228" s="28"/>
      <c r="CT228" s="28"/>
      <c r="CU228" s="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H228"/>
      <c r="EI228"/>
      <c r="EJ228"/>
    </row>
    <row r="229" spans="1:140" s="4" customFormat="1" x14ac:dyDescent="0.3">
      <c r="A229"/>
      <c r="AA229"/>
      <c r="AB229"/>
      <c r="AG229" s="5"/>
      <c r="AH229" s="5"/>
      <c r="AI229" s="5"/>
      <c r="AJ229" s="5"/>
      <c r="AK229" s="5"/>
      <c r="AL229"/>
      <c r="AT229"/>
      <c r="BB229"/>
      <c r="BJ229"/>
      <c r="BK229"/>
      <c r="CK229"/>
      <c r="CL229"/>
      <c r="CO229" s="16"/>
      <c r="CP229" s="16"/>
      <c r="CQ229" s="28"/>
      <c r="CR229" s="28"/>
      <c r="CS229" s="28"/>
      <c r="CT229" s="28"/>
      <c r="CU229" s="28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H229"/>
      <c r="EI229"/>
      <c r="EJ229"/>
    </row>
    <row r="230" spans="1:140" s="4" customFormat="1" x14ac:dyDescent="0.3">
      <c r="A230"/>
      <c r="AA230"/>
      <c r="AB230"/>
      <c r="AG230" s="5"/>
      <c r="AH230" s="5"/>
      <c r="AI230" s="5"/>
      <c r="AJ230" s="5"/>
      <c r="AK230" s="5"/>
      <c r="AL230"/>
      <c r="AT230"/>
      <c r="BB230"/>
      <c r="BJ230"/>
      <c r="BK230"/>
      <c r="CK230"/>
      <c r="CL230"/>
      <c r="CO230" s="16"/>
      <c r="CP230" s="16"/>
      <c r="CQ230" s="28"/>
      <c r="CR230" s="28"/>
      <c r="CS230" s="28"/>
      <c r="CT230" s="28"/>
      <c r="CU230" s="28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H230"/>
      <c r="EI230"/>
      <c r="EJ230"/>
    </row>
    <row r="231" spans="1:140" s="4" customFormat="1" x14ac:dyDescent="0.3">
      <c r="A231"/>
      <c r="AA231"/>
      <c r="AB231"/>
      <c r="AG231" s="5"/>
      <c r="AH231" s="5"/>
      <c r="AI231" s="5"/>
      <c r="AJ231" s="5"/>
      <c r="AK231" s="5"/>
      <c r="AL231"/>
      <c r="AT231"/>
      <c r="BB231"/>
      <c r="BJ231"/>
      <c r="BK231"/>
      <c r="CK231"/>
      <c r="CL231"/>
      <c r="CO231" s="16"/>
      <c r="CP231" s="16"/>
      <c r="CQ231" s="28"/>
      <c r="CR231" s="28"/>
      <c r="CS231" s="28"/>
      <c r="CT231" s="28"/>
      <c r="CU231" s="28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H231"/>
      <c r="EI231"/>
      <c r="EJ231"/>
    </row>
    <row r="232" spans="1:140" s="4" customFormat="1" x14ac:dyDescent="0.3">
      <c r="A232"/>
      <c r="AA232"/>
      <c r="AB232"/>
      <c r="AG232" s="5"/>
      <c r="AH232" s="5"/>
      <c r="AI232" s="5"/>
      <c r="AJ232" s="5"/>
      <c r="AK232" s="5"/>
      <c r="AL232"/>
      <c r="AT232"/>
      <c r="BB232"/>
      <c r="BJ232"/>
      <c r="BK232"/>
      <c r="CK232"/>
      <c r="CL232"/>
      <c r="CO232" s="16"/>
      <c r="CP232" s="16"/>
      <c r="CQ232" s="28"/>
      <c r="CR232" s="28"/>
      <c r="CS232" s="28"/>
      <c r="CT232" s="28"/>
      <c r="CU232" s="28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H232"/>
      <c r="EI232"/>
      <c r="EJ232"/>
    </row>
    <row r="233" spans="1:140" s="4" customFormat="1" x14ac:dyDescent="0.3">
      <c r="A233"/>
      <c r="AA233"/>
      <c r="AB233"/>
      <c r="AG233" s="5"/>
      <c r="AH233" s="5"/>
      <c r="AI233" s="5"/>
      <c r="AJ233" s="5"/>
      <c r="AK233" s="5"/>
      <c r="AL233"/>
      <c r="AT233"/>
      <c r="BB233"/>
      <c r="BJ233"/>
      <c r="BK233"/>
      <c r="CK233"/>
      <c r="CL233"/>
      <c r="CO233" s="16"/>
      <c r="CP233" s="16"/>
      <c r="CQ233" s="28"/>
      <c r="CR233" s="28"/>
      <c r="CS233" s="28"/>
      <c r="CT233" s="28"/>
      <c r="CU233" s="28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H233"/>
      <c r="EI233"/>
      <c r="EJ233"/>
    </row>
    <row r="234" spans="1:140" s="4" customFormat="1" x14ac:dyDescent="0.3">
      <c r="A234"/>
      <c r="AA234"/>
      <c r="AB234"/>
      <c r="AG234" s="5"/>
      <c r="AH234" s="5"/>
      <c r="AI234" s="5"/>
      <c r="AJ234" s="5"/>
      <c r="AK234" s="5"/>
      <c r="AL234"/>
      <c r="AT234"/>
      <c r="BB234"/>
      <c r="BJ234"/>
      <c r="BK234"/>
      <c r="CK234"/>
      <c r="CL234"/>
      <c r="CO234" s="16"/>
      <c r="CP234" s="16"/>
      <c r="CQ234" s="28"/>
      <c r="CR234" s="28"/>
      <c r="CS234" s="28"/>
      <c r="CT234" s="28"/>
      <c r="CU234" s="28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H234"/>
      <c r="EI234"/>
      <c r="EJ234"/>
    </row>
    <row r="235" spans="1:140" s="4" customFormat="1" x14ac:dyDescent="0.3">
      <c r="A235"/>
      <c r="AA235"/>
      <c r="AB235"/>
      <c r="AG235" s="5"/>
      <c r="AH235" s="5"/>
      <c r="AI235" s="5"/>
      <c r="AJ235" s="5"/>
      <c r="AK235" s="5"/>
      <c r="AL235"/>
      <c r="AT235"/>
      <c r="BB235"/>
      <c r="BJ235"/>
      <c r="BK235"/>
      <c r="CK235"/>
      <c r="CL235"/>
      <c r="CO235" s="16"/>
      <c r="CP235" s="16"/>
      <c r="CQ235" s="28"/>
      <c r="CR235" s="28"/>
      <c r="CS235" s="28"/>
      <c r="CT235" s="28"/>
      <c r="CU235" s="28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H235"/>
      <c r="EI235"/>
      <c r="EJ235"/>
    </row>
    <row r="236" spans="1:140" s="4" customFormat="1" x14ac:dyDescent="0.3">
      <c r="A236"/>
      <c r="AA236"/>
      <c r="AB236"/>
      <c r="AG236" s="5"/>
      <c r="AH236" s="5"/>
      <c r="AI236" s="5"/>
      <c r="AJ236" s="5"/>
      <c r="AK236" s="5"/>
      <c r="AL236"/>
      <c r="AT236"/>
      <c r="BB236"/>
      <c r="BJ236"/>
      <c r="BK236"/>
      <c r="CK236"/>
      <c r="CL236"/>
      <c r="CO236" s="16"/>
      <c r="CP236" s="16"/>
      <c r="CQ236" s="28"/>
      <c r="CR236" s="28"/>
      <c r="CS236" s="28"/>
      <c r="CT236" s="28"/>
      <c r="CU236" s="28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H236"/>
      <c r="EI236"/>
      <c r="EJ236"/>
    </row>
    <row r="237" spans="1:140" s="4" customFormat="1" x14ac:dyDescent="0.3">
      <c r="A237"/>
      <c r="AA237"/>
      <c r="AB237"/>
      <c r="AG237" s="5"/>
      <c r="AH237" s="5"/>
      <c r="AI237" s="5"/>
      <c r="AJ237" s="5"/>
      <c r="AK237" s="5"/>
      <c r="AL237"/>
      <c r="AT237"/>
      <c r="BB237"/>
      <c r="BJ237"/>
      <c r="BK237"/>
      <c r="CK237"/>
      <c r="CL237"/>
      <c r="CO237" s="16"/>
      <c r="CP237" s="16"/>
      <c r="CQ237" s="28"/>
      <c r="CR237" s="28"/>
      <c r="CS237" s="28"/>
      <c r="CT237" s="28"/>
      <c r="CU237" s="28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H237"/>
      <c r="EI237"/>
      <c r="EJ237"/>
    </row>
    <row r="238" spans="1:140" s="4" customFormat="1" x14ac:dyDescent="0.3">
      <c r="A238"/>
      <c r="AA238"/>
      <c r="AB238"/>
      <c r="AG238" s="5"/>
      <c r="AH238" s="5"/>
      <c r="AI238" s="5"/>
      <c r="AJ238" s="5"/>
      <c r="AK238" s="5"/>
      <c r="AL238"/>
      <c r="AT238"/>
      <c r="BB238"/>
      <c r="BJ238"/>
      <c r="BK238"/>
      <c r="CK238"/>
      <c r="CL238"/>
      <c r="CO238" s="16"/>
      <c r="CP238" s="16"/>
      <c r="CQ238" s="28"/>
      <c r="CR238" s="28"/>
      <c r="CS238" s="28"/>
      <c r="CT238" s="28"/>
      <c r="CU238" s="2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H238"/>
      <c r="EI238"/>
      <c r="EJ238"/>
    </row>
  </sheetData>
  <sortState xmlns:xlrd2="http://schemas.microsoft.com/office/spreadsheetml/2017/richdata2" ref="AB5:BI119">
    <sortCondition descending="1" ref="AK5:AK119"/>
  </sortState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4" operator="lessThan" id="{EBF5AB96-E693-44BD-9FFA-1332E3F6911D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50" operator="between" id="{9ACE4696-3AA6-4A84-BD17-F71865BD4713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14:cfRule type="cellIs" priority="349" operator="between" id="{787DB4CE-39F3-43FB-BEB3-AA8C7FA7706B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48" operator="between" id="{03775206-4D07-49DA-BB5F-77153693215E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347" operator="greaterThan" id="{B7F26C93-A28E-47A1-BF67-8CDF079C8C4E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46" operator="between" id="{31B49BE8-5621-4A70-B669-ECAB048AF0C1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345" operator="between" id="{F47AD4EF-45A2-4914-B29D-0356021F1B6C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m:sqref>D5:J119 D121:J121</xm:sqref>
        </x14:conditionalFormatting>
        <x14:conditionalFormatting xmlns:xm="http://schemas.microsoft.com/office/excel/2006/main">
          <x14:cfRule type="cellIs" priority="336" operator="between" id="{D162AC31-0CC1-4649-8BC8-3954A08BC332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14:cfRule type="cellIs" priority="335" operator="between" id="{E44419C7-12B7-4D03-93D3-FDC2DE413FAB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34" operator="between" id="{AFF9C751-86A2-4A61-AB6D-71838B9040E7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330" operator="lessThan" id="{BD973C5E-9B9D-4404-ABF4-73CFB99F4726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31" operator="between" id="{6BAFD23D-702E-4523-8A4D-AC0B8C0BA64C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32" operator="between" id="{7663BBB5-9AC8-4772-91DE-8ADEF4849D88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333" operator="greaterThan" id="{07029E59-C64C-4DBF-91ED-B0EFB9D7F69F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L5:R119 L121:R121</xm:sqref>
        </x14:conditionalFormatting>
        <x14:conditionalFormatting xmlns:xm="http://schemas.microsoft.com/office/excel/2006/main">
          <x14:cfRule type="cellIs" priority="316" operator="lessThan" id="{B312434F-C09A-4D02-954C-8A06CF7653A9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17" operator="between" id="{526BCC78-AE59-428E-9141-2A1EEDC196AC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18" operator="between" id="{C05E21BB-6A28-417A-A28E-C08F8B0280B2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319" operator="greaterThan" id="{67E5F607-C2E3-49FD-B4D2-0702EC48828C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20" operator="between" id="{C1259A8E-3314-4F33-9847-C3525045F4CA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321" operator="between" id="{3665E6BA-9377-4922-9D30-CE98B78C7E9D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22" operator="between" id="{2345E59D-D204-4574-AB25-7555167142A9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T5:Z119 T121:Z121</xm:sqref>
        </x14:conditionalFormatting>
        <x14:conditionalFormatting xmlns:xm="http://schemas.microsoft.com/office/excel/2006/main">
          <x14:cfRule type="cellIs" priority="130" operator="greaterThan" id="{0B3A658B-2B3C-497C-B91E-5219442F6AAD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29" operator="between" id="{E67AE8C1-D778-49CD-B3E3-DE70F8A46C0C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127" operator="lessThan" id="{0E2CC74B-31C0-4CF0-A8EC-A0C0574A61DF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28" operator="between" id="{98BBF1C2-D557-4A6B-81AD-369B9AAED62C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33" operator="between" id="{BD542C88-060A-4811-835B-1E812E660FE9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14:cfRule type="cellIs" priority="132" operator="between" id="{E7E328F5-1046-4694-9D49-733CCAFA1C54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31" operator="between" id="{E3788139-6DD8-41BE-8C56-335E904F2829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m:sqref>AE5:AK119 AE121:AK121</xm:sqref>
        </x14:conditionalFormatting>
        <x14:conditionalFormatting xmlns:xm="http://schemas.microsoft.com/office/excel/2006/main">
          <x14:cfRule type="cellIs" priority="120" operator="lessThan" id="{B3A6794C-8591-4427-B1B9-E118535496D6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25" operator="between" id="{EB93DAF8-5DF9-4AFE-A500-27BE1AF28BEE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24" operator="between" id="{075457DC-E323-4DA5-8661-1EA59301A111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23" operator="greaterThan" id="{DDBD0F58-0E45-4E22-AFC3-901D16539DB8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22" operator="between" id="{0B66FD85-DBA9-4C37-AE66-8D418808E56E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21" operator="between" id="{4E444C21-44E5-4885-B71C-D1730E238FCD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26" operator="between" id="{E765AB23-3CF8-44DE-8396-5B6E3461DA52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AM5:AS119 AM121:AS121</xm:sqref>
        </x14:conditionalFormatting>
        <x14:conditionalFormatting xmlns:xm="http://schemas.microsoft.com/office/excel/2006/main">
          <x14:cfRule type="cellIs" priority="119" operator="between" id="{5B538F48-3467-40E2-9BC0-9705C68CD98F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14:cfRule type="cellIs" priority="118" operator="between" id="{FD32EC1E-B0DB-430E-B261-1D294AC9E10C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15" operator="between" id="{C5617CFA-26AA-4BCE-B789-1375A7BACE7E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116" operator="greaterThan" id="{EE176A14-54A8-4170-A16E-F3C4FCF886A8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17" operator="between" id="{324D2F54-C20E-40C1-BA5E-2D78E47CC936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113" operator="lessThan" id="{01D04A25-1F01-45A4-AEE5-3FAAF5BB18C6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14" operator="between" id="{84F1A55D-CD1E-46F3-BFBA-AF81EA28DB25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m:sqref>AU5:BA119 AU121:BA121</xm:sqref>
        </x14:conditionalFormatting>
        <x14:conditionalFormatting xmlns:xm="http://schemas.microsoft.com/office/excel/2006/main">
          <x14:cfRule type="cellIs" priority="107" operator="between" id="{9C1613A3-D9A6-4CD1-A15E-875CD078FA8B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6" operator="lessThan" id="{AA910F6B-DCA6-4D59-9DE9-DADAF973BE6E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12" operator="between" id="{1911C0A3-1DED-4269-933A-2C8D5B929DA5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14:cfRule type="cellIs" priority="111" operator="between" id="{58A978DB-380F-462A-B0D8-70D1F2735CCD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10" operator="between" id="{695F888B-DAC4-4530-B3DA-EB7BA75B3149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109" operator="greaterThan" id="{D2671A77-05F7-42A7-822A-765FF2B57A66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8" operator="between" id="{649AB0F2-E797-478F-84E0-3565848FB629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m:sqref>BC5:BI119 BC121:BI121</xm:sqref>
        </x14:conditionalFormatting>
        <x14:conditionalFormatting xmlns:xm="http://schemas.microsoft.com/office/excel/2006/main">
          <x14:cfRule type="cellIs" priority="358" operator="between" id="{1B03BA88-520F-4186-8531-1FA1496535B6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53" operator="lessThan" id="{177FE5A9-EF24-425A-B202-A0012991BFF9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54" operator="between" id="{EFEB4E1B-D60A-43C2-9D41-96F80778FDCB}">
            <xm:f>'klasse grenzen indexen'!$K$14</xm:f>
            <xm:f>'klasse grenzen indexen'!$K$13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55" operator="between" id="{7B686495-2CD0-4230-8BFC-FF6A6CFE7065}">
            <xm:f>'klasse grenzen indexen'!$K$13</xm:f>
            <xm:f>'klasse grenzen indexen'!$K$12</xm:f>
            <x14:dxf>
              <fill>
                <patternFill>
                  <bgColor theme="6"/>
                </patternFill>
              </fill>
            </x14:dxf>
          </x14:cfRule>
          <x14:cfRule type="cellIs" priority="356" operator="between" id="{852B78EF-16FB-477B-9D45-3CA56E5482E7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14:cfRule type="cellIs" priority="357" operator="between" id="{EB2205B7-185C-49EA-8F32-52C90EB77CB1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359" operator="greaterThan" id="{6D8E4969-A6A5-4E03-8CC2-A80E39E2CCE6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BN5:BT119 BN121:BT121</xm:sqref>
        </x14:conditionalFormatting>
        <x14:conditionalFormatting xmlns:xm="http://schemas.microsoft.com/office/excel/2006/main">
          <x14:cfRule type="cellIs" priority="366" operator="greaterThan" id="{3190A379-1BBB-412A-9AC5-9F7E9D5CB69A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64" operator="between" id="{79EE6DC3-889E-4710-96C7-B570DA7E8127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363" operator="between" id="{C71004F5-F378-411D-A391-69D4A487E0D1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14:cfRule type="cellIs" priority="362" operator="between" id="{0A8966CE-A644-4753-86FC-79324DA1331E}">
            <xm:f>'klasse grenzen indexen'!$L$13</xm:f>
            <xm:f>'klasse grenzen indexen'!$L$12</xm:f>
            <x14:dxf>
              <fill>
                <patternFill>
                  <bgColor theme="6"/>
                </patternFill>
              </fill>
            </x14:dxf>
          </x14:cfRule>
          <x14:cfRule type="cellIs" priority="361" operator="between" id="{8344E158-3594-45EF-95C8-C7C8CCA9AB29}">
            <xm:f>'klasse grenzen indexen'!$L$14</xm:f>
            <xm:f>'klasse grenzen indexen'!$L$13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60" operator="lessThan" id="{99F00CD1-ADAE-4595-9F6A-3EC559F830F3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65" operator="between" id="{D772D9AC-0463-4A60-8132-A50D5969EE8A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m:sqref>BV5:CB119 BV121:CB121</xm:sqref>
        </x14:conditionalFormatting>
        <x14:conditionalFormatting xmlns:xm="http://schemas.microsoft.com/office/excel/2006/main">
          <x14:cfRule type="cellIs" priority="417" operator="between" id="{30F946A3-94D3-4E6D-9282-E3DF11809BC3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16" operator="lessThan" id="{E692C34E-5CC0-4335-998F-3F0C943DA5B9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22" operator="between" id="{A14C77E1-9339-4F17-AAEF-6042E55D8EED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14:cfRule type="cellIs" priority="418" operator="between" id="{073A1165-CA77-44E1-BD39-76960E8580B5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419" operator="greaterThan" id="{3A6F5111-3D52-4EB6-937F-4956FB7C266B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20" operator="between" id="{7FD9C698-AAAA-4AF4-8AE3-872EC7A2817E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421" operator="between" id="{E3A4BE04-EA2C-4670-81ED-4FE999E82A5A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m:sqref>CD5:CJ119 CD121:CJ121</xm:sqref>
        </x14:conditionalFormatting>
        <x14:conditionalFormatting xmlns:xm="http://schemas.microsoft.com/office/excel/2006/main">
          <x14:cfRule type="cellIs" priority="101" operator="between" id="{5D351977-E900-43E0-907D-0AA25B429882}">
            <xm:f>'klasse grenzen indexen'!$N$12</xm:f>
            <xm:f>'klasse grenzen indexen'!$N$13</xm:f>
            <x14:dxf>
              <fill>
                <patternFill>
                  <bgColor theme="6"/>
                </patternFill>
              </fill>
            </x14:dxf>
          </x14:cfRule>
          <x14:cfRule type="cellIs" priority="100" operator="between" id="{5A963320-CA16-4D6A-AC54-FF2E64D8E274}">
            <xm:f>'klasse grenzen indexen'!$N$13</xm:f>
            <xm:f>'klasse grenzen indexen'!$N$14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2" operator="greaterThan" id="{0DC97E39-B4D7-4F0C-8EA0-F74D190D08FE}">
            <xm:f>'klasse grenzen indexen'!$N$8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3" operator="between" id="{937060B8-9008-4160-9157-676EE506AAE3}">
            <xm:f>'klasse grenzen indexen'!$N$11</xm:f>
            <xm:f>'klasse grenzen indexen'!$N$10</xm:f>
            <x14:dxf>
              <fill>
                <patternFill>
                  <bgColor theme="4"/>
                </patternFill>
              </fill>
            </x14:dxf>
          </x14:cfRule>
          <x14:cfRule type="cellIs" priority="99" operator="lessThan" id="{C44DBA25-2E14-47AC-AE77-32172536297A}">
            <xm:f>'klasse grenzen indexen'!$N$15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4" operator="between" id="{D0A6134B-1D0D-4A00-A292-84C764E4F32C}">
            <xm:f>'klasse grenzen indexen'!$N$10</xm:f>
            <xm:f>'klasse grenzen indexen'!$N$9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5" operator="between" id="{A9F5B96D-91D7-42F0-8CA7-1CFBB1CD97BE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CO5:CU119</xm:sqref>
        </x14:conditionalFormatting>
        <x14:conditionalFormatting xmlns:xm="http://schemas.microsoft.com/office/excel/2006/main">
          <x14:cfRule type="cellIs" priority="98" operator="between" id="{1F013018-E57E-4D75-A8D9-F09A35248F5B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14:cfRule type="cellIs" priority="97" operator="between" id="{2819756D-B6E0-4CF2-AE88-9FE1BF35BE7E}">
            <xm:f>'klasse grenzen indexen'!$N$10</xm:f>
            <xm:f>'klasse grenzen indexen'!$N$9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6" operator="between" id="{440FADC2-5207-43EC-A192-2A6D612B8AAD}">
            <xm:f>'klasse grenzen indexen'!$N$11</xm:f>
            <xm:f>'klasse grenzen indexen'!$N$10</xm:f>
            <x14:dxf>
              <fill>
                <patternFill>
                  <bgColor theme="4"/>
                </patternFill>
              </fill>
            </x14:dxf>
          </x14:cfRule>
          <x14:cfRule type="cellIs" priority="94" operator="between" id="{FA9454AA-4640-4B66-87C7-6030F035D8AD}">
            <xm:f>'klasse grenzen indexen'!$N$12</xm:f>
            <xm:f>'klasse grenzen indexen'!$N$13</xm:f>
            <x14:dxf>
              <fill>
                <patternFill>
                  <bgColor theme="6"/>
                </patternFill>
              </fill>
            </x14:dxf>
          </x14:cfRule>
          <x14:cfRule type="cellIs" priority="93" operator="between" id="{5ED3724C-2E79-4341-BA9A-8D471A3DD8E9}">
            <xm:f>'klasse grenzen indexen'!$N$13</xm:f>
            <xm:f>'klasse grenzen indexen'!$N$14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2" operator="lessThan" id="{E07EE9B3-B61C-44A0-9EB3-85016F029D58}">
            <xm:f>'klasse grenzen indexen'!$N$15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5" operator="greaterThan" id="{5F1747A4-A158-403A-AD88-45BBF5A8610C}">
            <xm:f>'klasse grenzen indexen'!$N$8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CO121:CU121</xm:sqref>
        </x14:conditionalFormatting>
        <x14:conditionalFormatting xmlns:xm="http://schemas.microsoft.com/office/excel/2006/main">
          <x14:cfRule type="cellIs" priority="85" operator="lessThan" id="{ABD5F54D-113D-4E88-84D9-076B438C1034}">
            <xm:f>'klasse grenzen indexen'!$O$15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1" operator="between" id="{8E6859D7-89D9-4AD5-BDCE-E7118878D0D9}">
            <xm:f>'klasse grenzen indexen'!$O$12</xm:f>
            <xm:f>'klasse grenzen indexen'!$O$11</xm:f>
            <x14:dxf>
              <fill>
                <patternFill>
                  <bgColor theme="5"/>
                </patternFill>
              </fill>
            </x14:dxf>
          </x14:cfRule>
          <x14:cfRule type="cellIs" priority="90" operator="between" id="{040A010C-017C-4DC7-99D0-594267D8C970}">
            <xm:f>'klasse grenzen indexen'!$O$10</xm:f>
            <xm:f>'klasse grenzen indexen'!$O$9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9" operator="between" id="{D6C7AFC6-8734-424E-B427-1F84804994A2}">
            <xm:f>'klasse grenzen indexen'!$O$11</xm:f>
            <xm:f>'klasse grenzen indexen'!$O$10</xm:f>
            <x14:dxf>
              <fill>
                <patternFill>
                  <bgColor theme="4"/>
                </patternFill>
              </fill>
            </x14:dxf>
          </x14:cfRule>
          <x14:cfRule type="cellIs" priority="88" operator="greaterThan" id="{560EC4FA-FF22-4297-811B-D927596E6FF5}">
            <xm:f>'klasse grenzen indexen'!$O$8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7" operator="between" id="{96470886-B463-4EFA-9514-0AEACFB23550}">
            <xm:f>'klasse grenzen indexen'!$O$12</xm:f>
            <xm:f>'klasse grenzen indexen'!$O$13</xm:f>
            <x14:dxf>
              <fill>
                <patternFill>
                  <bgColor theme="6"/>
                </patternFill>
              </fill>
            </x14:dxf>
          </x14:cfRule>
          <x14:cfRule type="cellIs" priority="86" operator="between" id="{387D49E4-02AE-4ACC-9BA2-1D4726BE9F01}">
            <xm:f>'klasse grenzen indexen'!$O$13</xm:f>
            <xm:f>'klasse grenzen indexen'!$O$14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m:sqref>CW5:DC119</xm:sqref>
        </x14:conditionalFormatting>
        <x14:conditionalFormatting xmlns:xm="http://schemas.microsoft.com/office/excel/2006/main">
          <x14:cfRule type="cellIs" priority="80" operator="between" id="{3B595043-5C41-4DAC-89B7-DB1C3710C91D}">
            <xm:f>'klasse grenzen indexen'!$O$12</xm:f>
            <xm:f>'klasse grenzen indexen'!$O$13</xm:f>
            <x14:dxf>
              <fill>
                <patternFill>
                  <bgColor theme="6"/>
                </patternFill>
              </fill>
            </x14:dxf>
          </x14:cfRule>
          <x14:cfRule type="cellIs" priority="78" operator="lessThan" id="{43A1FB00-1D99-4668-A8B3-AA0ED4F6EC0B}">
            <xm:f>'klasse grenzen indexen'!$O$15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4" operator="between" id="{3F6CEA66-DAC9-4C43-A988-4CAD2A64E20B}">
            <xm:f>'klasse grenzen indexen'!$O$12</xm:f>
            <xm:f>'klasse grenzen indexen'!$O$11</xm:f>
            <x14:dxf>
              <fill>
                <patternFill>
                  <bgColor theme="5"/>
                </patternFill>
              </fill>
            </x14:dxf>
          </x14:cfRule>
          <x14:cfRule type="cellIs" priority="83" operator="between" id="{11DFE877-B965-40AC-A30B-1B1E351D1497}">
            <xm:f>'klasse grenzen indexen'!$O$10</xm:f>
            <xm:f>'klasse grenzen indexen'!$O$9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2" operator="between" id="{3BD64DE8-CE79-4FFE-898C-9F8EDE5F0F2E}">
            <xm:f>'klasse grenzen indexen'!$O$11</xm:f>
            <xm:f>'klasse grenzen indexen'!$O$10</xm:f>
            <x14:dxf>
              <fill>
                <patternFill>
                  <bgColor theme="4"/>
                </patternFill>
              </fill>
            </x14:dxf>
          </x14:cfRule>
          <x14:cfRule type="cellIs" priority="81" operator="greaterThan" id="{AE8CD0DD-F2B1-4FE8-A891-10142C14F2C0}">
            <xm:f>'klasse grenzen indexen'!$O$8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9" operator="between" id="{9DED33D3-8F61-436B-847E-D87FD4577A1A}">
            <xm:f>'klasse grenzen indexen'!$O$13</xm:f>
            <xm:f>'klasse grenzen indexen'!$O$14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m:sqref>CW121:DC121</xm:sqref>
        </x14:conditionalFormatting>
        <x14:conditionalFormatting xmlns:xm="http://schemas.microsoft.com/office/excel/2006/main">
          <x14:cfRule type="cellIs" priority="71" operator="lessThan" id="{5F86DF51-6407-48BD-89A9-A11E79208ED8}">
            <xm:f>'klasse grenzen indexen'!$P$15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7" operator="between" id="{8B2200BD-B091-43AA-A000-27413766750C}">
            <xm:f>'klasse grenzen indexen'!$P$12</xm:f>
            <xm:f>'klasse grenzen indexen'!$P$11</xm:f>
            <x14:dxf>
              <fill>
                <patternFill>
                  <bgColor theme="5"/>
                </patternFill>
              </fill>
            </x14:dxf>
          </x14:cfRule>
          <x14:cfRule type="cellIs" priority="76" operator="between" id="{0FA34478-B3A8-43AB-B6D7-6ACE5552A519}">
            <xm:f>'klasse grenzen indexen'!$P$10</xm:f>
            <xm:f>'klasse grenzen indexen'!$P$9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5" operator="between" id="{EFFB5173-244F-414C-A1F1-5E3418594F82}">
            <xm:f>'klasse grenzen indexen'!$P$11</xm:f>
            <xm:f>'klasse grenzen indexen'!$P$10</xm:f>
            <x14:dxf>
              <fill>
                <patternFill>
                  <bgColor theme="4"/>
                </patternFill>
              </fill>
            </x14:dxf>
          </x14:cfRule>
          <x14:cfRule type="cellIs" priority="74" operator="greaterThan" id="{2B692590-A767-4E98-8E12-78F8356A279C}">
            <xm:f>'klasse grenzen indexen'!$P$8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3" operator="between" id="{0CD27D6D-C03A-4FD0-9E45-0F2E02695BD3}">
            <xm:f>'klasse grenzen indexen'!$P$12</xm:f>
            <xm:f>'klasse grenzen indexen'!$P$13</xm:f>
            <x14:dxf>
              <fill>
                <patternFill>
                  <bgColor theme="6"/>
                </patternFill>
              </fill>
            </x14:dxf>
          </x14:cfRule>
          <x14:cfRule type="cellIs" priority="72" operator="between" id="{7B64799A-098F-4A2F-A4A4-F68C0394715C}">
            <xm:f>'klasse grenzen indexen'!$P$13</xm:f>
            <xm:f>'klasse grenzen indexen'!$P$14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m:sqref>DE5:DK119</xm:sqref>
        </x14:conditionalFormatting>
        <x14:conditionalFormatting xmlns:xm="http://schemas.microsoft.com/office/excel/2006/main">
          <x14:cfRule type="cellIs" priority="70" operator="between" id="{0951B18D-114A-4270-989E-1CCDA2FB5D06}">
            <xm:f>'klasse grenzen indexen'!$P$12</xm:f>
            <xm:f>'klasse grenzen indexen'!$P$11</xm:f>
            <x14:dxf>
              <fill>
                <patternFill>
                  <bgColor theme="5"/>
                </patternFill>
              </fill>
            </x14:dxf>
          </x14:cfRule>
          <x14:cfRule type="cellIs" priority="69" operator="between" id="{B1B348AA-1F5C-4A1F-9F4D-FFAF86576E2A}">
            <xm:f>'klasse grenzen indexen'!$P$10</xm:f>
            <xm:f>'klasse grenzen indexen'!$P$9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8" operator="between" id="{E2CA906C-EF49-4106-9E1B-5280E7B1B754}">
            <xm:f>'klasse grenzen indexen'!$P$11</xm:f>
            <xm:f>'klasse grenzen indexen'!$P$10</xm:f>
            <x14:dxf>
              <fill>
                <patternFill>
                  <bgColor theme="4"/>
                </patternFill>
              </fill>
            </x14:dxf>
          </x14:cfRule>
          <x14:cfRule type="cellIs" priority="67" operator="greaterThan" id="{0B879742-A8B4-4718-AE01-B4A44F10A52A}">
            <xm:f>'klasse grenzen indexen'!$P$8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6" operator="between" id="{95768D76-DC3A-409D-B41F-96A7D8BFF5F8}">
            <xm:f>'klasse grenzen indexen'!$P$12</xm:f>
            <xm:f>'klasse grenzen indexen'!$P$13</xm:f>
            <x14:dxf>
              <fill>
                <patternFill>
                  <bgColor theme="6"/>
                </patternFill>
              </fill>
            </x14:dxf>
          </x14:cfRule>
          <x14:cfRule type="cellIs" priority="64" operator="lessThan" id="{56602161-9423-49B4-8C23-7D8945EB91F4}">
            <xm:f>'klasse grenzen indexen'!$P$15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5" operator="between" id="{7A16627C-0BE4-4CE9-B4A4-131695C3B6A6}">
            <xm:f>'klasse grenzen indexen'!$P$13</xm:f>
            <xm:f>'klasse grenzen indexen'!$P$14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m:sqref>DE121:DK121</xm:sqref>
        </x14:conditionalFormatting>
        <x14:conditionalFormatting xmlns:xm="http://schemas.microsoft.com/office/excel/2006/main">
          <x14:cfRule type="cellIs" priority="58" operator="between" id="{44DBE755-277F-40BD-99A2-D16BB8D45B6B}">
            <xm:f>'klasse grenzen indexen'!$Q$13</xm:f>
            <xm:f>'klasse grenzen indexen'!$Q$14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3" operator="between" id="{12068576-F969-4E46-96BC-4B50227FDD63}">
            <xm:f>'klasse grenzen indexen'!$Q$12</xm:f>
            <xm:f>'klasse grenzen indexen'!$Q$11</xm:f>
            <x14:dxf>
              <fill>
                <patternFill>
                  <bgColor theme="5"/>
                </patternFill>
              </fill>
            </x14:dxf>
          </x14:cfRule>
          <x14:cfRule type="cellIs" priority="62" operator="between" id="{7EFBA3EF-38D6-4572-B952-90F8444DDB19}">
            <xm:f>'klasse grenzen indexen'!$Q$10</xm:f>
            <xm:f>'klasse grenzen indexen'!$Q$9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1" operator="between" id="{40D2BCAA-D1A3-4EBA-8D27-91748177FA09}">
            <xm:f>'klasse grenzen indexen'!$Q$11</xm:f>
            <xm:f>'klasse grenzen indexen'!$Q$10</xm:f>
            <x14:dxf>
              <fill>
                <patternFill>
                  <bgColor theme="4"/>
                </patternFill>
              </fill>
            </x14:dxf>
          </x14:cfRule>
          <x14:cfRule type="cellIs" priority="60" operator="greaterThan" id="{004B64D2-1B4F-432B-9539-E6A3EE288E81}">
            <xm:f>'klasse grenzen indexen'!$Q$8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9" operator="between" id="{82DE9237-6F51-46F4-A1C7-79C30052C66F}">
            <xm:f>'klasse grenzen indexen'!$Q$12</xm:f>
            <xm:f>'klasse grenzen indexen'!$Q$13</xm:f>
            <x14:dxf>
              <fill>
                <patternFill>
                  <bgColor theme="6"/>
                </patternFill>
              </fill>
            </x14:dxf>
          </x14:cfRule>
          <x14:cfRule type="cellIs" priority="57" operator="lessThan" id="{90ADDB41-D953-4DD8-9675-06BE8489D2B6}">
            <xm:f>'klasse grenzen indexen'!$Q$15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m:sqref>DM5:DS119</xm:sqref>
        </x14:conditionalFormatting>
        <x14:conditionalFormatting xmlns:xm="http://schemas.microsoft.com/office/excel/2006/main">
          <x14:cfRule type="cellIs" priority="50" operator="lessThan" id="{E0CEB69C-851F-48E3-B02B-315602AA7FEC}">
            <xm:f>'klasse grenzen indexen'!$Q$15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6" operator="between" id="{F9B6AEEB-6C6E-4A51-9F79-8641D9D79C1D}">
            <xm:f>'klasse grenzen indexen'!$Q$12</xm:f>
            <xm:f>'klasse grenzen indexen'!$Q$11</xm:f>
            <x14:dxf>
              <fill>
                <patternFill>
                  <bgColor theme="5"/>
                </patternFill>
              </fill>
            </x14:dxf>
          </x14:cfRule>
          <x14:cfRule type="cellIs" priority="55" operator="between" id="{A130CE4C-B846-4CD5-B845-D1C8A0F4E3F0}">
            <xm:f>'klasse grenzen indexen'!$Q$10</xm:f>
            <xm:f>'klasse grenzen indexen'!$Q$9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4" operator="between" id="{D228BF65-37A8-48A3-9E6C-1BBEE863281E}">
            <xm:f>'klasse grenzen indexen'!$Q$11</xm:f>
            <xm:f>'klasse grenzen indexen'!$Q$10</xm:f>
            <x14:dxf>
              <fill>
                <patternFill>
                  <bgColor theme="4"/>
                </patternFill>
              </fill>
            </x14:dxf>
          </x14:cfRule>
          <x14:cfRule type="cellIs" priority="53" operator="greaterThan" id="{1E69D722-E031-4FA7-8856-F87971038BEA}">
            <xm:f>'klasse grenzen indexen'!$Q$8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2" operator="between" id="{592C2930-7618-47E7-A493-03604EAABC01}">
            <xm:f>'klasse grenzen indexen'!$Q$12</xm:f>
            <xm:f>'klasse grenzen indexen'!$Q$13</xm:f>
            <x14:dxf>
              <fill>
                <patternFill>
                  <bgColor theme="6"/>
                </patternFill>
              </fill>
            </x14:dxf>
          </x14:cfRule>
          <x14:cfRule type="cellIs" priority="51" operator="between" id="{BD65272A-4284-44B9-8BC2-F2E839B69D99}">
            <xm:f>'klasse grenzen indexen'!$Q$13</xm:f>
            <xm:f>'klasse grenzen indexen'!$Q$14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m:sqref>DM121:DS121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W30"/>
  <sheetViews>
    <sheetView workbookViewId="0">
      <pane xSplit="2" topLeftCell="C1" activePane="topRight" state="frozen"/>
      <selection pane="topRight"/>
    </sheetView>
  </sheetViews>
  <sheetFormatPr defaultRowHeight="12.5" x14ac:dyDescent="0.25"/>
  <cols>
    <col min="1" max="1" width="10.54296875" bestFit="1" customWidth="1"/>
    <col min="2" max="2" width="28.1796875" bestFit="1" customWidth="1"/>
    <col min="3" max="9" width="7.1796875" customWidth="1"/>
    <col min="10" max="10" width="1.54296875" customWidth="1"/>
    <col min="11" max="17" width="7.1796875" customWidth="1"/>
    <col min="18" max="18" width="1.54296875" customWidth="1"/>
    <col min="19" max="25" width="7.1796875" customWidth="1"/>
    <col min="26" max="26" width="14.26953125" customWidth="1"/>
    <col min="27" max="33" width="7.1796875" customWidth="1"/>
    <col min="34" max="34" width="1.54296875" customWidth="1"/>
    <col min="35" max="41" width="7.1796875" customWidth="1"/>
    <col min="42" max="42" width="1.54296875" customWidth="1"/>
    <col min="43" max="49" width="7.1796875" customWidth="1"/>
    <col min="50" max="50" width="1.54296875" customWidth="1"/>
    <col min="51" max="57" width="7.1796875" customWidth="1"/>
    <col min="58" max="58" width="14.26953125" customWidth="1"/>
    <col min="59" max="65" width="7.1796875" customWidth="1"/>
    <col min="66" max="66" width="1.54296875" customWidth="1"/>
    <col min="67" max="73" width="7.1796875" customWidth="1"/>
    <col min="74" max="74" width="1.54296875" customWidth="1"/>
    <col min="75" max="81" width="7.1796875" customWidth="1"/>
    <col min="82" max="82" width="14.26953125" customWidth="1"/>
    <col min="83" max="89" width="7.1796875" customWidth="1"/>
    <col min="90" max="90" width="1.54296875" customWidth="1"/>
    <col min="91" max="97" width="7.1796875" customWidth="1"/>
    <col min="98" max="98" width="1.54296875" customWidth="1"/>
    <col min="99" max="105" width="7.1796875" customWidth="1"/>
    <col min="106" max="106" width="1.54296875" customWidth="1"/>
    <col min="107" max="113" width="7.1796875" customWidth="1"/>
  </cols>
  <sheetData>
    <row r="1" spans="1:127" ht="13" x14ac:dyDescent="0.3">
      <c r="B1" s="11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  <c r="AM1" s="13"/>
      <c r="AN1" s="13"/>
      <c r="AO1" s="13"/>
      <c r="AQ1" s="13"/>
      <c r="AR1" s="13"/>
      <c r="AS1" s="13"/>
      <c r="AT1" s="13"/>
      <c r="AU1" s="13"/>
      <c r="AV1" s="13"/>
      <c r="AW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4"/>
      <c r="CV1" s="14"/>
      <c r="CW1" s="14"/>
      <c r="CX1" s="14"/>
      <c r="CY1" s="14"/>
      <c r="CZ1" s="14"/>
      <c r="DA1" s="14"/>
      <c r="DB1" s="9"/>
      <c r="DC1" s="14"/>
      <c r="DD1" s="14"/>
      <c r="DE1" s="14"/>
      <c r="DF1" s="14"/>
      <c r="DG1" s="14"/>
      <c r="DH1" s="14"/>
      <c r="DI1" s="14"/>
      <c r="DW1" s="4"/>
    </row>
    <row r="2" spans="1:127" ht="13" x14ac:dyDescent="0.3">
      <c r="A2" s="12" t="s">
        <v>247</v>
      </c>
      <c r="B2" s="4"/>
      <c r="C2" s="15" t="s">
        <v>240</v>
      </c>
      <c r="D2" s="15"/>
      <c r="E2" s="15"/>
      <c r="F2" s="15"/>
      <c r="G2" s="15"/>
      <c r="H2" s="15"/>
      <c r="I2" s="15"/>
      <c r="J2" s="4"/>
      <c r="K2" s="8"/>
      <c r="L2" s="8"/>
      <c r="M2" s="8"/>
      <c r="N2" s="8"/>
      <c r="O2" s="8"/>
      <c r="P2" s="8"/>
      <c r="Q2" s="8"/>
      <c r="R2" s="4"/>
      <c r="S2" s="4"/>
      <c r="T2" s="4"/>
      <c r="U2" s="4"/>
      <c r="V2" s="4"/>
      <c r="W2" s="4"/>
      <c r="X2" s="4"/>
      <c r="Y2" s="4"/>
      <c r="AA2" s="15" t="s">
        <v>239</v>
      </c>
      <c r="AB2" s="15"/>
      <c r="AC2" s="15"/>
      <c r="AD2" s="15"/>
      <c r="AE2" s="15"/>
      <c r="AF2" s="15"/>
      <c r="AG2" s="15"/>
      <c r="AI2" s="4" t="s">
        <v>8</v>
      </c>
      <c r="AJ2" s="4"/>
      <c r="AK2" s="4"/>
      <c r="AL2" s="4"/>
      <c r="AM2" s="4"/>
      <c r="AN2" s="4"/>
      <c r="AO2" s="4"/>
      <c r="AQ2" s="4" t="s">
        <v>9</v>
      </c>
      <c r="AR2" s="4"/>
      <c r="AS2" s="4"/>
      <c r="AT2" s="4"/>
      <c r="AU2" s="4"/>
      <c r="AV2" s="4"/>
      <c r="AW2" s="4"/>
      <c r="AY2" s="4" t="s">
        <v>97</v>
      </c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DW2" s="4"/>
    </row>
    <row r="3" spans="1:127" ht="13" x14ac:dyDescent="0.3">
      <c r="A3" s="11"/>
      <c r="B3" s="11"/>
      <c r="C3" s="15" t="s">
        <v>14</v>
      </c>
      <c r="D3" s="15"/>
      <c r="E3" s="15"/>
      <c r="F3" s="15"/>
      <c r="G3" s="15"/>
      <c r="H3" s="15"/>
      <c r="I3" s="15"/>
      <c r="J3" s="11"/>
      <c r="K3" s="11" t="s">
        <v>16</v>
      </c>
      <c r="L3" s="11"/>
      <c r="M3" s="11"/>
      <c r="N3" s="11"/>
      <c r="O3" s="11"/>
      <c r="P3" s="11"/>
      <c r="Q3" s="11"/>
      <c r="R3" s="11"/>
      <c r="S3" s="11" t="s">
        <v>15</v>
      </c>
      <c r="T3" s="11"/>
      <c r="U3" s="11"/>
      <c r="V3" s="11"/>
      <c r="W3" s="11"/>
      <c r="X3" s="11"/>
      <c r="Y3" s="11"/>
      <c r="AA3" s="15" t="s">
        <v>96</v>
      </c>
      <c r="AB3" s="15"/>
      <c r="AC3" s="15"/>
      <c r="AD3" s="15"/>
      <c r="AE3" s="15"/>
      <c r="AF3" s="15"/>
      <c r="AG3" s="15"/>
      <c r="AI3" s="11" t="s">
        <v>98</v>
      </c>
      <c r="AJ3" s="11"/>
      <c r="AK3" s="11"/>
      <c r="AL3" s="11"/>
      <c r="AM3" s="11"/>
      <c r="AN3" s="11"/>
      <c r="AO3" s="11"/>
      <c r="AQ3" s="11" t="s">
        <v>96</v>
      </c>
      <c r="AR3" s="11"/>
      <c r="AS3" s="11"/>
      <c r="AT3" s="11"/>
      <c r="AU3" s="11"/>
      <c r="AV3" s="11"/>
      <c r="AW3" s="11"/>
      <c r="AY3" s="11" t="s">
        <v>96</v>
      </c>
      <c r="AZ3" s="11"/>
      <c r="BA3" s="11"/>
      <c r="BB3" s="11"/>
      <c r="BC3" s="11"/>
      <c r="BD3" s="11"/>
      <c r="BE3" s="11"/>
      <c r="BF3" s="11"/>
      <c r="BG3" s="12" t="s">
        <v>10</v>
      </c>
      <c r="BH3" s="12"/>
      <c r="BI3" s="12"/>
      <c r="BJ3" s="12"/>
      <c r="BK3" s="12"/>
      <c r="BL3" s="12"/>
      <c r="BM3" s="12"/>
      <c r="BN3" s="11"/>
      <c r="BO3" s="11" t="s">
        <v>17</v>
      </c>
      <c r="BP3" s="11"/>
      <c r="BQ3" s="11"/>
      <c r="BR3" s="11"/>
      <c r="BS3" s="11"/>
      <c r="BT3" s="11"/>
      <c r="BU3" s="11"/>
      <c r="BV3" s="11"/>
      <c r="BW3" s="11" t="s">
        <v>18</v>
      </c>
      <c r="BX3" s="11"/>
      <c r="BY3" s="11"/>
      <c r="BZ3" s="11"/>
      <c r="CA3" s="11"/>
      <c r="CB3" s="11"/>
      <c r="CC3" s="11"/>
      <c r="CD3" s="11"/>
      <c r="CE3" s="12" t="s">
        <v>13</v>
      </c>
      <c r="CF3" s="12"/>
      <c r="CG3" s="12"/>
      <c r="CH3" s="12"/>
      <c r="CI3" s="12"/>
      <c r="CJ3" s="12"/>
      <c r="CK3" s="12"/>
      <c r="CL3" s="11"/>
      <c r="CM3" s="11" t="s">
        <v>84</v>
      </c>
      <c r="CN3" s="11"/>
      <c r="CO3" s="11"/>
      <c r="CP3" s="11"/>
      <c r="CQ3" s="11"/>
      <c r="CR3" s="11"/>
      <c r="CS3" s="11"/>
      <c r="CT3" s="11"/>
      <c r="CU3" s="11" t="s">
        <v>85</v>
      </c>
      <c r="CV3" s="11"/>
      <c r="CW3" s="11"/>
      <c r="CX3" s="11"/>
      <c r="CY3" s="11"/>
      <c r="CZ3" s="11"/>
      <c r="DA3" s="11"/>
      <c r="DB3" s="9"/>
      <c r="DC3" s="11" t="s">
        <v>86</v>
      </c>
      <c r="DD3" s="11"/>
      <c r="DE3" s="11"/>
      <c r="DF3" s="11"/>
      <c r="DG3" s="11"/>
      <c r="DH3" s="11"/>
      <c r="DI3" s="11"/>
      <c r="DW3" s="4"/>
    </row>
    <row r="4" spans="1:127" ht="13" x14ac:dyDescent="0.3">
      <c r="A4" s="4"/>
      <c r="B4" s="4"/>
      <c r="C4" s="15">
        <v>2021</v>
      </c>
      <c r="D4" s="15">
        <v>2022</v>
      </c>
      <c r="E4" s="17">
        <v>2023</v>
      </c>
      <c r="F4" s="16" t="s">
        <v>328</v>
      </c>
      <c r="G4" s="16" t="s">
        <v>329</v>
      </c>
      <c r="H4" s="17">
        <v>2024</v>
      </c>
      <c r="I4" s="16" t="s">
        <v>330</v>
      </c>
      <c r="J4" s="4"/>
      <c r="K4" s="15">
        <v>2021</v>
      </c>
      <c r="L4" s="4">
        <v>2022</v>
      </c>
      <c r="M4" s="17">
        <v>2023</v>
      </c>
      <c r="N4" s="16" t="s">
        <v>328</v>
      </c>
      <c r="O4" s="16" t="s">
        <v>329</v>
      </c>
      <c r="P4" s="17">
        <v>2024</v>
      </c>
      <c r="Q4" s="16" t="s">
        <v>330</v>
      </c>
      <c r="R4" s="4"/>
      <c r="S4" s="15">
        <v>2021</v>
      </c>
      <c r="T4" s="15">
        <v>2022</v>
      </c>
      <c r="U4" s="17">
        <v>2023</v>
      </c>
      <c r="V4" s="16" t="s">
        <v>328</v>
      </c>
      <c r="W4" s="16" t="s">
        <v>329</v>
      </c>
      <c r="X4" s="17">
        <v>2024</v>
      </c>
      <c r="Y4" s="16" t="s">
        <v>330</v>
      </c>
      <c r="AA4" s="15">
        <v>2021</v>
      </c>
      <c r="AB4" s="15">
        <v>2022</v>
      </c>
      <c r="AC4" s="17">
        <v>2023</v>
      </c>
      <c r="AD4" s="16" t="s">
        <v>328</v>
      </c>
      <c r="AE4" s="16" t="s">
        <v>329</v>
      </c>
      <c r="AF4" s="17">
        <v>2024</v>
      </c>
      <c r="AG4" s="16" t="s">
        <v>330</v>
      </c>
      <c r="AI4" s="15">
        <v>2021</v>
      </c>
      <c r="AJ4" s="15">
        <v>2022</v>
      </c>
      <c r="AK4" s="17">
        <v>2023</v>
      </c>
      <c r="AL4" s="16" t="s">
        <v>328</v>
      </c>
      <c r="AM4" s="16" t="s">
        <v>329</v>
      </c>
      <c r="AN4" s="17">
        <v>2024</v>
      </c>
      <c r="AO4" s="16" t="s">
        <v>330</v>
      </c>
      <c r="AQ4" s="15">
        <v>2021</v>
      </c>
      <c r="AR4" s="15">
        <v>2022</v>
      </c>
      <c r="AS4" s="17">
        <v>2023</v>
      </c>
      <c r="AT4" s="16" t="s">
        <v>328</v>
      </c>
      <c r="AU4" s="16" t="s">
        <v>329</v>
      </c>
      <c r="AV4" s="17">
        <v>2024</v>
      </c>
      <c r="AW4" s="16" t="s">
        <v>330</v>
      </c>
      <c r="AY4" s="15">
        <v>2021</v>
      </c>
      <c r="AZ4" s="15">
        <v>2022</v>
      </c>
      <c r="BA4" s="17">
        <v>2023</v>
      </c>
      <c r="BB4" s="16" t="s">
        <v>328</v>
      </c>
      <c r="BC4" s="16" t="s">
        <v>329</v>
      </c>
      <c r="BD4" s="17">
        <v>2024</v>
      </c>
      <c r="BE4" s="16" t="s">
        <v>330</v>
      </c>
      <c r="BF4" s="4"/>
      <c r="BG4" s="15">
        <v>2021</v>
      </c>
      <c r="BH4" s="15">
        <v>2022</v>
      </c>
      <c r="BI4" s="17">
        <v>2023</v>
      </c>
      <c r="BJ4" s="16" t="s">
        <v>328</v>
      </c>
      <c r="BK4" s="16" t="s">
        <v>329</v>
      </c>
      <c r="BL4" s="17">
        <v>2024</v>
      </c>
      <c r="BM4" s="16" t="s">
        <v>330</v>
      </c>
      <c r="BO4" s="15">
        <v>2021</v>
      </c>
      <c r="BP4" s="15">
        <v>2022</v>
      </c>
      <c r="BQ4" s="17">
        <v>2023</v>
      </c>
      <c r="BR4" s="16" t="s">
        <v>328</v>
      </c>
      <c r="BS4" s="16" t="s">
        <v>329</v>
      </c>
      <c r="BT4" s="17">
        <v>2024</v>
      </c>
      <c r="BU4" s="16" t="s">
        <v>330</v>
      </c>
      <c r="BW4" s="15">
        <v>2021</v>
      </c>
      <c r="BX4" s="15">
        <v>2022</v>
      </c>
      <c r="BY4" s="17">
        <v>2023</v>
      </c>
      <c r="BZ4" s="16" t="s">
        <v>328</v>
      </c>
      <c r="CA4" s="16" t="s">
        <v>329</v>
      </c>
      <c r="CB4" s="17">
        <v>2024</v>
      </c>
      <c r="CC4" s="16" t="s">
        <v>330</v>
      </c>
      <c r="CE4" s="15">
        <v>2021</v>
      </c>
      <c r="CF4" s="15">
        <v>2022</v>
      </c>
      <c r="CG4" s="17">
        <v>2023</v>
      </c>
      <c r="CH4" s="16" t="s">
        <v>328</v>
      </c>
      <c r="CI4" s="16" t="s">
        <v>329</v>
      </c>
      <c r="CJ4" s="17">
        <v>2024</v>
      </c>
      <c r="CK4" s="16" t="s">
        <v>330</v>
      </c>
      <c r="CL4" s="4"/>
      <c r="CM4" s="15">
        <v>2021</v>
      </c>
      <c r="CN4" s="15">
        <v>2022</v>
      </c>
      <c r="CO4" s="17">
        <v>2023</v>
      </c>
      <c r="CP4" s="16" t="s">
        <v>328</v>
      </c>
      <c r="CQ4" s="16" t="s">
        <v>329</v>
      </c>
      <c r="CR4" s="17">
        <v>2024</v>
      </c>
      <c r="CS4" s="16" t="s">
        <v>330</v>
      </c>
      <c r="CU4" s="15">
        <v>2021</v>
      </c>
      <c r="CV4" s="15">
        <v>2022</v>
      </c>
      <c r="CW4" s="17">
        <v>2023</v>
      </c>
      <c r="CX4" s="16" t="s">
        <v>328</v>
      </c>
      <c r="CY4" s="16" t="s">
        <v>329</v>
      </c>
      <c r="CZ4" s="17">
        <v>2024</v>
      </c>
      <c r="DA4" s="16" t="s">
        <v>330</v>
      </c>
      <c r="DC4" s="15">
        <v>2021</v>
      </c>
      <c r="DD4" s="15">
        <v>2022</v>
      </c>
      <c r="DE4" s="17">
        <v>2023</v>
      </c>
      <c r="DF4" s="16" t="s">
        <v>328</v>
      </c>
      <c r="DG4" s="16" t="s">
        <v>329</v>
      </c>
      <c r="DH4" s="17">
        <v>2024</v>
      </c>
      <c r="DI4" s="16" t="s">
        <v>330</v>
      </c>
      <c r="DW4" s="4"/>
    </row>
    <row r="5" spans="1:127" ht="13" x14ac:dyDescent="0.3">
      <c r="A5" s="4" t="s">
        <v>250</v>
      </c>
      <c r="B5" s="10" t="s">
        <v>251</v>
      </c>
      <c r="C5" s="7">
        <v>126.9925717727364</v>
      </c>
      <c r="D5" s="7">
        <v>205.06387883833375</v>
      </c>
      <c r="E5" s="7">
        <v>199.4285864066473</v>
      </c>
      <c r="F5" s="7">
        <v>189.72199854288891</v>
      </c>
      <c r="G5" s="7">
        <v>191.33152649064522</v>
      </c>
      <c r="H5" s="7">
        <v>193.71156484545239</v>
      </c>
      <c r="I5" s="7">
        <v>197.18919628068682</v>
      </c>
      <c r="J5" s="5"/>
      <c r="K5" s="7">
        <v>126.70560928748876</v>
      </c>
      <c r="L5" s="7">
        <v>219.51317128711153</v>
      </c>
      <c r="M5" s="7">
        <v>217.25396002219978</v>
      </c>
      <c r="N5" s="7">
        <v>203.70821136958867</v>
      </c>
      <c r="O5" s="7">
        <v>199.86261377296924</v>
      </c>
      <c r="P5" s="7">
        <v>199.72469432487389</v>
      </c>
      <c r="Q5" s="7">
        <v>199.46690527369532</v>
      </c>
      <c r="R5" s="5"/>
      <c r="S5" s="7">
        <v>127.32208384559796</v>
      </c>
      <c r="T5" s="7">
        <v>185.10735626268692</v>
      </c>
      <c r="U5" s="7">
        <v>170.66712332118311</v>
      </c>
      <c r="V5" s="7">
        <v>166.68544572345047</v>
      </c>
      <c r="W5" s="7">
        <v>177.80380673499266</v>
      </c>
      <c r="X5" s="7">
        <v>184.24682414480239</v>
      </c>
      <c r="Y5" s="7">
        <v>193.81357098792182</v>
      </c>
      <c r="AA5" s="7">
        <v>115.48257652231224</v>
      </c>
      <c r="AB5" s="7">
        <v>107.54777607300359</v>
      </c>
      <c r="AC5" s="7">
        <v>141.71633556266582</v>
      </c>
      <c r="AD5" s="7">
        <v>130.88778794070043</v>
      </c>
      <c r="AE5" s="7">
        <v>118.23834540240253</v>
      </c>
      <c r="AF5" s="7">
        <v>109.46196861936046</v>
      </c>
      <c r="AG5" s="7">
        <v>144.35001903644169</v>
      </c>
      <c r="AI5" s="7">
        <v>109.46089388963122</v>
      </c>
      <c r="AJ5" s="7">
        <v>126.9779669504256</v>
      </c>
      <c r="AK5" s="7">
        <v>168.81351102045105</v>
      </c>
      <c r="AL5" s="7">
        <v>151.70810383562326</v>
      </c>
      <c r="AM5" s="7">
        <v>137.47782621251082</v>
      </c>
      <c r="AN5" s="7">
        <v>116.47798700082916</v>
      </c>
      <c r="AO5" s="7">
        <v>154.77872031337148</v>
      </c>
      <c r="AQ5" s="7">
        <v>112.8390158853158</v>
      </c>
      <c r="AR5" s="7">
        <v>89.598646052922263</v>
      </c>
      <c r="AS5" s="7">
        <v>129.52509759979449</v>
      </c>
      <c r="AT5" s="7">
        <v>128.77178990935124</v>
      </c>
      <c r="AU5" s="7">
        <v>115.94899297657197</v>
      </c>
      <c r="AV5" s="7">
        <v>113.85332118468628</v>
      </c>
      <c r="AW5" s="7">
        <v>156.87323437577439</v>
      </c>
      <c r="AY5" s="7">
        <v>124.56012110726644</v>
      </c>
      <c r="AZ5" s="7">
        <v>104.34760898981878</v>
      </c>
      <c r="BA5" s="7">
        <v>123.70301409222803</v>
      </c>
      <c r="BB5" s="7">
        <v>107.07925524650615</v>
      </c>
      <c r="BC5" s="7">
        <v>96.228912419239037</v>
      </c>
      <c r="BD5" s="7">
        <v>93.672376189737463</v>
      </c>
      <c r="BE5" s="7">
        <v>112.46469500437057</v>
      </c>
      <c r="BF5" s="5"/>
      <c r="BG5" s="7">
        <v>149.75169098237635</v>
      </c>
      <c r="BH5" s="7">
        <v>162.64083640836412</v>
      </c>
      <c r="BI5" s="7">
        <v>166.13888725691797</v>
      </c>
      <c r="BJ5" s="7">
        <v>166.51540934013994</v>
      </c>
      <c r="BK5" s="7">
        <v>165.34910218033164</v>
      </c>
      <c r="BL5" s="7">
        <v>170.56223429713674</v>
      </c>
      <c r="BM5" s="7">
        <v>169.64909376157931</v>
      </c>
      <c r="BN5" s="5"/>
      <c r="BO5" s="7">
        <v>100.41445845857244</v>
      </c>
      <c r="BP5" s="7">
        <v>112.42558425584257</v>
      </c>
      <c r="BQ5" s="7">
        <v>119.15323088285903</v>
      </c>
      <c r="BR5" s="7">
        <v>119.02060881073928</v>
      </c>
      <c r="BS5" s="7">
        <v>119.30608361137085</v>
      </c>
      <c r="BT5" s="7">
        <v>124.52208677046089</v>
      </c>
      <c r="BU5" s="7">
        <v>124.64385105997179</v>
      </c>
      <c r="BV5" s="5"/>
      <c r="BW5" s="7">
        <v>199.08892350618024</v>
      </c>
      <c r="BX5" s="7">
        <v>212.86551865518658</v>
      </c>
      <c r="BY5" s="7">
        <v>213.13419557353527</v>
      </c>
      <c r="BZ5" s="7">
        <v>214.00075628663268</v>
      </c>
      <c r="CA5" s="7">
        <v>211.39212074929242</v>
      </c>
      <c r="CB5" s="7">
        <v>216.60238182381261</v>
      </c>
      <c r="CC5" s="7">
        <v>214.64527013709866</v>
      </c>
      <c r="CD5" s="5"/>
      <c r="CE5" s="7">
        <v>84.961702867215934</v>
      </c>
      <c r="CF5" s="7">
        <v>92.74119203174476</v>
      </c>
      <c r="CG5" s="7">
        <v>94.628039436782601</v>
      </c>
      <c r="CH5" s="7">
        <v>92.148727952062615</v>
      </c>
      <c r="CI5" s="7">
        <v>89.937484083496955</v>
      </c>
      <c r="CJ5" s="7">
        <v>89.003938766394612</v>
      </c>
      <c r="CK5" s="7">
        <v>88.96789857460989</v>
      </c>
      <c r="CL5" s="5"/>
      <c r="CM5" s="7">
        <v>96.16830766210434</v>
      </c>
      <c r="CN5" s="7">
        <v>106.22408510952435</v>
      </c>
      <c r="CO5" s="7">
        <v>108.67088123582043</v>
      </c>
      <c r="CP5" s="7">
        <v>106.95494329569853</v>
      </c>
      <c r="CQ5" s="7">
        <v>106.20097248805327</v>
      </c>
      <c r="CR5" s="7">
        <v>106.60770906227057</v>
      </c>
      <c r="CS5" s="7">
        <v>104.9490783950135</v>
      </c>
      <c r="CT5" s="5"/>
      <c r="CU5" s="7">
        <v>80.961431691907421</v>
      </c>
      <c r="CV5" s="7">
        <v>85.216935530836878</v>
      </c>
      <c r="CW5" s="7">
        <v>91.643862431537372</v>
      </c>
      <c r="CX5" s="7">
        <v>88.299850599192581</v>
      </c>
      <c r="CY5" s="7">
        <v>85.559843109882578</v>
      </c>
      <c r="CZ5" s="7">
        <v>83.933542882801973</v>
      </c>
      <c r="DA5" s="7">
        <v>84.01954902732507</v>
      </c>
      <c r="DC5" s="7">
        <v>78.244827176234736</v>
      </c>
      <c r="DD5" s="7">
        <v>87.277907739131138</v>
      </c>
      <c r="DE5" s="7">
        <v>83.997839005942737</v>
      </c>
      <c r="DF5" s="7">
        <v>81.403603209581661</v>
      </c>
      <c r="DG5" s="7">
        <v>78.321660799077904</v>
      </c>
      <c r="DH5" s="7">
        <v>76.456480338195604</v>
      </c>
      <c r="DI5" s="7">
        <v>78.222218540028649</v>
      </c>
      <c r="DW5" s="4"/>
    </row>
    <row r="6" spans="1:127" ht="13" x14ac:dyDescent="0.3">
      <c r="A6" s="4" t="s">
        <v>252</v>
      </c>
      <c r="B6" s="10" t="s">
        <v>253</v>
      </c>
      <c r="C6" s="7">
        <v>86.13732182292712</v>
      </c>
      <c r="D6" s="7">
        <v>171.93293522461661</v>
      </c>
      <c r="E6" s="7">
        <v>166.73594026743353</v>
      </c>
      <c r="F6" s="7">
        <v>161.95866405920469</v>
      </c>
      <c r="G6" s="7">
        <v>157.85102290610246</v>
      </c>
      <c r="H6" s="7">
        <v>154.26761359050926</v>
      </c>
      <c r="I6" s="7">
        <v>156.44443168959808</v>
      </c>
      <c r="J6" s="5"/>
      <c r="K6" s="7">
        <v>90.34048958380076</v>
      </c>
      <c r="L6" s="7">
        <v>187.8027153380371</v>
      </c>
      <c r="M6" s="7">
        <v>182.1540458492174</v>
      </c>
      <c r="N6" s="7">
        <v>175.53135110152519</v>
      </c>
      <c r="O6" s="7">
        <v>167.01920490961345</v>
      </c>
      <c r="P6" s="7">
        <v>163.23579898064278</v>
      </c>
      <c r="Q6" s="7">
        <v>160.79096858683616</v>
      </c>
      <c r="R6" s="5"/>
      <c r="S6" s="7">
        <v>81.301793473670386</v>
      </c>
      <c r="T6" s="7">
        <v>150.02573119478512</v>
      </c>
      <c r="U6" s="7">
        <v>141.85874697262523</v>
      </c>
      <c r="V6" s="7">
        <v>139.60300058874881</v>
      </c>
      <c r="W6" s="7">
        <v>143.31355475071283</v>
      </c>
      <c r="X6" s="7">
        <v>140.18131434739288</v>
      </c>
      <c r="Y6" s="7">
        <v>149.96864468565661</v>
      </c>
      <c r="AA6" s="7">
        <v>102.87610434898681</v>
      </c>
      <c r="AB6" s="7">
        <v>97.413786178476457</v>
      </c>
      <c r="AC6" s="7">
        <v>124.20533062280245</v>
      </c>
      <c r="AD6" s="7">
        <v>127.03430081155973</v>
      </c>
      <c r="AE6" s="7">
        <v>125.02070824022296</v>
      </c>
      <c r="AF6" s="7">
        <v>139.83060969650907</v>
      </c>
      <c r="AG6" s="7">
        <v>135.64949195404708</v>
      </c>
      <c r="AI6" s="7">
        <v>113.1565035320171</v>
      </c>
      <c r="AJ6" s="7">
        <v>113.14900922812787</v>
      </c>
      <c r="AK6" s="7">
        <v>122.58686245247219</v>
      </c>
      <c r="AL6" s="7">
        <v>134.43765198474725</v>
      </c>
      <c r="AM6" s="7">
        <v>133.95133455260518</v>
      </c>
      <c r="AN6" s="7">
        <v>157.00343702356432</v>
      </c>
      <c r="AO6" s="7">
        <v>139.65361816931917</v>
      </c>
      <c r="AQ6" s="7">
        <v>106.87960092987217</v>
      </c>
      <c r="AR6" s="7">
        <v>86.412227460113598</v>
      </c>
      <c r="AS6" s="7">
        <v>139.15268390513376</v>
      </c>
      <c r="AT6" s="7">
        <v>134.02164982829325</v>
      </c>
      <c r="AU6" s="7">
        <v>122.87645076128648</v>
      </c>
      <c r="AV6" s="7">
        <v>129.99642623721417</v>
      </c>
      <c r="AW6" s="7">
        <v>143.55051543837044</v>
      </c>
      <c r="AY6" s="7">
        <v>87.911332179930795</v>
      </c>
      <c r="AZ6" s="7">
        <v>90.106905143530497</v>
      </c>
      <c r="BA6" s="7">
        <v>106.45350320879372</v>
      </c>
      <c r="BB6" s="7">
        <v>108.31474484453956</v>
      </c>
      <c r="BC6" s="7">
        <v>116.26929289303661</v>
      </c>
      <c r="BD6" s="7">
        <v>130.35005429674308</v>
      </c>
      <c r="BE6" s="7">
        <v>119.01132834634257</v>
      </c>
      <c r="BF6" s="5"/>
      <c r="BG6" s="7">
        <v>119.13341983136949</v>
      </c>
      <c r="BH6" s="7">
        <v>127.08938089380896</v>
      </c>
      <c r="BI6" s="7">
        <v>139.22927140423178</v>
      </c>
      <c r="BJ6" s="7">
        <v>138.52335034978259</v>
      </c>
      <c r="BK6" s="7">
        <v>136.97375352736745</v>
      </c>
      <c r="BL6" s="7">
        <v>135.16025628134642</v>
      </c>
      <c r="BM6" s="7">
        <v>134.19975875688849</v>
      </c>
      <c r="BN6" s="5"/>
      <c r="BO6" s="7">
        <v>93.912870175666924</v>
      </c>
      <c r="BP6" s="7">
        <v>96.89421894218944</v>
      </c>
      <c r="BQ6" s="7">
        <v>109.45302861171497</v>
      </c>
      <c r="BR6" s="7">
        <v>111.05123841936096</v>
      </c>
      <c r="BS6" s="7">
        <v>110.88083113149369</v>
      </c>
      <c r="BT6" s="7">
        <v>111.51576822063041</v>
      </c>
      <c r="BU6" s="7">
        <v>109.4214895579575</v>
      </c>
      <c r="BV6" s="5"/>
      <c r="BW6" s="7">
        <v>144.35396948707208</v>
      </c>
      <c r="BX6" s="7">
        <v>157.28454284542849</v>
      </c>
      <c r="BY6" s="7">
        <v>169.00551419674861</v>
      </c>
      <c r="BZ6" s="7">
        <v>165.99546228020424</v>
      </c>
      <c r="CA6" s="7">
        <v>163.07606862388764</v>
      </c>
      <c r="CB6" s="7">
        <v>158.80474434206238</v>
      </c>
      <c r="CC6" s="7">
        <v>158.97802795581941</v>
      </c>
      <c r="CD6" s="5"/>
      <c r="CE6" s="7">
        <v>85.351915684237994</v>
      </c>
      <c r="CF6" s="7">
        <v>83.660667762234965</v>
      </c>
      <c r="CG6" s="7">
        <v>92.804067589391551</v>
      </c>
      <c r="CH6" s="7">
        <v>94.804584238895089</v>
      </c>
      <c r="CI6" s="7">
        <v>90.523211395805419</v>
      </c>
      <c r="CJ6" s="7">
        <v>90.05928452511472</v>
      </c>
      <c r="CK6" s="7">
        <v>89.70752570606254</v>
      </c>
      <c r="CL6" s="5"/>
      <c r="CM6" s="7">
        <v>95.186697907464094</v>
      </c>
      <c r="CN6" s="7">
        <v>100.85675499431972</v>
      </c>
      <c r="CO6" s="7">
        <v>105.60257292649145</v>
      </c>
      <c r="CP6" s="7">
        <v>104.83845892037024</v>
      </c>
      <c r="CQ6" s="7">
        <v>102.41530516943152</v>
      </c>
      <c r="CR6" s="7">
        <v>102.24905759441492</v>
      </c>
      <c r="CS6" s="7">
        <v>102.3201503184399</v>
      </c>
      <c r="CT6" s="5"/>
      <c r="CU6" s="7">
        <v>81.71642547121256</v>
      </c>
      <c r="CV6" s="7">
        <v>80.439500708558995</v>
      </c>
      <c r="CW6" s="7">
        <v>90.394256928159677</v>
      </c>
      <c r="CX6" s="7">
        <v>93.572983883785227</v>
      </c>
      <c r="CY6" s="7">
        <v>88.168597388073024</v>
      </c>
      <c r="CZ6" s="7">
        <v>89.582397844634045</v>
      </c>
      <c r="DA6" s="7">
        <v>87.921712182987449</v>
      </c>
      <c r="DC6" s="7">
        <v>79.574366900487462</v>
      </c>
      <c r="DD6" s="7">
        <v>70.047595535085506</v>
      </c>
      <c r="DE6" s="7">
        <v>82.803058637742595</v>
      </c>
      <c r="DF6" s="7">
        <v>86.075411711272238</v>
      </c>
      <c r="DG6" s="7">
        <v>81.155225912608415</v>
      </c>
      <c r="DH6" s="7">
        <v>78.121926208065645</v>
      </c>
      <c r="DI6" s="7">
        <v>78.936794227056922</v>
      </c>
      <c r="DW6" s="4"/>
    </row>
    <row r="7" spans="1:127" ht="13" x14ac:dyDescent="0.3">
      <c r="A7" s="4" t="s">
        <v>319</v>
      </c>
      <c r="B7" s="10" t="s">
        <v>254</v>
      </c>
      <c r="C7" s="7">
        <v>105.62136117245532</v>
      </c>
      <c r="D7" s="7">
        <v>106.62843008549198</v>
      </c>
      <c r="E7" s="7">
        <v>103.22814979573648</v>
      </c>
      <c r="F7" s="7">
        <v>99.676367958894119</v>
      </c>
      <c r="G7" s="7">
        <v>99.883959369883485</v>
      </c>
      <c r="H7" s="7">
        <v>102.73061092728595</v>
      </c>
      <c r="I7" s="7">
        <v>105.27066695091753</v>
      </c>
      <c r="J7" s="5"/>
      <c r="K7" s="7">
        <v>123.18731210253442</v>
      </c>
      <c r="L7" s="7">
        <v>111.97060396432448</v>
      </c>
      <c r="M7" s="7">
        <v>104.37202221191085</v>
      </c>
      <c r="N7" s="7">
        <v>104.25296564473889</v>
      </c>
      <c r="O7" s="7">
        <v>103.62777405150038</v>
      </c>
      <c r="P7" s="7">
        <v>103.90148414186496</v>
      </c>
      <c r="Q7" s="7">
        <v>106.0848220560658</v>
      </c>
      <c r="R7" s="5"/>
      <c r="S7" s="7">
        <v>85.413831614314006</v>
      </c>
      <c r="T7" s="7">
        <v>99.260942905337785</v>
      </c>
      <c r="U7" s="7">
        <v>101.38072754849918</v>
      </c>
      <c r="V7" s="7">
        <v>92.150354264368517</v>
      </c>
      <c r="W7" s="7">
        <v>93.947239988697973</v>
      </c>
      <c r="X7" s="7">
        <v>100.88996595815343</v>
      </c>
      <c r="Y7" s="7">
        <v>104.05987590433314</v>
      </c>
      <c r="AA7" s="7">
        <v>87.717637047727919</v>
      </c>
      <c r="AB7" s="7">
        <v>94.041948155229036</v>
      </c>
      <c r="AC7" s="7">
        <v>96.369655237876756</v>
      </c>
      <c r="AD7" s="7">
        <v>91.16722830186535</v>
      </c>
      <c r="AE7" s="7">
        <v>93.649104851802633</v>
      </c>
      <c r="AF7" s="7">
        <v>96.716796062037417</v>
      </c>
      <c r="AG7" s="7">
        <v>86.025156046427952</v>
      </c>
      <c r="AI7" s="7">
        <v>94.659307083598705</v>
      </c>
      <c r="AJ7" s="7">
        <v>81.295514700622334</v>
      </c>
      <c r="AK7" s="7">
        <v>100.3187268923003</v>
      </c>
      <c r="AL7" s="7">
        <v>97.824949175232405</v>
      </c>
      <c r="AM7" s="7">
        <v>96.757126552165147</v>
      </c>
      <c r="AN7" s="7">
        <v>98.037753764677547</v>
      </c>
      <c r="AO7" s="7">
        <v>85.052596080262532</v>
      </c>
      <c r="AQ7" s="7">
        <v>86.689994188299124</v>
      </c>
      <c r="AR7" s="7">
        <v>105.73742562839095</v>
      </c>
      <c r="AS7" s="7">
        <v>92.147409590830293</v>
      </c>
      <c r="AT7" s="7">
        <v>88.17234610849664</v>
      </c>
      <c r="AU7" s="7">
        <v>92.775997476214982</v>
      </c>
      <c r="AV7" s="7">
        <v>102.96042782126035</v>
      </c>
      <c r="AW7" s="7">
        <v>84.068493829607974</v>
      </c>
      <c r="AY7" s="7">
        <v>81.614186851211073</v>
      </c>
      <c r="AZ7" s="7">
        <v>96.251079786888766</v>
      </c>
      <c r="BA7" s="7">
        <v>96.986380348383335</v>
      </c>
      <c r="BB7" s="7">
        <v>86.620385123139272</v>
      </c>
      <c r="BC7" s="7">
        <v>90.769921033740118</v>
      </c>
      <c r="BD7" s="7">
        <v>86.074482355839848</v>
      </c>
      <c r="BE7" s="7">
        <v>90.12733957366062</v>
      </c>
      <c r="BF7" s="5"/>
      <c r="BG7" s="7">
        <v>100.39574885200292</v>
      </c>
      <c r="BH7" s="7">
        <v>100.18532185321854</v>
      </c>
      <c r="BI7" s="7">
        <v>101.10409829874025</v>
      </c>
      <c r="BJ7" s="7">
        <v>100.46322556248819</v>
      </c>
      <c r="BK7" s="7">
        <v>102.90642828264676</v>
      </c>
      <c r="BL7" s="7">
        <v>103.0422349406555</v>
      </c>
      <c r="BM7" s="7">
        <v>104.48034183991236</v>
      </c>
      <c r="BN7" s="5"/>
      <c r="BO7" s="7">
        <v>92.649971732224856</v>
      </c>
      <c r="BP7" s="7">
        <v>98.827388273882761</v>
      </c>
      <c r="BQ7" s="7">
        <v>97.62939897773343</v>
      </c>
      <c r="BR7" s="7">
        <v>97.182832293439219</v>
      </c>
      <c r="BS7" s="7">
        <v>100.06043998676853</v>
      </c>
      <c r="BT7" s="7">
        <v>102.45019768091927</v>
      </c>
      <c r="BU7" s="7">
        <v>101.85110727434706</v>
      </c>
      <c r="BV7" s="5"/>
      <c r="BW7" s="7">
        <v>108.15088077506579</v>
      </c>
      <c r="BX7" s="7">
        <v>101.54325543255436</v>
      </c>
      <c r="BY7" s="7">
        <v>104.57879761974706</v>
      </c>
      <c r="BZ7" s="7">
        <v>103.75307241444509</v>
      </c>
      <c r="CA7" s="7">
        <v>105.76180927917144</v>
      </c>
      <c r="CB7" s="7">
        <v>103.63427220039173</v>
      </c>
      <c r="CC7" s="7">
        <v>107.10957640547764</v>
      </c>
      <c r="CD7" s="5"/>
      <c r="CE7" s="7">
        <v>81.963726346192857</v>
      </c>
      <c r="CF7" s="7">
        <v>83.651448955869967</v>
      </c>
      <c r="CG7" s="7">
        <v>82.354228880380319</v>
      </c>
      <c r="CH7" s="7">
        <v>81.183835567854231</v>
      </c>
      <c r="CI7" s="7">
        <v>84.873776996442913</v>
      </c>
      <c r="CJ7" s="7">
        <v>81.850002030291961</v>
      </c>
      <c r="CK7" s="7">
        <v>84.613343838182459</v>
      </c>
      <c r="CL7" s="5"/>
      <c r="CM7" s="7">
        <v>92.428374496925017</v>
      </c>
      <c r="CN7" s="7">
        <v>94.300877261336908</v>
      </c>
      <c r="CO7" s="7">
        <v>92.010162549814325</v>
      </c>
      <c r="CP7" s="7">
        <v>91.376072003327863</v>
      </c>
      <c r="CQ7" s="7">
        <v>93.533917719636932</v>
      </c>
      <c r="CR7" s="7">
        <v>94.126116222502091</v>
      </c>
      <c r="CS7" s="7">
        <v>95.587068338150686</v>
      </c>
      <c r="CT7" s="5"/>
      <c r="CU7" s="7">
        <v>79.013361323083018</v>
      </c>
      <c r="CV7" s="7">
        <v>78.582105487935081</v>
      </c>
      <c r="CW7" s="7">
        <v>81.472441165073377</v>
      </c>
      <c r="CX7" s="7">
        <v>79.398582281699973</v>
      </c>
      <c r="CY7" s="7">
        <v>84.465260895257217</v>
      </c>
      <c r="CZ7" s="7">
        <v>78.293668612483174</v>
      </c>
      <c r="DA7" s="7">
        <v>80.794112364874422</v>
      </c>
      <c r="DC7" s="7">
        <v>74.887975106490273</v>
      </c>
      <c r="DD7" s="7">
        <v>78.416072397017984</v>
      </c>
      <c r="DE7" s="7">
        <v>73.818310268877539</v>
      </c>
      <c r="DF7" s="7">
        <v>72.872474641277122</v>
      </c>
      <c r="DG7" s="7">
        <v>76.669548258307529</v>
      </c>
      <c r="DH7" s="7">
        <v>73.135215453194675</v>
      </c>
      <c r="DI7" s="7">
        <v>77.688668693714206</v>
      </c>
      <c r="DW7" s="4"/>
    </row>
    <row r="8" spans="1:127" ht="13" x14ac:dyDescent="0.3">
      <c r="A8" s="4" t="s">
        <v>320</v>
      </c>
      <c r="B8" s="10" t="s">
        <v>255</v>
      </c>
      <c r="C8" s="7">
        <v>98.052599879542271</v>
      </c>
      <c r="D8" s="7">
        <v>85.059716307514989</v>
      </c>
      <c r="E8" s="7">
        <v>82.937350453274021</v>
      </c>
      <c r="F8" s="7">
        <v>79.753441466313888</v>
      </c>
      <c r="G8" s="7">
        <v>78.002352604555796</v>
      </c>
      <c r="H8" s="7">
        <v>74.210313937535304</v>
      </c>
      <c r="I8" s="7">
        <v>75.520671050689586</v>
      </c>
      <c r="J8" s="5"/>
      <c r="K8" s="7">
        <v>96.34505011278948</v>
      </c>
      <c r="L8" s="7">
        <v>79.807821691652109</v>
      </c>
      <c r="M8" s="7">
        <v>80.920926931790277</v>
      </c>
      <c r="N8" s="7">
        <v>79.803728239100295</v>
      </c>
      <c r="O8" s="7">
        <v>78.333803168307838</v>
      </c>
      <c r="P8" s="7">
        <v>75.824926717194401</v>
      </c>
      <c r="Q8" s="7">
        <v>73.448797194310472</v>
      </c>
      <c r="R8" s="5"/>
      <c r="S8" s="7">
        <v>100.01642375156025</v>
      </c>
      <c r="T8" s="7">
        <v>92.312567306134525</v>
      </c>
      <c r="U8" s="7">
        <v>86.188810333439363</v>
      </c>
      <c r="V8" s="7">
        <v>79.683090728221387</v>
      </c>
      <c r="W8" s="7">
        <v>77.487863142482865</v>
      </c>
      <c r="X8" s="7">
        <v>71.672098140152769</v>
      </c>
      <c r="Y8" s="7">
        <v>78.590183492319227</v>
      </c>
      <c r="AA8" s="7">
        <v>103.23108111490235</v>
      </c>
      <c r="AB8" s="7">
        <v>134.33772201113365</v>
      </c>
      <c r="AC8" s="7">
        <v>99.971919111220089</v>
      </c>
      <c r="AD8" s="7">
        <v>97.113106632349442</v>
      </c>
      <c r="AE8" s="7">
        <v>99.466187585363969</v>
      </c>
      <c r="AF8" s="7">
        <v>97.058110284669837</v>
      </c>
      <c r="AG8" s="7">
        <v>89.037803928143546</v>
      </c>
      <c r="AI8" s="7">
        <v>92.418963414380329</v>
      </c>
      <c r="AJ8" s="7">
        <v>135.30331211102364</v>
      </c>
      <c r="AK8" s="7">
        <v>104.00995927795233</v>
      </c>
      <c r="AL8" s="7">
        <v>105.21955231479669</v>
      </c>
      <c r="AM8" s="7">
        <v>108.97333645026883</v>
      </c>
      <c r="AN8" s="7">
        <v>98.929775055500571</v>
      </c>
      <c r="AO8" s="7">
        <v>89.609517880073156</v>
      </c>
      <c r="AQ8" s="7">
        <v>133.91046751904946</v>
      </c>
      <c r="AR8" s="7">
        <v>146.07576262491997</v>
      </c>
      <c r="AS8" s="7">
        <v>109.83491895826943</v>
      </c>
      <c r="AT8" s="7">
        <v>96.806151878804954</v>
      </c>
      <c r="AU8" s="7">
        <v>88.223886296843617</v>
      </c>
      <c r="AV8" s="7">
        <v>85.284468298148425</v>
      </c>
      <c r="AW8" s="7">
        <v>78.696659562868604</v>
      </c>
      <c r="AY8" s="7">
        <v>81.584342560553637</v>
      </c>
      <c r="AZ8" s="7">
        <v>117.32502459167826</v>
      </c>
      <c r="BA8" s="7">
        <v>81.812897554889759</v>
      </c>
      <c r="BB8" s="7">
        <v>87.164838166340431</v>
      </c>
      <c r="BC8" s="7">
        <v>102.25547379755922</v>
      </c>
      <c r="BD8" s="7">
        <v>111.19790478450122</v>
      </c>
      <c r="BE8" s="7">
        <v>102.92762420989288</v>
      </c>
      <c r="BF8" s="5"/>
      <c r="BG8" s="7">
        <v>106.2705653148298</v>
      </c>
      <c r="BH8" s="7">
        <v>102.69372693726939</v>
      </c>
      <c r="BI8" s="7">
        <v>96.905503285856994</v>
      </c>
      <c r="BJ8" s="7">
        <v>94.762715069011165</v>
      </c>
      <c r="BK8" s="7">
        <v>95.561336377112809</v>
      </c>
      <c r="BL8" s="7">
        <v>100.45207192930947</v>
      </c>
      <c r="BM8" s="7">
        <v>100.80847977420908</v>
      </c>
      <c r="BN8" s="5"/>
      <c r="BO8" s="7">
        <v>101.11606870492915</v>
      </c>
      <c r="BP8" s="7">
        <v>102.59942599425995</v>
      </c>
      <c r="BQ8" s="7">
        <v>101.48052405851598</v>
      </c>
      <c r="BR8" s="7">
        <v>101.34240877292495</v>
      </c>
      <c r="BS8" s="7">
        <v>104.05233776151522</v>
      </c>
      <c r="BT8" s="7">
        <v>106.28918928702144</v>
      </c>
      <c r="BU8" s="7">
        <v>100.13757164368553</v>
      </c>
      <c r="BV8" s="5"/>
      <c r="BW8" s="7">
        <v>111.41570712144566</v>
      </c>
      <c r="BX8" s="7">
        <v>102.7880278802788</v>
      </c>
      <c r="BY8" s="7">
        <v>92.330482513198007</v>
      </c>
      <c r="BZ8" s="7">
        <v>88.183021365097375</v>
      </c>
      <c r="CA8" s="7">
        <v>87.060942292063956</v>
      </c>
      <c r="CB8" s="7">
        <v>94.60570398941411</v>
      </c>
      <c r="CC8" s="7">
        <v>101.47938790473265</v>
      </c>
      <c r="CD8" s="5"/>
      <c r="CE8" s="7">
        <v>102.42610577539799</v>
      </c>
      <c r="CF8" s="7">
        <v>101.53593330394004</v>
      </c>
      <c r="CG8" s="7">
        <v>100.1474542458149</v>
      </c>
      <c r="CH8" s="7">
        <v>100.37239724021889</v>
      </c>
      <c r="CI8" s="7">
        <v>101.29303617050991</v>
      </c>
      <c r="CJ8" s="7">
        <v>99.781540585536206</v>
      </c>
      <c r="CK8" s="7">
        <v>95.310201226816318</v>
      </c>
      <c r="CL8" s="5"/>
      <c r="CM8" s="7">
        <v>97.60145790387908</v>
      </c>
      <c r="CN8" s="7">
        <v>98.328733077140711</v>
      </c>
      <c r="CO8" s="7">
        <v>97.198925964634995</v>
      </c>
      <c r="CP8" s="7">
        <v>96.034270491493288</v>
      </c>
      <c r="CQ8" s="7">
        <v>96.211819792351577</v>
      </c>
      <c r="CR8" s="7">
        <v>96.503562477696093</v>
      </c>
      <c r="CS8" s="7">
        <v>95.293914487885289</v>
      </c>
      <c r="CT8" s="5"/>
      <c r="CU8" s="7">
        <v>106.8269593162504</v>
      </c>
      <c r="CV8" s="7">
        <v>105.300021353833</v>
      </c>
      <c r="CW8" s="7">
        <v>101.86122507680201</v>
      </c>
      <c r="CX8" s="7">
        <v>103.43383451476522</v>
      </c>
      <c r="CY8" s="7">
        <v>102.96370032242585</v>
      </c>
      <c r="CZ8" s="7">
        <v>102.93668612483162</v>
      </c>
      <c r="DA8" s="7">
        <v>95.831502363384175</v>
      </c>
      <c r="DC8" s="7">
        <v>102.59143404162859</v>
      </c>
      <c r="DD8" s="7">
        <v>100.79406836596756</v>
      </c>
      <c r="DE8" s="7">
        <v>101.23135103686158</v>
      </c>
      <c r="DF8" s="7">
        <v>101.46432957087828</v>
      </c>
      <c r="DG8" s="7">
        <v>104.62098717482908</v>
      </c>
      <c r="DH8" s="7">
        <v>99.743841952158746</v>
      </c>
      <c r="DI8" s="7">
        <v>94.762263775776475</v>
      </c>
      <c r="DW8" s="4"/>
    </row>
    <row r="9" spans="1:127" ht="13" x14ac:dyDescent="0.3">
      <c r="A9" s="4" t="s">
        <v>321</v>
      </c>
      <c r="B9" s="10" t="s">
        <v>256</v>
      </c>
      <c r="C9" s="7">
        <v>100.89339490062237</v>
      </c>
      <c r="D9" s="7">
        <v>95.55409689090969</v>
      </c>
      <c r="E9" s="7">
        <v>80.973724710455073</v>
      </c>
      <c r="F9" s="7">
        <v>82.628551708271019</v>
      </c>
      <c r="G9" s="7">
        <v>84.61070752992417</v>
      </c>
      <c r="H9" s="7">
        <v>86.61891695585507</v>
      </c>
      <c r="I9" s="7">
        <v>84.761557257416499</v>
      </c>
      <c r="J9" s="5"/>
      <c r="K9" s="7">
        <v>105.98049333665107</v>
      </c>
      <c r="L9" s="7">
        <v>102.85265754653507</v>
      </c>
      <c r="M9" s="7">
        <v>84.813167016950075</v>
      </c>
      <c r="N9" s="7">
        <v>82.206131566784777</v>
      </c>
      <c r="O9" s="7">
        <v>80.502496605847327</v>
      </c>
      <c r="P9" s="7">
        <v>82.696014999867955</v>
      </c>
      <c r="Q9" s="7">
        <v>81.964599767563854</v>
      </c>
      <c r="R9" s="5"/>
      <c r="S9" s="7">
        <v>95.040965528891732</v>
      </c>
      <c r="T9" s="7">
        <v>85.462827953607629</v>
      </c>
      <c r="U9" s="7">
        <v>74.78924578613892</v>
      </c>
      <c r="V9" s="7">
        <v>83.336886127859998</v>
      </c>
      <c r="W9" s="7">
        <v>91.123269374020722</v>
      </c>
      <c r="X9" s="7">
        <v>92.785826967784786</v>
      </c>
      <c r="Y9" s="7">
        <v>88.909395887610316</v>
      </c>
      <c r="AA9" s="7">
        <v>139.91840957060745</v>
      </c>
      <c r="AB9" s="7">
        <v>121.35845509972927</v>
      </c>
      <c r="AC9" s="7">
        <v>114.88128903144663</v>
      </c>
      <c r="AD9" s="7">
        <v>110.87929707785442</v>
      </c>
      <c r="AE9" s="7">
        <v>103.47125328110562</v>
      </c>
      <c r="AF9" s="7">
        <v>106.531661147004</v>
      </c>
      <c r="AG9" s="7">
        <v>109.75678762666219</v>
      </c>
      <c r="AI9" s="7">
        <v>122.17532291835775</v>
      </c>
      <c r="AJ9" s="7">
        <v>130.78689462765573</v>
      </c>
      <c r="AK9" s="7">
        <v>112.97068462536465</v>
      </c>
      <c r="AL9" s="7">
        <v>106.5707256459463</v>
      </c>
      <c r="AM9" s="7">
        <v>102.75848791958309</v>
      </c>
      <c r="AN9" s="7">
        <v>106.56578489849413</v>
      </c>
      <c r="AO9" s="7">
        <v>110.60417396267042</v>
      </c>
      <c r="AQ9" s="7">
        <v>177.96558181583367</v>
      </c>
      <c r="AR9" s="7">
        <v>126.72472863021444</v>
      </c>
      <c r="AS9" s="7">
        <v>128.7617851305732</v>
      </c>
      <c r="AT9" s="7">
        <v>118.58832669309014</v>
      </c>
      <c r="AU9" s="7">
        <v>113.05427798163616</v>
      </c>
      <c r="AV9" s="7">
        <v>107.66266254986365</v>
      </c>
      <c r="AW9" s="7">
        <v>114.5540095157853</v>
      </c>
      <c r="AY9" s="7">
        <v>117.57655709342561</v>
      </c>
      <c r="AZ9" s="7">
        <v>101.05157511571818</v>
      </c>
      <c r="BA9" s="7">
        <v>98.910238840108519</v>
      </c>
      <c r="BB9" s="7">
        <v>106.17881367505805</v>
      </c>
      <c r="BC9" s="7">
        <v>91.461324479540551</v>
      </c>
      <c r="BD9" s="7">
        <v>104.89081335608626</v>
      </c>
      <c r="BE9" s="7">
        <v>101.80621016520324</v>
      </c>
      <c r="BF9" s="5"/>
      <c r="BG9" s="7">
        <v>105.96185680643285</v>
      </c>
      <c r="BH9" s="7">
        <v>99.459204592045936</v>
      </c>
      <c r="BI9" s="7">
        <v>97.880349484250573</v>
      </c>
      <c r="BJ9" s="7">
        <v>97.60824352429573</v>
      </c>
      <c r="BK9" s="7">
        <v>98.491858978809219</v>
      </c>
      <c r="BL9" s="7">
        <v>100.74809055917757</v>
      </c>
      <c r="BM9" s="7">
        <v>99.502928817514587</v>
      </c>
      <c r="BN9" s="5"/>
      <c r="BO9" s="7">
        <v>98.515433391766948</v>
      </c>
      <c r="BP9" s="7">
        <v>98.56334563345635</v>
      </c>
      <c r="BQ9" s="7">
        <v>102.31059111853429</v>
      </c>
      <c r="BR9" s="7">
        <v>103.72471166572133</v>
      </c>
      <c r="BS9" s="7">
        <v>104.83193191517164</v>
      </c>
      <c r="BT9" s="7">
        <v>107.85253767601245</v>
      </c>
      <c r="BU9" s="7">
        <v>106.17574481839756</v>
      </c>
      <c r="BV9" s="5"/>
      <c r="BW9" s="7">
        <v>113.40828022109872</v>
      </c>
      <c r="BX9" s="7">
        <v>100.35506355063552</v>
      </c>
      <c r="BY9" s="7">
        <v>93.450107849966869</v>
      </c>
      <c r="BZ9" s="7">
        <v>91.491775382870117</v>
      </c>
      <c r="CA9" s="7">
        <v>92.151786042446815</v>
      </c>
      <c r="CB9" s="7">
        <v>93.634392860159352</v>
      </c>
      <c r="CC9" s="7">
        <v>92.821046490543438</v>
      </c>
      <c r="CD9" s="5"/>
      <c r="CE9" s="7">
        <v>90.35806060505746</v>
      </c>
      <c r="CF9" s="7">
        <v>87.689286143733213</v>
      </c>
      <c r="CG9" s="7">
        <v>86.116170815624372</v>
      </c>
      <c r="CH9" s="7">
        <v>86.780104172251242</v>
      </c>
      <c r="CI9" s="7">
        <v>87.301711178108746</v>
      </c>
      <c r="CJ9" s="7">
        <v>92.70231859341375</v>
      </c>
      <c r="CK9" s="7">
        <v>89.38393883605201</v>
      </c>
      <c r="CL9" s="5"/>
      <c r="CM9" s="7">
        <v>97.699618879343106</v>
      </c>
      <c r="CN9" s="7">
        <v>96.310088710438109</v>
      </c>
      <c r="CO9" s="7">
        <v>95.479109842208558</v>
      </c>
      <c r="CP9" s="7">
        <v>96.188899486951058</v>
      </c>
      <c r="CQ9" s="7">
        <v>96.876478939895847</v>
      </c>
      <c r="CR9" s="7">
        <v>98.711191143233364</v>
      </c>
      <c r="CS9" s="7">
        <v>98.074147777499093</v>
      </c>
      <c r="CT9" s="5"/>
      <c r="CU9" s="7">
        <v>90.179812528114695</v>
      </c>
      <c r="CV9" s="7">
        <v>87.404732785898702</v>
      </c>
      <c r="CW9" s="7">
        <v>84.908856299362029</v>
      </c>
      <c r="CX9" s="7">
        <v>83.556772306812022</v>
      </c>
      <c r="CY9" s="7">
        <v>84.136886230869607</v>
      </c>
      <c r="CZ9" s="7">
        <v>91.791647956892675</v>
      </c>
      <c r="DA9" s="7">
        <v>86.735243655927945</v>
      </c>
      <c r="DC9" s="7">
        <v>83.478121835527361</v>
      </c>
      <c r="DD9" s="7">
        <v>79.48656721250434</v>
      </c>
      <c r="DE9" s="7">
        <v>78.215102023854058</v>
      </c>
      <c r="DF9" s="7">
        <v>80.765219439164312</v>
      </c>
      <c r="DG9" s="7">
        <v>81.078383468851655</v>
      </c>
      <c r="DH9" s="7">
        <v>87.556243852416145</v>
      </c>
      <c r="DI9" s="7">
        <v>83.500550948210844</v>
      </c>
      <c r="DW9" s="4"/>
    </row>
    <row r="10" spans="1:127" ht="13" x14ac:dyDescent="0.3">
      <c r="A10" s="4" t="s">
        <v>257</v>
      </c>
      <c r="B10" s="10" t="s">
        <v>258</v>
      </c>
      <c r="DW10" s="4"/>
    </row>
    <row r="11" spans="1:127" ht="13" x14ac:dyDescent="0.3">
      <c r="A11" s="4" t="s">
        <v>259</v>
      </c>
      <c r="B11" s="10" t="s">
        <v>260</v>
      </c>
      <c r="C11" s="7">
        <v>116.36217626982533</v>
      </c>
      <c r="D11" s="7">
        <v>104.7228715058756</v>
      </c>
      <c r="E11" s="7">
        <v>101.90184117997283</v>
      </c>
      <c r="F11" s="7">
        <v>99.023735572682995</v>
      </c>
      <c r="G11" s="7">
        <v>92.297604476307043</v>
      </c>
      <c r="H11" s="7">
        <v>88.029618271325973</v>
      </c>
      <c r="I11" s="7">
        <v>89.834615195395145</v>
      </c>
      <c r="J11" s="5"/>
      <c r="K11" s="7">
        <v>121.38594394383779</v>
      </c>
      <c r="L11" s="7">
        <v>102.52730001552604</v>
      </c>
      <c r="M11" s="7">
        <v>96.768900898605835</v>
      </c>
      <c r="N11" s="7">
        <v>92.127561238638123</v>
      </c>
      <c r="O11" s="7">
        <v>84.325657201922098</v>
      </c>
      <c r="P11" s="7">
        <v>83.645060342778677</v>
      </c>
      <c r="Q11" s="7">
        <v>85.331495784951997</v>
      </c>
      <c r="R11" s="5"/>
      <c r="S11" s="7">
        <v>110.57173425431475</v>
      </c>
      <c r="T11" s="7">
        <v>107.75461970247116</v>
      </c>
      <c r="U11" s="7">
        <v>110.19203953323387</v>
      </c>
      <c r="V11" s="7">
        <v>110.38431085937023</v>
      </c>
      <c r="W11" s="7">
        <v>104.93591225501528</v>
      </c>
      <c r="X11" s="7">
        <v>94.910328794420451</v>
      </c>
      <c r="Y11" s="7">
        <v>96.531541406859418</v>
      </c>
      <c r="AA11" s="7">
        <v>116.31725162054612</v>
      </c>
      <c r="AB11" s="7">
        <v>116.28684119626946</v>
      </c>
      <c r="AC11" s="7">
        <v>102.66452039028479</v>
      </c>
      <c r="AD11" s="7">
        <v>112.08242201862686</v>
      </c>
      <c r="AE11" s="7">
        <v>115.06308190155026</v>
      </c>
      <c r="AF11" s="7">
        <v>118.50263315055108</v>
      </c>
      <c r="AG11" s="7">
        <v>118.10383069093548</v>
      </c>
      <c r="AI11" s="7">
        <v>98.153860242849589</v>
      </c>
      <c r="AJ11" s="7">
        <v>121.05479648043492</v>
      </c>
      <c r="AK11" s="7">
        <v>82.569763692132312</v>
      </c>
      <c r="AL11" s="7">
        <v>89.070983775238815</v>
      </c>
      <c r="AM11" s="7">
        <v>90.558091885425128</v>
      </c>
      <c r="AN11" s="7">
        <v>97.814748441971801</v>
      </c>
      <c r="AO11" s="7">
        <v>117.80873445140539</v>
      </c>
      <c r="AQ11" s="7">
        <v>161.63752744414313</v>
      </c>
      <c r="AR11" s="7">
        <v>120.30883173388349</v>
      </c>
      <c r="AS11" s="7">
        <v>120.72648505135145</v>
      </c>
      <c r="AT11" s="7">
        <v>127.04028490596522</v>
      </c>
      <c r="AU11" s="7">
        <v>143.05544025105021</v>
      </c>
      <c r="AV11" s="7">
        <v>146.79858466115257</v>
      </c>
      <c r="AW11" s="7">
        <v>139.19747732566782</v>
      </c>
      <c r="AY11" s="7">
        <v>86.628027681660896</v>
      </c>
      <c r="AZ11" s="7">
        <v>104.29018679689021</v>
      </c>
      <c r="BA11" s="7">
        <v>104.06226666540648</v>
      </c>
      <c r="BB11" s="7">
        <v>121.67478490462969</v>
      </c>
      <c r="BC11" s="7">
        <v>109.23142498205311</v>
      </c>
      <c r="BD11" s="7">
        <v>106.64336621556262</v>
      </c>
      <c r="BE11" s="7">
        <v>88.591709530481992</v>
      </c>
      <c r="BF11" s="5"/>
      <c r="BG11" s="7">
        <v>112.55699312218593</v>
      </c>
      <c r="BH11" s="7">
        <v>101.21320213202134</v>
      </c>
      <c r="BI11" s="7">
        <v>109.51094026706507</v>
      </c>
      <c r="BJ11" s="7">
        <v>112.11949328795615</v>
      </c>
      <c r="BK11" s="7">
        <v>112.17702382070559</v>
      </c>
      <c r="BL11" s="7">
        <v>111.31225541259609</v>
      </c>
      <c r="BM11" s="7">
        <v>106.9735815141553</v>
      </c>
      <c r="BN11" s="5"/>
      <c r="BO11" s="7">
        <v>115.67214261600974</v>
      </c>
      <c r="BP11" s="7">
        <v>106.52234522345225</v>
      </c>
      <c r="BQ11" s="7">
        <v>115.64957573417713</v>
      </c>
      <c r="BR11" s="7">
        <v>119.05842314237096</v>
      </c>
      <c r="BS11" s="7">
        <v>120.29231717924944</v>
      </c>
      <c r="BT11" s="7">
        <v>119.91529684313829</v>
      </c>
      <c r="BU11" s="7">
        <v>114.4533005368842</v>
      </c>
      <c r="BV11" s="5"/>
      <c r="BW11" s="7">
        <v>109.43248882507737</v>
      </c>
      <c r="BX11" s="7">
        <v>95.904059040590425</v>
      </c>
      <c r="BY11" s="7">
        <v>103.37230479995303</v>
      </c>
      <c r="BZ11" s="7">
        <v>105.18056343354134</v>
      </c>
      <c r="CA11" s="7">
        <v>104.06173046216169</v>
      </c>
      <c r="CB11" s="7">
        <v>102.71846456423725</v>
      </c>
      <c r="CC11" s="7">
        <v>99.493862491426427</v>
      </c>
      <c r="CD11" s="5"/>
      <c r="CE11" s="7">
        <v>124.15429751347953</v>
      </c>
      <c r="CF11" s="7">
        <v>123.70716261172791</v>
      </c>
      <c r="CG11" s="7">
        <v>115.90771098967821</v>
      </c>
      <c r="CH11" s="7">
        <v>122.81438286395331</v>
      </c>
      <c r="CI11" s="7">
        <v>130.52271849764639</v>
      </c>
      <c r="CJ11" s="7">
        <v>133.15101311568606</v>
      </c>
      <c r="CK11" s="7">
        <v>131.92174423372219</v>
      </c>
      <c r="CL11" s="5"/>
      <c r="CM11" s="7">
        <v>111.10840812772879</v>
      </c>
      <c r="CN11" s="7">
        <v>107.04474894084737</v>
      </c>
      <c r="CO11" s="7">
        <v>109.06174853637189</v>
      </c>
      <c r="CP11" s="7">
        <v>110.18282357587954</v>
      </c>
      <c r="CQ11" s="7">
        <v>112.89572766983986</v>
      </c>
      <c r="CR11" s="7">
        <v>111.14561243031945</v>
      </c>
      <c r="CS11" s="7">
        <v>111.45520255574239</v>
      </c>
      <c r="CT11" s="5"/>
      <c r="CU11" s="7">
        <v>129.89621368390766</v>
      </c>
      <c r="CV11" s="7">
        <v>131.9822180808728</v>
      </c>
      <c r="CW11" s="7">
        <v>120.48586004258568</v>
      </c>
      <c r="CX11" s="7">
        <v>131.53588798118184</v>
      </c>
      <c r="CY11" s="7">
        <v>141.766639830895</v>
      </c>
      <c r="CZ11" s="7">
        <v>144.66097889537497</v>
      </c>
      <c r="DA11" s="7">
        <v>141.90163583631701</v>
      </c>
      <c r="DC11" s="7">
        <v>130.87008392130173</v>
      </c>
      <c r="DD11" s="7">
        <v>131.51261524514129</v>
      </c>
      <c r="DE11" s="7">
        <v>117.86269376220756</v>
      </c>
      <c r="DF11" s="7">
        <v>126.20653691523542</v>
      </c>
      <c r="DG11" s="7">
        <v>136.26086339167514</v>
      </c>
      <c r="DH11" s="7">
        <v>143.25722537304065</v>
      </c>
      <c r="DI11" s="7">
        <v>141.73370560310184</v>
      </c>
      <c r="DW11" s="4"/>
    </row>
    <row r="12" spans="1:127" ht="13" x14ac:dyDescent="0.3">
      <c r="A12" s="4" t="s">
        <v>261</v>
      </c>
      <c r="B12" s="10" t="s">
        <v>262</v>
      </c>
      <c r="C12" s="7">
        <v>102.96125276048984</v>
      </c>
      <c r="D12" s="7">
        <v>98.527504722871512</v>
      </c>
      <c r="E12" s="7">
        <v>100.51524580894716</v>
      </c>
      <c r="F12" s="7">
        <v>101.41378120326698</v>
      </c>
      <c r="G12" s="7">
        <v>104.70083771797358</v>
      </c>
      <c r="H12" s="7">
        <v>111.60317972722137</v>
      </c>
      <c r="I12" s="7">
        <v>106.55307564899393</v>
      </c>
      <c r="J12" s="5"/>
      <c r="K12" s="7">
        <v>98.934516840915876</v>
      </c>
      <c r="L12" s="7">
        <v>91.647661600565797</v>
      </c>
      <c r="M12" s="7">
        <v>100.54953553329513</v>
      </c>
      <c r="N12" s="7">
        <v>99.058388537975659</v>
      </c>
      <c r="O12" s="7">
        <v>93.715876209825041</v>
      </c>
      <c r="P12" s="7">
        <v>96.035796339820948</v>
      </c>
      <c r="Q12" s="7">
        <v>92.759168029400783</v>
      </c>
      <c r="R12" s="5"/>
      <c r="S12" s="7">
        <v>107.59293497132883</v>
      </c>
      <c r="T12" s="7">
        <v>108.03956885953627</v>
      </c>
      <c r="U12" s="7">
        <v>100.44670597157328</v>
      </c>
      <c r="V12" s="7">
        <v>105.30635239661368</v>
      </c>
      <c r="W12" s="7">
        <v>122.12786725231821</v>
      </c>
      <c r="X12" s="7">
        <v>136.07553553636666</v>
      </c>
      <c r="Y12" s="7">
        <v>127.07875537246545</v>
      </c>
      <c r="AA12" s="7">
        <v>88.619469912486352</v>
      </c>
      <c r="AB12" s="7">
        <v>113.4600400041771</v>
      </c>
      <c r="AC12" s="7">
        <v>88.81945570536422</v>
      </c>
      <c r="AD12" s="7">
        <v>114.27071448336513</v>
      </c>
      <c r="AE12" s="7">
        <v>126.78192106202901</v>
      </c>
      <c r="AF12" s="7">
        <v>121.71598168557833</v>
      </c>
      <c r="AG12" s="7">
        <v>111.85359055233623</v>
      </c>
      <c r="AI12" s="7">
        <v>95.722034208740752</v>
      </c>
      <c r="AJ12" s="7">
        <v>97.56778024179124</v>
      </c>
      <c r="AK12" s="7">
        <v>88.451587259923656</v>
      </c>
      <c r="AL12" s="7">
        <v>90.160111369438212</v>
      </c>
      <c r="AM12" s="7">
        <v>101.46965800800321</v>
      </c>
      <c r="AN12" s="7">
        <v>113.9864792574959</v>
      </c>
      <c r="AO12" s="7">
        <v>123.7454116243174</v>
      </c>
      <c r="AQ12" s="7">
        <v>81.677402169701679</v>
      </c>
      <c r="AR12" s="7">
        <v>139.98711953001262</v>
      </c>
      <c r="AS12" s="7">
        <v>82.347462405344288</v>
      </c>
      <c r="AT12" s="7">
        <v>145.09063158509881</v>
      </c>
      <c r="AU12" s="7">
        <v>161.76034004682288</v>
      </c>
      <c r="AV12" s="7">
        <v>138.75665251113182</v>
      </c>
      <c r="AW12" s="7">
        <v>105.47033751300985</v>
      </c>
      <c r="AY12" s="7">
        <v>88.677335640138409</v>
      </c>
      <c r="AZ12" s="7">
        <v>100.25914885330376</v>
      </c>
      <c r="BA12" s="7">
        <v>97.855920909615051</v>
      </c>
      <c r="BB12" s="7">
        <v>104.29416852551556</v>
      </c>
      <c r="BC12" s="7">
        <v>112.54396984924622</v>
      </c>
      <c r="BD12" s="7">
        <v>108.13356086254255</v>
      </c>
      <c r="BE12" s="7">
        <v>104.79664761770894</v>
      </c>
      <c r="BF12" s="5"/>
      <c r="BG12" s="7">
        <v>115.06408040250055</v>
      </c>
      <c r="BH12" s="7">
        <v>123.15703157031572</v>
      </c>
      <c r="BI12" s="7">
        <v>126.17019312278114</v>
      </c>
      <c r="BJ12" s="7">
        <v>127.13178294573643</v>
      </c>
      <c r="BK12" s="7">
        <v>124.98866750248085</v>
      </c>
      <c r="BL12" s="7">
        <v>119.04574211790069</v>
      </c>
      <c r="BM12" s="7">
        <v>119.55764212451616</v>
      </c>
      <c r="BN12" s="5"/>
      <c r="BO12" s="7">
        <v>112.60376713860971</v>
      </c>
      <c r="BP12" s="7">
        <v>121.97826978269784</v>
      </c>
      <c r="BQ12" s="7">
        <v>123.16843898713358</v>
      </c>
      <c r="BR12" s="7">
        <v>120.58990357345436</v>
      </c>
      <c r="BS12" s="7">
        <v>119.87903835080509</v>
      </c>
      <c r="BT12" s="7">
        <v>115.49351855948325</v>
      </c>
      <c r="BU12" s="7">
        <v>114.27197401512107</v>
      </c>
      <c r="BV12" s="5"/>
      <c r="BW12" s="7">
        <v>117.52439366639142</v>
      </c>
      <c r="BX12" s="7">
        <v>124.33579335793358</v>
      </c>
      <c r="BY12" s="7">
        <v>129.1719472584287</v>
      </c>
      <c r="BZ12" s="7">
        <v>133.66420873511061</v>
      </c>
      <c r="CA12" s="7">
        <v>130.09829665415666</v>
      </c>
      <c r="CB12" s="7">
        <v>122.60721625850148</v>
      </c>
      <c r="CC12" s="7">
        <v>124.85237655999939</v>
      </c>
      <c r="CD12" s="5"/>
      <c r="CE12" s="7">
        <v>135.9368211103893</v>
      </c>
      <c r="CF12" s="7">
        <v>134.49316605875984</v>
      </c>
      <c r="CG12" s="7">
        <v>140.65482902329117</v>
      </c>
      <c r="CH12" s="7">
        <v>135.45815582948083</v>
      </c>
      <c r="CI12" s="7">
        <v>133.92371579492149</v>
      </c>
      <c r="CJ12" s="7">
        <v>129.14443496974866</v>
      </c>
      <c r="CK12" s="7">
        <v>135.21308496868645</v>
      </c>
      <c r="CL12" s="5"/>
      <c r="CM12" s="7">
        <v>119.87418323666614</v>
      </c>
      <c r="CN12" s="7">
        <v>120.09047398360309</v>
      </c>
      <c r="CO12" s="7">
        <v>121.97014113708393</v>
      </c>
      <c r="CP12" s="7">
        <v>118.42648189622207</v>
      </c>
      <c r="CQ12" s="7">
        <v>116.68139498846162</v>
      </c>
      <c r="CR12" s="7">
        <v>114.09855162823897</v>
      </c>
      <c r="CS12" s="7">
        <v>114.87848300077708</v>
      </c>
      <c r="CT12" s="5"/>
      <c r="CU12" s="7">
        <v>141.49142678829782</v>
      </c>
      <c r="CV12" s="7">
        <v>141.08166870498709</v>
      </c>
      <c r="CW12" s="7">
        <v>148.30795904425955</v>
      </c>
      <c r="CX12" s="7">
        <v>142.75843160939633</v>
      </c>
      <c r="CY12" s="7">
        <v>140.80888039309781</v>
      </c>
      <c r="CZ12" s="7">
        <v>134.81814099685676</v>
      </c>
      <c r="DA12" s="7">
        <v>144.11637708682807</v>
      </c>
      <c r="DC12" s="7">
        <v>145.74961360123646</v>
      </c>
      <c r="DD12" s="7">
        <v>141.83590872665755</v>
      </c>
      <c r="DE12" s="7">
        <v>150.96288908282426</v>
      </c>
      <c r="DF12" s="7">
        <v>144.78737362692823</v>
      </c>
      <c r="DG12" s="7">
        <v>143.87787062906398</v>
      </c>
      <c r="DH12" s="7">
        <v>138.41491743925667</v>
      </c>
      <c r="DI12" s="7">
        <v>146.04021507692559</v>
      </c>
      <c r="DW12" s="4"/>
    </row>
    <row r="13" spans="1:127" ht="13" x14ac:dyDescent="0.3">
      <c r="A13" s="4" t="s">
        <v>263</v>
      </c>
      <c r="B13" s="10" t="s">
        <v>264</v>
      </c>
      <c r="C13" s="7">
        <v>66.482634009235099</v>
      </c>
      <c r="D13" s="7">
        <v>65.194037975088861</v>
      </c>
      <c r="E13" s="7">
        <v>53.637987395949182</v>
      </c>
      <c r="F13" s="7">
        <v>59.759960121170295</v>
      </c>
      <c r="G13" s="7">
        <v>57.784259803843639</v>
      </c>
      <c r="H13" s="7">
        <v>53.291098377854908</v>
      </c>
      <c r="I13" s="7">
        <v>49.910214992046441</v>
      </c>
      <c r="J13" s="5"/>
      <c r="K13" s="7">
        <v>68.630250421175873</v>
      </c>
      <c r="L13" s="7">
        <v>63.627236186105876</v>
      </c>
      <c r="M13" s="7">
        <v>53.500862819311394</v>
      </c>
      <c r="N13" s="7">
        <v>58.359266676937295</v>
      </c>
      <c r="O13" s="7">
        <v>63.339262974735824</v>
      </c>
      <c r="P13" s="7">
        <v>61.308329152032115</v>
      </c>
      <c r="Q13" s="7">
        <v>58.112467560071721</v>
      </c>
      <c r="R13" s="5"/>
      <c r="S13" s="7">
        <v>64.022599082146911</v>
      </c>
      <c r="T13" s="7">
        <v>67.35759689700852</v>
      </c>
      <c r="U13" s="7">
        <v>53.858159845389842</v>
      </c>
      <c r="V13" s="7">
        <v>62.056154455204336</v>
      </c>
      <c r="W13" s="7">
        <v>48.976394133210043</v>
      </c>
      <c r="X13" s="7">
        <v>40.675855197608769</v>
      </c>
      <c r="Y13" s="7">
        <v>37.723757131422104</v>
      </c>
      <c r="AA13" s="7">
        <v>73.576130210983848</v>
      </c>
      <c r="AB13" s="7">
        <v>61.977154241005081</v>
      </c>
      <c r="AC13" s="7">
        <v>69.461835699115255</v>
      </c>
      <c r="AD13" s="7">
        <v>73.312156717068547</v>
      </c>
      <c r="AE13" s="7">
        <v>73.132668951629242</v>
      </c>
      <c r="AF13" s="7">
        <v>82.15683080876633</v>
      </c>
      <c r="AG13" s="7">
        <v>71.443940298924531</v>
      </c>
      <c r="AI13" s="7">
        <v>87.813812538764765</v>
      </c>
      <c r="AJ13" s="7">
        <v>51.877101366335211</v>
      </c>
      <c r="AK13" s="7">
        <v>68.598276624944702</v>
      </c>
      <c r="AL13" s="7">
        <v>76.009641574125837</v>
      </c>
      <c r="AM13" s="7">
        <v>81.125122041776109</v>
      </c>
      <c r="AN13" s="7">
        <v>82.704215368978524</v>
      </c>
      <c r="AO13" s="7">
        <v>71.844235184248419</v>
      </c>
      <c r="AQ13" s="7">
        <v>50.08878987472557</v>
      </c>
      <c r="AR13" s="7">
        <v>63.228879211894963</v>
      </c>
      <c r="AS13" s="7">
        <v>60.515084253424043</v>
      </c>
      <c r="AT13" s="7">
        <v>64.785168939474673</v>
      </c>
      <c r="AU13" s="7">
        <v>61.919404918060003</v>
      </c>
      <c r="AV13" s="7">
        <v>78.886467029623603</v>
      </c>
      <c r="AW13" s="7">
        <v>68.565693611537881</v>
      </c>
      <c r="AY13" s="7">
        <v>83.942041522491351</v>
      </c>
      <c r="AZ13" s="7">
        <v>74.430646474027682</v>
      </c>
      <c r="BA13" s="7">
        <v>82.410706690736575</v>
      </c>
      <c r="BB13" s="7">
        <v>81.165384440296819</v>
      </c>
      <c r="BC13" s="7">
        <v>77.849964106245508</v>
      </c>
      <c r="BD13" s="7">
        <v>86.042999370340283</v>
      </c>
      <c r="BE13" s="7">
        <v>74.962992897271803</v>
      </c>
      <c r="BF13" s="5"/>
      <c r="BG13" s="7">
        <v>75.745842196670495</v>
      </c>
      <c r="BH13" s="7">
        <v>76.666666666666671</v>
      </c>
      <c r="BI13" s="7">
        <v>76.25999815354146</v>
      </c>
      <c r="BJ13" s="7">
        <v>75.070901871809426</v>
      </c>
      <c r="BK13" s="7">
        <v>73.479097157278716</v>
      </c>
      <c r="BL13" s="7">
        <v>71.793768325202194</v>
      </c>
      <c r="BM13" s="7">
        <v>71.932231183431512</v>
      </c>
      <c r="BN13" s="5"/>
      <c r="BO13" s="7">
        <v>89.647079877818129</v>
      </c>
      <c r="BP13" s="7">
        <v>94.80073800738009</v>
      </c>
      <c r="BQ13" s="7">
        <v>96.567685296314664</v>
      </c>
      <c r="BR13" s="7">
        <v>94.252221591983371</v>
      </c>
      <c r="BS13" s="7">
        <v>91.203123277154063</v>
      </c>
      <c r="BT13" s="7">
        <v>89.295869816154735</v>
      </c>
      <c r="BU13" s="7">
        <v>87.879898772498308</v>
      </c>
      <c r="BV13" s="5"/>
      <c r="BW13" s="7">
        <v>61.853959318807625</v>
      </c>
      <c r="BX13" s="7">
        <v>58.523165231652328</v>
      </c>
      <c r="BY13" s="7">
        <v>55.942659068209878</v>
      </c>
      <c r="BZ13" s="7">
        <v>55.899035734543403</v>
      </c>
      <c r="CA13" s="7">
        <v>55.755071037403347</v>
      </c>
      <c r="CB13" s="7">
        <v>54.291666834249675</v>
      </c>
      <c r="CC13" s="7">
        <v>55.993629920452847</v>
      </c>
      <c r="CD13" s="5"/>
      <c r="CE13" s="7">
        <v>101.33160641058004</v>
      </c>
      <c r="CF13" s="7">
        <v>101.71109062487473</v>
      </c>
      <c r="CG13" s="7">
        <v>109.30531289625746</v>
      </c>
      <c r="CH13" s="7">
        <v>106.80336353476325</v>
      </c>
      <c r="CI13" s="7">
        <v>104.69403346778499</v>
      </c>
      <c r="CJ13" s="7">
        <v>102.42457465383524</v>
      </c>
      <c r="CK13" s="7">
        <v>99.313433075803744</v>
      </c>
      <c r="CL13" s="5"/>
      <c r="CM13" s="7">
        <v>104.40401350353594</v>
      </c>
      <c r="CN13" s="7">
        <v>105.60151254783101</v>
      </c>
      <c r="CO13" s="7">
        <v>106.61882790792525</v>
      </c>
      <c r="CP13" s="7">
        <v>103.69807007886918</v>
      </c>
      <c r="CQ13" s="7">
        <v>101.77954424569351</v>
      </c>
      <c r="CR13" s="7">
        <v>100.64522480321263</v>
      </c>
      <c r="CS13" s="7">
        <v>99.341328936710823</v>
      </c>
      <c r="CT13" s="5"/>
      <c r="CU13" s="7">
        <v>97.310309332663309</v>
      </c>
      <c r="CV13" s="7">
        <v>97.281074680177809</v>
      </c>
      <c r="CW13" s="7">
        <v>110.13067326091908</v>
      </c>
      <c r="CX13" s="7">
        <v>106.16635938841029</v>
      </c>
      <c r="CY13" s="7">
        <v>102.13364214300162</v>
      </c>
      <c r="CZ13" s="7">
        <v>98.949259092950172</v>
      </c>
      <c r="DA13" s="7">
        <v>95.673306559776222</v>
      </c>
      <c r="DC13" s="7">
        <v>102.46885236492443</v>
      </c>
      <c r="DD13" s="7">
        <v>102.49755142017629</v>
      </c>
      <c r="DE13" s="7">
        <v>111.08589951377634</v>
      </c>
      <c r="DF13" s="7">
        <v>110.59515198412033</v>
      </c>
      <c r="DG13" s="7">
        <v>110.31693331829892</v>
      </c>
      <c r="DH13" s="7">
        <v>107.95554904463933</v>
      </c>
      <c r="DI13" s="7">
        <v>103.22283991019128</v>
      </c>
      <c r="DW13" s="4"/>
    </row>
    <row r="14" spans="1:127" ht="13" x14ac:dyDescent="0.3">
      <c r="A14" s="4" t="s">
        <v>265</v>
      </c>
      <c r="B14" s="10" t="s">
        <v>266</v>
      </c>
      <c r="C14" s="7">
        <v>106.45452720337281</v>
      </c>
      <c r="D14" s="7">
        <v>96.962553232365295</v>
      </c>
      <c r="E14" s="7">
        <v>102.54777070063695</v>
      </c>
      <c r="F14" s="7">
        <v>99.570535680049076</v>
      </c>
      <c r="G14" s="7">
        <v>100.98992195075425</v>
      </c>
      <c r="H14" s="7">
        <v>97.588975869582782</v>
      </c>
      <c r="I14" s="7">
        <v>95.605454336738887</v>
      </c>
      <c r="J14" s="5"/>
      <c r="K14" s="7">
        <v>109.55508327656469</v>
      </c>
      <c r="L14" s="7">
        <v>98.226232166577503</v>
      </c>
      <c r="M14" s="7">
        <v>104.26041676144031</v>
      </c>
      <c r="N14" s="7">
        <v>100.08596518256046</v>
      </c>
      <c r="O14" s="7">
        <v>100.69892002760685</v>
      </c>
      <c r="P14" s="7">
        <v>100.02937914278924</v>
      </c>
      <c r="Q14" s="7">
        <v>96.796289249313503</v>
      </c>
      <c r="R14" s="5"/>
      <c r="S14" s="7">
        <v>102.88729552429308</v>
      </c>
      <c r="T14" s="7">
        <v>95.227816374569969</v>
      </c>
      <c r="U14" s="7">
        <v>99.782762922915111</v>
      </c>
      <c r="V14" s="7">
        <v>98.710843128895391</v>
      </c>
      <c r="W14" s="7">
        <v>101.45025814903292</v>
      </c>
      <c r="X14" s="7">
        <v>93.752594652939209</v>
      </c>
      <c r="Y14" s="7">
        <v>93.846200908539359</v>
      </c>
      <c r="AA14" s="7">
        <v>118.16888718329483</v>
      </c>
      <c r="AB14" s="7">
        <v>105.10896720139451</v>
      </c>
      <c r="AC14" s="7">
        <v>137.95942904829514</v>
      </c>
      <c r="AD14" s="7">
        <v>109.04845477667895</v>
      </c>
      <c r="AE14" s="7">
        <v>95.935294572416268</v>
      </c>
      <c r="AF14" s="7">
        <v>107.13936695803248</v>
      </c>
      <c r="AG14" s="7">
        <v>108.19824445585466</v>
      </c>
      <c r="AI14" s="7">
        <v>121.17004050268282</v>
      </c>
      <c r="AJ14" s="7">
        <v>116.25867372487299</v>
      </c>
      <c r="AK14" s="7">
        <v>132.47902027103035</v>
      </c>
      <c r="AL14" s="7">
        <v>115.48028070225411</v>
      </c>
      <c r="AM14" s="7">
        <v>104.07894555905447</v>
      </c>
      <c r="AN14" s="7">
        <v>126.25177200631235</v>
      </c>
      <c r="AO14" s="7">
        <v>124.40172769368458</v>
      </c>
      <c r="AQ14" s="7">
        <v>119.26255973137027</v>
      </c>
      <c r="AR14" s="7">
        <v>86.524182707969032</v>
      </c>
      <c r="AS14" s="7">
        <v>150.61057860441221</v>
      </c>
      <c r="AT14" s="7">
        <v>100.26916188557698</v>
      </c>
      <c r="AU14" s="7">
        <v>76.499908678831758</v>
      </c>
      <c r="AV14" s="7">
        <v>83.373954030463921</v>
      </c>
      <c r="AW14" s="7">
        <v>101.63738415027011</v>
      </c>
      <c r="AY14" s="7">
        <v>113.86591695501728</v>
      </c>
      <c r="AZ14" s="7">
        <v>114.30461724363488</v>
      </c>
      <c r="BA14" s="7">
        <v>128.12680169749441</v>
      </c>
      <c r="BB14" s="7">
        <v>112.44002367187147</v>
      </c>
      <c r="BC14" s="7">
        <v>111.57394113424263</v>
      </c>
      <c r="BD14" s="7">
        <v>114.74498781745343</v>
      </c>
      <c r="BE14" s="7">
        <v>95.542456041711503</v>
      </c>
      <c r="BF14" s="5"/>
      <c r="BG14" s="7">
        <v>102.08896824654379</v>
      </c>
      <c r="BH14" s="7">
        <v>107.64452644526448</v>
      </c>
      <c r="BI14" s="7">
        <v>106.75048469537633</v>
      </c>
      <c r="BJ14" s="7">
        <v>104.70788428814521</v>
      </c>
      <c r="BK14" s="7">
        <v>105.29217424684832</v>
      </c>
      <c r="BL14" s="7">
        <v>106.52970442378928</v>
      </c>
      <c r="BM14" s="7">
        <v>103.7822347311243</v>
      </c>
      <c r="BN14" s="5"/>
      <c r="BO14" s="7">
        <v>101.17219752463771</v>
      </c>
      <c r="BP14" s="7">
        <v>110.07749077490776</v>
      </c>
      <c r="BQ14" s="7">
        <v>109.06695090938088</v>
      </c>
      <c r="BR14" s="7">
        <v>107.90319531102288</v>
      </c>
      <c r="BS14" s="7">
        <v>108.54204867052447</v>
      </c>
      <c r="BT14" s="7">
        <v>112.00604907634948</v>
      </c>
      <c r="BU14" s="7">
        <v>109.74787729713111</v>
      </c>
      <c r="BV14" s="5"/>
      <c r="BW14" s="7">
        <v>103.01509377173466</v>
      </c>
      <c r="BX14" s="7">
        <v>105.20213202132022</v>
      </c>
      <c r="BY14" s="7">
        <v>104.42436653881342</v>
      </c>
      <c r="BZ14" s="7">
        <v>101.50311968235964</v>
      </c>
      <c r="CA14" s="7">
        <v>102.04229982317217</v>
      </c>
      <c r="CB14" s="7">
        <v>101.06261035341247</v>
      </c>
      <c r="CC14" s="7">
        <v>97.807525839029367</v>
      </c>
      <c r="CD14" s="5"/>
      <c r="CE14" s="7">
        <v>107.69873749808619</v>
      </c>
      <c r="CF14" s="7">
        <v>114.55288789129825</v>
      </c>
      <c r="CG14" s="7">
        <v>121.56962359928791</v>
      </c>
      <c r="CH14" s="7">
        <v>121.53388072565909</v>
      </c>
      <c r="CI14" s="7">
        <v>112.99813520196503</v>
      </c>
      <c r="CJ14" s="7">
        <v>109.94274576684127</v>
      </c>
      <c r="CK14" s="7">
        <v>105.65573572801017</v>
      </c>
      <c r="CL14" s="5"/>
      <c r="CM14" s="7">
        <v>101.35120716660479</v>
      </c>
      <c r="CN14" s="7">
        <v>103.1206552186591</v>
      </c>
      <c r="CO14" s="7">
        <v>102.88604518765878</v>
      </c>
      <c r="CP14" s="7">
        <v>102.98291097487697</v>
      </c>
      <c r="CQ14" s="7">
        <v>101.36533637113693</v>
      </c>
      <c r="CR14" s="7">
        <v>102.04150276261225</v>
      </c>
      <c r="CS14" s="7">
        <v>101.10970861411826</v>
      </c>
      <c r="CT14" s="5"/>
      <c r="CU14" s="7">
        <v>113.75239608197538</v>
      </c>
      <c r="CV14" s="7">
        <v>124.05256925436296</v>
      </c>
      <c r="CW14" s="7">
        <v>133.3586343825279</v>
      </c>
      <c r="CX14" s="7">
        <v>133.01638640770523</v>
      </c>
      <c r="CY14" s="7">
        <v>120.24897779505139</v>
      </c>
      <c r="CZ14" s="7">
        <v>115.67130669061518</v>
      </c>
      <c r="DA14" s="7">
        <v>109.49786206395848</v>
      </c>
      <c r="DC14" s="7">
        <v>107.68328830472412</v>
      </c>
      <c r="DD14" s="7">
        <v>115.93924284245713</v>
      </c>
      <c r="DE14" s="7">
        <v>127.58342683788388</v>
      </c>
      <c r="DF14" s="7">
        <v>127.95725604319816</v>
      </c>
      <c r="DG14" s="7">
        <v>116.95419939778911</v>
      </c>
      <c r="DH14" s="7">
        <v>111.85442521398825</v>
      </c>
      <c r="DI14" s="7">
        <v>106.06208730665028</v>
      </c>
      <c r="DW14" s="4"/>
    </row>
    <row r="15" spans="1:127" ht="13" x14ac:dyDescent="0.3">
      <c r="A15" s="4" t="s">
        <v>267</v>
      </c>
      <c r="B15" s="10" t="s">
        <v>268</v>
      </c>
      <c r="C15" s="7">
        <v>110.94157799638626</v>
      </c>
      <c r="D15" s="7">
        <v>103.20394800038424</v>
      </c>
      <c r="E15" s="7">
        <v>113.96780462597876</v>
      </c>
      <c r="F15" s="7">
        <v>119.13186855324207</v>
      </c>
      <c r="G15" s="7">
        <v>117.32343543849053</v>
      </c>
      <c r="H15" s="7">
        <v>113.42224194980228</v>
      </c>
      <c r="I15" s="7">
        <v>109.85339215139638</v>
      </c>
      <c r="J15" s="5"/>
      <c r="K15" s="7">
        <v>119.86603955993753</v>
      </c>
      <c r="L15" s="7">
        <v>118.37459244052646</v>
      </c>
      <c r="M15" s="7">
        <v>110.89396572378256</v>
      </c>
      <c r="N15" s="7">
        <v>116.62640579263596</v>
      </c>
      <c r="O15" s="7">
        <v>123.48137995392375</v>
      </c>
      <c r="P15" s="7">
        <v>126.97467451871023</v>
      </c>
      <c r="Q15" s="7">
        <v>124.07051249087226</v>
      </c>
      <c r="R15" s="5"/>
      <c r="S15" s="7">
        <v>100.68557431512957</v>
      </c>
      <c r="T15" s="7">
        <v>82.240710562178961</v>
      </c>
      <c r="U15" s="7">
        <v>118.93583188590162</v>
      </c>
      <c r="V15" s="7">
        <v>123.26014576608402</v>
      </c>
      <c r="W15" s="7">
        <v>107.57083044360539</v>
      </c>
      <c r="X15" s="7">
        <v>92.105508967120571</v>
      </c>
      <c r="Y15" s="7">
        <v>88.710047466337656</v>
      </c>
      <c r="AA15" s="7">
        <v>96.265861329640373</v>
      </c>
      <c r="AB15" s="7">
        <v>95.178211379501462</v>
      </c>
      <c r="AC15" s="7">
        <v>93.513314691841899</v>
      </c>
      <c r="AD15" s="7">
        <v>103.06770325950581</v>
      </c>
      <c r="AE15" s="7">
        <v>102.93780901296243</v>
      </c>
      <c r="AF15" s="7">
        <v>105.62426479903</v>
      </c>
      <c r="AG15" s="7">
        <v>108.17414327280095</v>
      </c>
      <c r="AI15" s="7">
        <v>83.4958852104849</v>
      </c>
      <c r="AJ15" s="7">
        <v>79.732455826597032</v>
      </c>
      <c r="AK15" s="7">
        <v>80.198060640603558</v>
      </c>
      <c r="AL15" s="7">
        <v>80.660953404992412</v>
      </c>
      <c r="AM15" s="7">
        <v>81.314888409125302</v>
      </c>
      <c r="AN15" s="7">
        <v>76.836868430203012</v>
      </c>
      <c r="AO15" s="7">
        <v>76.386240709755242</v>
      </c>
      <c r="AQ15" s="7">
        <v>114.5005973137027</v>
      </c>
      <c r="AR15" s="7">
        <v>112.93700925970995</v>
      </c>
      <c r="AS15" s="7">
        <v>102.62859263594389</v>
      </c>
      <c r="AT15" s="7">
        <v>123.50611715932803</v>
      </c>
      <c r="AU15" s="7">
        <v>130.50658342603816</v>
      </c>
      <c r="AV15" s="7">
        <v>148.11669140397368</v>
      </c>
      <c r="AW15" s="7">
        <v>146.99162412648064</v>
      </c>
      <c r="AY15" s="7">
        <v>90.000432525951553</v>
      </c>
      <c r="AZ15" s="7">
        <v>93.069890298645333</v>
      </c>
      <c r="BA15" s="7">
        <v>98.225475648138556</v>
      </c>
      <c r="BB15" s="7">
        <v>104.66062730459326</v>
      </c>
      <c r="BC15" s="7">
        <v>93.917354630294327</v>
      </c>
      <c r="BD15" s="7">
        <v>84.67873666535867</v>
      </c>
      <c r="BE15" s="7">
        <v>96.199139941755007</v>
      </c>
      <c r="BF15" s="5"/>
      <c r="BG15" s="7">
        <v>95.418993504512656</v>
      </c>
      <c r="BH15" s="7">
        <v>90.142271422714245</v>
      </c>
      <c r="BI15" s="7">
        <v>90.023668241751807</v>
      </c>
      <c r="BJ15" s="7">
        <v>86.490830024579324</v>
      </c>
      <c r="BK15" s="7">
        <v>85.041511653074465</v>
      </c>
      <c r="BL15" s="7">
        <v>85.059103176167284</v>
      </c>
      <c r="BM15" s="7">
        <v>88.024959989908808</v>
      </c>
      <c r="BN15" s="5"/>
      <c r="BO15" s="7">
        <v>91.742555813603502</v>
      </c>
      <c r="BP15" s="7">
        <v>91.556785567855698</v>
      </c>
      <c r="BQ15" s="7">
        <v>95.370844419078978</v>
      </c>
      <c r="BR15" s="7">
        <v>92.096804688977144</v>
      </c>
      <c r="BS15" s="7">
        <v>91.973324730164023</v>
      </c>
      <c r="BT15" s="7">
        <v>92.320810190119573</v>
      </c>
      <c r="BU15" s="7">
        <v>95.123893316935124</v>
      </c>
      <c r="BV15" s="5"/>
      <c r="BW15" s="7">
        <v>99.104785998706575</v>
      </c>
      <c r="BX15" s="7">
        <v>88.727757277572792</v>
      </c>
      <c r="BY15" s="7">
        <v>84.666840121866301</v>
      </c>
      <c r="BZ15" s="7">
        <v>80.884855360181518</v>
      </c>
      <c r="CA15" s="7">
        <v>78.100305875338421</v>
      </c>
      <c r="CB15" s="7">
        <v>77.806646744398364</v>
      </c>
      <c r="CC15" s="7">
        <v>80.926026662882478</v>
      </c>
      <c r="CD15" s="5"/>
      <c r="CE15" s="7">
        <v>78.908645510483609</v>
      </c>
      <c r="CF15" s="7">
        <v>78.498136197843607</v>
      </c>
      <c r="CG15" s="7">
        <v>79.475773308716313</v>
      </c>
      <c r="CH15" s="7">
        <v>79.694659007023162</v>
      </c>
      <c r="CI15" s="7">
        <v>81.850668287753948</v>
      </c>
      <c r="CJ15" s="7">
        <v>80.196938319730378</v>
      </c>
      <c r="CK15" s="7">
        <v>81.488419207795033</v>
      </c>
      <c r="CL15" s="5"/>
      <c r="CM15" s="7">
        <v>92.771937911049108</v>
      </c>
      <c r="CN15" s="7">
        <v>91.423837392905597</v>
      </c>
      <c r="CO15" s="7">
        <v>95.527968254777491</v>
      </c>
      <c r="CP15" s="7">
        <v>95.203139640907764</v>
      </c>
      <c r="CQ15" s="7">
        <v>95.113687287713205</v>
      </c>
      <c r="CR15" s="7">
        <v>93.361937069046874</v>
      </c>
      <c r="CS15" s="7">
        <v>94.660323908279423</v>
      </c>
      <c r="CT15" s="5"/>
      <c r="CU15" s="7">
        <v>71.845580875111949</v>
      </c>
      <c r="CV15" s="7">
        <v>72.036573292178673</v>
      </c>
      <c r="CW15" s="7">
        <v>70.354627495315981</v>
      </c>
      <c r="CX15" s="7">
        <v>71.219285419116929</v>
      </c>
      <c r="CY15" s="7">
        <v>73.765719747294284</v>
      </c>
      <c r="CZ15" s="7">
        <v>71.917377638078136</v>
      </c>
      <c r="DA15" s="7">
        <v>74.404759630265062</v>
      </c>
      <c r="DC15" s="7">
        <v>72.738081084294379</v>
      </c>
      <c r="DD15" s="7">
        <v>72.477153333711058</v>
      </c>
      <c r="DE15" s="7">
        <v>73.244815692141458</v>
      </c>
      <c r="DF15" s="7">
        <v>73.133631638266024</v>
      </c>
      <c r="DG15" s="7">
        <v>77.149813531787288</v>
      </c>
      <c r="DH15" s="7">
        <v>75.647824540108417</v>
      </c>
      <c r="DI15" s="7">
        <v>75.916520989884077</v>
      </c>
      <c r="DW15" s="4"/>
    </row>
    <row r="16" spans="1:127" ht="13" x14ac:dyDescent="0.3">
      <c r="A16" s="4" t="s">
        <v>269</v>
      </c>
      <c r="B16" s="10" t="s">
        <v>270</v>
      </c>
      <c r="C16" s="7">
        <v>83.115840192732378</v>
      </c>
      <c r="D16" s="7">
        <v>83.365886458967069</v>
      </c>
      <c r="E16" s="7">
        <v>89.79281576592264</v>
      </c>
      <c r="F16" s="7">
        <v>93.573373212163034</v>
      </c>
      <c r="G16" s="7">
        <v>96.639193120221279</v>
      </c>
      <c r="H16" s="7">
        <v>101.25494310386571</v>
      </c>
      <c r="I16" s="7">
        <v>104.4314436117352</v>
      </c>
      <c r="J16" s="5"/>
      <c r="K16" s="7">
        <v>83.463391352943333</v>
      </c>
      <c r="L16" s="7">
        <v>89.893905152931808</v>
      </c>
      <c r="M16" s="7">
        <v>95.178523229400753</v>
      </c>
      <c r="N16" s="7">
        <v>96.507163765213377</v>
      </c>
      <c r="O16" s="7">
        <v>97.16640906749096</v>
      </c>
      <c r="P16" s="7">
        <v>96.005426888847808</v>
      </c>
      <c r="Q16" s="7">
        <v>97.458629449455429</v>
      </c>
      <c r="R16" s="5"/>
      <c r="S16" s="7">
        <v>82.715643857986166</v>
      </c>
      <c r="T16" s="7">
        <v>74.338851245103939</v>
      </c>
      <c r="U16" s="7">
        <v>81.113584656408264</v>
      </c>
      <c r="V16" s="7">
        <v>88.753375154800338</v>
      </c>
      <c r="W16" s="7">
        <v>95.790501143047962</v>
      </c>
      <c r="X16" s="7">
        <v>109.50732729990035</v>
      </c>
      <c r="Y16" s="7">
        <v>114.78951151989149</v>
      </c>
      <c r="AA16" s="7">
        <v>82.699992491678287</v>
      </c>
      <c r="AB16" s="7">
        <v>70.577650678384089</v>
      </c>
      <c r="AC16" s="7">
        <v>81.942406492617877</v>
      </c>
      <c r="AD16" s="7">
        <v>82.466368222945817</v>
      </c>
      <c r="AE16" s="7">
        <v>80.939583479058001</v>
      </c>
      <c r="AF16" s="7">
        <v>80.150569158658641</v>
      </c>
      <c r="AG16" s="7">
        <v>97.529454090739208</v>
      </c>
      <c r="AI16" s="7">
        <v>74.429195232921643</v>
      </c>
      <c r="AJ16" s="7">
        <v>70.099077187209375</v>
      </c>
      <c r="AK16" s="7">
        <v>76.955295741058777</v>
      </c>
      <c r="AL16" s="7">
        <v>84.157626207422027</v>
      </c>
      <c r="AM16" s="7">
        <v>89.97297891943181</v>
      </c>
      <c r="AN16" s="7">
        <v>91.193797309225133</v>
      </c>
      <c r="AO16" s="7">
        <v>80.972995058173467</v>
      </c>
      <c r="AQ16" s="7">
        <v>79.431018339145041</v>
      </c>
      <c r="AR16" s="7">
        <v>56.098191117717754</v>
      </c>
      <c r="AS16" s="7">
        <v>82.027363627928906</v>
      </c>
      <c r="AT16" s="7">
        <v>73.592915851675642</v>
      </c>
      <c r="AU16" s="7">
        <v>62.392946685041593</v>
      </c>
      <c r="AV16" s="7">
        <v>57.38947897114268</v>
      </c>
      <c r="AW16" s="7">
        <v>99.058333746344843</v>
      </c>
      <c r="AY16" s="7">
        <v>94.795415224913498</v>
      </c>
      <c r="AZ16" s="7">
        <v>90.55479824837343</v>
      </c>
      <c r="BA16" s="7">
        <v>88.127935880835153</v>
      </c>
      <c r="BB16" s="7">
        <v>92.043975053489334</v>
      </c>
      <c r="BC16" s="7">
        <v>94.21661880832734</v>
      </c>
      <c r="BD16" s="7">
        <v>97.32440250768822</v>
      </c>
      <c r="BE16" s="7">
        <v>117.78888600933854</v>
      </c>
      <c r="BF16" s="5"/>
      <c r="BG16" s="7">
        <v>67.242326010827156</v>
      </c>
      <c r="BH16" s="7">
        <v>67.62320623206233</v>
      </c>
      <c r="BI16" s="7">
        <v>64.47497628979329</v>
      </c>
      <c r="BJ16" s="7">
        <v>64.237095859330694</v>
      </c>
      <c r="BK16" s="7">
        <v>67.054489915098131</v>
      </c>
      <c r="BL16" s="7">
        <v>66.557938809409862</v>
      </c>
      <c r="BM16" s="7">
        <v>67.000149791474513</v>
      </c>
      <c r="BN16" s="5"/>
      <c r="BO16" s="7">
        <v>74.043267998844883</v>
      </c>
      <c r="BP16" s="7">
        <v>76.298892988929907</v>
      </c>
      <c r="BQ16" s="7">
        <v>71.173424425289795</v>
      </c>
      <c r="BR16" s="7">
        <v>69.824163357912667</v>
      </c>
      <c r="BS16" s="7">
        <v>72.934320519783867</v>
      </c>
      <c r="BT16" s="7">
        <v>75.040722671568133</v>
      </c>
      <c r="BU16" s="7">
        <v>75.150776944726957</v>
      </c>
      <c r="BV16" s="5"/>
      <c r="BW16" s="7">
        <v>60.441384022809444</v>
      </c>
      <c r="BX16" s="7">
        <v>58.947519475194753</v>
      </c>
      <c r="BY16" s="7">
        <v>57.776528154296813</v>
      </c>
      <c r="BZ16" s="7">
        <v>58.650028360748728</v>
      </c>
      <c r="CA16" s="7">
        <v>61.174659310412402</v>
      </c>
      <c r="CB16" s="7">
        <v>58.075154947251576</v>
      </c>
      <c r="CC16" s="7">
        <v>58.849522638222062</v>
      </c>
      <c r="CD16" s="5"/>
      <c r="CE16" s="7">
        <v>81.40220058511234</v>
      </c>
      <c r="CF16" s="7">
        <v>77.474848691330322</v>
      </c>
      <c r="CG16" s="7">
        <v>80.520757179617448</v>
      </c>
      <c r="CH16" s="7">
        <v>80.548327099219321</v>
      </c>
      <c r="CI16" s="7">
        <v>80.783133024998151</v>
      </c>
      <c r="CJ16" s="7">
        <v>77.292402647500708</v>
      </c>
      <c r="CK16" s="7">
        <v>75.155361894731783</v>
      </c>
      <c r="CL16" s="5"/>
      <c r="CM16" s="7">
        <v>88.266349137250401</v>
      </c>
      <c r="CN16" s="7">
        <v>85.490532221616107</v>
      </c>
      <c r="CO16" s="7">
        <v>83.733547460637098</v>
      </c>
      <c r="CP16" s="7">
        <v>86.79518801289133</v>
      </c>
      <c r="CQ16" s="7">
        <v>88.659750637645573</v>
      </c>
      <c r="CR16" s="7">
        <v>88.003248684323893</v>
      </c>
      <c r="CS16" s="7">
        <v>85.979187310097558</v>
      </c>
      <c r="CT16" s="5"/>
      <c r="CU16" s="7">
        <v>74.166487678161104</v>
      </c>
      <c r="CV16" s="7">
        <v>67.643119212625933</v>
      </c>
      <c r="CW16" s="7">
        <v>75.996228812035852</v>
      </c>
      <c r="CX16" s="7">
        <v>72.964811341746383</v>
      </c>
      <c r="CY16" s="7">
        <v>73.683626081197389</v>
      </c>
      <c r="CZ16" s="7">
        <v>68.594521778176926</v>
      </c>
      <c r="DA16" s="7">
        <v>68.323009847115586</v>
      </c>
      <c r="DC16" s="7">
        <v>82.139152751528172</v>
      </c>
      <c r="DD16" s="7">
        <v>79.812369982434973</v>
      </c>
      <c r="DE16" s="7">
        <v>82.076632173876916</v>
      </c>
      <c r="DF16" s="7">
        <v>82.332161421097808</v>
      </c>
      <c r="DG16" s="7">
        <v>80.406012085980009</v>
      </c>
      <c r="DH16" s="7">
        <v>75.66707824958668</v>
      </c>
      <c r="DI16" s="7">
        <v>71.657649895195547</v>
      </c>
      <c r="DW16" s="4"/>
    </row>
    <row r="17" spans="1:127" ht="13" x14ac:dyDescent="0.3">
      <c r="A17" s="4" t="s">
        <v>271</v>
      </c>
      <c r="B17" s="10" t="s">
        <v>272</v>
      </c>
      <c r="C17" s="7">
        <v>78.026500702670148</v>
      </c>
      <c r="D17" s="7">
        <v>78.477714450385847</v>
      </c>
      <c r="E17" s="7">
        <v>78.984261786809569</v>
      </c>
      <c r="F17" s="7">
        <v>79.718164040032207</v>
      </c>
      <c r="G17" s="7">
        <v>82.691268339983154</v>
      </c>
      <c r="H17" s="7">
        <v>86.24767976757326</v>
      </c>
      <c r="I17" s="7">
        <v>82.998245297561454</v>
      </c>
      <c r="J17" s="5"/>
      <c r="K17" s="7">
        <v>86.202972094294452</v>
      </c>
      <c r="L17" s="7">
        <v>83.981920748011774</v>
      </c>
      <c r="M17" s="7">
        <v>82.811244249134901</v>
      </c>
      <c r="N17" s="7">
        <v>83.871514404560159</v>
      </c>
      <c r="O17" s="7">
        <v>86.583781296679717</v>
      </c>
      <c r="P17" s="7">
        <v>87.949930018221679</v>
      </c>
      <c r="Q17" s="7">
        <v>82.721559996297472</v>
      </c>
      <c r="R17" s="5"/>
      <c r="S17" s="7">
        <v>68.631103769954862</v>
      </c>
      <c r="T17" s="7">
        <v>70.875623028466322</v>
      </c>
      <c r="U17" s="7">
        <v>72.81992318418672</v>
      </c>
      <c r="V17" s="7">
        <v>72.877459041354527</v>
      </c>
      <c r="W17" s="7">
        <v>76.518969458786074</v>
      </c>
      <c r="X17" s="7">
        <v>83.583630853537031</v>
      </c>
      <c r="Y17" s="7">
        <v>83.409724736029034</v>
      </c>
      <c r="AA17" s="7">
        <v>100.19938765465058</v>
      </c>
      <c r="AB17" s="7">
        <v>110.55009760055266</v>
      </c>
      <c r="AC17" s="7">
        <v>103.49231335107834</v>
      </c>
      <c r="AD17" s="7">
        <v>102.98052029278317</v>
      </c>
      <c r="AE17" s="7">
        <v>105.87598617241774</v>
      </c>
      <c r="AF17" s="7">
        <v>102.1195504641946</v>
      </c>
      <c r="AG17" s="7">
        <v>95.842371276978483</v>
      </c>
      <c r="AI17" s="7">
        <v>94.151878816638984</v>
      </c>
      <c r="AJ17" s="7">
        <v>112.40038629372629</v>
      </c>
      <c r="AK17" s="7">
        <v>99.068192556039691</v>
      </c>
      <c r="AL17" s="7">
        <v>98.971399274389668</v>
      </c>
      <c r="AM17" s="7">
        <v>99.255717055596051</v>
      </c>
      <c r="AN17" s="7">
        <v>103.60519699360739</v>
      </c>
      <c r="AO17" s="7">
        <v>92.354112351972191</v>
      </c>
      <c r="AQ17" s="7">
        <v>96.975090404236099</v>
      </c>
      <c r="AR17" s="7">
        <v>108.61381430406148</v>
      </c>
      <c r="AS17" s="7">
        <v>101.82424186192576</v>
      </c>
      <c r="AT17" s="7">
        <v>106.50732374709095</v>
      </c>
      <c r="AU17" s="7">
        <v>109.66310790841318</v>
      </c>
      <c r="AV17" s="7">
        <v>97.376986899422747</v>
      </c>
      <c r="AW17" s="7">
        <v>92.275858650939185</v>
      </c>
      <c r="AY17" s="7">
        <v>109.93641868512111</v>
      </c>
      <c r="AZ17" s="7">
        <v>110.54920582610563</v>
      </c>
      <c r="BA17" s="7">
        <v>111.25771480959898</v>
      </c>
      <c r="BB17" s="7">
        <v>103.42513770655985</v>
      </c>
      <c r="BC17" s="7">
        <v>109.39653625269203</v>
      </c>
      <c r="BD17" s="7">
        <v>106.79028681456064</v>
      </c>
      <c r="BE17" s="7">
        <v>105.63518244391834</v>
      </c>
      <c r="BF17" s="5"/>
      <c r="BG17" s="7">
        <v>110.62990364552616</v>
      </c>
      <c r="BH17" s="7">
        <v>107.26732267322674</v>
      </c>
      <c r="BI17" s="7">
        <v>98.054084450300934</v>
      </c>
      <c r="BJ17" s="7">
        <v>97.589336358479883</v>
      </c>
      <c r="BK17" s="7">
        <v>96.416072135940951</v>
      </c>
      <c r="BL17" s="7">
        <v>95.771277344519831</v>
      </c>
      <c r="BM17" s="7">
        <v>93.93620459938667</v>
      </c>
      <c r="BN17" s="5"/>
      <c r="BO17" s="7">
        <v>101.79896934471635</v>
      </c>
      <c r="BP17" s="7">
        <v>101.16605166051662</v>
      </c>
      <c r="BQ17" s="7">
        <v>99.675610800104096</v>
      </c>
      <c r="BR17" s="7">
        <v>99.451692191340541</v>
      </c>
      <c r="BS17" s="7">
        <v>99.318416635697943</v>
      </c>
      <c r="BT17" s="7">
        <v>101.57139237349828</v>
      </c>
      <c r="BU17" s="7">
        <v>98.922683947872585</v>
      </c>
      <c r="BV17" s="5"/>
      <c r="BW17" s="7">
        <v>119.46083794633596</v>
      </c>
      <c r="BX17" s="7">
        <v>113.37802378023783</v>
      </c>
      <c r="BY17" s="7">
        <v>96.422906157939394</v>
      </c>
      <c r="BZ17" s="7">
        <v>95.717526942711288</v>
      </c>
      <c r="CA17" s="7">
        <v>93.51372763618393</v>
      </c>
      <c r="CB17" s="7">
        <v>89.980412897724761</v>
      </c>
      <c r="CC17" s="7">
        <v>88.949725250900741</v>
      </c>
      <c r="CD17" s="5"/>
      <c r="CE17" s="7">
        <v>81.80193078791541</v>
      </c>
      <c r="CF17" s="7">
        <v>87.468034790973576</v>
      </c>
      <c r="CG17" s="7">
        <v>83.503711138371557</v>
      </c>
      <c r="CH17" s="7">
        <v>84.209614694638375</v>
      </c>
      <c r="CI17" s="7">
        <v>85.128851793738548</v>
      </c>
      <c r="CJ17" s="7">
        <v>84.306249238640518</v>
      </c>
      <c r="CK17" s="7">
        <v>82.810502705266629</v>
      </c>
      <c r="CL17" s="5"/>
      <c r="CM17" s="7">
        <v>94.548651566947925</v>
      </c>
      <c r="CN17" s="7">
        <v>98.498525593966178</v>
      </c>
      <c r="CO17" s="7">
        <v>93.769065402295908</v>
      </c>
      <c r="CP17" s="7">
        <v>94.526637785779997</v>
      </c>
      <c r="CQ17" s="7">
        <v>95.296709371819617</v>
      </c>
      <c r="CR17" s="7">
        <v>95.154456070978853</v>
      </c>
      <c r="CS17" s="7">
        <v>94.187495117528769</v>
      </c>
      <c r="CT17" s="5"/>
      <c r="CU17" s="7">
        <v>75.704437969338244</v>
      </c>
      <c r="CV17" s="7">
        <v>83.43097858792926</v>
      </c>
      <c r="CW17" s="7">
        <v>77.245834315413546</v>
      </c>
      <c r="CX17" s="7">
        <v>79.261499094058919</v>
      </c>
      <c r="CY17" s="7">
        <v>81.710562321783385</v>
      </c>
      <c r="CZ17" s="7">
        <v>81.56264032330489</v>
      </c>
      <c r="DA17" s="7">
        <v>79.95040141229876</v>
      </c>
      <c r="DC17" s="7">
        <v>75.717758764179905</v>
      </c>
      <c r="DD17" s="7">
        <v>80.799086942796308</v>
      </c>
      <c r="DE17" s="7">
        <v>79.973818725844666</v>
      </c>
      <c r="DF17" s="7">
        <v>79.130570087641104</v>
      </c>
      <c r="DG17" s="7">
        <v>78.590609352226537</v>
      </c>
      <c r="DH17" s="7">
        <v>76.18692840549987</v>
      </c>
      <c r="DI17" s="7">
        <v>74.44925891251934</v>
      </c>
      <c r="DW17" s="4"/>
    </row>
    <row r="18" spans="1:127" ht="13" x14ac:dyDescent="0.3">
      <c r="A18" s="4" t="s">
        <v>273</v>
      </c>
      <c r="B18" s="10" t="s">
        <v>274</v>
      </c>
      <c r="C18" s="7">
        <v>106.40433647861876</v>
      </c>
      <c r="D18" s="7">
        <v>114.19543082193975</v>
      </c>
      <c r="E18" s="7">
        <v>116.43094919811128</v>
      </c>
      <c r="F18" s="7">
        <v>119.08777177038996</v>
      </c>
      <c r="G18" s="7">
        <v>121.91180912111143</v>
      </c>
      <c r="H18" s="7">
        <v>128.81002340408364</v>
      </c>
      <c r="I18" s="7">
        <v>134.62462487085719</v>
      </c>
      <c r="J18" s="5"/>
      <c r="K18" s="7">
        <v>113.50495824954008</v>
      </c>
      <c r="L18" s="7">
        <v>123.42160194593473</v>
      </c>
      <c r="M18" s="7">
        <v>127.34879432753165</v>
      </c>
      <c r="N18" s="7">
        <v>131.36681559081808</v>
      </c>
      <c r="O18" s="7">
        <v>130.26320479296476</v>
      </c>
      <c r="P18" s="7">
        <v>137.15603295745638</v>
      </c>
      <c r="Q18" s="7">
        <v>147.21299448392659</v>
      </c>
      <c r="R18" s="5"/>
      <c r="S18" s="7">
        <v>98.224827081358583</v>
      </c>
      <c r="T18" s="7">
        <v>101.4528594981464</v>
      </c>
      <c r="U18" s="7">
        <v>98.814981529955745</v>
      </c>
      <c r="V18" s="7">
        <v>98.862598209391564</v>
      </c>
      <c r="W18" s="7">
        <v>108.68151344686754</v>
      </c>
      <c r="X18" s="7">
        <v>115.67793091996015</v>
      </c>
      <c r="Y18" s="7">
        <v>115.90351740347407</v>
      </c>
      <c r="AA18" s="7">
        <v>100.29532732111426</v>
      </c>
      <c r="AB18" s="7">
        <v>96.914938909283677</v>
      </c>
      <c r="AC18" s="7">
        <v>115.92740101486703</v>
      </c>
      <c r="AD18" s="7">
        <v>97.862880146164159</v>
      </c>
      <c r="AE18" s="7">
        <v>115.99449252846694</v>
      </c>
      <c r="AF18" s="7">
        <v>121.16654903451149</v>
      </c>
      <c r="AG18" s="7">
        <v>135.85836887384605</v>
      </c>
      <c r="AI18" s="7">
        <v>109.32685623420791</v>
      </c>
      <c r="AJ18" s="7">
        <v>108.52564561127403</v>
      </c>
      <c r="AK18" s="7">
        <v>106.70076419459589</v>
      </c>
      <c r="AL18" s="7">
        <v>94.524810675515468</v>
      </c>
      <c r="AM18" s="7">
        <v>108.60961757951625</v>
      </c>
      <c r="AN18" s="7">
        <v>113.10214780538689</v>
      </c>
      <c r="AO18" s="7">
        <v>118.70371090963332</v>
      </c>
      <c r="AQ18" s="7">
        <v>97.327828361100359</v>
      </c>
      <c r="AR18" s="7">
        <v>88.418809979368788</v>
      </c>
      <c r="AS18" s="7">
        <v>110.17143305760354</v>
      </c>
      <c r="AT18" s="7">
        <v>100.68029549368688</v>
      </c>
      <c r="AU18" s="7">
        <v>135.60861407674301</v>
      </c>
      <c r="AV18" s="7">
        <v>147.21326992855697</v>
      </c>
      <c r="AW18" s="7">
        <v>179.47198542895376</v>
      </c>
      <c r="AY18" s="7">
        <v>94.099048442906579</v>
      </c>
      <c r="AZ18" s="7">
        <v>92.047775264516574</v>
      </c>
      <c r="BA18" s="7">
        <v>135.19181875750218</v>
      </c>
      <c r="BB18" s="7">
        <v>98.399417307779871</v>
      </c>
      <c r="BC18" s="7">
        <v>99.118359655419951</v>
      </c>
      <c r="BD18" s="7">
        <v>95.257019793216088</v>
      </c>
      <c r="BE18" s="7">
        <v>97.259937011056024</v>
      </c>
      <c r="BF18" s="5"/>
      <c r="BG18" s="7">
        <v>120.96696127518169</v>
      </c>
      <c r="BH18" s="7">
        <v>119.62074620746208</v>
      </c>
      <c r="BI18" s="7">
        <v>120.35007176009471</v>
      </c>
      <c r="BJ18" s="7">
        <v>122.02684817545853</v>
      </c>
      <c r="BK18" s="7">
        <v>124.51903247015773</v>
      </c>
      <c r="BL18" s="7">
        <v>129.65615988223607</v>
      </c>
      <c r="BM18" s="7">
        <v>133.6285802133346</v>
      </c>
      <c r="BN18" s="5"/>
      <c r="BO18" s="7">
        <v>98.412530555634632</v>
      </c>
      <c r="BP18" s="7">
        <v>102.00533005330055</v>
      </c>
      <c r="BQ18" s="7">
        <v>109.07660285193923</v>
      </c>
      <c r="BR18" s="7">
        <v>108.12062771790509</v>
      </c>
      <c r="BS18" s="7">
        <v>107.64974210911049</v>
      </c>
      <c r="BT18" s="7">
        <v>110.48895359827537</v>
      </c>
      <c r="BU18" s="7">
        <v>112.65816797142926</v>
      </c>
      <c r="BV18" s="5"/>
      <c r="BW18" s="7">
        <v>143.52139199472876</v>
      </c>
      <c r="BX18" s="7">
        <v>137.23616236162363</v>
      </c>
      <c r="BY18" s="7">
        <v>131.61388872569185</v>
      </c>
      <c r="BZ18" s="7">
        <v>135.93306863301191</v>
      </c>
      <c r="CA18" s="7">
        <v>141.39771553185142</v>
      </c>
      <c r="CB18" s="7">
        <v>148.82336616619676</v>
      </c>
      <c r="CC18" s="7">
        <v>154.58992612915182</v>
      </c>
      <c r="CD18" s="5"/>
      <c r="CE18" s="7">
        <v>100.68442417747031</v>
      </c>
      <c r="CF18" s="7">
        <v>108.0628482103491</v>
      </c>
      <c r="CG18" s="7">
        <v>105.42937272055148</v>
      </c>
      <c r="CH18" s="7">
        <v>106.15836986510394</v>
      </c>
      <c r="CI18" s="7">
        <v>110.75914531459226</v>
      </c>
      <c r="CJ18" s="7">
        <v>114.11743208673408</v>
      </c>
      <c r="CK18" s="7">
        <v>113.20917780797029</v>
      </c>
      <c r="CL18" s="5"/>
      <c r="CM18" s="7">
        <v>98.779389609447364</v>
      </c>
      <c r="CN18" s="7">
        <v>101.56422381442576</v>
      </c>
      <c r="CO18" s="7">
        <v>101.72321496851818</v>
      </c>
      <c r="CP18" s="7">
        <v>102.35473068082976</v>
      </c>
      <c r="CQ18" s="7">
        <v>106.31656538327839</v>
      </c>
      <c r="CR18" s="7">
        <v>106.93790993104753</v>
      </c>
      <c r="CS18" s="7">
        <v>108.48583774982833</v>
      </c>
      <c r="CT18" s="5"/>
      <c r="CU18" s="7">
        <v>101.30898008972389</v>
      </c>
      <c r="CV18" s="7">
        <v>116.35509483043116</v>
      </c>
      <c r="CW18" s="7">
        <v>112.4277422009516</v>
      </c>
      <c r="CX18" s="7">
        <v>112.38993610731424</v>
      </c>
      <c r="CY18" s="7">
        <v>117.038203298817</v>
      </c>
      <c r="CZ18" s="7">
        <v>121.51773686573868</v>
      </c>
      <c r="DA18" s="7">
        <v>120.59793428378187</v>
      </c>
      <c r="DC18" s="7">
        <v>101.87480270089662</v>
      </c>
      <c r="DD18" s="7">
        <v>105.8393569746076</v>
      </c>
      <c r="DE18" s="7">
        <v>101.76661264181523</v>
      </c>
      <c r="DF18" s="7">
        <v>103.36980840076035</v>
      </c>
      <c r="DG18" s="7">
        <v>108.56876772283263</v>
      </c>
      <c r="DH18" s="7">
        <v>113.51987108385831</v>
      </c>
      <c r="DI18" s="7">
        <v>109.9684343957382</v>
      </c>
      <c r="DW18" s="4"/>
    </row>
    <row r="19" spans="1:127" ht="13" x14ac:dyDescent="0.3">
      <c r="A19" s="4" t="s">
        <v>275</v>
      </c>
      <c r="B19" s="10" t="s">
        <v>276</v>
      </c>
      <c r="C19" s="7">
        <v>70.367396105199759</v>
      </c>
      <c r="D19" s="7">
        <v>70.330761102750486</v>
      </c>
      <c r="E19" s="7">
        <v>72.163246048596378</v>
      </c>
      <c r="F19" s="7">
        <v>70.695962268491883</v>
      </c>
      <c r="G19" s="7">
        <v>68.54225945413215</v>
      </c>
      <c r="H19" s="7">
        <v>70.729965297393278</v>
      </c>
      <c r="I19" s="7">
        <v>69.721543482182398</v>
      </c>
      <c r="J19" s="5"/>
      <c r="K19" s="7">
        <v>65.534148898416049</v>
      </c>
      <c r="L19" s="7">
        <v>63.619300636569065</v>
      </c>
      <c r="M19" s="7">
        <v>69.983592785678113</v>
      </c>
      <c r="N19" s="7">
        <v>69.811431212448014</v>
      </c>
      <c r="O19" s="7">
        <v>71.671219205557662</v>
      </c>
      <c r="P19" s="7">
        <v>75.361792589853977</v>
      </c>
      <c r="Q19" s="7">
        <v>75.735447885276656</v>
      </c>
      <c r="R19" s="5"/>
      <c r="S19" s="7">
        <v>75.916210712040026</v>
      </c>
      <c r="T19" s="7">
        <v>79.610410650808632</v>
      </c>
      <c r="U19" s="7">
        <v>75.678254275020194</v>
      </c>
      <c r="V19" s="7">
        <v>72.142030574334612</v>
      </c>
      <c r="W19" s="7">
        <v>63.568878271814235</v>
      </c>
      <c r="X19" s="7">
        <v>63.460540518100302</v>
      </c>
      <c r="Y19" s="7">
        <v>60.789542110442085</v>
      </c>
      <c r="AA19" s="7">
        <v>99.268772889953041</v>
      </c>
      <c r="AB19" s="7">
        <v>99.427651080032433</v>
      </c>
      <c r="AC19" s="7">
        <v>81.587638080849217</v>
      </c>
      <c r="AD19" s="7">
        <v>79.336499717603019</v>
      </c>
      <c r="AE19" s="7">
        <v>84.792236526758728</v>
      </c>
      <c r="AF19" s="7">
        <v>87.87592522214382</v>
      </c>
      <c r="AG19" s="7">
        <v>94.661413307345967</v>
      </c>
      <c r="AI19" s="7">
        <v>90.322231518829796</v>
      </c>
      <c r="AJ19" s="7">
        <v>98.571428571428541</v>
      </c>
      <c r="AK19" s="7">
        <v>88.10661227061037</v>
      </c>
      <c r="AL19" s="7">
        <v>87.449575777859295</v>
      </c>
      <c r="AM19" s="7">
        <v>88.90554310309264</v>
      </c>
      <c r="AN19" s="7">
        <v>89.778866985850698</v>
      </c>
      <c r="AO19" s="7">
        <v>97.336147969441086</v>
      </c>
      <c r="AQ19" s="7">
        <v>108.77324680356453</v>
      </c>
      <c r="AR19" s="7">
        <v>90.485676093623042</v>
      </c>
      <c r="AS19" s="7">
        <v>77.79221057289476</v>
      </c>
      <c r="AT19" s="7">
        <v>65.069799898935372</v>
      </c>
      <c r="AU19" s="7">
        <v>82.26642535739785</v>
      </c>
      <c r="AV19" s="7">
        <v>81.663377302420841</v>
      </c>
      <c r="AW19" s="7">
        <v>86.676042028051739</v>
      </c>
      <c r="AY19" s="7">
        <v>98.396626297577853</v>
      </c>
      <c r="AZ19" s="7">
        <v>112.54749814002025</v>
      </c>
      <c r="BA19" s="7">
        <v>78.389081595039855</v>
      </c>
      <c r="BB19" s="7">
        <v>87.84540447034189</v>
      </c>
      <c r="BC19" s="7">
        <v>82.844580043072497</v>
      </c>
      <c r="BD19" s="7">
        <v>94.081655001231951</v>
      </c>
      <c r="BE19" s="7">
        <v>102.36186577293233</v>
      </c>
      <c r="BF19" s="5"/>
      <c r="BG19" s="7">
        <v>90.40481894388337</v>
      </c>
      <c r="BH19" s="7">
        <v>92.452644526445283</v>
      </c>
      <c r="BI19" s="7">
        <v>91.548675165971474</v>
      </c>
      <c r="BJ19" s="7">
        <v>90.385706182643233</v>
      </c>
      <c r="BK19" s="7">
        <v>91.250086780386383</v>
      </c>
      <c r="BL19" s="7">
        <v>90.294932691959644</v>
      </c>
      <c r="BM19" s="7">
        <v>90.817388425060912</v>
      </c>
      <c r="BN19" s="5"/>
      <c r="BO19" s="7">
        <v>84.941613825585776</v>
      </c>
      <c r="BP19" s="7">
        <v>93.961459614596166</v>
      </c>
      <c r="BQ19" s="7">
        <v>95.052330314653361</v>
      </c>
      <c r="BR19" s="7">
        <v>93.760635280771425</v>
      </c>
      <c r="BS19" s="7">
        <v>93.250732018082971</v>
      </c>
      <c r="BT19" s="7">
        <v>91.627016526366162</v>
      </c>
      <c r="BU19" s="7">
        <v>91.724021033876539</v>
      </c>
      <c r="BV19" s="5"/>
      <c r="BW19" s="7">
        <v>95.858669258896199</v>
      </c>
      <c r="BX19" s="7">
        <v>90.934399343993462</v>
      </c>
      <c r="BY19" s="7">
        <v>88.045020017289588</v>
      </c>
      <c r="BZ19" s="7">
        <v>87.001323501607118</v>
      </c>
      <c r="CA19" s="7">
        <v>89.249441542689794</v>
      </c>
      <c r="CB19" s="7">
        <v>88.962848857553098</v>
      </c>
      <c r="CC19" s="7">
        <v>89.910755816245299</v>
      </c>
      <c r="CD19" s="5"/>
      <c r="CE19" s="7">
        <v>83.457955913813876</v>
      </c>
      <c r="CF19" s="7">
        <v>85.642711130706644</v>
      </c>
      <c r="CG19" s="7">
        <v>81.347244422966511</v>
      </c>
      <c r="CH19" s="7">
        <v>80.633693908438943</v>
      </c>
      <c r="CI19" s="7">
        <v>84.306944113563731</v>
      </c>
      <c r="CJ19" s="7">
        <v>86.818532504974215</v>
      </c>
      <c r="CK19" s="7">
        <v>86.795243875967742</v>
      </c>
      <c r="CL19" s="5"/>
      <c r="CM19" s="7">
        <v>92.08481108280094</v>
      </c>
      <c r="CN19" s="7">
        <v>93.72546928765064</v>
      </c>
      <c r="CO19" s="7">
        <v>91.697468709373169</v>
      </c>
      <c r="CP19" s="7">
        <v>91.337414754463424</v>
      </c>
      <c r="CQ19" s="7">
        <v>93.013749691124033</v>
      </c>
      <c r="CR19" s="7">
        <v>94.295933812158808</v>
      </c>
      <c r="CS19" s="7">
        <v>94.953477758544821</v>
      </c>
      <c r="CT19" s="5"/>
      <c r="CU19" s="7">
        <v>78.155837524366063</v>
      </c>
      <c r="CV19" s="7">
        <v>81.92184497117232</v>
      </c>
      <c r="CW19" s="7">
        <v>79.717480494888534</v>
      </c>
      <c r="CX19" s="7">
        <v>78.731444101846833</v>
      </c>
      <c r="CY19" s="7">
        <v>84.164250786235243</v>
      </c>
      <c r="CZ19" s="7">
        <v>87.723394701392024</v>
      </c>
      <c r="DA19" s="7">
        <v>87.76351637937951</v>
      </c>
      <c r="DC19" s="7">
        <v>80.536161594627714</v>
      </c>
      <c r="DD19" s="7">
        <v>81.534470337782594</v>
      </c>
      <c r="DE19" s="7">
        <v>72.919835431991032</v>
      </c>
      <c r="DF19" s="7">
        <v>71.934243948391014</v>
      </c>
      <c r="DG19" s="7">
        <v>75.776254849635208</v>
      </c>
      <c r="DH19" s="7">
        <v>78.198941045978714</v>
      </c>
      <c r="DI19" s="7">
        <v>77.517170528827421</v>
      </c>
      <c r="DW19" s="4"/>
    </row>
    <row r="20" spans="1:127" ht="13" x14ac:dyDescent="0.3">
      <c r="A20" s="4" t="s">
        <v>277</v>
      </c>
      <c r="B20" s="10" t="s">
        <v>278</v>
      </c>
      <c r="C20" s="7">
        <v>93.655892391086113</v>
      </c>
      <c r="D20" s="7">
        <v>85.335884217604317</v>
      </c>
      <c r="E20" s="7">
        <v>94.038725815088171</v>
      </c>
      <c r="F20" s="7">
        <v>90.416043559952442</v>
      </c>
      <c r="G20" s="7">
        <v>93.266464257896331</v>
      </c>
      <c r="H20" s="7">
        <v>93.718828181744826</v>
      </c>
      <c r="I20" s="7">
        <v>100.76337755620787</v>
      </c>
      <c r="J20" s="5"/>
      <c r="K20" s="7">
        <v>96.542074755146928</v>
      </c>
      <c r="L20" s="7">
        <v>86.600652095157557</v>
      </c>
      <c r="M20" s="7">
        <v>98.463908677627046</v>
      </c>
      <c r="N20" s="7">
        <v>96.230781081497454</v>
      </c>
      <c r="O20" s="7">
        <v>97.203671841331868</v>
      </c>
      <c r="P20" s="7">
        <v>97.440383447328813</v>
      </c>
      <c r="Q20" s="7">
        <v>100.87283548113943</v>
      </c>
      <c r="R20" s="5"/>
      <c r="S20" s="7">
        <v>90.324533330830661</v>
      </c>
      <c r="T20" s="7">
        <v>83.599698849720298</v>
      </c>
      <c r="U20" s="7">
        <v>86.909019742153319</v>
      </c>
      <c r="V20" s="7">
        <v>80.827090565807907</v>
      </c>
      <c r="W20" s="7">
        <v>87.035010659885444</v>
      </c>
      <c r="X20" s="7">
        <v>87.856505313849226</v>
      </c>
      <c r="Y20" s="7">
        <v>100.61232085408818</v>
      </c>
      <c r="AA20" s="7">
        <v>86.038692884613795</v>
      </c>
      <c r="AB20" s="7">
        <v>78.799392707672268</v>
      </c>
      <c r="AC20" s="7">
        <v>97.579506488267313</v>
      </c>
      <c r="AD20" s="7">
        <v>110.20798823409008</v>
      </c>
      <c r="AE20" s="7">
        <v>100.57541296832837</v>
      </c>
      <c r="AF20" s="7">
        <v>90.506542157554719</v>
      </c>
      <c r="AG20" s="7">
        <v>77.404966240879091</v>
      </c>
      <c r="AI20" s="7">
        <v>76.631242429161944</v>
      </c>
      <c r="AJ20" s="7">
        <v>83.837542027326677</v>
      </c>
      <c r="AK20" s="7">
        <v>97.326068860007638</v>
      </c>
      <c r="AL20" s="7">
        <v>119.39458889794817</v>
      </c>
      <c r="AM20" s="7">
        <v>113.97842438910357</v>
      </c>
      <c r="AN20" s="7">
        <v>108.2959986091422</v>
      </c>
      <c r="AO20" s="7">
        <v>86.43980959051585</v>
      </c>
      <c r="AQ20" s="7">
        <v>93.642644969650007</v>
      </c>
      <c r="AR20" s="7">
        <v>68.06879069610703</v>
      </c>
      <c r="AS20" s="7">
        <v>97.351066639069927</v>
      </c>
      <c r="AT20" s="7">
        <v>113.17243204779599</v>
      </c>
      <c r="AU20" s="7">
        <v>95.594334766798951</v>
      </c>
      <c r="AV20" s="7">
        <v>78.790200806833312</v>
      </c>
      <c r="AW20" s="7">
        <v>62.331801060613564</v>
      </c>
      <c r="AY20" s="7">
        <v>87.662629757785467</v>
      </c>
      <c r="AZ20" s="7">
        <v>86.052898322772648</v>
      </c>
      <c r="BA20" s="7">
        <v>98.214606391123141</v>
      </c>
      <c r="BB20" s="7">
        <v>94.525424500386961</v>
      </c>
      <c r="BC20" s="7">
        <v>89.810211773151465</v>
      </c>
      <c r="BD20" s="7">
        <v>82.821240520883705</v>
      </c>
      <c r="BE20" s="7">
        <v>86.550938025731483</v>
      </c>
      <c r="BF20" s="5"/>
      <c r="BG20" s="7">
        <v>77.354868361648556</v>
      </c>
      <c r="BH20" s="7">
        <v>73.083230832308331</v>
      </c>
      <c r="BI20" s="7">
        <v>79.773305244781696</v>
      </c>
      <c r="BJ20" s="7">
        <v>80.667422953299308</v>
      </c>
      <c r="BK20" s="7">
        <v>76.522332166732667</v>
      </c>
      <c r="BL20" s="7">
        <v>76.557818149642259</v>
      </c>
      <c r="BM20" s="7">
        <v>75.903282010043924</v>
      </c>
      <c r="BN20" s="5"/>
      <c r="BO20" s="7">
        <v>83.360652070461995</v>
      </c>
      <c r="BP20" s="7">
        <v>81.24026240262404</v>
      </c>
      <c r="BQ20" s="7">
        <v>84.396585730232417</v>
      </c>
      <c r="BR20" s="7">
        <v>86.197768954433755</v>
      </c>
      <c r="BS20" s="7">
        <v>82.139167153317445</v>
      </c>
      <c r="BT20" s="7">
        <v>83.060977424557493</v>
      </c>
      <c r="BU20" s="7">
        <v>80.880695032441679</v>
      </c>
      <c r="BV20" s="5"/>
      <c r="BW20" s="7">
        <v>71.358439456119854</v>
      </c>
      <c r="BX20" s="7">
        <v>64.916769167691683</v>
      </c>
      <c r="BY20" s="7">
        <v>75.150024759330933</v>
      </c>
      <c r="BZ20" s="7">
        <v>75.13707695216489</v>
      </c>
      <c r="CA20" s="7">
        <v>70.90549718014789</v>
      </c>
      <c r="CB20" s="7">
        <v>70.045408292543627</v>
      </c>
      <c r="CC20" s="7">
        <v>70.925868987646155</v>
      </c>
      <c r="CD20" s="5"/>
      <c r="CE20" s="7">
        <v>79.755692844994897</v>
      </c>
      <c r="CF20" s="7">
        <v>76.138121768407558</v>
      </c>
      <c r="CG20" s="7">
        <v>84.928689144145821</v>
      </c>
      <c r="CH20" s="7">
        <v>85.05379758581013</v>
      </c>
      <c r="CI20" s="7">
        <v>83.248856065522602</v>
      </c>
      <c r="CJ20" s="7">
        <v>82.288951151175539</v>
      </c>
      <c r="CK20" s="7">
        <v>79.426708578870787</v>
      </c>
      <c r="CL20" s="5"/>
      <c r="CM20" s="7">
        <v>88.462671088178439</v>
      </c>
      <c r="CN20" s="7">
        <v>86.782841933009848</v>
      </c>
      <c r="CO20" s="7">
        <v>93.339111371689299</v>
      </c>
      <c r="CP20" s="7">
        <v>93.898457491732785</v>
      </c>
      <c r="CQ20" s="7">
        <v>90.990874024684913</v>
      </c>
      <c r="CR20" s="7">
        <v>88.682519042950744</v>
      </c>
      <c r="CS20" s="7">
        <v>86.404733221773142</v>
      </c>
      <c r="CT20" s="5"/>
      <c r="CU20" s="7">
        <v>75.396847911102824</v>
      </c>
      <c r="CV20" s="7">
        <v>71.036437404150405</v>
      </c>
      <c r="CW20" s="7">
        <v>79.873681182810756</v>
      </c>
      <c r="CX20" s="7">
        <v>79.74585969039066</v>
      </c>
      <c r="CY20" s="7">
        <v>78.554516936280265</v>
      </c>
      <c r="CZ20" s="7">
        <v>77.099236641221367</v>
      </c>
      <c r="DA20" s="7">
        <v>72.664605790577795</v>
      </c>
      <c r="DC20" s="7">
        <v>75.793193642151692</v>
      </c>
      <c r="DD20" s="7">
        <v>70.969151941460723</v>
      </c>
      <c r="DE20" s="7">
        <v>81.971491501475299</v>
      </c>
      <c r="DF20" s="7">
        <v>81.819519908489937</v>
      </c>
      <c r="DG20" s="7">
        <v>80.473249224267178</v>
      </c>
      <c r="DH20" s="7">
        <v>81.337295690936116</v>
      </c>
      <c r="DI20" s="7">
        <v>79.727591320701549</v>
      </c>
      <c r="DW20" s="4"/>
    </row>
    <row r="21" spans="1:127" ht="13" x14ac:dyDescent="0.3">
      <c r="A21" s="4" t="s">
        <v>279</v>
      </c>
      <c r="B21" s="10" t="s">
        <v>280</v>
      </c>
      <c r="C21" s="7">
        <v>74.703874723951017</v>
      </c>
      <c r="D21" s="7">
        <v>65.589878646216917</v>
      </c>
      <c r="E21" s="7">
        <v>54.059994682783085</v>
      </c>
      <c r="F21" s="7">
        <v>54.971049503431878</v>
      </c>
      <c r="G21" s="7">
        <v>56.851960768729434</v>
      </c>
      <c r="H21" s="7">
        <v>59.193769671535804</v>
      </c>
      <c r="I21" s="7">
        <v>61.367027993243575</v>
      </c>
      <c r="J21" s="5"/>
      <c r="K21" s="7">
        <v>66.472361481070536</v>
      </c>
      <c r="L21" s="7">
        <v>61.421153414873963</v>
      </c>
      <c r="M21" s="7">
        <v>44.697982913448151</v>
      </c>
      <c r="N21" s="7">
        <v>47.289785857340938</v>
      </c>
      <c r="O21" s="7">
        <v>51.340649797970947</v>
      </c>
      <c r="P21" s="7">
        <v>51.68121319354583</v>
      </c>
      <c r="Q21" s="7">
        <v>57.347622328955453</v>
      </c>
      <c r="R21" s="5"/>
      <c r="S21" s="7">
        <v>84.172665246403184</v>
      </c>
      <c r="T21" s="7">
        <v>71.346885095920172</v>
      </c>
      <c r="U21" s="7">
        <v>69.162609780561212</v>
      </c>
      <c r="V21" s="7">
        <v>67.624398562640835</v>
      </c>
      <c r="W21" s="7">
        <v>65.589376075620976</v>
      </c>
      <c r="X21" s="7">
        <v>71.015650946529391</v>
      </c>
      <c r="Y21" s="7">
        <v>67.332860879274392</v>
      </c>
      <c r="AA21" s="7">
        <v>87.803982747545206</v>
      </c>
      <c r="AB21" s="7">
        <v>90.198976599966258</v>
      </c>
      <c r="AC21" s="7">
        <v>89.856471062841862</v>
      </c>
      <c r="AD21" s="7">
        <v>87.418360732791797</v>
      </c>
      <c r="AE21" s="7">
        <v>93.826919607850371</v>
      </c>
      <c r="AF21" s="7">
        <v>90.53984110610422</v>
      </c>
      <c r="AG21" s="7">
        <v>105.5953166860524</v>
      </c>
      <c r="AI21" s="7">
        <v>91.040290387169023</v>
      </c>
      <c r="AJ21" s="7">
        <v>94.260676729379767</v>
      </c>
      <c r="AK21" s="7">
        <v>107.78743541093272</v>
      </c>
      <c r="AL21" s="7">
        <v>95.302758957086454</v>
      </c>
      <c r="AM21" s="7">
        <v>108.00869074957716</v>
      </c>
      <c r="AN21" s="7">
        <v>110.01083264236232</v>
      </c>
      <c r="AO21" s="7">
        <v>147.21616924134531</v>
      </c>
      <c r="AQ21" s="7">
        <v>67.707122562314353</v>
      </c>
      <c r="AR21" s="7">
        <v>73.70961279959262</v>
      </c>
      <c r="AS21" s="7">
        <v>67.76244888054643</v>
      </c>
      <c r="AT21" s="7">
        <v>71.576779888828924</v>
      </c>
      <c r="AU21" s="7">
        <v>63.317116907699209</v>
      </c>
      <c r="AV21" s="7">
        <v>56.382386178874889</v>
      </c>
      <c r="AW21" s="7">
        <v>60.785795707984335</v>
      </c>
      <c r="AY21" s="7">
        <v>105.9870242214533</v>
      </c>
      <c r="AZ21" s="7">
        <v>106.54113675969062</v>
      </c>
      <c r="BA21" s="7">
        <v>96.508133039705896</v>
      </c>
      <c r="BB21" s="7">
        <v>98.336595802795131</v>
      </c>
      <c r="BC21" s="7">
        <v>116.54791816223977</v>
      </c>
      <c r="BD21" s="7">
        <v>112.3942582334851</v>
      </c>
      <c r="BE21" s="7">
        <v>112.74757422285084</v>
      </c>
      <c r="BF21" s="5"/>
      <c r="BG21" s="7">
        <v>100.0589759337517</v>
      </c>
      <c r="BH21" s="7">
        <v>111.02993029930302</v>
      </c>
      <c r="BI21" s="7">
        <v>94.888247291161363</v>
      </c>
      <c r="BJ21" s="7">
        <v>97.14501796180754</v>
      </c>
      <c r="BK21" s="7">
        <v>98.473073577516303</v>
      </c>
      <c r="BL21" s="7">
        <v>93.939662072210851</v>
      </c>
      <c r="BM21" s="7">
        <v>97.571801360737311</v>
      </c>
      <c r="BN21" s="5"/>
      <c r="BO21" s="7">
        <v>90.619979419432767</v>
      </c>
      <c r="BP21" s="7">
        <v>96.111521115211175</v>
      </c>
      <c r="BQ21" s="7">
        <v>94.926855061394761</v>
      </c>
      <c r="BR21" s="7">
        <v>94.242768009075448</v>
      </c>
      <c r="BS21" s="7">
        <v>95.636477982284518</v>
      </c>
      <c r="BT21" s="7">
        <v>94.873970872732102</v>
      </c>
      <c r="BU21" s="7">
        <v>100.30076551327231</v>
      </c>
      <c r="BV21" s="5"/>
      <c r="BW21" s="7">
        <v>109.49797244807067</v>
      </c>
      <c r="BX21" s="7">
        <v>125.9577695776958</v>
      </c>
      <c r="BY21" s="7">
        <v>94.839987578369616</v>
      </c>
      <c r="BZ21" s="7">
        <v>100.04726791453962</v>
      </c>
      <c r="CA21" s="7">
        <v>101.31906187339455</v>
      </c>
      <c r="CB21" s="7">
        <v>93.014603853872984</v>
      </c>
      <c r="CC21" s="7">
        <v>94.842837208202283</v>
      </c>
      <c r="CD21" s="5"/>
      <c r="CE21" s="7">
        <v>93.470245755452851</v>
      </c>
      <c r="CF21" s="7">
        <v>105.78580303819791</v>
      </c>
      <c r="CG21" s="7">
        <v>99.092970521541943</v>
      </c>
      <c r="CH21" s="7">
        <v>98.949617086558632</v>
      </c>
      <c r="CI21" s="7">
        <v>103.66428706388781</v>
      </c>
      <c r="CJ21" s="7">
        <v>99.89361270150647</v>
      </c>
      <c r="CK21" s="7">
        <v>114.10597570485663</v>
      </c>
      <c r="CL21" s="5"/>
      <c r="CM21" s="7">
        <v>103.62854179737016</v>
      </c>
      <c r="CN21" s="7">
        <v>107.04474894084737</v>
      </c>
      <c r="CO21" s="7">
        <v>102.58312302973141</v>
      </c>
      <c r="CP21" s="7">
        <v>101.71688607456646</v>
      </c>
      <c r="CQ21" s="7">
        <v>103.43637574391981</v>
      </c>
      <c r="CR21" s="7">
        <v>101.91885672563798</v>
      </c>
      <c r="CS21" s="7">
        <v>107.13354740828149</v>
      </c>
      <c r="CT21" s="5"/>
      <c r="CU21" s="7">
        <v>94.541998808544434</v>
      </c>
      <c r="CV21" s="7">
        <v>108.18434181662882</v>
      </c>
      <c r="CW21" s="7">
        <v>99.067989245722458</v>
      </c>
      <c r="CX21" s="7">
        <v>98.76386725579323</v>
      </c>
      <c r="CY21" s="7">
        <v>105.09813564094532</v>
      </c>
      <c r="CZ21" s="7">
        <v>99.784463403682082</v>
      </c>
      <c r="DA21" s="7">
        <v>119.71906870818223</v>
      </c>
      <c r="DC21" s="7">
        <v>82.648338177837729</v>
      </c>
      <c r="DD21" s="7">
        <v>102.05073619284283</v>
      </c>
      <c r="DE21" s="7">
        <v>95.687570128412929</v>
      </c>
      <c r="DF21" s="7">
        <v>96.376604370279424</v>
      </c>
      <c r="DG21" s="7">
        <v>102.37334569494385</v>
      </c>
      <c r="DH21" s="7">
        <v>97.943620115940831</v>
      </c>
      <c r="DI21" s="7">
        <v>115.03715793572545</v>
      </c>
      <c r="DW21" s="4"/>
    </row>
    <row r="22" spans="1:127" ht="13" x14ac:dyDescent="0.3">
      <c r="A22" s="4" t="s">
        <v>281</v>
      </c>
      <c r="B22" s="10" t="s">
        <v>282</v>
      </c>
      <c r="C22" s="7">
        <v>76.47058823529413</v>
      </c>
      <c r="D22" s="7">
        <v>75.126877141301918</v>
      </c>
      <c r="E22" s="7">
        <v>75.100072269215943</v>
      </c>
      <c r="F22" s="7">
        <v>76.031672993596374</v>
      </c>
      <c r="G22" s="7">
        <v>73.322577055747189</v>
      </c>
      <c r="H22" s="7">
        <v>72.957388427084183</v>
      </c>
      <c r="I22" s="7">
        <v>71.880893422325727</v>
      </c>
      <c r="J22" s="5"/>
      <c r="K22" s="7">
        <v>72.580125394151267</v>
      </c>
      <c r="L22" s="7">
        <v>66.809391550364836</v>
      </c>
      <c r="M22" s="7">
        <v>75.926583023233945</v>
      </c>
      <c r="N22" s="7">
        <v>79.300570020027735</v>
      </c>
      <c r="O22" s="7">
        <v>76.798576886063387</v>
      </c>
      <c r="P22" s="7">
        <v>76.136213589669111</v>
      </c>
      <c r="Q22" s="7">
        <v>72.928387037056083</v>
      </c>
      <c r="R22" s="5"/>
      <c r="S22" s="7">
        <v>80.945632689835094</v>
      </c>
      <c r="T22" s="7">
        <v>86.613584164832133</v>
      </c>
      <c r="U22" s="7">
        <v>73.765198033123781</v>
      </c>
      <c r="V22" s="7">
        <v>70.647826704833832</v>
      </c>
      <c r="W22" s="7">
        <v>67.810742082145339</v>
      </c>
      <c r="X22" s="7">
        <v>67.960187645300564</v>
      </c>
      <c r="Y22" s="7">
        <v>70.323087198364419</v>
      </c>
      <c r="AA22" s="7">
        <v>95.31605863165008</v>
      </c>
      <c r="AB22" s="7">
        <v>105.65400403254957</v>
      </c>
      <c r="AC22" s="7">
        <v>86.590782349381612</v>
      </c>
      <c r="AD22" s="7">
        <v>80.487314878341863</v>
      </c>
      <c r="AE22" s="7">
        <v>77.950602103589077</v>
      </c>
      <c r="AF22" s="7">
        <v>97.990480844055966</v>
      </c>
      <c r="AG22" s="7">
        <v>101.42581201775802</v>
      </c>
      <c r="AI22" s="7">
        <v>113.21394824148423</v>
      </c>
      <c r="AJ22" s="7">
        <v>98.464482437942607</v>
      </c>
      <c r="AK22" s="7">
        <v>95.290716423059322</v>
      </c>
      <c r="AL22" s="7">
        <v>88.333980140066302</v>
      </c>
      <c r="AM22" s="7">
        <v>76.499566837639748</v>
      </c>
      <c r="AN22" s="7">
        <v>84.480568111910543</v>
      </c>
      <c r="AO22" s="7">
        <v>86.066902732920866</v>
      </c>
      <c r="AQ22" s="7">
        <v>63.919830814929625</v>
      </c>
      <c r="AR22" s="7">
        <v>113.60012880469988</v>
      </c>
      <c r="AS22" s="7">
        <v>92.615246265514301</v>
      </c>
      <c r="AT22" s="7">
        <v>73.924985304379803</v>
      </c>
      <c r="AU22" s="7">
        <v>75.98817805967424</v>
      </c>
      <c r="AV22" s="7">
        <v>97.606544815307316</v>
      </c>
      <c r="AW22" s="7">
        <v>108.56234821826831</v>
      </c>
      <c r="AY22" s="7">
        <v>110.37413494809689</v>
      </c>
      <c r="AZ22" s="7">
        <v>105.08261305930463</v>
      </c>
      <c r="BA22" s="7">
        <v>67.661124920843463</v>
      </c>
      <c r="BB22" s="7">
        <v>79.14462602995404</v>
      </c>
      <c r="BC22" s="7">
        <v>82.504038047379751</v>
      </c>
      <c r="BD22" s="7">
        <v>116.95929113092359</v>
      </c>
      <c r="BE22" s="7">
        <v>112.10099315203881</v>
      </c>
      <c r="BF22" s="5"/>
      <c r="BG22" s="7">
        <v>87.963215286562018</v>
      </c>
      <c r="BH22" s="7">
        <v>87.558425584255843</v>
      </c>
      <c r="BI22" s="7">
        <v>88.189799155664886</v>
      </c>
      <c r="BJ22" s="7">
        <v>87.965588958215164</v>
      </c>
      <c r="BK22" s="7">
        <v>86.741590470084219</v>
      </c>
      <c r="BL22" s="7">
        <v>87.140484167427502</v>
      </c>
      <c r="BM22" s="7">
        <v>81.65133274993498</v>
      </c>
      <c r="BN22" s="5"/>
      <c r="BO22" s="7">
        <v>103.538962755681</v>
      </c>
      <c r="BP22" s="7">
        <v>103.1558015580156</v>
      </c>
      <c r="BQ22" s="7">
        <v>106.10380454396673</v>
      </c>
      <c r="BR22" s="7">
        <v>105.53034600113445</v>
      </c>
      <c r="BS22" s="7">
        <v>105.74302387787853</v>
      </c>
      <c r="BT22" s="7">
        <v>106.89047712894104</v>
      </c>
      <c r="BU22" s="7">
        <v>102.15936236134438</v>
      </c>
      <c r="BV22" s="5"/>
      <c r="BW22" s="7">
        <v>72.378113014158288</v>
      </c>
      <c r="BX22" s="7">
        <v>71.961049610496119</v>
      </c>
      <c r="BY22" s="7">
        <v>70.275793767363027</v>
      </c>
      <c r="BZ22" s="7">
        <v>70.400831915295896</v>
      </c>
      <c r="CA22" s="7">
        <v>67.749549762936383</v>
      </c>
      <c r="CB22" s="7">
        <v>67.399741788097316</v>
      </c>
      <c r="CC22" s="7">
        <v>61.143303138525582</v>
      </c>
      <c r="CD22" s="5"/>
      <c r="CE22" s="7">
        <v>107.16576389434876</v>
      </c>
      <c r="CF22" s="7">
        <v>103.41656980239688</v>
      </c>
      <c r="CG22" s="7">
        <v>109.02981714847444</v>
      </c>
      <c r="CH22" s="7">
        <v>106.39549989071398</v>
      </c>
      <c r="CI22" s="7">
        <v>100.37665634318856</v>
      </c>
      <c r="CJ22" s="7">
        <v>105.09562675112683</v>
      </c>
      <c r="CK22" s="7">
        <v>101.00533013900169</v>
      </c>
      <c r="CL22" s="5"/>
      <c r="CM22" s="7">
        <v>103.08865643231802</v>
      </c>
      <c r="CN22" s="7">
        <v>99.932329069381126</v>
      </c>
      <c r="CO22" s="7">
        <v>104.79152327784715</v>
      </c>
      <c r="CP22" s="7">
        <v>103.77538457659806</v>
      </c>
      <c r="CQ22" s="7">
        <v>100.29610209030484</v>
      </c>
      <c r="CR22" s="7">
        <v>103.08871123216201</v>
      </c>
      <c r="CS22" s="7">
        <v>99.199480299485643</v>
      </c>
      <c r="CT22" s="5"/>
      <c r="CU22" s="7">
        <v>106.71510838598297</v>
      </c>
      <c r="CV22" s="7">
        <v>105.12142565954225</v>
      </c>
      <c r="CW22" s="7">
        <v>109.72638912747337</v>
      </c>
      <c r="CX22" s="7">
        <v>105.26161034997932</v>
      </c>
      <c r="CY22" s="7">
        <v>96.669852588330016</v>
      </c>
      <c r="CZ22" s="7">
        <v>103.04445442299057</v>
      </c>
      <c r="DA22" s="7">
        <v>95.102043935636459</v>
      </c>
      <c r="DC22" s="7">
        <v>111.53046708128518</v>
      </c>
      <c r="DD22" s="7">
        <v>105.07604762791298</v>
      </c>
      <c r="DE22" s="7">
        <v>112.4622864979429</v>
      </c>
      <c r="DF22" s="7">
        <v>110.20825272932193</v>
      </c>
      <c r="DG22" s="7">
        <v>104.35203862168044</v>
      </c>
      <c r="DH22" s="7">
        <v>109.35144298181365</v>
      </c>
      <c r="DI22" s="7">
        <v>109.23480335705584</v>
      </c>
      <c r="DW22" s="4"/>
    </row>
    <row r="23" spans="1:127" ht="13" x14ac:dyDescent="0.3">
      <c r="A23" s="4" t="s">
        <v>283</v>
      </c>
      <c r="B23" s="10" t="s">
        <v>284</v>
      </c>
      <c r="C23" s="7">
        <v>109.86749648664926</v>
      </c>
      <c r="D23" s="7">
        <v>104.29020844673565</v>
      </c>
      <c r="E23" s="7">
        <v>123.14861621301823</v>
      </c>
      <c r="F23" s="7">
        <v>130.50883852908467</v>
      </c>
      <c r="G23" s="7">
        <v>126.58244448330129</v>
      </c>
      <c r="H23" s="7">
        <v>116.22508272133001</v>
      </c>
      <c r="I23" s="7">
        <v>106.41163351317667</v>
      </c>
      <c r="J23" s="5"/>
      <c r="K23" s="7">
        <v>116.59167764647336</v>
      </c>
      <c r="L23" s="7">
        <v>111.06595131712868</v>
      </c>
      <c r="M23" s="7">
        <v>125.99557824057645</v>
      </c>
      <c r="N23" s="7">
        <v>131.54398397781543</v>
      </c>
      <c r="O23" s="7">
        <v>130.12160625236939</v>
      </c>
      <c r="P23" s="7">
        <v>120.30098766736208</v>
      </c>
      <c r="Q23" s="7">
        <v>109.60941812110678</v>
      </c>
      <c r="R23" s="5"/>
      <c r="S23" s="7">
        <v>102.14259570354658</v>
      </c>
      <c r="T23" s="7">
        <v>94.931907634540806</v>
      </c>
      <c r="U23" s="7">
        <v>118.55322063752234</v>
      </c>
      <c r="V23" s="7">
        <v>128.79336947032908</v>
      </c>
      <c r="W23" s="7">
        <v>120.95810536590379</v>
      </c>
      <c r="X23" s="7">
        <v>109.81764779143141</v>
      </c>
      <c r="Y23" s="7">
        <v>101.64424209361729</v>
      </c>
      <c r="AA23" s="7">
        <v>115.57851618877591</v>
      </c>
      <c r="AB23" s="7">
        <v>113.2013784571883</v>
      </c>
      <c r="AC23" s="7">
        <v>99.49889456219519</v>
      </c>
      <c r="AD23" s="7">
        <v>114.16609492329795</v>
      </c>
      <c r="AE23" s="7">
        <v>119.94028663885933</v>
      </c>
      <c r="AF23" s="7">
        <v>116.82103624880109</v>
      </c>
      <c r="AG23" s="7">
        <v>82.924137160182042</v>
      </c>
      <c r="AI23" s="7">
        <v>120.60516752625598</v>
      </c>
      <c r="AJ23" s="7">
        <v>99.065026110594445</v>
      </c>
      <c r="AK23" s="7">
        <v>93.281237110309505</v>
      </c>
      <c r="AL23" s="7">
        <v>112.58139973724219</v>
      </c>
      <c r="AM23" s="7">
        <v>123.88581015112554</v>
      </c>
      <c r="AN23" s="7">
        <v>115.5244470002942</v>
      </c>
      <c r="AO23" s="7">
        <v>79.831900073932843</v>
      </c>
      <c r="AQ23" s="7">
        <v>123.99667441560123</v>
      </c>
      <c r="AR23" s="7">
        <v>138.23889527503923</v>
      </c>
      <c r="AS23" s="7">
        <v>103.08001398870914</v>
      </c>
      <c r="AT23" s="7">
        <v>96.126200142315483</v>
      </c>
      <c r="AU23" s="7">
        <v>93.616152224085553</v>
      </c>
      <c r="AV23" s="7">
        <v>97.251100300389268</v>
      </c>
      <c r="AW23" s="7">
        <v>81.667554641423408</v>
      </c>
      <c r="AY23" s="7">
        <v>101.33131487889273</v>
      </c>
      <c r="AZ23" s="7">
        <v>99.535629222403628</v>
      </c>
      <c r="BA23" s="7">
        <v>102.57317845429716</v>
      </c>
      <c r="BB23" s="7">
        <v>140.09195611599222</v>
      </c>
      <c r="BC23" s="7">
        <v>150.35445082555634</v>
      </c>
      <c r="BD23" s="7">
        <v>146.32242227352782</v>
      </c>
      <c r="BE23" s="7">
        <v>88.894794407425152</v>
      </c>
      <c r="BF23" s="5"/>
      <c r="BG23" s="7">
        <v>100.77929578667795</v>
      </c>
      <c r="BH23" s="7">
        <v>102.42968429684298</v>
      </c>
      <c r="BI23" s="7">
        <v>102.98622709761894</v>
      </c>
      <c r="BJ23" s="7">
        <v>102.552467385139</v>
      </c>
      <c r="BK23" s="7">
        <v>104.87889541840394</v>
      </c>
      <c r="BL23" s="7">
        <v>104.96635603479827</v>
      </c>
      <c r="BM23" s="7">
        <v>103.23825516583496</v>
      </c>
      <c r="BN23" s="5"/>
      <c r="BO23" s="7">
        <v>104.4744430841566</v>
      </c>
      <c r="BP23" s="7">
        <v>106.27716277162773</v>
      </c>
      <c r="BQ23" s="7">
        <v>103.10205040831917</v>
      </c>
      <c r="BR23" s="7">
        <v>105.96521081489887</v>
      </c>
      <c r="BS23" s="7">
        <v>107.13314357355503</v>
      </c>
      <c r="BT23" s="7">
        <v>109.36038257190317</v>
      </c>
      <c r="BU23" s="7">
        <v>105.96721931836997</v>
      </c>
      <c r="BV23" s="5"/>
      <c r="BW23" s="7">
        <v>97.0747936859145</v>
      </c>
      <c r="BX23" s="7">
        <v>98.582205822058242</v>
      </c>
      <c r="BY23" s="7">
        <v>102.88005572947708</v>
      </c>
      <c r="BZ23" s="7">
        <v>99.14917753828702</v>
      </c>
      <c r="CA23" s="7">
        <v>102.61525456260641</v>
      </c>
      <c r="CB23" s="7">
        <v>100.56307891550999</v>
      </c>
      <c r="CC23" s="7">
        <v>100.51835733938807</v>
      </c>
      <c r="CD23" s="5"/>
      <c r="CE23" s="7">
        <v>103.43494866818671</v>
      </c>
      <c r="CF23" s="7">
        <v>98.659665718064844</v>
      </c>
      <c r="CG23" s="7">
        <v>95.549525213849961</v>
      </c>
      <c r="CH23" s="7">
        <v>99.907622390023207</v>
      </c>
      <c r="CI23" s="7">
        <v>99.592537521872359</v>
      </c>
      <c r="CJ23" s="7">
        <v>102.60202217078816</v>
      </c>
      <c r="CK23" s="7">
        <v>97.538327960317403</v>
      </c>
      <c r="CL23" s="5"/>
      <c r="CM23" s="7">
        <v>102.185575458049</v>
      </c>
      <c r="CN23" s="7">
        <v>98.12120888990961</v>
      </c>
      <c r="CO23" s="7">
        <v>98.224952628582585</v>
      </c>
      <c r="CP23" s="7">
        <v>102.86693922828366</v>
      </c>
      <c r="CQ23" s="7">
        <v>103.89874732482021</v>
      </c>
      <c r="CR23" s="7">
        <v>103.13588278484443</v>
      </c>
      <c r="CS23" s="7">
        <v>98.613172598954833</v>
      </c>
      <c r="CT23" s="5"/>
      <c r="CU23" s="7">
        <v>102.5859448769437</v>
      </c>
      <c r="CV23" s="7">
        <v>96.825655659736384</v>
      </c>
      <c r="CW23" s="7">
        <v>94.189014817093408</v>
      </c>
      <c r="CX23" s="7">
        <v>99.805699481865247</v>
      </c>
      <c r="CY23" s="7">
        <v>100.04481441675823</v>
      </c>
      <c r="CZ23" s="7">
        <v>106.56488549618321</v>
      </c>
      <c r="DA23" s="7">
        <v>101.65838112960974</v>
      </c>
      <c r="DC23" s="7">
        <v>105.48624748379585</v>
      </c>
      <c r="DD23" s="7">
        <v>101.09194518418985</v>
      </c>
      <c r="DE23" s="7">
        <v>94.358974358974365</v>
      </c>
      <c r="DF23" s="7">
        <v>97.053678066176602</v>
      </c>
      <c r="DG23" s="7">
        <v>94.813970290372552</v>
      </c>
      <c r="DH23" s="7">
        <v>97.81847100433211</v>
      </c>
      <c r="DI23" s="7">
        <v>91.98971011010677</v>
      </c>
      <c r="DW23" s="4"/>
    </row>
    <row r="24" spans="1:127" ht="13" x14ac:dyDescent="0.3">
      <c r="A24" s="4" t="s">
        <v>285</v>
      </c>
      <c r="B24" s="10" t="s">
        <v>286</v>
      </c>
      <c r="C24" s="7">
        <v>121.24071471592049</v>
      </c>
      <c r="D24" s="7">
        <v>104.7228715058756</v>
      </c>
      <c r="E24" s="7">
        <v>102.79753011529375</v>
      </c>
      <c r="F24" s="7">
        <v>110.35660876567353</v>
      </c>
      <c r="G24" s="7">
        <v>101.54747333449903</v>
      </c>
      <c r="H24" s="7">
        <v>98.860463239447995</v>
      </c>
      <c r="I24" s="7">
        <v>92.870906377605394</v>
      </c>
      <c r="J24" s="5"/>
      <c r="K24" s="7">
        <v>129.97997120095292</v>
      </c>
      <c r="L24" s="7">
        <v>109.00270843755928</v>
      </c>
      <c r="M24" s="7">
        <v>113.73292937012675</v>
      </c>
      <c r="N24" s="7">
        <v>120.75088584193499</v>
      </c>
      <c r="O24" s="7">
        <v>107.62979596201139</v>
      </c>
      <c r="P24" s="7">
        <v>100.37103546623709</v>
      </c>
      <c r="Q24" s="7">
        <v>95.400643827585867</v>
      </c>
      <c r="R24" s="5"/>
      <c r="S24" s="7">
        <v>111.18692106275749</v>
      </c>
      <c r="T24" s="7">
        <v>98.811600003812032</v>
      </c>
      <c r="U24" s="7">
        <v>85.142256036401903</v>
      </c>
      <c r="V24" s="7">
        <v>93.235986763302691</v>
      </c>
      <c r="W24" s="7">
        <v>91.903110631630327</v>
      </c>
      <c r="X24" s="7">
        <v>96.48580205911658</v>
      </c>
      <c r="Y24" s="7">
        <v>89.120470686604904</v>
      </c>
      <c r="AA24" s="7">
        <v>102.96245004880409</v>
      </c>
      <c r="AB24" s="7">
        <v>105.44153204752303</v>
      </c>
      <c r="AC24" s="7">
        <v>103.41044371759327</v>
      </c>
      <c r="AD24" s="7">
        <v>116.67696436491002</v>
      </c>
      <c r="AE24" s="7">
        <v>115.240896657598</v>
      </c>
      <c r="AF24" s="7">
        <v>88.899867890041108</v>
      </c>
      <c r="AG24" s="7">
        <v>86.354538881495529</v>
      </c>
      <c r="AI24" s="7">
        <v>114.87984481603124</v>
      </c>
      <c r="AJ24" s="7">
        <v>101.60705343729879</v>
      </c>
      <c r="AK24" s="7">
        <v>102.74217619222605</v>
      </c>
      <c r="AL24" s="7">
        <v>110.32125525604646</v>
      </c>
      <c r="AM24" s="7">
        <v>104.03941089919006</v>
      </c>
      <c r="AN24" s="7">
        <v>89.502032792147006</v>
      </c>
      <c r="AO24" s="7">
        <v>89.348483079756676</v>
      </c>
      <c r="AQ24" s="7">
        <v>68.783901588531577</v>
      </c>
      <c r="AR24" s="7">
        <v>100.26884236775987</v>
      </c>
      <c r="AS24" s="7">
        <v>106.56826989644077</v>
      </c>
      <c r="AT24" s="7">
        <v>139.46917013574972</v>
      </c>
      <c r="AU24" s="7">
        <v>142.99433808756871</v>
      </c>
      <c r="AV24" s="7">
        <v>96.747553904255383</v>
      </c>
      <c r="AW24" s="7">
        <v>79.316486593646232</v>
      </c>
      <c r="AY24" s="7">
        <v>127.21626297577855</v>
      </c>
      <c r="AZ24" s="7">
        <v>117.68104218783549</v>
      </c>
      <c r="BA24" s="7">
        <v>100.06238008374055</v>
      </c>
      <c r="BB24" s="7">
        <v>94.6091865070333</v>
      </c>
      <c r="BC24" s="7">
        <v>92.348797559224678</v>
      </c>
      <c r="BD24" s="7">
        <v>76.944416560962907</v>
      </c>
      <c r="BE24" s="7">
        <v>92.289345029188397</v>
      </c>
      <c r="BF24" s="5"/>
      <c r="BG24" s="7">
        <v>95.802540439187666</v>
      </c>
      <c r="BH24" s="7">
        <v>93.753997539975416</v>
      </c>
      <c r="BI24" s="7">
        <v>90.293922633385677</v>
      </c>
      <c r="BJ24" s="7">
        <v>90.726035167328419</v>
      </c>
      <c r="BK24" s="7">
        <v>90.254460511861325</v>
      </c>
      <c r="BL24" s="7">
        <v>90.692707725844926</v>
      </c>
      <c r="BM24" s="7">
        <v>92.657852620956632</v>
      </c>
      <c r="BN24" s="5"/>
      <c r="BO24" s="7">
        <v>105.98056641300235</v>
      </c>
      <c r="BP24" s="7">
        <v>110.62443624436247</v>
      </c>
      <c r="BQ24" s="7">
        <v>100.31263900895536</v>
      </c>
      <c r="BR24" s="7">
        <v>102.96842503308756</v>
      </c>
      <c r="BS24" s="7">
        <v>102.75614507230335</v>
      </c>
      <c r="BT24" s="7">
        <v>107.1217416835255</v>
      </c>
      <c r="BU24" s="7">
        <v>105.78589279660686</v>
      </c>
      <c r="BV24" s="5"/>
      <c r="BW24" s="7">
        <v>85.624514465372982</v>
      </c>
      <c r="BX24" s="7">
        <v>76.883558835588374</v>
      </c>
      <c r="BY24" s="7">
        <v>80.275206257815995</v>
      </c>
      <c r="BZ24" s="7">
        <v>78.493098884477234</v>
      </c>
      <c r="CA24" s="7">
        <v>77.752775951419295</v>
      </c>
      <c r="CB24" s="7">
        <v>74.263673768164324</v>
      </c>
      <c r="CC24" s="7">
        <v>79.520746119218259</v>
      </c>
      <c r="CD24" s="5"/>
      <c r="CE24" s="7">
        <v>121.20390792136158</v>
      </c>
      <c r="CF24" s="7">
        <v>115.88039600785602</v>
      </c>
      <c r="CG24" s="7">
        <v>119.03316274900975</v>
      </c>
      <c r="CH24" s="7">
        <v>113.25330023135642</v>
      </c>
      <c r="CI24" s="7">
        <v>109.58769068997528</v>
      </c>
      <c r="CJ24" s="7">
        <v>110.36301620172981</v>
      </c>
      <c r="CK24" s="7">
        <v>117.88731941440827</v>
      </c>
      <c r="CL24" s="5"/>
      <c r="CM24" s="7">
        <v>107.20160130426062</v>
      </c>
      <c r="CN24" s="7">
        <v>104.7336841285009</v>
      </c>
      <c r="CO24" s="7">
        <v>105.19216226091241</v>
      </c>
      <c r="CP24" s="7">
        <v>104.18128568967471</v>
      </c>
      <c r="CQ24" s="7">
        <v>100.98965946165539</v>
      </c>
      <c r="CR24" s="7">
        <v>102.38113794192569</v>
      </c>
      <c r="CS24" s="7">
        <v>106.23517270585525</v>
      </c>
      <c r="CT24" s="5"/>
      <c r="CU24" s="7">
        <v>127.58462779171411</v>
      </c>
      <c r="CV24" s="7">
        <v>119.45373012637587</v>
      </c>
      <c r="CW24" s="7">
        <v>119.29138419376879</v>
      </c>
      <c r="CX24" s="7">
        <v>114.2634063384087</v>
      </c>
      <c r="CY24" s="7">
        <v>108.99302402132056</v>
      </c>
      <c r="CZ24" s="7">
        <v>112.74360125729683</v>
      </c>
      <c r="DA24" s="7">
        <v>122.00411920474127</v>
      </c>
      <c r="DC24" s="7">
        <v>128.19214575330332</v>
      </c>
      <c r="DD24" s="7">
        <v>123.15344703377826</v>
      </c>
      <c r="DE24" s="7">
        <v>132.29564061006525</v>
      </c>
      <c r="DF24" s="7">
        <v>121.27357141655595</v>
      </c>
      <c r="DG24" s="7">
        <v>118.77920743701216</v>
      </c>
      <c r="DH24" s="7">
        <v>115.95546533285899</v>
      </c>
      <c r="DI24" s="7">
        <v>125.17460501569992</v>
      </c>
      <c r="DW24" s="4"/>
    </row>
    <row r="25" spans="1:127" ht="13" x14ac:dyDescent="0.3">
      <c r="A25" s="4" t="s">
        <v>287</v>
      </c>
      <c r="B25" s="10" t="s">
        <v>288</v>
      </c>
      <c r="C25" s="7">
        <v>39.058422003613728</v>
      </c>
      <c r="D25" s="7">
        <v>53.926387243444019</v>
      </c>
      <c r="E25" s="7">
        <v>49.676286335875872</v>
      </c>
      <c r="F25" s="7">
        <v>53.07488784079144</v>
      </c>
      <c r="G25" s="7">
        <v>58.533755106582532</v>
      </c>
      <c r="H25" s="7">
        <v>55.991848922605122</v>
      </c>
      <c r="I25" s="7">
        <v>56.029944735072732</v>
      </c>
      <c r="J25" s="5"/>
      <c r="K25" s="7">
        <v>41.497142530808048</v>
      </c>
      <c r="L25" s="7">
        <v>41.939379302016647</v>
      </c>
      <c r="M25" s="7">
        <v>49.552820008916306</v>
      </c>
      <c r="N25" s="7">
        <v>50.578031120012334</v>
      </c>
      <c r="O25" s="7">
        <v>56.073022075763312</v>
      </c>
      <c r="P25" s="7">
        <v>52.091200781683256</v>
      </c>
      <c r="Q25" s="7">
        <v>56.227951990620284</v>
      </c>
      <c r="R25" s="5"/>
      <c r="S25" s="7">
        <v>36.263643445046128</v>
      </c>
      <c r="T25" s="7">
        <v>70.470118458796733</v>
      </c>
      <c r="U25" s="7">
        <v>49.885754825451976</v>
      </c>
      <c r="V25" s="7">
        <v>57.199991879326795</v>
      </c>
      <c r="W25" s="7">
        <v>62.434563715291169</v>
      </c>
      <c r="X25" s="7">
        <v>62.135710727333112</v>
      </c>
      <c r="Y25" s="7">
        <v>55.735473312293834</v>
      </c>
      <c r="AA25" s="7">
        <v>59.165992308141533</v>
      </c>
      <c r="AB25" s="7">
        <v>62.947135042213233</v>
      </c>
      <c r="AC25" s="7">
        <v>60.037731222388771</v>
      </c>
      <c r="AD25" s="7">
        <v>62.187610163259585</v>
      </c>
      <c r="AE25" s="7">
        <v>59.889703310741417</v>
      </c>
      <c r="AF25" s="7">
        <v>60.021354760482836</v>
      </c>
      <c r="AG25" s="7">
        <v>60.911723304446831</v>
      </c>
      <c r="AI25" s="7">
        <v>51.614071456223385</v>
      </c>
      <c r="AJ25" s="7">
        <v>63.460190285428133</v>
      </c>
      <c r="AK25" s="7">
        <v>65.234770479140252</v>
      </c>
      <c r="AL25" s="7">
        <v>68.205591970576833</v>
      </c>
      <c r="AM25" s="7">
        <v>64.330798531373333</v>
      </c>
      <c r="AN25" s="7">
        <v>59.434763420440262</v>
      </c>
      <c r="AO25" s="7">
        <v>63.118214716525934</v>
      </c>
      <c r="AQ25" s="7">
        <v>38.448437298204837</v>
      </c>
      <c r="AR25" s="7">
        <v>40.303889227958109</v>
      </c>
      <c r="AS25" s="7">
        <v>48.556522235624115</v>
      </c>
      <c r="AT25" s="7">
        <v>46.260437327906551</v>
      </c>
      <c r="AU25" s="7">
        <v>41.480731233499931</v>
      </c>
      <c r="AV25" s="7">
        <v>49.288306068635571</v>
      </c>
      <c r="AW25" s="7">
        <v>49.536291321802054</v>
      </c>
      <c r="AY25" s="7">
        <v>89.214532871972324</v>
      </c>
      <c r="AZ25" s="7">
        <v>92.415277299259486</v>
      </c>
      <c r="BA25" s="7">
        <v>68.704573594321545</v>
      </c>
      <c r="BB25" s="7">
        <v>75.595210998315665</v>
      </c>
      <c r="BC25" s="7">
        <v>78.943826274228286</v>
      </c>
      <c r="BD25" s="7">
        <v>76.020915652975361</v>
      </c>
      <c r="BE25" s="7">
        <v>74.043635437210924</v>
      </c>
      <c r="BF25" s="5"/>
      <c r="BG25" s="7">
        <v>75.483907704697316</v>
      </c>
      <c r="BH25" s="7">
        <v>69.895858958589599</v>
      </c>
      <c r="BI25" s="7">
        <v>70.497788446205135</v>
      </c>
      <c r="BJ25" s="7">
        <v>71.289468708640584</v>
      </c>
      <c r="BK25" s="7">
        <v>74.380796419339148</v>
      </c>
      <c r="BL25" s="7">
        <v>74.689200548599743</v>
      </c>
      <c r="BM25" s="7">
        <v>75.622225901311083</v>
      </c>
      <c r="BN25" s="5"/>
      <c r="BO25" s="7">
        <v>89.254178139858368</v>
      </c>
      <c r="BP25" s="7">
        <v>88.595735957359594</v>
      </c>
      <c r="BQ25" s="7">
        <v>90.071927954543568</v>
      </c>
      <c r="BR25" s="7">
        <v>89.251276233692579</v>
      </c>
      <c r="BS25" s="7">
        <v>89.202478039457489</v>
      </c>
      <c r="BT25" s="7">
        <v>89.369874473621763</v>
      </c>
      <c r="BU25" s="7">
        <v>89.257980337898047</v>
      </c>
      <c r="BV25" s="5"/>
      <c r="BW25" s="7">
        <v>61.704282466251513</v>
      </c>
      <c r="BX25" s="7">
        <v>51.195981959819605</v>
      </c>
      <c r="BY25" s="7">
        <v>50.913996995308331</v>
      </c>
      <c r="BZ25" s="7">
        <v>53.327661183588582</v>
      </c>
      <c r="CA25" s="7">
        <v>59.559114799220794</v>
      </c>
      <c r="CB25" s="7">
        <v>60.00852662357773</v>
      </c>
      <c r="CC25" s="7">
        <v>61.995537790812271</v>
      </c>
      <c r="CD25" s="5"/>
      <c r="CE25" s="7">
        <v>79.022854139855923</v>
      </c>
      <c r="CF25" s="7">
        <v>75.400617259208786</v>
      </c>
      <c r="CG25" s="7">
        <v>68.066449409150437</v>
      </c>
      <c r="CH25" s="7">
        <v>73.662071155503668</v>
      </c>
      <c r="CI25" s="7">
        <v>76.031184023527672</v>
      </c>
      <c r="CJ25" s="7">
        <v>76.311771632760781</v>
      </c>
      <c r="CK25" s="7">
        <v>77.069147097365487</v>
      </c>
      <c r="CL25" s="5"/>
      <c r="CM25" s="7">
        <v>89.895821329953193</v>
      </c>
      <c r="CN25" s="7">
        <v>88.697724206096922</v>
      </c>
      <c r="CO25" s="7">
        <v>87.583590371069008</v>
      </c>
      <c r="CP25" s="7">
        <v>88.988986885948492</v>
      </c>
      <c r="CQ25" s="7">
        <v>90.316582135871897</v>
      </c>
      <c r="CR25" s="7">
        <v>89.36178940157761</v>
      </c>
      <c r="CS25" s="7">
        <v>90.858780430644231</v>
      </c>
      <c r="CT25" s="5"/>
      <c r="CU25" s="7">
        <v>71.556632638587743</v>
      </c>
      <c r="CV25" s="7">
        <v>66.660842894026757</v>
      </c>
      <c r="CW25" s="7">
        <v>56.057670412553584</v>
      </c>
      <c r="CX25" s="7">
        <v>61.979878572109705</v>
      </c>
      <c r="CY25" s="7">
        <v>65.620203766790539</v>
      </c>
      <c r="CZ25" s="7">
        <v>67.427031881454866</v>
      </c>
      <c r="DA25" s="7">
        <v>68.639401454331463</v>
      </c>
      <c r="DC25" s="7">
        <v>76.132650593024735</v>
      </c>
      <c r="DD25" s="7">
        <v>71.388041217085814</v>
      </c>
      <c r="DE25" s="7">
        <v>61.459502140215271</v>
      </c>
      <c r="DF25" s="7">
        <v>70.686493851666199</v>
      </c>
      <c r="DG25" s="7">
        <v>72.740978321243176</v>
      </c>
      <c r="DH25" s="7">
        <v>72.528723604629278</v>
      </c>
      <c r="DI25" s="7">
        <v>72.315059527261567</v>
      </c>
      <c r="DW25" s="4"/>
    </row>
    <row r="26" spans="1:127" ht="13" x14ac:dyDescent="0.3">
      <c r="A26" s="4" t="s">
        <v>289</v>
      </c>
      <c r="B26" s="10" t="s">
        <v>290</v>
      </c>
      <c r="DW26" s="4"/>
    </row>
    <row r="27" spans="1:127" ht="13" x14ac:dyDescent="0.3">
      <c r="A27" s="4" t="s">
        <v>291</v>
      </c>
      <c r="B27" s="10" t="s">
        <v>292</v>
      </c>
      <c r="C27" s="7">
        <v>168.15900421602089</v>
      </c>
      <c r="D27" s="7">
        <v>135.80096698792869</v>
      </c>
      <c r="E27" s="7">
        <v>133.22511673537861</v>
      </c>
      <c r="F27" s="7">
        <v>128.9301737029794</v>
      </c>
      <c r="G27" s="7">
        <v>137.38614506668364</v>
      </c>
      <c r="H27" s="7">
        <v>138.07239125171498</v>
      </c>
      <c r="I27" s="7">
        <v>150.40956722806212</v>
      </c>
      <c r="J27" s="5"/>
      <c r="K27" s="7">
        <v>155.32109305845069</v>
      </c>
      <c r="L27" s="7">
        <v>122.06462297514098</v>
      </c>
      <c r="M27" s="7">
        <v>115.53954259961847</v>
      </c>
      <c r="N27" s="7">
        <v>117.59020181790171</v>
      </c>
      <c r="O27" s="7">
        <v>134.54097122989833</v>
      </c>
      <c r="P27" s="7">
        <v>136.13106398711278</v>
      </c>
      <c r="Q27" s="7">
        <v>146.23525418847899</v>
      </c>
      <c r="R27" s="5"/>
      <c r="S27" s="7">
        <v>182.92633712800205</v>
      </c>
      <c r="T27" s="7">
        <v>154.77123061821578</v>
      </c>
      <c r="U27" s="7">
        <v>161.754531888348</v>
      </c>
      <c r="V27" s="7">
        <v>147.59932598412408</v>
      </c>
      <c r="W27" s="7">
        <v>141.89566155505898</v>
      </c>
      <c r="X27" s="7">
        <v>141.12421122550646</v>
      </c>
      <c r="Y27" s="7">
        <v>156.60577447626429</v>
      </c>
      <c r="AA27" s="7">
        <v>125.99756396672981</v>
      </c>
      <c r="AB27" s="7">
        <v>113.89422188662269</v>
      </c>
      <c r="AC27" s="7">
        <v>110.16923679308339</v>
      </c>
      <c r="AD27" s="7">
        <v>84.183872667381834</v>
      </c>
      <c r="AE27" s="7">
        <v>81.151267712448146</v>
      </c>
      <c r="AF27" s="7">
        <v>80.724976021137607</v>
      </c>
      <c r="AG27" s="7">
        <v>103.75559304628474</v>
      </c>
      <c r="AI27" s="7">
        <v>146.84782563449346</v>
      </c>
      <c r="AJ27" s="7">
        <v>145.39738178696615</v>
      </c>
      <c r="AK27" s="7">
        <v>116.32556639643626</v>
      </c>
      <c r="AL27" s="7">
        <v>102.18145955202998</v>
      </c>
      <c r="AM27" s="7">
        <v>94.661789579351236</v>
      </c>
      <c r="AN27" s="7">
        <v>81.227766335892142</v>
      </c>
      <c r="AO27" s="7">
        <v>101.92290231785933</v>
      </c>
      <c r="AQ27" s="7">
        <v>105.32941043523184</v>
      </c>
      <c r="AR27" s="7">
        <v>92.449198902164582</v>
      </c>
      <c r="AS27" s="7">
        <v>121.63753541784135</v>
      </c>
      <c r="AT27" s="7">
        <v>69.323451459764939</v>
      </c>
      <c r="AU27" s="7">
        <v>77.508094376276432</v>
      </c>
      <c r="AV27" s="7">
        <v>77.435068593708252</v>
      </c>
      <c r="AW27" s="7">
        <v>90.188395202458253</v>
      </c>
      <c r="AY27" s="7">
        <v>126.48010380622839</v>
      </c>
      <c r="AZ27" s="7">
        <v>98.502029749689157</v>
      </c>
      <c r="BA27" s="7">
        <v>87.214918291541849</v>
      </c>
      <c r="BB27" s="7">
        <v>80.86174716620387</v>
      </c>
      <c r="BC27" s="7">
        <v>68.428302225412779</v>
      </c>
      <c r="BD27" s="7">
        <v>84.710219650858249</v>
      </c>
      <c r="BE27" s="7">
        <v>125.47713905446305</v>
      </c>
      <c r="BF27" s="5"/>
      <c r="BG27" s="7">
        <v>115.17633804191765</v>
      </c>
      <c r="BH27" s="7">
        <v>108.01230012300125</v>
      </c>
      <c r="BI27" s="7">
        <v>113.15937455412224</v>
      </c>
      <c r="BJ27" s="7">
        <v>109.37795424465875</v>
      </c>
      <c r="BK27" s="7">
        <v>108.7580807853931</v>
      </c>
      <c r="BL27" s="7">
        <v>104.85534904859773</v>
      </c>
      <c r="BM27" s="7">
        <v>112.88482612363318</v>
      </c>
      <c r="BN27" s="5"/>
      <c r="BO27" s="7">
        <v>110.26506631742068</v>
      </c>
      <c r="BP27" s="7">
        <v>109.90774907749079</v>
      </c>
      <c r="BQ27" s="7">
        <v>112.3003516664289</v>
      </c>
      <c r="BR27" s="7">
        <v>108.82964643599927</v>
      </c>
      <c r="BS27" s="7">
        <v>109.10561070931222</v>
      </c>
      <c r="BT27" s="7">
        <v>108.80534764090044</v>
      </c>
      <c r="BU27" s="7">
        <v>116.20310147189834</v>
      </c>
      <c r="BV27" s="5"/>
      <c r="BW27" s="7">
        <v>120.08760976641462</v>
      </c>
      <c r="BX27" s="7">
        <v>106.1168511685117</v>
      </c>
      <c r="BY27" s="7">
        <v>114.02804938437396</v>
      </c>
      <c r="BZ27" s="7">
        <v>109.92626205331821</v>
      </c>
      <c r="CA27" s="7">
        <v>108.41055086147398</v>
      </c>
      <c r="CB27" s="7">
        <v>100.90535045629503</v>
      </c>
      <c r="CC27" s="7">
        <v>109.57561710145616</v>
      </c>
      <c r="CD27" s="5"/>
      <c r="CE27" s="7">
        <v>144.33115536925391</v>
      </c>
      <c r="CF27" s="7">
        <v>131.64455489197962</v>
      </c>
      <c r="CG27" s="7">
        <v>128.27652007979879</v>
      </c>
      <c r="CH27" s="7">
        <v>125.31847593439539</v>
      </c>
      <c r="CI27" s="7">
        <v>126.51709945863352</v>
      </c>
      <c r="CJ27" s="7">
        <v>125.2312502537865</v>
      </c>
      <c r="CK27" s="7">
        <v>130.87702091054533</v>
      </c>
      <c r="CL27" s="5"/>
      <c r="CM27" s="7">
        <v>114.13176617202072</v>
      </c>
      <c r="CN27" s="7">
        <v>104.82801330451505</v>
      </c>
      <c r="CO27" s="7">
        <v>103.38440099586188</v>
      </c>
      <c r="CP27" s="7">
        <v>104.01699238200082</v>
      </c>
      <c r="CQ27" s="7">
        <v>105.17990191356496</v>
      </c>
      <c r="CR27" s="7">
        <v>105.87183284042483</v>
      </c>
      <c r="CS27" s="7">
        <v>108.5425772047184</v>
      </c>
      <c r="CT27" s="5"/>
      <c r="CU27" s="7">
        <v>162.22113253119463</v>
      </c>
      <c r="CV27" s="7">
        <v>146.0109098674121</v>
      </c>
      <c r="CW27" s="7">
        <v>136.57453089857344</v>
      </c>
      <c r="CX27" s="7">
        <v>133.01638640770523</v>
      </c>
      <c r="CY27" s="7">
        <v>135.07144528476985</v>
      </c>
      <c r="CZ27" s="7">
        <v>131.96228109564436</v>
      </c>
      <c r="DA27" s="7">
        <v>139.76599248760991</v>
      </c>
      <c r="DC27" s="7">
        <v>155.26383758542795</v>
      </c>
      <c r="DD27" s="7">
        <v>143.13911980638005</v>
      </c>
      <c r="DE27" s="7">
        <v>143.99492997548106</v>
      </c>
      <c r="DF27" s="7">
        <v>138.47124329234447</v>
      </c>
      <c r="DG27" s="7">
        <v>138.78705873017861</v>
      </c>
      <c r="DH27" s="7">
        <v>137.7795450264739</v>
      </c>
      <c r="DI27" s="7">
        <v>143.73451752678105</v>
      </c>
      <c r="DW27" s="4"/>
    </row>
    <row r="28" spans="1:127" ht="13" x14ac:dyDescent="0.3">
      <c r="A28" s="4" t="s">
        <v>293</v>
      </c>
      <c r="B28" s="10" t="s">
        <v>294</v>
      </c>
      <c r="C28" s="7">
        <v>132.11202569765109</v>
      </c>
      <c r="D28" s="7">
        <v>97.883112932663067</v>
      </c>
      <c r="E28" s="7">
        <v>109.47213516215642</v>
      </c>
      <c r="F28" s="7">
        <v>106.89060163349822</v>
      </c>
      <c r="G28" s="7">
        <v>104.07016484127867</v>
      </c>
      <c r="H28" s="7">
        <v>107.57525623436366</v>
      </c>
      <c r="I28" s="7">
        <v>107.34515160957052</v>
      </c>
      <c r="J28" s="5"/>
      <c r="K28" s="7">
        <v>107.41595858811243</v>
      </c>
      <c r="L28" s="7">
        <v>79.379302016664639</v>
      </c>
      <c r="M28" s="7">
        <v>94.585619273776061</v>
      </c>
      <c r="N28" s="7">
        <v>87.861346479741186</v>
      </c>
      <c r="O28" s="7">
        <v>89.244343348918875</v>
      </c>
      <c r="P28" s="7">
        <v>89.66580399820424</v>
      </c>
      <c r="Q28" s="7">
        <v>93.665943303404617</v>
      </c>
      <c r="R28" s="5"/>
      <c r="S28" s="7">
        <v>160.52058599945565</v>
      </c>
      <c r="T28" s="7">
        <v>123.42682334105271</v>
      </c>
      <c r="U28" s="7">
        <v>133.4863125963256</v>
      </c>
      <c r="V28" s="7">
        <v>138.22553139655278</v>
      </c>
      <c r="W28" s="7">
        <v>127.56312450232463</v>
      </c>
      <c r="X28" s="7">
        <v>135.74134423779475</v>
      </c>
      <c r="Y28" s="7">
        <v>127.68852701400537</v>
      </c>
      <c r="AA28" s="7">
        <v>98.414909858426441</v>
      </c>
      <c r="AB28" s="7">
        <v>98.041964221163639</v>
      </c>
      <c r="AC28" s="7">
        <v>105.50266768443409</v>
      </c>
      <c r="AD28" s="7">
        <v>107.54890774904953</v>
      </c>
      <c r="AE28" s="7">
        <v>108.83956543987985</v>
      </c>
      <c r="AF28" s="7">
        <v>107.08941853520821</v>
      </c>
      <c r="AG28" s="7">
        <v>101.08036172732129</v>
      </c>
      <c r="AI28" s="7">
        <v>99.312328550436874</v>
      </c>
      <c r="AJ28" s="7">
        <v>93.100722512339914</v>
      </c>
      <c r="AK28" s="7">
        <v>97.196703239015164</v>
      </c>
      <c r="AL28" s="7">
        <v>96.236296894971645</v>
      </c>
      <c r="AM28" s="7">
        <v>96.140385858280283</v>
      </c>
      <c r="AN28" s="7">
        <v>106.39660844678632</v>
      </c>
      <c r="AO28" s="7">
        <v>89.713931800199759</v>
      </c>
      <c r="AQ28" s="7">
        <v>101.46785806534938</v>
      </c>
      <c r="AR28" s="7">
        <v>118.26780144605742</v>
      </c>
      <c r="AS28" s="7">
        <v>91.679572916146284</v>
      </c>
      <c r="AT28" s="7">
        <v>107.56678342952806</v>
      </c>
      <c r="AU28" s="7">
        <v>105.14154781078255</v>
      </c>
      <c r="AV28" s="7">
        <v>108.24025988660549</v>
      </c>
      <c r="AW28" s="7">
        <v>89.354834712791799</v>
      </c>
      <c r="AY28" s="7">
        <v>94.19852941176471</v>
      </c>
      <c r="AZ28" s="7">
        <v>77.979337997014042</v>
      </c>
      <c r="BA28" s="7">
        <v>134.27880116820887</v>
      </c>
      <c r="BB28" s="7">
        <v>121.99936268038422</v>
      </c>
      <c r="BC28" s="7">
        <v>130.39662598707824</v>
      </c>
      <c r="BD28" s="7">
        <v>106.39150233156602</v>
      </c>
      <c r="BE28" s="7">
        <v>133.11487795343035</v>
      </c>
      <c r="BF28" s="5"/>
      <c r="BG28" s="7">
        <v>93.407710798290083</v>
      </c>
      <c r="BH28" s="7">
        <v>91.415334153341547</v>
      </c>
      <c r="BI28" s="7">
        <v>92.14709560458931</v>
      </c>
      <c r="BJ28" s="7">
        <v>97.872943845717543</v>
      </c>
      <c r="BK28" s="7">
        <v>97.749835627738662</v>
      </c>
      <c r="BL28" s="7">
        <v>96.742588473774589</v>
      </c>
      <c r="BM28" s="7">
        <v>96.021459599662577</v>
      </c>
      <c r="BN28" s="5"/>
      <c r="BO28" s="7">
        <v>95.316090668380355</v>
      </c>
      <c r="BP28" s="7">
        <v>99.544075440754426</v>
      </c>
      <c r="BQ28" s="7">
        <v>102.14650809504229</v>
      </c>
      <c r="BR28" s="7">
        <v>106.79712611079601</v>
      </c>
      <c r="BS28" s="7">
        <v>107.65913480975695</v>
      </c>
      <c r="BT28" s="7">
        <v>110.29469137242442</v>
      </c>
      <c r="BU28" s="7">
        <v>108.49672429696555</v>
      </c>
      <c r="BV28" s="5"/>
      <c r="BW28" s="7">
        <v>91.499330928199839</v>
      </c>
      <c r="BX28" s="7">
        <v>83.296022960229607</v>
      </c>
      <c r="BY28" s="7">
        <v>82.147683114136342</v>
      </c>
      <c r="BZ28" s="7">
        <v>88.948761580639086</v>
      </c>
      <c r="CA28" s="7">
        <v>87.831143745073916</v>
      </c>
      <c r="CB28" s="7">
        <v>83.190485575124782</v>
      </c>
      <c r="CC28" s="7">
        <v>83.54619490235963</v>
      </c>
      <c r="CD28" s="5"/>
      <c r="CE28" s="7">
        <v>120.07133901341953</v>
      </c>
      <c r="CF28" s="7">
        <v>118.43400537095674</v>
      </c>
      <c r="CG28" s="7">
        <v>110.6922914885444</v>
      </c>
      <c r="CH28" s="7">
        <v>113.80344189077172</v>
      </c>
      <c r="CI28" s="7">
        <v>112.11009701878764</v>
      </c>
      <c r="CJ28" s="7">
        <v>112.92199618305112</v>
      </c>
      <c r="CK28" s="7">
        <v>111.60973413620394</v>
      </c>
      <c r="CL28" s="5"/>
      <c r="CM28" s="7">
        <v>107.82983154723038</v>
      </c>
      <c r="CN28" s="7">
        <v>104.08281281400333</v>
      </c>
      <c r="CO28" s="7">
        <v>97.873172058086269</v>
      </c>
      <c r="CP28" s="7">
        <v>99.668051884750952</v>
      </c>
      <c r="CQ28" s="7">
        <v>99.265398774547748</v>
      </c>
      <c r="CR28" s="7">
        <v>101.06033446681792</v>
      </c>
      <c r="CS28" s="7">
        <v>101.95134386165441</v>
      </c>
      <c r="CT28" s="5"/>
      <c r="CU28" s="7">
        <v>125.36625100807677</v>
      </c>
      <c r="CV28" s="7">
        <v>121.480791256576</v>
      </c>
      <c r="CW28" s="7">
        <v>111.19651324909417</v>
      </c>
      <c r="CX28" s="7">
        <v>118.83284592644392</v>
      </c>
      <c r="CY28" s="7">
        <v>116.81928685589192</v>
      </c>
      <c r="CZ28" s="7">
        <v>116.00359227660529</v>
      </c>
      <c r="DA28" s="7">
        <v>113.7603601056167</v>
      </c>
      <c r="DC28" s="7">
        <v>126.48543163919169</v>
      </c>
      <c r="DD28" s="7">
        <v>129.40886021644636</v>
      </c>
      <c r="DE28" s="7">
        <v>122.71828117857291</v>
      </c>
      <c r="DF28" s="7">
        <v>122.64706377109023</v>
      </c>
      <c r="DG28" s="7">
        <v>119.96066000977234</v>
      </c>
      <c r="DH28" s="7">
        <v>121.73157817633889</v>
      </c>
      <c r="DI28" s="7">
        <v>119.0197264314297</v>
      </c>
      <c r="DW28" s="4"/>
    </row>
    <row r="29" spans="1:127" ht="13" x14ac:dyDescent="0.3">
      <c r="A29" s="4" t="s">
        <v>295</v>
      </c>
      <c r="B29" s="10" t="s">
        <v>296</v>
      </c>
      <c r="C29" s="7">
        <v>125.9184902629994</v>
      </c>
      <c r="D29" s="7">
        <v>98.104047260734546</v>
      </c>
      <c r="E29" s="7">
        <v>95.235848526719025</v>
      </c>
      <c r="F29" s="7">
        <v>93.105947313930741</v>
      </c>
      <c r="G29" s="7">
        <v>93.878856761353688</v>
      </c>
      <c r="H29" s="7">
        <v>94.888225324832547</v>
      </c>
      <c r="I29" s="7">
        <v>90.202364748519983</v>
      </c>
      <c r="J29" s="5"/>
      <c r="K29" s="7">
        <v>103.96333628394395</v>
      </c>
      <c r="L29" s="7">
        <v>84.450118170683297</v>
      </c>
      <c r="M29" s="7">
        <v>70.695077532427746</v>
      </c>
      <c r="N29" s="7">
        <v>75.537513480203373</v>
      </c>
      <c r="O29" s="7">
        <v>76.45575936672725</v>
      </c>
      <c r="P29" s="7">
        <v>86.332756753901805</v>
      </c>
      <c r="Q29" s="7">
        <v>85.757285913614666</v>
      </c>
      <c r="R29" s="5"/>
      <c r="S29" s="7">
        <v>151.17406361153601</v>
      </c>
      <c r="T29" s="7">
        <v>116.96066939226731</v>
      </c>
      <c r="U29" s="7">
        <v>134.81419869364194</v>
      </c>
      <c r="V29" s="7">
        <v>122.03443165438416</v>
      </c>
      <c r="W29" s="7">
        <v>121.5134468675349</v>
      </c>
      <c r="X29" s="7">
        <v>108.3376577548987</v>
      </c>
      <c r="Y29" s="7">
        <v>96.812974472185545</v>
      </c>
      <c r="AA29" s="7">
        <v>104.08494414642897</v>
      </c>
      <c r="AB29" s="7">
        <v>107.64015519692818</v>
      </c>
      <c r="AC29" s="7">
        <v>94.84142207948868</v>
      </c>
      <c r="AD29" s="7">
        <v>105.61344588780692</v>
      </c>
      <c r="AE29" s="7">
        <v>101.28667199251929</v>
      </c>
      <c r="AF29" s="7">
        <v>91.35566534556709</v>
      </c>
      <c r="AG29" s="7">
        <v>74.062935524095934</v>
      </c>
      <c r="AI29" s="7">
        <v>99.398495614637568</v>
      </c>
      <c r="AJ29" s="7">
        <v>77.20688175119821</v>
      </c>
      <c r="AK29" s="7">
        <v>92.988008369393214</v>
      </c>
      <c r="AL29" s="7">
        <v>95.196302876450432</v>
      </c>
      <c r="AM29" s="7">
        <v>93.24644875620524</v>
      </c>
      <c r="AN29" s="7">
        <v>72.838152298927426</v>
      </c>
      <c r="AO29" s="7">
        <v>73.089744088615632</v>
      </c>
      <c r="AQ29" s="7">
        <v>108.74539907012787</v>
      </c>
      <c r="AR29" s="7">
        <v>133.9415361458189</v>
      </c>
      <c r="AS29" s="7">
        <v>82.683976504678398</v>
      </c>
      <c r="AT29" s="7">
        <v>109.67779637886169</v>
      </c>
      <c r="AU29" s="7">
        <v>107.80712969266277</v>
      </c>
      <c r="AV29" s="7">
        <v>118.92581061632922</v>
      </c>
      <c r="AW29" s="7">
        <v>81.168843237349463</v>
      </c>
      <c r="AY29" s="7">
        <v>103.94766435986158</v>
      </c>
      <c r="AZ29" s="7">
        <v>115.07407462887787</v>
      </c>
      <c r="BA29" s="7">
        <v>113.26852735744734</v>
      </c>
      <c r="BB29" s="7">
        <v>113.5289297582738</v>
      </c>
      <c r="BC29" s="7">
        <v>102.98815506101937</v>
      </c>
      <c r="BD29" s="7">
        <v>77.553087613954716</v>
      </c>
      <c r="BE29" s="7">
        <v>65.304688152016837</v>
      </c>
      <c r="BF29" s="5"/>
      <c r="BG29" s="7">
        <v>82.340978512423561</v>
      </c>
      <c r="BH29" s="7">
        <v>84.965149651496517</v>
      </c>
      <c r="BI29" s="7">
        <v>83.66303809579766</v>
      </c>
      <c r="BJ29" s="7">
        <v>84.770277935337504</v>
      </c>
      <c r="BK29" s="7">
        <v>82.740299994691071</v>
      </c>
      <c r="BL29" s="7">
        <v>84.430063587697518</v>
      </c>
      <c r="BM29" s="7">
        <v>80.155388945389191</v>
      </c>
      <c r="BN29" s="5"/>
      <c r="BO29" s="7">
        <v>95.063510979691941</v>
      </c>
      <c r="BP29" s="7">
        <v>96.526445264452647</v>
      </c>
      <c r="BQ29" s="7">
        <v>95.776226006529782</v>
      </c>
      <c r="BR29" s="7">
        <v>98.14709775004728</v>
      </c>
      <c r="BS29" s="7">
        <v>99.665946559617083</v>
      </c>
      <c r="BT29" s="7">
        <v>103.66202394694189</v>
      </c>
      <c r="BU29" s="7">
        <v>99.05867883919494</v>
      </c>
      <c r="BV29" s="5"/>
      <c r="BW29" s="7">
        <v>69.627800848439975</v>
      </c>
      <c r="BX29" s="7">
        <v>73.394423944239449</v>
      </c>
      <c r="BY29" s="7">
        <v>71.559502127623887</v>
      </c>
      <c r="BZ29" s="7">
        <v>71.402911703535651</v>
      </c>
      <c r="CA29" s="7">
        <v>65.814653429765031</v>
      </c>
      <c r="CB29" s="7">
        <v>65.207353810636562</v>
      </c>
      <c r="CC29" s="7">
        <v>61.243032725495304</v>
      </c>
      <c r="CD29" s="5"/>
      <c r="CE29" s="7">
        <v>111.10596160769337</v>
      </c>
      <c r="CF29" s="7">
        <v>113.75085173754459</v>
      </c>
      <c r="CG29" s="7">
        <v>111.56627799875262</v>
      </c>
      <c r="CH29" s="7">
        <v>110.51207713530434</v>
      </c>
      <c r="CI29" s="7">
        <v>109.97502649327603</v>
      </c>
      <c r="CJ29" s="7">
        <v>114.50034514963252</v>
      </c>
      <c r="CK29" s="7">
        <v>110.93482437875342</v>
      </c>
      <c r="CL29" s="5"/>
      <c r="CM29" s="7">
        <v>101.3021266788728</v>
      </c>
      <c r="CN29" s="7">
        <v>103.19611855947042</v>
      </c>
      <c r="CO29" s="7">
        <v>101.07828392260826</v>
      </c>
      <c r="CP29" s="7">
        <v>99.986974187882609</v>
      </c>
      <c r="CQ29" s="7">
        <v>99.265398774547748</v>
      </c>
      <c r="CR29" s="7">
        <v>100.61692187160315</v>
      </c>
      <c r="CS29" s="7">
        <v>99.785788000016424</v>
      </c>
      <c r="CT29" s="5"/>
      <c r="CU29" s="7">
        <v>111.70179569373919</v>
      </c>
      <c r="CV29" s="7">
        <v>112.49742783375069</v>
      </c>
      <c r="CW29" s="7">
        <v>115.71714492307817</v>
      </c>
      <c r="CX29" s="7">
        <v>112.02438094027143</v>
      </c>
      <c r="CY29" s="7">
        <v>112.51393014503215</v>
      </c>
      <c r="CZ29" s="7">
        <v>113.4171531207903</v>
      </c>
      <c r="DA29" s="7">
        <v>109.15510448947462</v>
      </c>
      <c r="DC29" s="7">
        <v>119.91316789589987</v>
      </c>
      <c r="DD29" s="7">
        <v>125.45268372443157</v>
      </c>
      <c r="DE29" s="7">
        <v>117.5090387732203</v>
      </c>
      <c r="DF29" s="7">
        <v>119.43579995626359</v>
      </c>
      <c r="DG29" s="7">
        <v>117.97236177756616</v>
      </c>
      <c r="DH29" s="7">
        <v>129.83738986668902</v>
      </c>
      <c r="DI29" s="7">
        <v>124.08844997141695</v>
      </c>
      <c r="DW29" s="4"/>
    </row>
    <row r="30" spans="1:127" ht="13" x14ac:dyDescent="0.3">
      <c r="A30" s="4"/>
      <c r="B30" s="10" t="s">
        <v>324</v>
      </c>
      <c r="C30" s="10">
        <v>100</v>
      </c>
      <c r="D30" s="7">
        <v>109.04393215959776</v>
      </c>
      <c r="E30" s="7">
        <v>116.55464678823004</v>
      </c>
      <c r="F30" s="7">
        <v>113.8194705096759</v>
      </c>
      <c r="G30" s="7">
        <v>109.82428881925227</v>
      </c>
      <c r="H30" s="7">
        <v>108.15882963958694</v>
      </c>
      <c r="I30" s="7">
        <v>106.45496364445764</v>
      </c>
      <c r="J30" s="10"/>
      <c r="K30" s="7">
        <v>100</v>
      </c>
      <c r="L30" s="7">
        <v>118.22906253352588</v>
      </c>
      <c r="M30" s="7">
        <v>134.50419540899847</v>
      </c>
      <c r="N30" s="7">
        <v>132.38995375042975</v>
      </c>
      <c r="O30" s="7">
        <v>125.89140390233828</v>
      </c>
      <c r="P30" s="7">
        <v>123.57320298672066</v>
      </c>
      <c r="Q30" s="7">
        <v>118.98697513271948</v>
      </c>
      <c r="R30" s="10"/>
      <c r="S30" s="7">
        <v>100</v>
      </c>
      <c r="T30" s="7">
        <v>98.477752439490317</v>
      </c>
      <c r="U30" s="7">
        <v>95.907669956186552</v>
      </c>
      <c r="V30" s="7">
        <v>92.455397392800492</v>
      </c>
      <c r="W30" s="7">
        <v>91.341867041717833</v>
      </c>
      <c r="X30" s="7">
        <v>90.426360208611101</v>
      </c>
      <c r="Y30" s="7">
        <v>92.038234104931774</v>
      </c>
      <c r="AA30" s="10">
        <v>100</v>
      </c>
      <c r="AB30" s="7">
        <v>103.85427181793156</v>
      </c>
      <c r="AC30" s="7">
        <v>105.46730960147548</v>
      </c>
      <c r="AD30" s="7">
        <v>110.04404882077685</v>
      </c>
      <c r="AE30" s="7">
        <v>113.3051632225722</v>
      </c>
      <c r="AF30" s="7">
        <v>115.2464815170152</v>
      </c>
      <c r="AG30" s="7">
        <v>119.4211083951385</v>
      </c>
      <c r="AI30" s="7">
        <v>100</v>
      </c>
      <c r="AJ30" s="7">
        <v>116.37965125233632</v>
      </c>
      <c r="AK30" s="7">
        <v>111.01231731125458</v>
      </c>
      <c r="AL30" s="7">
        <v>116.91538560801892</v>
      </c>
      <c r="AM30" s="7">
        <v>121.08512223651402</v>
      </c>
      <c r="AN30" s="7">
        <v>124.50349871581936</v>
      </c>
      <c r="AO30" s="7">
        <v>128.37144248660664</v>
      </c>
      <c r="AQ30" s="10">
        <v>100</v>
      </c>
      <c r="AR30" s="7">
        <v>107.78727560377118</v>
      </c>
      <c r="AS30" s="7">
        <v>113.09650652201988</v>
      </c>
      <c r="AT30" s="7">
        <v>117.40564057858714</v>
      </c>
      <c r="AU30" s="7">
        <v>121.53517693400491</v>
      </c>
      <c r="AV30" s="7">
        <v>125.35394872788326</v>
      </c>
      <c r="AW30" s="7">
        <v>130.29187653364332</v>
      </c>
      <c r="AY30" s="10">
        <v>100</v>
      </c>
      <c r="AZ30" s="7">
        <v>86.622404844290671</v>
      </c>
      <c r="BA30" s="7">
        <v>91.525086505190302</v>
      </c>
      <c r="BB30" s="7">
        <v>95.012975778546704</v>
      </c>
      <c r="BC30" s="7">
        <v>96.401384083044988</v>
      </c>
      <c r="BD30" s="7">
        <v>94.794982698961945</v>
      </c>
      <c r="BE30" s="7">
        <v>98.468425605536325</v>
      </c>
      <c r="BF30" s="10"/>
      <c r="BG30" s="7">
        <v>100</v>
      </c>
      <c r="BH30" s="7">
        <v>99.201587876174912</v>
      </c>
      <c r="BI30" s="7">
        <v>96.921456258159992</v>
      </c>
      <c r="BJ30" s="7">
        <v>98.955109146150477</v>
      </c>
      <c r="BK30" s="7">
        <v>99.596523267022704</v>
      </c>
      <c r="BL30" s="7">
        <v>101.12664369994671</v>
      </c>
      <c r="BM30" s="7">
        <v>103.18185330854985</v>
      </c>
      <c r="BN30" s="10"/>
      <c r="BO30" s="7">
        <v>100</v>
      </c>
      <c r="BP30" s="7">
        <v>102.09366875573032</v>
      </c>
      <c r="BQ30" s="7">
        <v>101.23501756236838</v>
      </c>
      <c r="BR30" s="7">
        <v>103.41869607264418</v>
      </c>
      <c r="BS30" s="7">
        <v>104.44145807429362</v>
      </c>
      <c r="BT30" s="7">
        <v>107.43145652528855</v>
      </c>
      <c r="BU30" s="7">
        <v>108.52706363061672</v>
      </c>
      <c r="BV30" s="10"/>
      <c r="BW30" s="7">
        <v>100</v>
      </c>
      <c r="BX30" s="7">
        <v>96.46923432847035</v>
      </c>
      <c r="BY30" s="7">
        <v>92.845532956581209</v>
      </c>
      <c r="BZ30" s="7">
        <v>94.738652946457179</v>
      </c>
      <c r="CA30" s="7">
        <v>95.020228344993171</v>
      </c>
      <c r="CB30" s="7">
        <v>95.172484705156506</v>
      </c>
      <c r="CC30" s="7">
        <v>98.132190158307111</v>
      </c>
      <c r="CD30" s="10"/>
      <c r="CE30" s="7">
        <v>100</v>
      </c>
      <c r="CF30" s="7">
        <v>103.23880776122121</v>
      </c>
      <c r="CG30" s="7">
        <v>100.18455452427555</v>
      </c>
      <c r="CH30" s="7">
        <v>100.33931549306303</v>
      </c>
      <c r="CI30" s="7">
        <v>100.74276989030216</v>
      </c>
      <c r="CJ30" s="7">
        <v>101.90637375187799</v>
      </c>
      <c r="CK30" s="7">
        <v>102.94252740386445</v>
      </c>
      <c r="CL30" s="4"/>
      <c r="CM30" s="7">
        <v>100</v>
      </c>
      <c r="CN30" s="7">
        <v>104.06215723681127</v>
      </c>
      <c r="CO30" s="7">
        <v>100.45452799508345</v>
      </c>
      <c r="CP30" s="7">
        <v>101.57057560742442</v>
      </c>
      <c r="CQ30" s="7">
        <v>101.90346935030243</v>
      </c>
      <c r="CR30" s="7">
        <v>104.04679291021684</v>
      </c>
      <c r="CS30" s="7">
        <v>103.80181725840667</v>
      </c>
      <c r="CT30" s="4"/>
      <c r="CU30" s="7">
        <v>100</v>
      </c>
      <c r="CV30" s="7">
        <v>104.38001758815352</v>
      </c>
      <c r="CW30" s="7">
        <v>101.44352541163977</v>
      </c>
      <c r="CX30" s="7">
        <v>101.99183812414645</v>
      </c>
      <c r="CY30" s="7">
        <v>102.18595622413953</v>
      </c>
      <c r="CZ30" s="7">
        <v>103.78834237731856</v>
      </c>
      <c r="DA30" s="7">
        <v>106.05616051419007</v>
      </c>
      <c r="DC30" s="7">
        <v>100</v>
      </c>
      <c r="DD30" s="7">
        <v>101.29674195122152</v>
      </c>
      <c r="DE30" s="7">
        <v>98.65160155625432</v>
      </c>
      <c r="DF30" s="7">
        <v>97.486460669320536</v>
      </c>
      <c r="DG30" s="7">
        <v>98.168244376206857</v>
      </c>
      <c r="DH30" s="7">
        <v>97.948499296897722</v>
      </c>
      <c r="DI30" s="7">
        <v>98.968100066005533</v>
      </c>
      <c r="DW30" s="4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9" operator="between" id="{48976F48-6354-4B18-8EAA-B55D36235A40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4" operator="lessThan" id="{45D79D2E-A64A-435B-B590-EB5AEFCD6795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0" operator="between" id="{DDC4E02F-777A-44DE-9BDB-BC0E2E3902D6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14:cfRule type="cellIs" priority="65" operator="between" id="{35CFB18A-F88A-489D-BDB1-2AEB4259F40B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6" operator="between" id="{7CFF23B0-5774-4485-9A22-4773EB9C37C9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67" operator="greaterThan" id="{7098F009-7EC7-4589-83BF-8C7C7998DF63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8" operator="between" id="{A7FF13EB-63BA-4D02-9D4D-21CA52C5FB32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m:sqref>C5:I9 C11:I25 C27:I30</xm:sqref>
        </x14:conditionalFormatting>
        <x14:conditionalFormatting xmlns:xm="http://schemas.microsoft.com/office/excel/2006/main">
          <x14:cfRule type="cellIs" priority="58" operator="between" id="{2E3E49C9-1062-4A4F-863F-133C9C64FB95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9" operator="between" id="{A13A7E23-32BF-493C-9E1D-DC8FF3D054B1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60" operator="greaterThan" id="{0500CAC6-1F2E-4F6A-B5AD-A5057E6D5F52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1" operator="between" id="{A915F568-273E-46FD-B7B3-79C961E1325D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63" operator="between" id="{F164D0CD-9FBB-4C33-91E5-226BD1F32F94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14:cfRule type="cellIs" priority="57" operator="lessThan" id="{EDB6B750-877F-401F-979E-E1D03B107FF0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2" operator="between" id="{31AB3744-5293-4ABC-BE2B-427AA095C86F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m:sqref>K5:Q9 K11:Q25 K27:Q30</xm:sqref>
        </x14:conditionalFormatting>
        <x14:conditionalFormatting xmlns:xm="http://schemas.microsoft.com/office/excel/2006/main">
          <x14:cfRule type="cellIs" priority="29" operator="lessThan" id="{3B885390-8166-464E-8EE7-5CBAA26A2C72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0" operator="between" id="{80622C0F-0035-4E0F-B8E1-3406C2C0D1B5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1" operator="between" id="{5FFC90E8-6E8A-43A7-BB57-2C971B0C44BE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32" operator="greaterThan" id="{327575AB-E176-4B72-9589-C62C3FBBE3BB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3" operator="between" id="{B45E6594-1239-4AD8-8536-08F49C0F8936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34" operator="between" id="{5E4A2B25-A14A-4D3E-A9A1-F99C08AB0E4C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5" operator="between" id="{F8C51D56-F45F-459C-B77C-FA9F86123898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S5:Y9 S11:Y25 S27:Y30</xm:sqref>
        </x14:conditionalFormatting>
        <x14:conditionalFormatting xmlns:xm="http://schemas.microsoft.com/office/excel/2006/main">
          <x14:cfRule type="cellIs" priority="25" operator="greaterThan" id="{DB28DA25-4C68-4462-BD1F-EF5EAB514432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3" operator="between" id="{8FE9D95E-7F0B-4191-BB00-F9CE5FF962C4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2" operator="lessThan" id="{0E8A9F43-3499-4278-9BBA-2BF16120278E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8" operator="between" id="{820D4AAC-7C83-4D7A-BF97-6E978F835E36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14:cfRule type="cellIs" priority="27" operator="between" id="{292D4810-31B2-4516-8751-954BDD399DC1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6" operator="between" id="{759701EC-1BA5-4D33-BFBC-20E60B8C37DA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24" operator="between" id="{325838EB-3393-4C34-8AF5-ADD7E05AAA9D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m:sqref>AA5:AG9 AA11:AG25 AA27:AG30</xm:sqref>
        </x14:conditionalFormatting>
        <x14:conditionalFormatting xmlns:xm="http://schemas.microsoft.com/office/excel/2006/main">
          <x14:cfRule type="cellIs" priority="21" operator="between" id="{EB58E84E-0862-4D75-B5F4-D0F7435D655B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14:cfRule type="cellIs" priority="20" operator="between" id="{A6DE7724-3FD3-4B55-8199-EE64A6967F0D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" operator="between" id="{97576C22-1B6B-4E97-B57C-53172CDF72DF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8" operator="greaterThan" id="{441DFF90-912B-4DF5-A2D4-333DBCDBAD11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7" operator="between" id="{7BFD42B0-515D-46D7-B163-94EF3720DD4E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6" operator="between" id="{0752EDEC-7DFF-4AA5-A085-B4588D83FFCC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5" operator="lessThan" id="{FD5A1A11-C2CB-4392-B730-2557E19902F2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m:sqref>AI5:AO9 AI11:AO25 AI27:AO30</xm:sqref>
        </x14:conditionalFormatting>
        <x14:conditionalFormatting xmlns:xm="http://schemas.microsoft.com/office/excel/2006/main">
          <x14:cfRule type="cellIs" priority="9" operator="between" id="{C67E1E55-335D-406F-8181-640303D99CF2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" operator="between" id="{924B6F7A-932C-4A9E-80EE-02A26A6D5A49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11" operator="greaterThan" id="{38E85527-5214-4BA6-9FA1-59743DA945D2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2" operator="between" id="{0334B80E-EC14-4391-B510-F000CE8E762C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13" operator="between" id="{F09DAD7B-6FA6-4F12-A396-62C895DCC81F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4" operator="between" id="{1D9E53D2-6AB0-4562-B1C7-C6ED3DD46066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14:cfRule type="cellIs" priority="8" operator="lessThan" id="{3324DBA6-628A-485D-811C-DA2C277A46B9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m:sqref>AQ5:AW9 AQ11:AW25 AQ27:AW30</xm:sqref>
        </x14:conditionalFormatting>
        <x14:conditionalFormatting xmlns:xm="http://schemas.microsoft.com/office/excel/2006/main">
          <x14:cfRule type="cellIs" priority="2" operator="between" id="{903C8F8A-E758-4B20-B497-554BC96E89C6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" operator="between" id="{4F9896C0-843C-424A-8841-317AB155DCCB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4" operator="greaterThan" id="{57AC55F8-0700-404D-94F3-E0D49FE25EEE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" operator="between" id="{BC125FF8-80A7-41A6-BF12-9C48ABC027DE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6" operator="between" id="{0EE33568-007F-40F9-ACA2-B7C04B063455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" operator="between" id="{B6251499-21F7-4A18-B365-EF212FDFB0F7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14:cfRule type="cellIs" priority="1" operator="lessThan" id="{4A342BFB-CE4A-470B-9EFB-5F0018FE6E69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m:sqref>AY5:BE9 AY11:BE25 AY27:BE30</xm:sqref>
        </x14:conditionalFormatting>
        <x14:conditionalFormatting xmlns:xm="http://schemas.microsoft.com/office/excel/2006/main">
          <x14:cfRule type="cellIs" priority="86" operator="between" id="{DF254643-271F-4FA9-BCA8-7068733F94EF}">
            <xm:f>'klasse grenzen indexen'!$K$14</xm:f>
            <xm:f>'klasse grenzen indexen'!$K$13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5" operator="lessThan" id="{D1144C77-8FB7-4CC6-9289-F2AB7CC63CA1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7" operator="between" id="{B87D0BFE-1B2B-424F-AB74-90549D919EBA}">
            <xm:f>'klasse grenzen indexen'!$K$13</xm:f>
            <xm:f>'klasse grenzen indexen'!$K$12</xm:f>
            <x14:dxf>
              <fill>
                <patternFill>
                  <bgColor theme="6"/>
                </patternFill>
              </fill>
            </x14:dxf>
          </x14:cfRule>
          <x14:cfRule type="cellIs" priority="88" operator="between" id="{E69910B4-AF11-49BE-AAC4-C8306FD7BCA5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14:cfRule type="cellIs" priority="89" operator="between" id="{E0D5268D-B0E1-4EA2-9F17-3D4202768B42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90" operator="between" id="{D32F9D8F-8650-4891-9C2D-656AFB8B6F9B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1" operator="greaterThan" id="{35F6C5EF-EFBD-4045-9F14-CFB1A353CB5B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BG5:BM9 BG11:BM25 BG27:BM30</xm:sqref>
        </x14:conditionalFormatting>
        <x14:conditionalFormatting xmlns:xm="http://schemas.microsoft.com/office/excel/2006/main">
          <x14:cfRule type="cellIs" priority="98" operator="greaterThan" id="{1B9BA6C9-E7A1-4061-A108-C1E82E6C90C6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2" operator="lessThan" id="{62C40E2C-AA27-42DD-8491-ED6DD8761EB9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3" operator="between" id="{ADB7C8A3-7998-4B8B-ABCB-983E2C57ACCB}">
            <xm:f>'klasse grenzen indexen'!$L$14</xm:f>
            <xm:f>'klasse grenzen indexen'!$L$13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4" operator="between" id="{F31BCAB3-8386-4549-A281-16EC58F3CF1A}">
            <xm:f>'klasse grenzen indexen'!$L$13</xm:f>
            <xm:f>'klasse grenzen indexen'!$L$12</xm:f>
            <x14:dxf>
              <fill>
                <patternFill>
                  <bgColor theme="6"/>
                </patternFill>
              </fill>
            </x14:dxf>
          </x14:cfRule>
          <x14:cfRule type="cellIs" priority="95" operator="between" id="{566C227E-4FC2-41F0-B97F-356AE4723632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14:cfRule type="cellIs" priority="96" operator="between" id="{ACAF83AC-19FF-4E86-8103-14E06934FB4B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97" operator="between" id="{75021709-D3E7-49E3-9ECC-483C7B9B3544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m:sqref>BO5:BU9 BO11:BU25 BO27:BU30</xm:sqref>
        </x14:conditionalFormatting>
        <x14:conditionalFormatting xmlns:xm="http://schemas.microsoft.com/office/excel/2006/main">
          <x14:cfRule type="cellIs" priority="56" operator="between" id="{6D3B604E-63CC-4254-B3D0-FE700B7BEE1C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14:cfRule type="cellIs" priority="55" operator="between" id="{D915CB04-38BA-47D1-97F6-A4EFCE159C1F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4" operator="between" id="{5932CCCA-A526-4373-ABD6-A0DE0A30EEFE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51" operator="between" id="{B1D90537-08B6-4546-A7ED-11A4E838F577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3" operator="greaterThan" id="{AE2AB740-D983-43DF-B8D1-12DC428A303E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0" operator="lessThan" id="{0DA84683-4241-4819-A6E2-69D5AD623D08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2" operator="between" id="{EA09A471-94B7-4862-9857-B40AAA8B36D9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m:sqref>BW5:CC9 BW11:CC25 BW27:CC30</xm:sqref>
        </x14:conditionalFormatting>
        <x14:conditionalFormatting xmlns:xm="http://schemas.microsoft.com/office/excel/2006/main">
          <x14:cfRule type="cellIs" priority="43" operator="lessThan" id="{5B44D0CA-69B3-4EF0-83E6-96FA770405D1}">
            <xm:f>'klasse grenzen indexen'!$N$15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9" operator="between" id="{FCEF8773-B5C6-43A3-AA15-3EAC880C66C9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14:cfRule type="cellIs" priority="48" operator="between" id="{D93D0153-D63D-4721-8FE0-62758B0B2B52}">
            <xm:f>'klasse grenzen indexen'!$N$10</xm:f>
            <xm:f>'klasse grenzen indexen'!$N$9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7" operator="between" id="{E38E24CA-27F4-4B2E-9A6B-4841BDBB3099}">
            <xm:f>'klasse grenzen indexen'!$N$11</xm:f>
            <xm:f>'klasse grenzen indexen'!$N$10</xm:f>
            <x14:dxf>
              <fill>
                <patternFill>
                  <bgColor theme="4"/>
                </patternFill>
              </fill>
            </x14:dxf>
          </x14:cfRule>
          <x14:cfRule type="cellIs" priority="46" operator="greaterThan" id="{C21B9537-FC47-42BB-B6C3-CBD7A23CFF4D}">
            <xm:f>'klasse grenzen indexen'!$N$8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5" operator="between" id="{E5FBBB1E-5BD2-4412-9D76-E43ABF2C458E}">
            <xm:f>'klasse grenzen indexen'!$N$12</xm:f>
            <xm:f>'klasse grenzen indexen'!$N$13</xm:f>
            <x14:dxf>
              <fill>
                <patternFill>
                  <bgColor theme="6"/>
                </patternFill>
              </fill>
            </x14:dxf>
          </x14:cfRule>
          <x14:cfRule type="cellIs" priority="44" operator="between" id="{96E09317-38D9-4E9C-AE59-D796BBED05ED}">
            <xm:f>'klasse grenzen indexen'!$N$13</xm:f>
            <xm:f>'klasse grenzen indexen'!$N$14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m:sqref>CE5:CK9 CE11:CK25 CE27:CK30</xm:sqref>
        </x14:conditionalFormatting>
        <x14:conditionalFormatting xmlns:xm="http://schemas.microsoft.com/office/excel/2006/main">
          <x14:cfRule type="cellIs" priority="42" operator="between" id="{07FAAEAD-8AA1-467F-BF8C-DB4E537BC4BA}">
            <xm:f>'klasse grenzen indexen'!$O$12</xm:f>
            <xm:f>'klasse grenzen indexen'!$O$11</xm:f>
            <x14:dxf>
              <fill>
                <patternFill>
                  <bgColor theme="5"/>
                </patternFill>
              </fill>
            </x14:dxf>
          </x14:cfRule>
          <x14:cfRule type="cellIs" priority="41" operator="between" id="{DD8412C4-BE4A-4ED3-A3F8-E11267E1E060}">
            <xm:f>'klasse grenzen indexen'!$O$10</xm:f>
            <xm:f>'klasse grenzen indexen'!$O$9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0" operator="between" id="{F7474D1E-EE61-4F58-AF8B-A10E371F42D7}">
            <xm:f>'klasse grenzen indexen'!$O$11</xm:f>
            <xm:f>'klasse grenzen indexen'!$O$10</xm:f>
            <x14:dxf>
              <fill>
                <patternFill>
                  <bgColor theme="4"/>
                </patternFill>
              </fill>
            </x14:dxf>
          </x14:cfRule>
          <x14:cfRule type="cellIs" priority="39" operator="greaterThan" id="{0FD0BEE8-01FF-422A-909A-41B78E365598}">
            <xm:f>'klasse grenzen indexen'!$O$8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7" operator="between" id="{63828EB7-F023-44D5-BA1F-0433D623328D}">
            <xm:f>'klasse grenzen indexen'!$O$13</xm:f>
            <xm:f>'klasse grenzen indexen'!$O$14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6" operator="lessThan" id="{F87E9640-0C7D-463C-AB27-9CFCFBEA0F42}">
            <xm:f>'klasse grenzen indexen'!$O$15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8" operator="between" id="{514A6A67-879C-44B7-A796-D0E54E5590F4}">
            <xm:f>'klasse grenzen indexen'!$O$12</xm:f>
            <xm:f>'klasse grenzen indexen'!$O$13</xm:f>
            <x14:dxf>
              <fill>
                <patternFill>
                  <bgColor theme="6"/>
                </patternFill>
              </fill>
            </x14:dxf>
          </x14:cfRule>
          <xm:sqref>CM5:CS9 CM11:CS25 CM27:CS30</xm:sqref>
        </x14:conditionalFormatting>
        <x14:conditionalFormatting xmlns:xm="http://schemas.microsoft.com/office/excel/2006/main">
          <x14:cfRule type="cellIs" priority="78" operator="lessThan" id="{C50BA690-B1BE-4682-B292-F6F0F9FE6695}">
            <xm:f>'klasse grenzen indexen'!$P$15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9" operator="between" id="{26595A0C-0032-4E71-8649-5D4413AD550E}">
            <xm:f>'klasse grenzen indexen'!$P$13</xm:f>
            <xm:f>'klasse grenzen indexen'!$P$14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0" operator="between" id="{505F1F77-25AA-456F-A9A5-9D349CF3B660}">
            <xm:f>'klasse grenzen indexen'!$P$12</xm:f>
            <xm:f>'klasse grenzen indexen'!$P$13</xm:f>
            <x14:dxf>
              <fill>
                <patternFill>
                  <bgColor theme="6"/>
                </patternFill>
              </fill>
            </x14:dxf>
          </x14:cfRule>
          <x14:cfRule type="cellIs" priority="81" operator="greaterThan" id="{3388ED61-447F-4D30-AC2A-80F88CA81B15}">
            <xm:f>'klasse grenzen indexen'!$P$8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2" operator="between" id="{19A3F07E-E887-4FE5-97A8-7305E222EF2E}">
            <xm:f>'klasse grenzen indexen'!$P$11</xm:f>
            <xm:f>'klasse grenzen indexen'!$P$10</xm:f>
            <x14:dxf>
              <fill>
                <patternFill>
                  <bgColor theme="4"/>
                </patternFill>
              </fill>
            </x14:dxf>
          </x14:cfRule>
          <x14:cfRule type="cellIs" priority="83" operator="between" id="{564700C9-91FF-4F81-9D2B-FFF2B354977D}">
            <xm:f>'klasse grenzen indexen'!$P$10</xm:f>
            <xm:f>'klasse grenzen indexen'!$P$9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4" operator="between" id="{8953ADD7-50BA-4693-B1DB-C6F22A93689E}">
            <xm:f>'klasse grenzen indexen'!$P$12</xm:f>
            <xm:f>'klasse grenzen indexen'!$P$11</xm:f>
            <x14:dxf>
              <fill>
                <patternFill>
                  <bgColor theme="5"/>
                </patternFill>
              </fill>
            </x14:dxf>
          </x14:cfRule>
          <xm:sqref>CU5:DA9 CU11:DA25 CU27:DA30</xm:sqref>
        </x14:conditionalFormatting>
        <x14:conditionalFormatting xmlns:xm="http://schemas.microsoft.com/office/excel/2006/main">
          <x14:cfRule type="cellIs" priority="76" operator="between" id="{8248E2CB-EBB3-4709-98AD-009B8C79493B}">
            <xm:f>'klasse grenzen indexen'!$Q$10</xm:f>
            <xm:f>'klasse grenzen indexen'!$Q$9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5" operator="between" id="{86466EED-87E0-4199-A1C5-6C29459846E5}">
            <xm:f>'klasse grenzen indexen'!$Q$11</xm:f>
            <xm:f>'klasse grenzen indexen'!$Q$10</xm:f>
            <x14:dxf>
              <fill>
                <patternFill>
                  <bgColor theme="4"/>
                </patternFill>
              </fill>
            </x14:dxf>
          </x14:cfRule>
          <x14:cfRule type="cellIs" priority="73" operator="between" id="{37ECAAC6-801B-432C-82D4-21C7EDA54BA8}">
            <xm:f>'klasse grenzen indexen'!$Q$12</xm:f>
            <xm:f>'klasse grenzen indexen'!$Q$13</xm:f>
            <x14:dxf>
              <fill>
                <patternFill>
                  <bgColor theme="6"/>
                </patternFill>
              </fill>
            </x14:dxf>
          </x14:cfRule>
          <x14:cfRule type="cellIs" priority="72" operator="between" id="{E4EF18E3-A6CA-4FD5-A4A3-8D0A105DF13A}">
            <xm:f>'klasse grenzen indexen'!$Q$13</xm:f>
            <xm:f>'klasse grenzen indexen'!$Q$14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1" operator="lessThan" id="{1DE6C615-E3DC-41F5-AB14-8EABEC46D96B}">
            <xm:f>'klasse grenzen indexen'!$Q$15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7" operator="between" id="{EA34DE6D-FA9E-4EB9-8166-854C70971FC5}">
            <xm:f>'klasse grenzen indexen'!$Q$12</xm:f>
            <xm:f>'klasse grenzen indexen'!$Q$11</xm:f>
            <x14:dxf>
              <fill>
                <patternFill>
                  <bgColor theme="5"/>
                </patternFill>
              </fill>
            </x14:dxf>
          </x14:cfRule>
          <x14:cfRule type="cellIs" priority="74" operator="greaterThan" id="{6C9DC712-A40D-4A3B-B372-24B1CA1ED036}">
            <xm:f>'klasse grenzen indexen'!$Q$8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DC5:DI9 DC11:DI25 DC27:DI30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W23"/>
  <sheetViews>
    <sheetView workbookViewId="0">
      <pane xSplit="2" topLeftCell="C1" activePane="topRight" state="frozen"/>
      <selection pane="topRight"/>
    </sheetView>
  </sheetViews>
  <sheetFormatPr defaultRowHeight="12.5" x14ac:dyDescent="0.25"/>
  <cols>
    <col min="1" max="1" width="10.1796875" bestFit="1" customWidth="1"/>
    <col min="2" max="2" width="16.81640625" bestFit="1" customWidth="1"/>
    <col min="3" max="9" width="7.1796875" customWidth="1"/>
    <col min="10" max="10" width="1.54296875" customWidth="1"/>
    <col min="11" max="17" width="7.1796875" customWidth="1"/>
    <col min="18" max="18" width="1.54296875" customWidth="1"/>
    <col min="19" max="25" width="7.1796875" customWidth="1"/>
    <col min="26" max="26" width="14.26953125" customWidth="1"/>
    <col min="27" max="33" width="7.1796875" customWidth="1"/>
    <col min="34" max="34" width="2.453125" customWidth="1"/>
    <col min="35" max="41" width="7.1796875" customWidth="1"/>
    <col min="42" max="42" width="1.54296875" customWidth="1"/>
    <col min="43" max="49" width="7.1796875" customWidth="1"/>
    <col min="50" max="50" width="1.54296875" customWidth="1"/>
    <col min="51" max="57" width="7.1796875" customWidth="1"/>
    <col min="58" max="58" width="14.26953125" customWidth="1"/>
    <col min="59" max="65" width="7.1796875" customWidth="1"/>
    <col min="66" max="66" width="1.54296875" customWidth="1"/>
    <col min="67" max="73" width="7.1796875" customWidth="1"/>
    <col min="74" max="74" width="1.54296875" customWidth="1"/>
    <col min="75" max="81" width="7.1796875" customWidth="1"/>
    <col min="82" max="82" width="14.26953125" customWidth="1"/>
    <col min="83" max="89" width="7.1796875" customWidth="1"/>
    <col min="90" max="90" width="1.54296875" customWidth="1"/>
    <col min="91" max="97" width="7.1796875" customWidth="1"/>
    <col min="98" max="98" width="1.54296875" customWidth="1"/>
    <col min="99" max="105" width="7.1796875" customWidth="1"/>
    <col min="106" max="106" width="1.54296875" customWidth="1"/>
    <col min="107" max="113" width="7.1796875" customWidth="1"/>
  </cols>
  <sheetData>
    <row r="2" spans="1:127" ht="13" x14ac:dyDescent="0.3">
      <c r="A2" s="15" t="s">
        <v>248</v>
      </c>
      <c r="B2" s="4"/>
      <c r="C2" s="15" t="s">
        <v>240</v>
      </c>
      <c r="D2" s="15"/>
      <c r="E2" s="15"/>
      <c r="F2" s="15"/>
      <c r="G2" s="15"/>
      <c r="H2" s="15"/>
      <c r="I2" s="15"/>
      <c r="J2" s="4"/>
      <c r="K2" s="8"/>
      <c r="L2" s="8"/>
      <c r="M2" s="8"/>
      <c r="N2" s="8"/>
      <c r="O2" s="8"/>
      <c r="P2" s="8"/>
      <c r="Q2" s="8"/>
      <c r="R2" s="4"/>
      <c r="S2" s="4"/>
      <c r="T2" s="4"/>
      <c r="U2" s="4"/>
      <c r="V2" s="4"/>
      <c r="W2" s="4"/>
      <c r="X2" s="4"/>
      <c r="Y2" s="4"/>
      <c r="AA2" s="15" t="s">
        <v>239</v>
      </c>
      <c r="AB2" s="15"/>
      <c r="AC2" s="15"/>
      <c r="AD2" s="15"/>
      <c r="AE2" s="15"/>
      <c r="AF2" s="15"/>
      <c r="AG2" s="15"/>
      <c r="AI2" s="4" t="s">
        <v>8</v>
      </c>
      <c r="AJ2" s="4"/>
      <c r="AK2" s="4"/>
      <c r="AL2" s="4"/>
      <c r="AM2" s="4"/>
      <c r="AN2" s="4"/>
      <c r="AO2" s="4"/>
      <c r="AQ2" s="4" t="s">
        <v>9</v>
      </c>
      <c r="AR2" s="4"/>
      <c r="AS2" s="4"/>
      <c r="AT2" s="4"/>
      <c r="AU2" s="4"/>
      <c r="AV2" s="4"/>
      <c r="AW2" s="4"/>
      <c r="AY2" s="4" t="s">
        <v>97</v>
      </c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DW2" s="4"/>
    </row>
    <row r="3" spans="1:127" ht="13" x14ac:dyDescent="0.3">
      <c r="A3" s="11"/>
      <c r="B3" s="11"/>
      <c r="C3" s="15" t="s">
        <v>14</v>
      </c>
      <c r="D3" s="15"/>
      <c r="E3" s="15"/>
      <c r="F3" s="15"/>
      <c r="G3" s="15"/>
      <c r="H3" s="15"/>
      <c r="I3" s="15"/>
      <c r="J3" s="11"/>
      <c r="K3" s="11" t="s">
        <v>16</v>
      </c>
      <c r="L3" s="11"/>
      <c r="M3" s="11"/>
      <c r="N3" s="11"/>
      <c r="O3" s="11"/>
      <c r="P3" s="11"/>
      <c r="Q3" s="11"/>
      <c r="R3" s="11"/>
      <c r="S3" s="11" t="s">
        <v>15</v>
      </c>
      <c r="T3" s="11"/>
      <c r="U3" s="11"/>
      <c r="V3" s="11"/>
      <c r="W3" s="11"/>
      <c r="X3" s="11"/>
      <c r="Y3" s="11"/>
      <c r="AA3" s="15" t="s">
        <v>96</v>
      </c>
      <c r="AB3" s="15"/>
      <c r="AC3" s="15"/>
      <c r="AD3" s="15"/>
      <c r="AE3" s="15"/>
      <c r="AF3" s="15"/>
      <c r="AG3" s="15"/>
      <c r="AI3" s="11" t="s">
        <v>98</v>
      </c>
      <c r="AJ3" s="11"/>
      <c r="AK3" s="11"/>
      <c r="AL3" s="11"/>
      <c r="AM3" s="11"/>
      <c r="AN3" s="11"/>
      <c r="AO3" s="11"/>
      <c r="AQ3" s="11" t="s">
        <v>96</v>
      </c>
      <c r="AR3" s="11"/>
      <c r="AS3" s="11"/>
      <c r="AT3" s="11"/>
      <c r="AU3" s="11"/>
      <c r="AV3" s="11"/>
      <c r="AW3" s="11"/>
      <c r="AY3" s="11" t="s">
        <v>96</v>
      </c>
      <c r="AZ3" s="11"/>
      <c r="BA3" s="11"/>
      <c r="BB3" s="11"/>
      <c r="BC3" s="11"/>
      <c r="BD3" s="11"/>
      <c r="BE3" s="11"/>
      <c r="BF3" s="11"/>
      <c r="BG3" s="12" t="s">
        <v>10</v>
      </c>
      <c r="BH3" s="12"/>
      <c r="BI3" s="12"/>
      <c r="BJ3" s="12"/>
      <c r="BK3" s="12"/>
      <c r="BL3" s="12"/>
      <c r="BM3" s="12"/>
      <c r="BN3" s="11"/>
      <c r="BO3" s="11" t="s">
        <v>17</v>
      </c>
      <c r="BP3" s="11"/>
      <c r="BQ3" s="11"/>
      <c r="BR3" s="11"/>
      <c r="BS3" s="11"/>
      <c r="BT3" s="11"/>
      <c r="BU3" s="11"/>
      <c r="BV3" s="11"/>
      <c r="BW3" s="11" t="s">
        <v>18</v>
      </c>
      <c r="BX3" s="11"/>
      <c r="BY3" s="11"/>
      <c r="BZ3" s="11"/>
      <c r="CA3" s="11"/>
      <c r="CB3" s="11"/>
      <c r="CC3" s="11"/>
      <c r="CD3" s="11"/>
      <c r="CE3" s="12" t="s">
        <v>13</v>
      </c>
      <c r="CF3" s="12"/>
      <c r="CG3" s="12"/>
      <c r="CH3" s="12"/>
      <c r="CI3" s="12"/>
      <c r="CJ3" s="12"/>
      <c r="CK3" s="12"/>
      <c r="CL3" s="11"/>
      <c r="CM3" s="11" t="s">
        <v>84</v>
      </c>
      <c r="CN3" s="11"/>
      <c r="CO3" s="11"/>
      <c r="CP3" s="11"/>
      <c r="CQ3" s="11"/>
      <c r="CR3" s="11"/>
      <c r="CS3" s="11"/>
      <c r="CT3" s="11"/>
      <c r="CU3" s="11" t="s">
        <v>85</v>
      </c>
      <c r="CV3" s="11"/>
      <c r="CW3" s="11"/>
      <c r="CX3" s="11"/>
      <c r="CY3" s="11"/>
      <c r="CZ3" s="11"/>
      <c r="DA3" s="11"/>
      <c r="DB3" s="9"/>
      <c r="DC3" s="11" t="s">
        <v>86</v>
      </c>
      <c r="DD3" s="11"/>
      <c r="DE3" s="11"/>
      <c r="DF3" s="11"/>
      <c r="DG3" s="11"/>
      <c r="DH3" s="11"/>
      <c r="DI3" s="11"/>
      <c r="DW3" s="4"/>
    </row>
    <row r="4" spans="1:127" ht="13" x14ac:dyDescent="0.3">
      <c r="A4" s="4"/>
      <c r="B4" s="4"/>
      <c r="C4" s="15">
        <v>2021</v>
      </c>
      <c r="D4" s="15">
        <v>2022</v>
      </c>
      <c r="E4" s="17">
        <v>2023</v>
      </c>
      <c r="F4" s="16" t="s">
        <v>328</v>
      </c>
      <c r="G4" s="16" t="s">
        <v>329</v>
      </c>
      <c r="H4" s="17">
        <v>2024</v>
      </c>
      <c r="I4" s="16" t="s">
        <v>330</v>
      </c>
      <c r="J4" s="4"/>
      <c r="K4" s="15">
        <v>2021</v>
      </c>
      <c r="L4" s="15">
        <v>2022</v>
      </c>
      <c r="M4" s="17">
        <v>2023</v>
      </c>
      <c r="N4" s="16" t="s">
        <v>328</v>
      </c>
      <c r="O4" s="16" t="s">
        <v>329</v>
      </c>
      <c r="P4" s="17">
        <v>2024</v>
      </c>
      <c r="Q4" s="16" t="s">
        <v>330</v>
      </c>
      <c r="R4" s="4"/>
      <c r="S4" s="15">
        <v>2021</v>
      </c>
      <c r="T4" s="15">
        <v>2022</v>
      </c>
      <c r="U4" s="17">
        <v>2023</v>
      </c>
      <c r="V4" s="16" t="s">
        <v>328</v>
      </c>
      <c r="W4" s="16" t="s">
        <v>329</v>
      </c>
      <c r="X4" s="17">
        <v>2024</v>
      </c>
      <c r="Y4" s="16" t="s">
        <v>330</v>
      </c>
      <c r="AA4" s="15">
        <v>2021</v>
      </c>
      <c r="AB4" s="15">
        <v>2022</v>
      </c>
      <c r="AC4" s="17">
        <v>2023</v>
      </c>
      <c r="AD4" s="16" t="s">
        <v>328</v>
      </c>
      <c r="AE4" s="16" t="s">
        <v>329</v>
      </c>
      <c r="AF4" s="17">
        <v>2024</v>
      </c>
      <c r="AG4" s="16" t="s">
        <v>330</v>
      </c>
      <c r="AI4" s="15">
        <v>2021</v>
      </c>
      <c r="AJ4" s="15">
        <v>2022</v>
      </c>
      <c r="AK4" s="17">
        <v>2023</v>
      </c>
      <c r="AL4" s="16" t="s">
        <v>328</v>
      </c>
      <c r="AM4" s="16" t="s">
        <v>329</v>
      </c>
      <c r="AN4" s="17">
        <v>2024</v>
      </c>
      <c r="AO4" s="16" t="s">
        <v>330</v>
      </c>
      <c r="AQ4" s="15">
        <v>2021</v>
      </c>
      <c r="AR4" s="15">
        <v>2022</v>
      </c>
      <c r="AS4" s="17">
        <v>2023</v>
      </c>
      <c r="AT4" s="16" t="s">
        <v>328</v>
      </c>
      <c r="AU4" s="16" t="s">
        <v>329</v>
      </c>
      <c r="AV4" s="17">
        <v>2024</v>
      </c>
      <c r="AW4" s="16" t="s">
        <v>330</v>
      </c>
      <c r="AY4" s="15">
        <v>2021</v>
      </c>
      <c r="AZ4" s="15">
        <v>2022</v>
      </c>
      <c r="BA4" s="17">
        <v>2023</v>
      </c>
      <c r="BB4" s="16" t="s">
        <v>328</v>
      </c>
      <c r="BC4" s="16" t="s">
        <v>329</v>
      </c>
      <c r="BD4" s="17">
        <v>2024</v>
      </c>
      <c r="BE4" s="16" t="s">
        <v>330</v>
      </c>
      <c r="BF4" s="4"/>
      <c r="BG4" s="15">
        <v>2021</v>
      </c>
      <c r="BH4" s="15">
        <v>2022</v>
      </c>
      <c r="BI4" s="17">
        <v>2023</v>
      </c>
      <c r="BJ4" s="16" t="s">
        <v>328</v>
      </c>
      <c r="BK4" s="16" t="s">
        <v>329</v>
      </c>
      <c r="BL4" s="17">
        <v>2024</v>
      </c>
      <c r="BM4" s="16" t="s">
        <v>330</v>
      </c>
      <c r="BO4" s="15">
        <v>2021</v>
      </c>
      <c r="BP4" s="15">
        <v>2022</v>
      </c>
      <c r="BQ4" s="17">
        <v>2023</v>
      </c>
      <c r="BR4" s="16" t="s">
        <v>328</v>
      </c>
      <c r="BS4" s="16" t="s">
        <v>329</v>
      </c>
      <c r="BT4" s="17">
        <v>2024</v>
      </c>
      <c r="BU4" s="16" t="s">
        <v>330</v>
      </c>
      <c r="BW4" s="15">
        <v>2021</v>
      </c>
      <c r="BX4" s="15">
        <v>2022</v>
      </c>
      <c r="BY4" s="17">
        <v>2023</v>
      </c>
      <c r="BZ4" s="16" t="s">
        <v>328</v>
      </c>
      <c r="CA4" s="16" t="s">
        <v>329</v>
      </c>
      <c r="CB4" s="17">
        <v>2024</v>
      </c>
      <c r="CC4" s="16" t="s">
        <v>330</v>
      </c>
      <c r="CE4" s="15">
        <v>2021</v>
      </c>
      <c r="CF4" s="15">
        <v>2022</v>
      </c>
      <c r="CG4" s="17">
        <v>2023</v>
      </c>
      <c r="CH4" s="16" t="s">
        <v>328</v>
      </c>
      <c r="CI4" s="16" t="s">
        <v>329</v>
      </c>
      <c r="CJ4" s="17">
        <v>2024</v>
      </c>
      <c r="CK4" s="16" t="s">
        <v>330</v>
      </c>
      <c r="CL4" s="4"/>
      <c r="CM4" s="15">
        <v>2021</v>
      </c>
      <c r="CN4" s="15">
        <v>2022</v>
      </c>
      <c r="CO4" s="17">
        <v>2023</v>
      </c>
      <c r="CP4" s="16" t="s">
        <v>328</v>
      </c>
      <c r="CQ4" s="16" t="s">
        <v>329</v>
      </c>
      <c r="CR4" s="17">
        <v>2024</v>
      </c>
      <c r="CS4" s="16" t="s">
        <v>330</v>
      </c>
      <c r="CU4" s="15">
        <v>2021</v>
      </c>
      <c r="CV4" s="15">
        <v>2022</v>
      </c>
      <c r="CW4" s="17">
        <v>2023</v>
      </c>
      <c r="CX4" s="16" t="s">
        <v>328</v>
      </c>
      <c r="CY4" s="16" t="s">
        <v>329</v>
      </c>
      <c r="CZ4" s="17">
        <v>2024</v>
      </c>
      <c r="DA4" s="16" t="s">
        <v>330</v>
      </c>
      <c r="DC4" s="15">
        <v>2021</v>
      </c>
      <c r="DD4" s="15">
        <v>2022</v>
      </c>
      <c r="DE4" s="17">
        <v>2023</v>
      </c>
      <c r="DF4" s="16" t="s">
        <v>328</v>
      </c>
      <c r="DG4" s="16" t="s">
        <v>329</v>
      </c>
      <c r="DH4" s="17">
        <v>2024</v>
      </c>
      <c r="DI4" s="16" t="s">
        <v>330</v>
      </c>
      <c r="DW4" s="4"/>
    </row>
    <row r="5" spans="1:127" ht="13" x14ac:dyDescent="0.3">
      <c r="A5" s="4" t="s">
        <v>297</v>
      </c>
      <c r="B5" s="10" t="s">
        <v>298</v>
      </c>
      <c r="C5" s="7">
        <v>111.51901008908172</v>
      </c>
      <c r="D5" s="7">
        <v>181.37520776834921</v>
      </c>
      <c r="E5" s="7">
        <v>178.26362024082394</v>
      </c>
      <c r="F5" s="7">
        <v>169.86139532921248</v>
      </c>
      <c r="G5" s="7">
        <v>167.66399531519417</v>
      </c>
      <c r="H5" s="7">
        <v>167.80151558668229</v>
      </c>
      <c r="I5" s="7">
        <v>170.67301751350865</v>
      </c>
      <c r="J5" s="5"/>
      <c r="K5" s="7">
        <v>112.32873456680093</v>
      </c>
      <c r="L5" s="7">
        <v>193.24277902086214</v>
      </c>
      <c r="M5" s="7">
        <v>191.26356294693727</v>
      </c>
      <c r="N5" s="7">
        <v>180.23950098402216</v>
      </c>
      <c r="O5" s="7">
        <v>173.46485691151764</v>
      </c>
      <c r="P5" s="7">
        <v>172.41889351237202</v>
      </c>
      <c r="Q5" s="7">
        <v>170.95805339666759</v>
      </c>
      <c r="R5" s="5"/>
      <c r="S5" s="7">
        <v>110.57618509370508</v>
      </c>
      <c r="T5" s="7">
        <v>164.38793424482628</v>
      </c>
      <c r="U5" s="7">
        <v>156.32222361616414</v>
      </c>
      <c r="V5" s="7">
        <v>152.00321432671336</v>
      </c>
      <c r="W5" s="7">
        <v>158.10249407029394</v>
      </c>
      <c r="X5" s="7">
        <v>160.28362611336323</v>
      </c>
      <c r="Y5" s="7">
        <v>170.24348324262388</v>
      </c>
      <c r="AA5" s="7">
        <v>110.24015323255223</v>
      </c>
      <c r="AB5" s="7">
        <v>103.89537468123436</v>
      </c>
      <c r="AC5" s="7">
        <v>133.72557548562861</v>
      </c>
      <c r="AD5" s="7">
        <v>129.5522453402213</v>
      </c>
      <c r="AE5" s="7">
        <v>123.76656511395076</v>
      </c>
      <c r="AF5" s="7">
        <v>126.01871003643312</v>
      </c>
      <c r="AG5" s="7">
        <v>140.73894413452987</v>
      </c>
      <c r="AH5" s="20"/>
      <c r="AI5" s="7">
        <v>113.55027779473714</v>
      </c>
      <c r="AJ5" s="7">
        <v>120.61347792408985</v>
      </c>
      <c r="AK5" s="7">
        <v>144.81714193652329</v>
      </c>
      <c r="AL5" s="7">
        <v>142.62400555561229</v>
      </c>
      <c r="AM5" s="7">
        <v>137.70248447827964</v>
      </c>
      <c r="AN5" s="7">
        <v>138.75311332503117</v>
      </c>
      <c r="AO5" s="7">
        <v>147.99778626169012</v>
      </c>
      <c r="AQ5" s="7">
        <v>111.67541495247555</v>
      </c>
      <c r="AR5" s="7">
        <v>90.965621391134405</v>
      </c>
      <c r="AS5" s="7">
        <v>136.23037737810583</v>
      </c>
      <c r="AT5" s="7">
        <v>132.827899924185</v>
      </c>
      <c r="AU5" s="7">
        <v>122.54185841574466</v>
      </c>
      <c r="AV5" s="7">
        <v>123.45383030530061</v>
      </c>
      <c r="AW5" s="7">
        <v>151.10289166793848</v>
      </c>
      <c r="AY5" s="7">
        <v>105.38768353070471</v>
      </c>
      <c r="AZ5" s="7">
        <v>97.36550871696106</v>
      </c>
      <c r="BA5" s="7">
        <v>116.23095627326802</v>
      </c>
      <c r="BB5" s="7">
        <v>108.37119266779915</v>
      </c>
      <c r="BC5" s="7">
        <v>107.3267223653731</v>
      </c>
      <c r="BD5" s="7">
        <v>112.4235182899609</v>
      </c>
      <c r="BE5" s="7">
        <v>116.26532760172962</v>
      </c>
      <c r="BF5" s="5"/>
      <c r="BG5" s="7">
        <v>133.36894545539002</v>
      </c>
      <c r="BH5" s="7">
        <v>144.67533996585624</v>
      </c>
      <c r="BI5" s="7">
        <v>151.63624581488281</v>
      </c>
      <c r="BJ5" s="7">
        <v>151.39809201560226</v>
      </c>
      <c r="BK5" s="7">
        <v>149.83564518009092</v>
      </c>
      <c r="BL5" s="7">
        <v>150.96586550022329</v>
      </c>
      <c r="BM5" s="7">
        <v>150.19883619043338</v>
      </c>
      <c r="BN5" s="5"/>
      <c r="BO5" s="7">
        <v>100.10617760617761</v>
      </c>
      <c r="BP5" s="7">
        <v>105.32382974181385</v>
      </c>
      <c r="BQ5" s="7">
        <v>112.73039005572225</v>
      </c>
      <c r="BR5" s="7">
        <v>113.31019866315764</v>
      </c>
      <c r="BS5" s="7">
        <v>113.01108381486225</v>
      </c>
      <c r="BT5" s="7">
        <v>114.10283668102726</v>
      </c>
      <c r="BU5" s="7">
        <v>114.26799144873114</v>
      </c>
      <c r="BV5" s="5"/>
      <c r="BW5" s="7">
        <v>164.23342958834195</v>
      </c>
      <c r="BX5" s="7">
        <v>183.45801383953619</v>
      </c>
      <c r="BY5" s="7">
        <v>191.16277381974768</v>
      </c>
      <c r="BZ5" s="7">
        <v>190.17046397496387</v>
      </c>
      <c r="CA5" s="7">
        <v>187.46185656891737</v>
      </c>
      <c r="CB5" s="7">
        <v>189.58030480656504</v>
      </c>
      <c r="CC5" s="7">
        <v>187.15529422489629</v>
      </c>
      <c r="CD5" s="5"/>
      <c r="CE5" s="7">
        <v>87.792920874595566</v>
      </c>
      <c r="CF5" s="7">
        <v>91.209341117598001</v>
      </c>
      <c r="CG5" s="7">
        <v>97.395769050381375</v>
      </c>
      <c r="CH5" s="7">
        <v>96.58872380299114</v>
      </c>
      <c r="CI5" s="7">
        <v>93.220276947477572</v>
      </c>
      <c r="CJ5" s="7">
        <v>92.150572516791016</v>
      </c>
      <c r="CK5" s="7">
        <v>92.063643292682912</v>
      </c>
      <c r="CL5" s="5"/>
      <c r="CM5" s="7">
        <v>96.912444687515517</v>
      </c>
      <c r="CN5" s="7">
        <v>104.74361573969155</v>
      </c>
      <c r="CO5" s="7">
        <v>108.20254663902872</v>
      </c>
      <c r="CP5" s="7">
        <v>106.79403450628718</v>
      </c>
      <c r="CQ5" s="7">
        <v>105.16933613435175</v>
      </c>
      <c r="CR5" s="7">
        <v>105.19185749426627</v>
      </c>
      <c r="CS5" s="7">
        <v>104.36232022097343</v>
      </c>
      <c r="CT5" s="5"/>
      <c r="CU5" s="7">
        <v>84.711585070285977</v>
      </c>
      <c r="CV5" s="7">
        <v>86.650085823378987</v>
      </c>
      <c r="CW5" s="7">
        <v>95.889250577828335</v>
      </c>
      <c r="CX5" s="7">
        <v>95.216003252304702</v>
      </c>
      <c r="CY5" s="7">
        <v>90.850561556620647</v>
      </c>
      <c r="CZ5" s="7">
        <v>90.172116236764765</v>
      </c>
      <c r="DA5" s="7">
        <v>89.526292916123424</v>
      </c>
      <c r="DC5" s="7">
        <v>81.933425424495439</v>
      </c>
      <c r="DD5" s="7">
        <v>82.16841414669112</v>
      </c>
      <c r="DE5" s="7">
        <v>87.918068100222968</v>
      </c>
      <c r="DF5" s="7">
        <v>87.458183424856387</v>
      </c>
      <c r="DG5" s="7">
        <v>83.373917409313407</v>
      </c>
      <c r="DH5" s="7">
        <v>80.519415406984024</v>
      </c>
      <c r="DI5" s="7">
        <v>81.996222288497862</v>
      </c>
      <c r="DW5" s="4"/>
    </row>
    <row r="6" spans="1:127" ht="13" x14ac:dyDescent="0.3">
      <c r="A6" s="4" t="s">
        <v>299</v>
      </c>
      <c r="B6" s="10" t="s">
        <v>318</v>
      </c>
      <c r="C6" s="7">
        <v>105.46042666803585</v>
      </c>
      <c r="D6" s="7">
        <v>92.957746478873233</v>
      </c>
      <c r="E6" s="7">
        <v>86.157292649788957</v>
      </c>
      <c r="F6" s="7">
        <v>85.652201430349578</v>
      </c>
      <c r="G6" s="7">
        <v>85.948835847440179</v>
      </c>
      <c r="H6" s="7">
        <v>86.958442878289119</v>
      </c>
      <c r="I6" s="7">
        <v>87.021580147612255</v>
      </c>
      <c r="J6" s="5"/>
      <c r="K6" s="7">
        <v>112.13860468432497</v>
      </c>
      <c r="L6" s="7">
        <v>94.976185391850095</v>
      </c>
      <c r="M6" s="7">
        <v>86.498984327261326</v>
      </c>
      <c r="N6" s="7">
        <v>85.386437172687536</v>
      </c>
      <c r="O6" s="7">
        <v>83.977746628474918</v>
      </c>
      <c r="P6" s="7">
        <v>84.783790285933222</v>
      </c>
      <c r="Q6" s="7">
        <v>84.673178755926031</v>
      </c>
      <c r="R6" s="5"/>
      <c r="S6" s="7">
        <v>97.615160268486349</v>
      </c>
      <c r="T6" s="7">
        <v>90.067563972974412</v>
      </c>
      <c r="U6" s="7">
        <v>85.588034402486784</v>
      </c>
      <c r="V6" s="7">
        <v>86.109516703019167</v>
      </c>
      <c r="W6" s="7">
        <v>89.205778768058636</v>
      </c>
      <c r="X6" s="7">
        <v>90.504627813376331</v>
      </c>
      <c r="Y6" s="7">
        <v>90.655972500716132</v>
      </c>
      <c r="AA6" s="7">
        <v>119.20134805852902</v>
      </c>
      <c r="AB6" s="7">
        <v>118.73757106426783</v>
      </c>
      <c r="AC6" s="7">
        <v>107.01342704410435</v>
      </c>
      <c r="AD6" s="7">
        <v>102.57532807249883</v>
      </c>
      <c r="AE6" s="7">
        <v>101.40056625507314</v>
      </c>
      <c r="AF6" s="7">
        <v>102.41592557983263</v>
      </c>
      <c r="AG6" s="7">
        <v>98.706443528175285</v>
      </c>
      <c r="AH6" s="20"/>
      <c r="AI6" s="7">
        <v>110.87367971182611</v>
      </c>
      <c r="AJ6" s="7">
        <v>119.07668474051123</v>
      </c>
      <c r="AK6" s="7">
        <v>107.0447344396112</v>
      </c>
      <c r="AL6" s="7">
        <v>103.59582920577213</v>
      </c>
      <c r="AM6" s="7">
        <v>104.06523636144796</v>
      </c>
      <c r="AN6" s="7">
        <v>103.62702366127023</v>
      </c>
      <c r="AO6" s="7">
        <v>99.152963689063583</v>
      </c>
      <c r="AQ6" s="7">
        <v>145.3350357024637</v>
      </c>
      <c r="AR6" s="7">
        <v>129.9991116638536</v>
      </c>
      <c r="AS6" s="7">
        <v>115.74591953425511</v>
      </c>
      <c r="AT6" s="7">
        <v>105.84573640317625</v>
      </c>
      <c r="AU6" s="7">
        <v>103.90678546949968</v>
      </c>
      <c r="AV6" s="7">
        <v>102.18392957482673</v>
      </c>
      <c r="AW6" s="7">
        <v>97.912720286563328</v>
      </c>
      <c r="AY6" s="7">
        <v>100.31982810782773</v>
      </c>
      <c r="AZ6" s="7">
        <v>103.68943760150624</v>
      </c>
      <c r="BA6" s="7">
        <v>95.426758067396577</v>
      </c>
      <c r="BB6" s="7">
        <v>96.95150054649126</v>
      </c>
      <c r="BC6" s="7">
        <v>94.614924130033046</v>
      </c>
      <c r="BD6" s="7">
        <v>101.12129408366377</v>
      </c>
      <c r="BE6" s="7">
        <v>99.222682948478962</v>
      </c>
      <c r="BF6" s="5"/>
      <c r="BG6" s="7">
        <v>104.30945385714121</v>
      </c>
      <c r="BH6" s="7">
        <v>100.71701889680344</v>
      </c>
      <c r="BI6" s="7">
        <v>98.441156352377874</v>
      </c>
      <c r="BJ6" s="7">
        <v>97.579773485596121</v>
      </c>
      <c r="BK6" s="7">
        <v>98.640867233943339</v>
      </c>
      <c r="BL6" s="7">
        <v>100.61032164981508</v>
      </c>
      <c r="BM6" s="7">
        <v>100.5998786762228</v>
      </c>
      <c r="BN6" s="5"/>
      <c r="BO6" s="7">
        <v>100.70463320463321</v>
      </c>
      <c r="BP6" s="7">
        <v>100.19094154342439</v>
      </c>
      <c r="BQ6" s="7">
        <v>99.518978901747886</v>
      </c>
      <c r="BR6" s="7">
        <v>99.885879311549473</v>
      </c>
      <c r="BS6" s="7">
        <v>101.50513823051106</v>
      </c>
      <c r="BT6" s="7">
        <v>102.54573938342753</v>
      </c>
      <c r="BU6" s="7">
        <v>101.21512201065586</v>
      </c>
      <c r="BV6" s="5"/>
      <c r="BW6" s="7">
        <v>107.66234638372171</v>
      </c>
      <c r="BX6" s="7">
        <v>101.23433701140827</v>
      </c>
      <c r="BY6" s="7">
        <v>97.347380644224842</v>
      </c>
      <c r="BZ6" s="7">
        <v>95.241707958936928</v>
      </c>
      <c r="CA6" s="7">
        <v>95.705550384674297</v>
      </c>
      <c r="CB6" s="7">
        <v>98.588511137162953</v>
      </c>
      <c r="CC6" s="7">
        <v>99.96809334974246</v>
      </c>
      <c r="CD6" s="5"/>
      <c r="CE6" s="7">
        <v>93.675850573585677</v>
      </c>
      <c r="CF6" s="7">
        <v>92.89646133682831</v>
      </c>
      <c r="CG6" s="7">
        <v>91.866406654982598</v>
      </c>
      <c r="CH6" s="7">
        <v>91.307063852721072</v>
      </c>
      <c r="CI6" s="7">
        <v>92.849386933447192</v>
      </c>
      <c r="CJ6" s="7">
        <v>93.938410890434824</v>
      </c>
      <c r="CK6" s="7">
        <v>92.168445121951208</v>
      </c>
      <c r="CL6" s="5"/>
      <c r="CM6" s="7">
        <v>97.54884900313229</v>
      </c>
      <c r="CN6" s="7">
        <v>97.358031465069971</v>
      </c>
      <c r="CO6" s="7">
        <v>95.903662027440532</v>
      </c>
      <c r="CP6" s="7">
        <v>95.633102641583008</v>
      </c>
      <c r="CQ6" s="7">
        <v>96.610848684290417</v>
      </c>
      <c r="CR6" s="7">
        <v>97.643521764447243</v>
      </c>
      <c r="CS6" s="7">
        <v>97.428326507286428</v>
      </c>
      <c r="CT6" s="5"/>
      <c r="CU6" s="7">
        <v>94.60979156568105</v>
      </c>
      <c r="CV6" s="7">
        <v>93.338471059422474</v>
      </c>
      <c r="CW6" s="7">
        <v>92.675193920398854</v>
      </c>
      <c r="CX6" s="7">
        <v>91.093228749417094</v>
      </c>
      <c r="CY6" s="7">
        <v>92.653265612704772</v>
      </c>
      <c r="CZ6" s="7">
        <v>94.071551844768877</v>
      </c>
      <c r="DA6" s="7">
        <v>90.779752510350193</v>
      </c>
      <c r="DC6" s="7">
        <v>88.935613608302873</v>
      </c>
      <c r="DD6" s="7">
        <v>87.893183005503644</v>
      </c>
      <c r="DE6" s="7">
        <v>86.900217930791229</v>
      </c>
      <c r="DF6" s="7">
        <v>87.054219529129568</v>
      </c>
      <c r="DG6" s="7">
        <v>89.167817246140331</v>
      </c>
      <c r="DH6" s="7">
        <v>89.884936451831237</v>
      </c>
      <c r="DI6" s="7">
        <v>88.189680882791521</v>
      </c>
      <c r="DW6" s="4"/>
    </row>
    <row r="7" spans="1:127" ht="13" x14ac:dyDescent="0.3">
      <c r="A7" s="4" t="s">
        <v>300</v>
      </c>
      <c r="B7" s="10" t="s">
        <v>301</v>
      </c>
      <c r="C7" s="7">
        <v>110.69750725232974</v>
      </c>
      <c r="D7" s="7">
        <v>97.025632053188687</v>
      </c>
      <c r="E7" s="7">
        <v>96.288076001617952</v>
      </c>
      <c r="F7" s="7">
        <v>95.795447353431371</v>
      </c>
      <c r="G7" s="7">
        <v>94.780562393588767</v>
      </c>
      <c r="H7" s="7">
        <v>94.673353511698295</v>
      </c>
      <c r="I7" s="7">
        <v>93.698956379118599</v>
      </c>
      <c r="J7" s="5"/>
      <c r="K7" s="7">
        <v>113.53605932052334</v>
      </c>
      <c r="L7" s="7">
        <v>95.934340386418697</v>
      </c>
      <c r="M7" s="7">
        <v>94.763092269326677</v>
      </c>
      <c r="N7" s="7">
        <v>92.744921445011514</v>
      </c>
      <c r="O7" s="7">
        <v>91.527873305531131</v>
      </c>
      <c r="P7" s="7">
        <v>92.639157437026086</v>
      </c>
      <c r="Q7" s="7">
        <v>92.310251457826979</v>
      </c>
      <c r="R7" s="5"/>
      <c r="S7" s="7">
        <v>107.36104715256556</v>
      </c>
      <c r="T7" s="7">
        <v>98.579560568175779</v>
      </c>
      <c r="U7" s="7">
        <v>98.858361560657372</v>
      </c>
      <c r="V7" s="7">
        <v>101.0331764435771</v>
      </c>
      <c r="W7" s="7">
        <v>100.14231294472793</v>
      </c>
      <c r="X7" s="7">
        <v>97.978873341760746</v>
      </c>
      <c r="Y7" s="7">
        <v>95.846462331710114</v>
      </c>
      <c r="AA7" s="7">
        <v>103.9750754646074</v>
      </c>
      <c r="AB7" s="7">
        <v>105.49563671244415</v>
      </c>
      <c r="AC7" s="7">
        <v>104.17463170064445</v>
      </c>
      <c r="AD7" s="7">
        <v>105.27214420961614</v>
      </c>
      <c r="AE7" s="7">
        <v>107.00713739759505</v>
      </c>
      <c r="AF7" s="7">
        <v>110.9246873786</v>
      </c>
      <c r="AG7" s="7">
        <v>106.20907106475867</v>
      </c>
      <c r="AH7" s="20"/>
      <c r="AI7" s="7">
        <v>107.22022101471396</v>
      </c>
      <c r="AJ7" s="7">
        <v>104.24580428608314</v>
      </c>
      <c r="AK7" s="7">
        <v>96.948606412115353</v>
      </c>
      <c r="AL7" s="7">
        <v>94.723189575056949</v>
      </c>
      <c r="AM7" s="7">
        <v>97.653938354446893</v>
      </c>
      <c r="AN7" s="7">
        <v>108.94302615193028</v>
      </c>
      <c r="AO7" s="7">
        <v>114.34896395171049</v>
      </c>
      <c r="AQ7" s="7">
        <v>111.18361942592333</v>
      </c>
      <c r="AR7" s="7">
        <v>109.25646264546502</v>
      </c>
      <c r="AS7" s="7">
        <v>109.03420313961949</v>
      </c>
      <c r="AT7" s="7">
        <v>113.331471210247</v>
      </c>
      <c r="AU7" s="7">
        <v>116.7061588171938</v>
      </c>
      <c r="AV7" s="7">
        <v>116.2015358681401</v>
      </c>
      <c r="AW7" s="7">
        <v>107.48637657219295</v>
      </c>
      <c r="AY7" s="7">
        <v>93.157654264580557</v>
      </c>
      <c r="AZ7" s="7">
        <v>102.34416545697572</v>
      </c>
      <c r="BA7" s="7">
        <v>106.99929938318245</v>
      </c>
      <c r="BB7" s="7">
        <v>108.22370586918449</v>
      </c>
      <c r="BC7" s="7">
        <v>106.23357018297285</v>
      </c>
      <c r="BD7" s="7">
        <v>106.19469026548674</v>
      </c>
      <c r="BE7" s="7">
        <v>93.420068221300767</v>
      </c>
      <c r="BF7" s="5"/>
      <c r="BG7" s="7">
        <v>103.8170775608793</v>
      </c>
      <c r="BH7" s="7">
        <v>105.15335256372522</v>
      </c>
      <c r="BI7" s="7">
        <v>107.4366082250303</v>
      </c>
      <c r="BJ7" s="7">
        <v>107.51445086705202</v>
      </c>
      <c r="BK7" s="7">
        <v>106.78167618603567</v>
      </c>
      <c r="BL7" s="7">
        <v>105.19975724542259</v>
      </c>
      <c r="BM7" s="7">
        <v>103.59253184749153</v>
      </c>
      <c r="BN7" s="5"/>
      <c r="BO7" s="7">
        <v>109.04440154440155</v>
      </c>
      <c r="BP7" s="7">
        <v>109.94437789821987</v>
      </c>
      <c r="BQ7" s="7">
        <v>110.50150021431635</v>
      </c>
      <c r="BR7" s="7">
        <v>109.95644781889746</v>
      </c>
      <c r="BS7" s="7">
        <v>109.40336551215066</v>
      </c>
      <c r="BT7" s="7">
        <v>107.45146310076655</v>
      </c>
      <c r="BU7" s="7">
        <v>105.92939664816845</v>
      </c>
      <c r="BV7" s="5"/>
      <c r="BW7" s="7">
        <v>98.959102813780149</v>
      </c>
      <c r="BX7" s="7">
        <v>100.42079670843465</v>
      </c>
      <c r="BY7" s="7">
        <v>104.33394215765728</v>
      </c>
      <c r="BZ7" s="7">
        <v>105.02856871903082</v>
      </c>
      <c r="CA7" s="7">
        <v>104.09415978415825</v>
      </c>
      <c r="CB7" s="7">
        <v>102.83704572098475</v>
      </c>
      <c r="CC7" s="7">
        <v>101.18054605952868</v>
      </c>
      <c r="CD7" s="5"/>
      <c r="CE7" s="7">
        <v>121.89430336307483</v>
      </c>
      <c r="CF7" s="7">
        <v>123.83653044203501</v>
      </c>
      <c r="CG7" s="7">
        <v>127.19508281701266</v>
      </c>
      <c r="CH7" s="7">
        <v>126.5932558395904</v>
      </c>
      <c r="CI7" s="7">
        <v>125.57555053986455</v>
      </c>
      <c r="CJ7" s="7">
        <v>123.45696812409135</v>
      </c>
      <c r="CK7" s="7">
        <v>123.16120426829269</v>
      </c>
      <c r="CL7" s="5"/>
      <c r="CM7" s="7">
        <v>110.6050812907075</v>
      </c>
      <c r="CN7" s="7">
        <v>110.13490141819442</v>
      </c>
      <c r="CO7" s="7">
        <v>110.94659954594808</v>
      </c>
      <c r="CP7" s="7">
        <v>109.87425675017057</v>
      </c>
      <c r="CQ7" s="7">
        <v>109.42429357263421</v>
      </c>
      <c r="CR7" s="7">
        <v>108.33858183503465</v>
      </c>
      <c r="CS7" s="7">
        <v>107.99123726069149</v>
      </c>
      <c r="CT7" s="5"/>
      <c r="CU7" s="7">
        <v>127.36791080950071</v>
      </c>
      <c r="CV7" s="7">
        <v>131.41369204002754</v>
      </c>
      <c r="CW7" s="7">
        <v>136.23921487953336</v>
      </c>
      <c r="CX7" s="7">
        <v>136.12808341205024</v>
      </c>
      <c r="CY7" s="7">
        <v>133.96284903545794</v>
      </c>
      <c r="CZ7" s="7">
        <v>130.41653062176408</v>
      </c>
      <c r="DA7" s="7">
        <v>130.15851231729911</v>
      </c>
      <c r="DC7" s="7">
        <v>127.46720780411478</v>
      </c>
      <c r="DD7" s="7">
        <v>129.92017883828012</v>
      </c>
      <c r="DE7" s="7">
        <v>134.36630008943985</v>
      </c>
      <c r="DF7" s="7">
        <v>133.86353594647477</v>
      </c>
      <c r="DG7" s="7">
        <v>133.45048324337893</v>
      </c>
      <c r="DH7" s="7">
        <v>131.91948058459303</v>
      </c>
      <c r="DI7" s="7">
        <v>131.39477085197333</v>
      </c>
      <c r="DW7" s="4"/>
    </row>
    <row r="8" spans="1:127" ht="13" x14ac:dyDescent="0.3">
      <c r="A8" s="4" t="s">
        <v>302</v>
      </c>
      <c r="B8" s="10" t="s">
        <v>303</v>
      </c>
      <c r="C8" s="7">
        <v>92.275306138166513</v>
      </c>
      <c r="D8" s="7">
        <v>83.553494882337503</v>
      </c>
      <c r="E8" s="7">
        <v>89.733351310426386</v>
      </c>
      <c r="F8" s="7">
        <v>91.905234066791849</v>
      </c>
      <c r="G8" s="7">
        <v>92.490212876709364</v>
      </c>
      <c r="H8" s="7">
        <v>93.957537061175785</v>
      </c>
      <c r="I8" s="7">
        <v>92.332925171596429</v>
      </c>
      <c r="J8" s="5"/>
      <c r="K8" s="7">
        <v>98.05948688697967</v>
      </c>
      <c r="L8" s="7">
        <v>90.801897741093882</v>
      </c>
      <c r="M8" s="7">
        <v>89.868045118990608</v>
      </c>
      <c r="N8" s="7">
        <v>91.844291003702565</v>
      </c>
      <c r="O8" s="7">
        <v>94.564640123978108</v>
      </c>
      <c r="P8" s="7">
        <v>96.481301624357343</v>
      </c>
      <c r="Q8" s="7">
        <v>93.75190603369407</v>
      </c>
      <c r="R8" s="5"/>
      <c r="S8" s="7">
        <v>85.480247275365954</v>
      </c>
      <c r="T8" s="7">
        <v>73.171250731499697</v>
      </c>
      <c r="U8" s="7">
        <v>89.502223337375767</v>
      </c>
      <c r="V8" s="7">
        <v>91.998622431408563</v>
      </c>
      <c r="W8" s="7">
        <v>89.056278300869678</v>
      </c>
      <c r="X8" s="7">
        <v>89.830434593086594</v>
      </c>
      <c r="Y8" s="7">
        <v>90.128902893153821</v>
      </c>
      <c r="AA8" s="7">
        <v>96.866248833177764</v>
      </c>
      <c r="AB8" s="7">
        <v>98.729616545399253</v>
      </c>
      <c r="AC8" s="7">
        <v>96.46409725163403</v>
      </c>
      <c r="AD8" s="7">
        <v>99.70339400439984</v>
      </c>
      <c r="AE8" s="7">
        <v>101.96897438933806</v>
      </c>
      <c r="AF8" s="7">
        <v>100.66881555599885</v>
      </c>
      <c r="AG8" s="7">
        <v>102.55477403185382</v>
      </c>
      <c r="AH8" s="20"/>
      <c r="AI8" s="7">
        <v>88.405885585200565</v>
      </c>
      <c r="AJ8" s="7">
        <v>93.033823909114375</v>
      </c>
      <c r="AK8" s="7">
        <v>87.668761076204291</v>
      </c>
      <c r="AL8" s="7">
        <v>89.306467590559549</v>
      </c>
      <c r="AM8" s="7">
        <v>92.333925114594933</v>
      </c>
      <c r="AN8" s="7">
        <v>92.683686176836872</v>
      </c>
      <c r="AO8" s="7">
        <v>84.849962948024043</v>
      </c>
      <c r="AQ8" s="7">
        <v>102.94604435617347</v>
      </c>
      <c r="AR8" s="7">
        <v>103.43786088655946</v>
      </c>
      <c r="AS8" s="7">
        <v>99.877326125376868</v>
      </c>
      <c r="AT8" s="7">
        <v>107.89673197398348</v>
      </c>
      <c r="AU8" s="7">
        <v>111.52844413982179</v>
      </c>
      <c r="AV8" s="7">
        <v>110.91215583442593</v>
      </c>
      <c r="AW8" s="7">
        <v>117.77105459246427</v>
      </c>
      <c r="AY8" s="7">
        <v>99.084970548647192</v>
      </c>
      <c r="AZ8" s="7">
        <v>100.57346536930305</v>
      </c>
      <c r="BA8" s="7">
        <v>103.21871608533786</v>
      </c>
      <c r="BB8" s="7">
        <v>102.30316438193813</v>
      </c>
      <c r="BC8" s="7">
        <v>101.77767366804613</v>
      </c>
      <c r="BD8" s="7">
        <v>97.087786560226903</v>
      </c>
      <c r="BE8" s="7">
        <v>105.01515324431594</v>
      </c>
      <c r="BF8" s="5"/>
      <c r="BG8" s="7">
        <v>96.431433116950984</v>
      </c>
      <c r="BH8" s="7">
        <v>93.464413963619251</v>
      </c>
      <c r="BI8" s="7">
        <v>88.140067921901817</v>
      </c>
      <c r="BJ8" s="7">
        <v>86.620611870858582</v>
      </c>
      <c r="BK8" s="7">
        <v>85.996036834129839</v>
      </c>
      <c r="BL8" s="7">
        <v>85.403808498700343</v>
      </c>
      <c r="BM8" s="7">
        <v>85.762430070322864</v>
      </c>
      <c r="BN8" s="5"/>
      <c r="BO8" s="7">
        <v>96.032818532818538</v>
      </c>
      <c r="BP8" s="7">
        <v>93.606423226081901</v>
      </c>
      <c r="BQ8" s="7">
        <v>91.384483497642535</v>
      </c>
      <c r="BR8" s="7">
        <v>89.750098982229773</v>
      </c>
      <c r="BS8" s="7">
        <v>89.953058141010118</v>
      </c>
      <c r="BT8" s="7">
        <v>90.102389078498319</v>
      </c>
      <c r="BU8" s="7">
        <v>90.802955283066936</v>
      </c>
      <c r="BV8" s="5"/>
      <c r="BW8" s="7">
        <v>96.801199829874875</v>
      </c>
      <c r="BX8" s="7">
        <v>93.332709930802324</v>
      </c>
      <c r="BY8" s="7">
        <v>84.854789350815864</v>
      </c>
      <c r="BZ8" s="7">
        <v>83.425401266032864</v>
      </c>
      <c r="CA8" s="7">
        <v>81.963311615632023</v>
      </c>
      <c r="CB8" s="7">
        <v>80.478311840562725</v>
      </c>
      <c r="CC8" s="7">
        <v>80.587082364738592</v>
      </c>
      <c r="CD8" s="5"/>
      <c r="CE8" s="7">
        <v>83.115991763898435</v>
      </c>
      <c r="CF8" s="7">
        <v>85.13761467889907</v>
      </c>
      <c r="CG8" s="7">
        <v>84.678235540964181</v>
      </c>
      <c r="CH8" s="7">
        <v>84.584951188740959</v>
      </c>
      <c r="CI8" s="7">
        <v>85.861038248032685</v>
      </c>
      <c r="CJ8" s="7">
        <v>83.845774910187558</v>
      </c>
      <c r="CK8" s="7">
        <v>83.307926829268283</v>
      </c>
      <c r="CL8" s="5"/>
      <c r="CM8" s="7">
        <v>94.008849997514048</v>
      </c>
      <c r="CN8" s="7">
        <v>94.581280788177352</v>
      </c>
      <c r="CO8" s="7">
        <v>93.396505774355944</v>
      </c>
      <c r="CP8" s="7">
        <v>94.083243980894821</v>
      </c>
      <c r="CQ8" s="7">
        <v>94.745661862029607</v>
      </c>
      <c r="CR8" s="7">
        <v>93.840833739349492</v>
      </c>
      <c r="CS8" s="7">
        <v>93.418420801981142</v>
      </c>
      <c r="CT8" s="5"/>
      <c r="CU8" s="7">
        <v>77.004362578768777</v>
      </c>
      <c r="CV8" s="7">
        <v>79.858946065552701</v>
      </c>
      <c r="CW8" s="7">
        <v>78.531408448999855</v>
      </c>
      <c r="CX8" s="7">
        <v>78.657946026090158</v>
      </c>
      <c r="CY8" s="7">
        <v>80.816462789422232</v>
      </c>
      <c r="CZ8" s="7">
        <v>78.511124586034782</v>
      </c>
      <c r="DA8" s="7">
        <v>78.775818294105534</v>
      </c>
      <c r="DC8" s="7">
        <v>78.569245626688513</v>
      </c>
      <c r="DD8" s="7">
        <v>81.011797008832559</v>
      </c>
      <c r="DE8" s="7">
        <v>82.193920612725663</v>
      </c>
      <c r="DF8" s="7">
        <v>81.004860190620448</v>
      </c>
      <c r="DG8" s="7">
        <v>81.978159909627209</v>
      </c>
      <c r="DH8" s="7">
        <v>79.045398711488801</v>
      </c>
      <c r="DI8" s="7">
        <v>77.671736753156367</v>
      </c>
      <c r="DW8" s="4"/>
    </row>
    <row r="9" spans="1:127" ht="13" x14ac:dyDescent="0.3">
      <c r="A9" s="4" t="s">
        <v>304</v>
      </c>
      <c r="B9" s="10" t="s">
        <v>305</v>
      </c>
      <c r="C9" s="7">
        <v>89.369239853156373</v>
      </c>
      <c r="D9" s="7">
        <v>81.112763537748208</v>
      </c>
      <c r="E9" s="7">
        <v>83.369460376066968</v>
      </c>
      <c r="F9" s="7">
        <v>82.226113373135604</v>
      </c>
      <c r="G9" s="7">
        <v>82.617418368342882</v>
      </c>
      <c r="H9" s="7">
        <v>85.730066500231985</v>
      </c>
      <c r="I9" s="7">
        <v>89.079614006313406</v>
      </c>
      <c r="J9" s="5"/>
      <c r="K9" s="7">
        <v>88.552992763181351</v>
      </c>
      <c r="L9" s="7">
        <v>80.061648732208667</v>
      </c>
      <c r="M9" s="7">
        <v>83.665009661277281</v>
      </c>
      <c r="N9" s="7">
        <v>83.885386437172684</v>
      </c>
      <c r="O9" s="7">
        <v>84.165803289250306</v>
      </c>
      <c r="P9" s="7">
        <v>87.385613344144559</v>
      </c>
      <c r="Q9" s="7">
        <v>91.533975916975493</v>
      </c>
      <c r="R9" s="5"/>
      <c r="S9" s="7">
        <v>90.325281533888727</v>
      </c>
      <c r="T9" s="7">
        <v>82.608926956429215</v>
      </c>
      <c r="U9" s="7">
        <v>82.85590822286342</v>
      </c>
      <c r="V9" s="7">
        <v>79.382390081506145</v>
      </c>
      <c r="W9" s="7">
        <v>80.06325019765687</v>
      </c>
      <c r="X9" s="7">
        <v>83.03038228499193</v>
      </c>
      <c r="Y9" s="7">
        <v>85.282154110570048</v>
      </c>
      <c r="AA9" s="7">
        <v>95.198147631805469</v>
      </c>
      <c r="AB9" s="7">
        <v>92.964929930047035</v>
      </c>
      <c r="AC9" s="7">
        <v>96.363365803962864</v>
      </c>
      <c r="AD9" s="7">
        <v>93.959525868201865</v>
      </c>
      <c r="AE9" s="7">
        <v>99.729790830112719</v>
      </c>
      <c r="AF9" s="7">
        <v>97.60297344686748</v>
      </c>
      <c r="AG9" s="7">
        <v>102.02926671517505</v>
      </c>
      <c r="AH9" s="20"/>
      <c r="AI9" s="7">
        <v>93.485560779046338</v>
      </c>
      <c r="AJ9" s="7">
        <v>96.966692486444614</v>
      </c>
      <c r="AK9" s="7">
        <v>98.63272649159552</v>
      </c>
      <c r="AL9" s="7">
        <v>98.669308305844623</v>
      </c>
      <c r="AM9" s="7">
        <v>105.54970461087873</v>
      </c>
      <c r="AN9" s="7">
        <v>105.68960149439602</v>
      </c>
      <c r="AO9" s="7">
        <v>110.50681474950051</v>
      </c>
      <c r="AQ9" s="7">
        <v>97.091786068945964</v>
      </c>
      <c r="AR9" s="7">
        <v>83.752331882384283</v>
      </c>
      <c r="AS9" s="7">
        <v>89.605988148456177</v>
      </c>
      <c r="AT9" s="7">
        <v>88.68760225050876</v>
      </c>
      <c r="AU9" s="7">
        <v>96.747282874767464</v>
      </c>
      <c r="AV9" s="7">
        <v>91.522757070612471</v>
      </c>
      <c r="AW9" s="7">
        <v>95.700652667678142</v>
      </c>
      <c r="AY9" s="7">
        <v>94.955606870747445</v>
      </c>
      <c r="AZ9" s="7">
        <v>99.331675697428736</v>
      </c>
      <c r="BA9" s="7">
        <v>102.37248087041336</v>
      </c>
      <c r="BB9" s="7">
        <v>94.8445462805673</v>
      </c>
      <c r="BC9" s="7">
        <v>96.155748158559135</v>
      </c>
      <c r="BD9" s="7">
        <v>95.207583834458148</v>
      </c>
      <c r="BE9" s="7">
        <v>99.506727026033147</v>
      </c>
      <c r="BF9" s="5"/>
      <c r="BG9" s="7">
        <v>96.245630741003097</v>
      </c>
      <c r="BH9" s="7">
        <v>98.098545946900586</v>
      </c>
      <c r="BI9" s="7">
        <v>95.897085118383316</v>
      </c>
      <c r="BJ9" s="7">
        <v>96.630480755674625</v>
      </c>
      <c r="BK9" s="7">
        <v>96.542720596806149</v>
      </c>
      <c r="BL9" s="7">
        <v>96.231578706301306</v>
      </c>
      <c r="BM9" s="7">
        <v>97.984677256285252</v>
      </c>
      <c r="BN9" s="5"/>
      <c r="BO9" s="7">
        <v>91.988416988416986</v>
      </c>
      <c r="BP9" s="7">
        <v>93.710788790189639</v>
      </c>
      <c r="BQ9" s="7">
        <v>94.575415535552722</v>
      </c>
      <c r="BR9" s="7">
        <v>94.147238978037592</v>
      </c>
      <c r="BS9" s="7">
        <v>92.813397460295505</v>
      </c>
      <c r="BT9" s="7">
        <v>91.677949980417409</v>
      </c>
      <c r="BU9" s="7">
        <v>93.665193455842441</v>
      </c>
      <c r="BV9" s="5"/>
      <c r="BW9" s="7">
        <v>100.19474850580889</v>
      </c>
      <c r="BX9" s="7">
        <v>102.42191883299046</v>
      </c>
      <c r="BY9" s="7">
        <v>97.231260508267511</v>
      </c>
      <c r="BZ9" s="7">
        <v>99.158348941416349</v>
      </c>
      <c r="CA9" s="7">
        <v>100.35227446775923</v>
      </c>
      <c r="CB9" s="7">
        <v>101.00820633059789</v>
      </c>
      <c r="CC9" s="7">
        <v>102.42034732667851</v>
      </c>
      <c r="CD9" s="5"/>
      <c r="CE9" s="7">
        <v>91.597215413275833</v>
      </c>
      <c r="CF9" s="7">
        <v>95.832241153342082</v>
      </c>
      <c r="CG9" s="7">
        <v>95.391375182049316</v>
      </c>
      <c r="CH9" s="7">
        <v>94.785708161340509</v>
      </c>
      <c r="CI9" s="7">
        <v>97.583114744098083</v>
      </c>
      <c r="CJ9" s="7">
        <v>97.802448665729486</v>
      </c>
      <c r="CK9" s="7">
        <v>99.876143292682912</v>
      </c>
      <c r="CL9" s="5"/>
      <c r="CM9" s="7">
        <v>96.246208919604229</v>
      </c>
      <c r="CN9" s="7">
        <v>97.501162943260326</v>
      </c>
      <c r="CO9" s="7">
        <v>97.759352482479528</v>
      </c>
      <c r="CP9" s="7">
        <v>97.631348084608632</v>
      </c>
      <c r="CQ9" s="7">
        <v>98.70918385933382</v>
      </c>
      <c r="CR9" s="7">
        <v>98.25195184846288</v>
      </c>
      <c r="CS9" s="7">
        <v>99.247547385465282</v>
      </c>
      <c r="CT9" s="5"/>
      <c r="CU9" s="7">
        <v>90.072709646146379</v>
      </c>
      <c r="CV9" s="7">
        <v>97.121705725061574</v>
      </c>
      <c r="CW9" s="7">
        <v>96.683083848639228</v>
      </c>
      <c r="CX9" s="7">
        <v>95.608192938194236</v>
      </c>
      <c r="CY9" s="7">
        <v>99.396714118797235</v>
      </c>
      <c r="CZ9" s="7">
        <v>99.454265590745834</v>
      </c>
      <c r="DA9" s="7">
        <v>102.45431048285643</v>
      </c>
      <c r="DC9" s="7">
        <v>88.554209503318944</v>
      </c>
      <c r="DD9" s="7">
        <v>92.782077294099054</v>
      </c>
      <c r="DE9" s="7">
        <v>91.626670697756452</v>
      </c>
      <c r="DF9" s="7">
        <v>90.962570220286537</v>
      </c>
      <c r="DG9" s="7">
        <v>94.499811723358846</v>
      </c>
      <c r="DH9" s="7">
        <v>95.540347446792509</v>
      </c>
      <c r="DI9" s="7">
        <v>97.723431752659309</v>
      </c>
      <c r="DW9" s="4"/>
    </row>
    <row r="10" spans="1:127" ht="13" x14ac:dyDescent="0.3">
      <c r="A10" s="4" t="s">
        <v>306</v>
      </c>
      <c r="B10" s="10" t="s">
        <v>307</v>
      </c>
      <c r="C10" s="7">
        <v>104.65946140220265</v>
      </c>
      <c r="D10" s="7">
        <v>90.482022570203824</v>
      </c>
      <c r="E10" s="7">
        <v>97.441375662473177</v>
      </c>
      <c r="F10" s="7">
        <v>101.86282989810343</v>
      </c>
      <c r="G10" s="7">
        <v>96.021168381898448</v>
      </c>
      <c r="H10" s="7">
        <v>91.827762189868096</v>
      </c>
      <c r="I10" s="7">
        <v>86.644124156060073</v>
      </c>
      <c r="J10" s="5"/>
      <c r="K10" s="7">
        <v>108.1173576699583</v>
      </c>
      <c r="L10" s="7">
        <v>90.489940301001781</v>
      </c>
      <c r="M10" s="7">
        <v>100.65564565407674</v>
      </c>
      <c r="N10" s="7">
        <v>105.08689415924482</v>
      </c>
      <c r="O10" s="7">
        <v>98.869048137281354</v>
      </c>
      <c r="P10" s="7">
        <v>93.544449295636596</v>
      </c>
      <c r="Q10" s="7">
        <v>87.623025811161739</v>
      </c>
      <c r="R10" s="5"/>
      <c r="S10" s="7">
        <v>100.59586106808445</v>
      </c>
      <c r="T10" s="7">
        <v>90.471883811246485</v>
      </c>
      <c r="U10" s="7">
        <v>92.022470343885459</v>
      </c>
      <c r="V10" s="7">
        <v>96.315004017908407</v>
      </c>
      <c r="W10" s="7">
        <v>91.310285344641699</v>
      </c>
      <c r="X10" s="7">
        <v>89.028377141362611</v>
      </c>
      <c r="Y10" s="7">
        <v>85.121741621311941</v>
      </c>
      <c r="AA10" s="7">
        <v>104.98369479566973</v>
      </c>
      <c r="AB10" s="7">
        <v>109.08920758954683</v>
      </c>
      <c r="AC10" s="7">
        <v>96.665560146976333</v>
      </c>
      <c r="AD10" s="7">
        <v>103.18824083093456</v>
      </c>
      <c r="AE10" s="7">
        <v>104.79379057174538</v>
      </c>
      <c r="AF10" s="7">
        <v>102.49152168663313</v>
      </c>
      <c r="AG10" s="7">
        <v>91.430188374161219</v>
      </c>
      <c r="AH10" s="20"/>
      <c r="AI10" s="7">
        <v>118.62995298858294</v>
      </c>
      <c r="AJ10" s="7">
        <v>100.06506584043377</v>
      </c>
      <c r="AK10" s="7">
        <v>96.561946189785729</v>
      </c>
      <c r="AL10" s="7">
        <v>102.93405774160276</v>
      </c>
      <c r="AM10" s="7">
        <v>102.17153632433624</v>
      </c>
      <c r="AN10" s="7">
        <v>97.571606475716081</v>
      </c>
      <c r="AO10" s="7">
        <v>85.562861725777864</v>
      </c>
      <c r="AQ10" s="7">
        <v>84.948219605617822</v>
      </c>
      <c r="AR10" s="7">
        <v>120.12969707737406</v>
      </c>
      <c r="AS10" s="7">
        <v>101.60723567938454</v>
      </c>
      <c r="AT10" s="7">
        <v>102.27046007741112</v>
      </c>
      <c r="AU10" s="7">
        <v>104.16527954567707</v>
      </c>
      <c r="AV10" s="7">
        <v>98.707623150402696</v>
      </c>
      <c r="AW10" s="7">
        <v>91.944446938207562</v>
      </c>
      <c r="AY10" s="7">
        <v>112.1053086526469</v>
      </c>
      <c r="AZ10" s="7">
        <v>107.35731635454245</v>
      </c>
      <c r="BA10" s="7">
        <v>90.272416303765468</v>
      </c>
      <c r="BB10" s="7">
        <v>104.7261617877507</v>
      </c>
      <c r="BC10" s="7">
        <v>109.04453293771634</v>
      </c>
      <c r="BD10" s="7">
        <v>114.4507759775216</v>
      </c>
      <c r="BE10" s="7">
        <v>98.654594793370606</v>
      </c>
      <c r="BF10" s="5"/>
      <c r="BG10" s="7">
        <v>93.709428309314518</v>
      </c>
      <c r="BH10" s="7">
        <v>94.020133042915177</v>
      </c>
      <c r="BI10" s="7">
        <v>93.122607433008127</v>
      </c>
      <c r="BJ10" s="7">
        <v>93.021288594388835</v>
      </c>
      <c r="BK10" s="7">
        <v>93.064459727240916</v>
      </c>
      <c r="BL10" s="7">
        <v>93.190276076078376</v>
      </c>
      <c r="BM10" s="7">
        <v>91.343323822148335</v>
      </c>
      <c r="BN10" s="5"/>
      <c r="BO10" s="7">
        <v>108.01158301158303</v>
      </c>
      <c r="BP10" s="7">
        <v>107.12650766731105</v>
      </c>
      <c r="BQ10" s="7">
        <v>101.95742248892701</v>
      </c>
      <c r="BR10" s="7">
        <v>103.35142185061834</v>
      </c>
      <c r="BS10" s="7">
        <v>103.4335605457712</v>
      </c>
      <c r="BT10" s="7">
        <v>104.30929334750742</v>
      </c>
      <c r="BU10" s="7">
        <v>102.18987804472799</v>
      </c>
      <c r="BV10" s="5"/>
      <c r="BW10" s="7">
        <v>80.43337138763907</v>
      </c>
      <c r="BX10" s="7">
        <v>81.110903310267432</v>
      </c>
      <c r="BY10" s="7">
        <v>84.138715179079028</v>
      </c>
      <c r="BZ10" s="7">
        <v>82.505512221721716</v>
      </c>
      <c r="CA10" s="7">
        <v>82.462858018073206</v>
      </c>
      <c r="CB10" s="7">
        <v>81.547479484173508</v>
      </c>
      <c r="CC10" s="7">
        <v>80.185970190072467</v>
      </c>
      <c r="CD10" s="5"/>
      <c r="CE10" s="7">
        <v>113.59937248749881</v>
      </c>
      <c r="CF10" s="7">
        <v>109.37686167043965</v>
      </c>
      <c r="CG10" s="7">
        <v>111.83135444694034</v>
      </c>
      <c r="CH10" s="7">
        <v>109.88596416016463</v>
      </c>
      <c r="CI10" s="7">
        <v>106.31855060086622</v>
      </c>
      <c r="CJ10" s="7">
        <v>108.99085655240359</v>
      </c>
      <c r="CK10" s="7">
        <v>108.35556402439023</v>
      </c>
      <c r="CL10" s="5"/>
      <c r="CM10" s="7">
        <v>105.4541838611843</v>
      </c>
      <c r="CN10" s="7">
        <v>102.01457555552906</v>
      </c>
      <c r="CO10" s="7">
        <v>103.77060507353666</v>
      </c>
      <c r="CP10" s="7">
        <v>104.49361536212108</v>
      </c>
      <c r="CQ10" s="7">
        <v>102.5755607096453</v>
      </c>
      <c r="CR10" s="7">
        <v>103.67078228422717</v>
      </c>
      <c r="CS10" s="7">
        <v>101.93351747785503</v>
      </c>
      <c r="CT10" s="5"/>
      <c r="CU10" s="7">
        <v>116.23848763936016</v>
      </c>
      <c r="CV10" s="7">
        <v>111.86230894081103</v>
      </c>
      <c r="CW10" s="7">
        <v>113.24709270665683</v>
      </c>
      <c r="CX10" s="7">
        <v>111.20012435282722</v>
      </c>
      <c r="CY10" s="7">
        <v>106.187853208384</v>
      </c>
      <c r="CZ10" s="7">
        <v>111.38579224777274</v>
      </c>
      <c r="DA10" s="7">
        <v>110.02996408884009</v>
      </c>
      <c r="DC10" s="7">
        <v>118.9589623852426</v>
      </c>
      <c r="DD10" s="7">
        <v>114.28154879782284</v>
      </c>
      <c r="DE10" s="7">
        <v>118.59466132547271</v>
      </c>
      <c r="DF10" s="7">
        <v>114.07940415325379</v>
      </c>
      <c r="DG10" s="7">
        <v>110.34517384209866</v>
      </c>
      <c r="DH10" s="7">
        <v>112.0152415331779</v>
      </c>
      <c r="DI10" s="7">
        <v>113.22199025748085</v>
      </c>
      <c r="DW10" s="4"/>
    </row>
    <row r="11" spans="1:127" ht="13" x14ac:dyDescent="0.3">
      <c r="A11" s="4" t="s">
        <v>308</v>
      </c>
      <c r="B11" s="10" t="s">
        <v>309</v>
      </c>
      <c r="C11" s="7">
        <v>39.955844222524576</v>
      </c>
      <c r="D11" s="7">
        <v>51.246610095354725</v>
      </c>
      <c r="E11" s="7">
        <v>47.857787365560739</v>
      </c>
      <c r="F11" s="7">
        <v>50.783738739689042</v>
      </c>
      <c r="G11" s="7">
        <v>55.558326917029063</v>
      </c>
      <c r="H11" s="7">
        <v>53.315069703731524</v>
      </c>
      <c r="I11" s="7">
        <v>53.40103575721492</v>
      </c>
      <c r="J11" s="5"/>
      <c r="K11" s="7">
        <v>42.047223509559963</v>
      </c>
      <c r="L11" s="7">
        <v>39.254644544922797</v>
      </c>
      <c r="M11" s="7">
        <v>46.929035028323234</v>
      </c>
      <c r="N11" s="7">
        <v>47.613329330531371</v>
      </c>
      <c r="O11" s="7">
        <v>52.405122802740756</v>
      </c>
      <c r="P11" s="7">
        <v>48.907145212021852</v>
      </c>
      <c r="Q11" s="7">
        <v>52.720198874400467</v>
      </c>
      <c r="R11" s="5"/>
      <c r="S11" s="7">
        <v>37.509942646627877</v>
      </c>
      <c r="T11" s="7">
        <v>68.415172633930936</v>
      </c>
      <c r="U11" s="7">
        <v>49.434756548042202</v>
      </c>
      <c r="V11" s="7">
        <v>56.250717483641374</v>
      </c>
      <c r="W11" s="7">
        <v>60.766189894343412</v>
      </c>
      <c r="X11" s="7">
        <v>60.514653531522889</v>
      </c>
      <c r="Y11" s="7">
        <v>54.46004010312231</v>
      </c>
      <c r="AA11" s="7">
        <v>59.809186679436053</v>
      </c>
      <c r="AB11" s="7">
        <v>63.767166553587728</v>
      </c>
      <c r="AC11" s="7">
        <v>60.438868602694562</v>
      </c>
      <c r="AD11" s="7">
        <v>62.455810084603847</v>
      </c>
      <c r="AE11" s="7">
        <v>60.914405055387498</v>
      </c>
      <c r="AF11" s="7">
        <v>60.560881114622589</v>
      </c>
      <c r="AG11" s="7">
        <v>61.298407308594058</v>
      </c>
      <c r="AH11" s="20"/>
      <c r="AI11" s="7">
        <v>52.662555711581895</v>
      </c>
      <c r="AJ11" s="7">
        <v>63.735605473792923</v>
      </c>
      <c r="AK11" s="7">
        <v>64.993287148917886</v>
      </c>
      <c r="AL11" s="7">
        <v>68.048080556378238</v>
      </c>
      <c r="AM11" s="7">
        <v>65.284506364156115</v>
      </c>
      <c r="AN11" s="7">
        <v>60.157222914072236</v>
      </c>
      <c r="AO11" s="7">
        <v>63.508024801373267</v>
      </c>
      <c r="AQ11" s="7">
        <v>39.173405211141066</v>
      </c>
      <c r="AR11" s="7">
        <v>41.574131651416891</v>
      </c>
      <c r="AS11" s="7">
        <v>49.202619814949578</v>
      </c>
      <c r="AT11" s="7">
        <v>46.694066477794181</v>
      </c>
      <c r="AU11" s="7">
        <v>42.541858415744642</v>
      </c>
      <c r="AV11" s="7">
        <v>49.867016295186367</v>
      </c>
      <c r="AW11" s="7">
        <v>49.936708292560311</v>
      </c>
      <c r="AY11" s="7">
        <v>88.593620725849263</v>
      </c>
      <c r="AZ11" s="7">
        <v>92.524828607154646</v>
      </c>
      <c r="BA11" s="7">
        <v>69.468218097894024</v>
      </c>
      <c r="BB11" s="7">
        <v>76.061048999855146</v>
      </c>
      <c r="BC11" s="7">
        <v>79.643944717732495</v>
      </c>
      <c r="BD11" s="7">
        <v>76.090438801502074</v>
      </c>
      <c r="BE11" s="7">
        <v>74.348537299805997</v>
      </c>
      <c r="BF11" s="5"/>
      <c r="BG11" s="7">
        <v>76.847862692044174</v>
      </c>
      <c r="BH11" s="7">
        <v>69.813386707482209</v>
      </c>
      <c r="BI11" s="7">
        <v>70.120363370174374</v>
      </c>
      <c r="BJ11" s="7">
        <v>70.877390854833394</v>
      </c>
      <c r="BK11" s="7">
        <v>73.845436531064209</v>
      </c>
      <c r="BL11" s="7">
        <v>73.962281435000165</v>
      </c>
      <c r="BM11" s="7">
        <v>74.960120425082565</v>
      </c>
      <c r="BN11" s="5"/>
      <c r="BO11" s="7">
        <v>92.094594594594597</v>
      </c>
      <c r="BP11" s="7">
        <v>89.13767952655985</v>
      </c>
      <c r="BQ11" s="7">
        <v>88.8888888888889</v>
      </c>
      <c r="BR11" s="7">
        <v>87.952115890723618</v>
      </c>
      <c r="BS11" s="7">
        <v>87.627879081461998</v>
      </c>
      <c r="BT11" s="7">
        <v>86.485760644547653</v>
      </c>
      <c r="BU11" s="7">
        <v>87.240665049457789</v>
      </c>
      <c r="BV11" s="5"/>
      <c r="BW11" s="7">
        <v>62.704541893313639</v>
      </c>
      <c r="BX11" s="7">
        <v>50.766785113147563</v>
      </c>
      <c r="BY11" s="7">
        <v>51.044476431241158</v>
      </c>
      <c r="BZ11" s="7">
        <v>53.49581545318761</v>
      </c>
      <c r="CA11" s="7">
        <v>59.766485620368293</v>
      </c>
      <c r="CB11" s="7">
        <v>60.839390386869873</v>
      </c>
      <c r="CC11" s="7">
        <v>62.336478417430143</v>
      </c>
      <c r="CD11" s="5"/>
      <c r="CE11" s="7">
        <v>81.409942151191302</v>
      </c>
      <c r="CF11" s="7">
        <v>77.960204932682004</v>
      </c>
      <c r="CG11" s="7">
        <v>70.746217076843337</v>
      </c>
      <c r="CH11" s="7">
        <v>76.099018875319999</v>
      </c>
      <c r="CI11" s="7">
        <v>78.550600866223391</v>
      </c>
      <c r="CJ11" s="7">
        <v>78.539931994857554</v>
      </c>
      <c r="CK11" s="7">
        <v>79.420731707317074</v>
      </c>
      <c r="CL11" s="5"/>
      <c r="CM11" s="7">
        <v>91.0654800377865</v>
      </c>
      <c r="CN11" s="7">
        <v>89.724352628251779</v>
      </c>
      <c r="CO11" s="7">
        <v>88.471029513374788</v>
      </c>
      <c r="CP11" s="7">
        <v>89.755336777463697</v>
      </c>
      <c r="CQ11" s="7">
        <v>91.083289820402911</v>
      </c>
      <c r="CR11" s="7">
        <v>90.0476524343145</v>
      </c>
      <c r="CS11" s="7">
        <v>91.513477474045146</v>
      </c>
      <c r="CT11" s="5"/>
      <c r="CU11" s="7">
        <v>74.425593795443518</v>
      </c>
      <c r="CV11" s="7">
        <v>69.732955009866771</v>
      </c>
      <c r="CW11" s="7">
        <v>59.06313152703995</v>
      </c>
      <c r="CX11" s="7">
        <v>64.873913407387022</v>
      </c>
      <c r="CY11" s="7">
        <v>68.617211531583095</v>
      </c>
      <c r="CZ11" s="7">
        <v>70.040580250944529</v>
      </c>
      <c r="DA11" s="7">
        <v>71.456346211029526</v>
      </c>
      <c r="DC11" s="7">
        <v>78.96042932410792</v>
      </c>
      <c r="DD11" s="7">
        <v>74.538628825523318</v>
      </c>
      <c r="DE11" s="7">
        <v>64.799768212337653</v>
      </c>
      <c r="DF11" s="7">
        <v>73.804203749289897</v>
      </c>
      <c r="DG11" s="7">
        <v>76.043680180745582</v>
      </c>
      <c r="DH11" s="7">
        <v>75.545862475245045</v>
      </c>
      <c r="DI11" s="7">
        <v>75.454816582165236</v>
      </c>
      <c r="DW11" s="4"/>
    </row>
    <row r="12" spans="1:127" ht="13" x14ac:dyDescent="0.3">
      <c r="A12" s="4" t="s">
        <v>310</v>
      </c>
      <c r="B12" s="10" t="s">
        <v>311</v>
      </c>
      <c r="C12" s="7">
        <v>146.06320437450262</v>
      </c>
      <c r="D12" s="7">
        <v>122.24652261394453</v>
      </c>
      <c r="E12" s="7">
        <v>120.88903639324199</v>
      </c>
      <c r="F12" s="7">
        <v>121.91303980928674</v>
      </c>
      <c r="G12" s="7">
        <v>124.91947989979724</v>
      </c>
      <c r="H12" s="7">
        <v>125.73625256832293</v>
      </c>
      <c r="I12" s="7">
        <v>127.14874686857567</v>
      </c>
      <c r="J12" s="5"/>
      <c r="K12" s="7">
        <v>125.21954059867146</v>
      </c>
      <c r="L12" s="7">
        <v>115.23856388164184</v>
      </c>
      <c r="M12" s="7">
        <v>106.35662499380688</v>
      </c>
      <c r="N12" s="7">
        <v>113.19923946762734</v>
      </c>
      <c r="O12" s="7">
        <v>121.02490880122585</v>
      </c>
      <c r="P12" s="7">
        <v>123.83964928850833</v>
      </c>
      <c r="Q12" s="7">
        <v>126.42940975334768</v>
      </c>
      <c r="R12" s="5"/>
      <c r="S12" s="7">
        <v>170.53627496127598</v>
      </c>
      <c r="T12" s="7">
        <v>132.29770708091718</v>
      </c>
      <c r="U12" s="7">
        <v>145.41602196852477</v>
      </c>
      <c r="V12" s="7">
        <v>136.90735851222593</v>
      </c>
      <c r="W12" s="7">
        <v>131.35341047940773</v>
      </c>
      <c r="X12" s="7">
        <v>128.82902518053555</v>
      </c>
      <c r="Y12" s="7">
        <v>128.26124319679172</v>
      </c>
      <c r="AA12" s="7">
        <v>109.7261453042224</v>
      </c>
      <c r="AB12" s="7">
        <v>107.32049692347287</v>
      </c>
      <c r="AC12" s="7">
        <v>105.15447396435479</v>
      </c>
      <c r="AD12" s="7">
        <v>103.29331158952355</v>
      </c>
      <c r="AE12" s="7">
        <v>100.41877038679743</v>
      </c>
      <c r="AF12" s="7">
        <v>99.316485201012142</v>
      </c>
      <c r="AG12" s="7">
        <v>97.032904842752046</v>
      </c>
      <c r="AH12" s="20"/>
      <c r="AI12" s="7">
        <v>115.17186641431101</v>
      </c>
      <c r="AJ12" s="7">
        <v>102.26284533953007</v>
      </c>
      <c r="AK12" s="7">
        <v>103.33279630524676</v>
      </c>
      <c r="AL12" s="7">
        <v>100.09906146917351</v>
      </c>
      <c r="AM12" s="7">
        <v>95.238668391859491</v>
      </c>
      <c r="AN12" s="7">
        <v>92.574719800747204</v>
      </c>
      <c r="AO12" s="7">
        <v>94.07262187286014</v>
      </c>
      <c r="AQ12" s="7">
        <v>107.64647467725919</v>
      </c>
      <c r="AR12" s="7">
        <v>120.88478280181221</v>
      </c>
      <c r="AS12" s="7">
        <v>98.696330179852382</v>
      </c>
      <c r="AT12" s="7">
        <v>102.44603168269424</v>
      </c>
      <c r="AU12" s="7">
        <v>101.86233232155095</v>
      </c>
      <c r="AV12" s="7">
        <v>107.1511519011051</v>
      </c>
      <c r="AW12" s="7">
        <v>88.145148982395042</v>
      </c>
      <c r="AY12" s="7">
        <v>106.39532729899604</v>
      </c>
      <c r="AZ12" s="7">
        <v>96.813602196128016</v>
      </c>
      <c r="BA12" s="7">
        <v>116.01115491874219</v>
      </c>
      <c r="BB12" s="7">
        <v>108.51867946641384</v>
      </c>
      <c r="BC12" s="7">
        <v>105.20288383956691</v>
      </c>
      <c r="BD12" s="7">
        <v>97.42391218717998</v>
      </c>
      <c r="BE12" s="7">
        <v>113.56690886496494</v>
      </c>
      <c r="BF12" s="5"/>
      <c r="BG12" s="7">
        <v>95.270168267276716</v>
      </c>
      <c r="BH12" s="7">
        <v>94.057808912697965</v>
      </c>
      <c r="BI12" s="7">
        <v>95.205865764241409</v>
      </c>
      <c r="BJ12" s="7">
        <v>96.357911555994164</v>
      </c>
      <c r="BK12" s="7">
        <v>95.293157710688874</v>
      </c>
      <c r="BL12" s="7">
        <v>94.436110888458842</v>
      </c>
      <c r="BM12" s="7">
        <v>95.5582017120133</v>
      </c>
      <c r="BN12" s="5"/>
      <c r="BO12" s="7">
        <v>102.01737451737452</v>
      </c>
      <c r="BP12" s="7">
        <v>100.95945160639953</v>
      </c>
      <c r="BQ12" s="7">
        <v>100.44292041720246</v>
      </c>
      <c r="BR12" s="7">
        <v>101.64659850478608</v>
      </c>
      <c r="BS12" s="7">
        <v>102.25251721393722</v>
      </c>
      <c r="BT12" s="7">
        <v>103.32456778380799</v>
      </c>
      <c r="BU12" s="7">
        <v>104.68879805934934</v>
      </c>
      <c r="BV12" s="5"/>
      <c r="BW12" s="7">
        <v>89.011259597519754</v>
      </c>
      <c r="BX12" s="7">
        <v>87.254535253413138</v>
      </c>
      <c r="BY12" s="7">
        <v>89.886661908966644</v>
      </c>
      <c r="BZ12" s="7">
        <v>90.974181464709929</v>
      </c>
      <c r="CA12" s="7">
        <v>88.193503540417311</v>
      </c>
      <c r="CB12" s="7">
        <v>85.120750293083233</v>
      </c>
      <c r="CC12" s="7">
        <v>86.166188066912795</v>
      </c>
      <c r="CD12" s="5"/>
      <c r="CE12" s="7">
        <v>126.91440337287972</v>
      </c>
      <c r="CF12" s="7">
        <v>123.75074466817588</v>
      </c>
      <c r="CG12" s="7">
        <v>120.89555923082619</v>
      </c>
      <c r="CH12" s="7">
        <v>120.15531411913132</v>
      </c>
      <c r="CI12" s="7">
        <v>120.04148111999022</v>
      </c>
      <c r="CJ12" s="7">
        <v>121.27503634550456</v>
      </c>
      <c r="CK12" s="7">
        <v>121.64634146341464</v>
      </c>
      <c r="CL12" s="5"/>
      <c r="CM12" s="7">
        <v>108.15890220255555</v>
      </c>
      <c r="CN12" s="7">
        <v>103.94207946182566</v>
      </c>
      <c r="CO12" s="7">
        <v>101.54969894383574</v>
      </c>
      <c r="CP12" s="7">
        <v>101.73506189687104</v>
      </c>
      <c r="CQ12" s="7">
        <v>101.68182535731201</v>
      </c>
      <c r="CR12" s="7">
        <v>103.01481859989781</v>
      </c>
      <c r="CS12" s="7">
        <v>104.10515287170207</v>
      </c>
      <c r="CT12" s="5"/>
      <c r="CU12" s="7">
        <v>135.56955889481338</v>
      </c>
      <c r="CV12" s="7">
        <v>130.02183533587882</v>
      </c>
      <c r="CW12" s="7">
        <v>127.67162409090358</v>
      </c>
      <c r="CX12" s="7">
        <v>127.2225078617292</v>
      </c>
      <c r="CY12" s="7">
        <v>127.51508214703007</v>
      </c>
      <c r="CZ12" s="7">
        <v>125.94803862120433</v>
      </c>
      <c r="DA12" s="7">
        <v>126.81900317939569</v>
      </c>
      <c r="DC12" s="7">
        <v>136.62090632372895</v>
      </c>
      <c r="DD12" s="7">
        <v>137.40417208324726</v>
      </c>
      <c r="DE12" s="7">
        <v>133.60039303125356</v>
      </c>
      <c r="DF12" s="7">
        <v>131.77302278608846</v>
      </c>
      <c r="DG12" s="7">
        <v>131.140956445337</v>
      </c>
      <c r="DH12" s="7">
        <v>135.52931738988744</v>
      </c>
      <c r="DI12" s="7">
        <v>134.34735063127545</v>
      </c>
      <c r="DW12" s="4"/>
    </row>
    <row r="13" spans="1:127" ht="13" x14ac:dyDescent="0.3">
      <c r="A13" s="4"/>
      <c r="B13" s="10" t="s">
        <v>325</v>
      </c>
      <c r="C13" s="7">
        <v>100</v>
      </c>
      <c r="D13" s="7">
        <v>117.38248658639903</v>
      </c>
      <c r="E13" s="7">
        <v>123.76325315123353</v>
      </c>
      <c r="F13" s="7">
        <v>121.68767489025234</v>
      </c>
      <c r="G13" s="7">
        <v>118.36443919595409</v>
      </c>
      <c r="H13" s="7">
        <v>116.19900906220317</v>
      </c>
      <c r="I13" s="7">
        <v>114.26205940492389</v>
      </c>
      <c r="J13" s="5"/>
      <c r="K13" s="7">
        <v>100</v>
      </c>
      <c r="L13" s="7">
        <v>127.98949532399322</v>
      </c>
      <c r="M13" s="7">
        <v>143.906931422528</v>
      </c>
      <c r="N13" s="7">
        <v>142.49759366867494</v>
      </c>
      <c r="O13" s="7">
        <v>136.48830107066888</v>
      </c>
      <c r="P13" s="7">
        <v>133.36304112747018</v>
      </c>
      <c r="Q13" s="7">
        <v>128.58602783026154</v>
      </c>
      <c r="R13" s="5"/>
      <c r="S13" s="7">
        <v>100</v>
      </c>
      <c r="T13" s="7">
        <v>104.92178451319407</v>
      </c>
      <c r="U13" s="7">
        <v>100.10884581571567</v>
      </c>
      <c r="V13" s="7">
        <v>97.246759046064099</v>
      </c>
      <c r="W13" s="7">
        <v>97.075117567435569</v>
      </c>
      <c r="X13" s="7">
        <v>96.039686858960962</v>
      </c>
      <c r="Y13" s="7">
        <v>97.430959657275224</v>
      </c>
      <c r="AA13" s="7">
        <v>100</v>
      </c>
      <c r="AB13" s="7">
        <v>103.63321170095408</v>
      </c>
      <c r="AC13" s="7">
        <v>105.90624204439381</v>
      </c>
      <c r="AD13" s="7">
        <v>110.76264714083092</v>
      </c>
      <c r="AE13" s="7">
        <v>112.61016620397872</v>
      </c>
      <c r="AF13" s="7">
        <v>115.46145546678954</v>
      </c>
      <c r="AG13" s="7">
        <v>119.95781255682579</v>
      </c>
      <c r="AH13" s="20"/>
      <c r="AI13" s="7">
        <v>100</v>
      </c>
      <c r="AJ13" s="7">
        <v>118.23066121252823</v>
      </c>
      <c r="AK13" s="7">
        <v>113.68825935649305</v>
      </c>
      <c r="AL13" s="7">
        <v>119.56651810244824</v>
      </c>
      <c r="AM13" s="7">
        <v>121.74003296904571</v>
      </c>
      <c r="AN13" s="7">
        <v>125.50705171255873</v>
      </c>
      <c r="AO13" s="7">
        <v>130.17522437267232</v>
      </c>
      <c r="AQ13" s="7">
        <v>100</v>
      </c>
      <c r="AR13" s="7">
        <v>106.46427389227789</v>
      </c>
      <c r="AS13" s="7">
        <v>113.7158935073533</v>
      </c>
      <c r="AT13" s="7">
        <v>118.50853548966758</v>
      </c>
      <c r="AU13" s="7">
        <v>120.73816617014235</v>
      </c>
      <c r="AV13" s="7">
        <v>126.23539982030549</v>
      </c>
      <c r="AW13" s="7">
        <v>131.68416323828441</v>
      </c>
      <c r="AY13" s="7">
        <v>100</v>
      </c>
      <c r="AZ13" s="7">
        <v>85.917684395105027</v>
      </c>
      <c r="BA13" s="7">
        <v>89.888986305429654</v>
      </c>
      <c r="BB13" s="7">
        <v>93.773848186611659</v>
      </c>
      <c r="BC13" s="7">
        <v>94.888924562551679</v>
      </c>
      <c r="BD13" s="7">
        <v>94.049221422308904</v>
      </c>
      <c r="BE13" s="7">
        <v>97.382101974537221</v>
      </c>
      <c r="BF13" s="4"/>
      <c r="BG13" s="7">
        <v>100</v>
      </c>
      <c r="BH13" s="7">
        <v>98.632030007083699</v>
      </c>
      <c r="BI13" s="7">
        <v>96.76936118820619</v>
      </c>
      <c r="BJ13" s="7">
        <v>98.842218944874745</v>
      </c>
      <c r="BK13" s="7">
        <v>99.624911453555214</v>
      </c>
      <c r="BL13" s="7">
        <v>101.41442058690326</v>
      </c>
      <c r="BM13" s="7">
        <v>103.37347438830373</v>
      </c>
      <c r="BN13" s="5"/>
      <c r="BO13" s="7">
        <v>100</v>
      </c>
      <c r="BP13" s="7">
        <v>101.73624517374517</v>
      </c>
      <c r="BQ13" s="7">
        <v>101.33687258687259</v>
      </c>
      <c r="BR13" s="7">
        <v>103.61245173745175</v>
      </c>
      <c r="BS13" s="7">
        <v>104.61269305019304</v>
      </c>
      <c r="BT13" s="7">
        <v>107.82456563706562</v>
      </c>
      <c r="BU13" s="7">
        <v>108.92736486486487</v>
      </c>
      <c r="BV13" s="5"/>
      <c r="BW13" s="7">
        <v>100</v>
      </c>
      <c r="BX13" s="7">
        <v>95.753587177937462</v>
      </c>
      <c r="BY13" s="7">
        <v>92.531282877800919</v>
      </c>
      <c r="BZ13" s="7">
        <v>94.417209500145503</v>
      </c>
      <c r="CA13" s="7">
        <v>94.998097284713367</v>
      </c>
      <c r="CB13" s="7">
        <v>95.471537617800479</v>
      </c>
      <c r="CC13" s="7">
        <v>98.220401584849924</v>
      </c>
      <c r="CD13" s="5"/>
      <c r="CE13" s="7">
        <v>100</v>
      </c>
      <c r="CF13" s="7">
        <v>102.86547700754977</v>
      </c>
      <c r="CG13" s="7">
        <v>99.301402098244949</v>
      </c>
      <c r="CH13" s="7">
        <v>100.06005490734387</v>
      </c>
      <c r="CI13" s="7">
        <v>100.45715266202573</v>
      </c>
      <c r="CJ13" s="7">
        <v>102.00632414942645</v>
      </c>
      <c r="CK13" s="7">
        <v>102.91205020100011</v>
      </c>
      <c r="CL13" s="5"/>
      <c r="CM13" s="7">
        <v>100</v>
      </c>
      <c r="CN13" s="7">
        <v>104.20996370506634</v>
      </c>
      <c r="CO13" s="7">
        <v>100.74081439864764</v>
      </c>
      <c r="CP13" s="7">
        <v>102.01362302988117</v>
      </c>
      <c r="CQ13" s="7">
        <v>102.36041366280513</v>
      </c>
      <c r="CR13" s="7">
        <v>104.59777258489534</v>
      </c>
      <c r="CS13" s="7">
        <v>104.40013921344402</v>
      </c>
      <c r="CT13" s="5"/>
      <c r="CU13" s="7">
        <v>100</v>
      </c>
      <c r="CV13" s="7">
        <v>103.78211342704799</v>
      </c>
      <c r="CW13" s="7">
        <v>100.14178380998547</v>
      </c>
      <c r="CX13" s="7">
        <v>101.34876393601553</v>
      </c>
      <c r="CY13" s="7">
        <v>101.64081434803684</v>
      </c>
      <c r="CZ13" s="7">
        <v>103.92147358216191</v>
      </c>
      <c r="DA13" s="7">
        <v>105.95976732913232</v>
      </c>
      <c r="DC13" s="7">
        <v>100</v>
      </c>
      <c r="DD13" s="7">
        <v>100.61855922154446</v>
      </c>
      <c r="DE13" s="7">
        <v>97.041673288265713</v>
      </c>
      <c r="DF13" s="7">
        <v>96.836301847120538</v>
      </c>
      <c r="DG13" s="7">
        <v>97.392516166888754</v>
      </c>
      <c r="DH13" s="7">
        <v>97.529430460985537</v>
      </c>
      <c r="DI13" s="7">
        <v>98.372920308546156</v>
      </c>
      <c r="DW13" s="4"/>
    </row>
    <row r="14" spans="1:127" x14ac:dyDescent="0.25">
      <c r="AH14" s="20"/>
    </row>
    <row r="15" spans="1:127" x14ac:dyDescent="0.25">
      <c r="E15" s="20"/>
      <c r="F15" s="20"/>
      <c r="G15" s="20"/>
      <c r="H15" s="20"/>
      <c r="I15" s="20"/>
      <c r="M15" s="20"/>
      <c r="N15" s="20"/>
      <c r="O15" s="20"/>
      <c r="P15" s="20"/>
      <c r="Q15" s="20"/>
      <c r="U15" s="20"/>
      <c r="V15" s="20"/>
      <c r="W15" s="20"/>
      <c r="X15" s="20"/>
      <c r="Y15" s="20"/>
      <c r="CG15" s="20"/>
      <c r="CH15" s="20"/>
      <c r="CI15" s="20"/>
      <c r="CJ15" s="20"/>
      <c r="CK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</row>
    <row r="16" spans="1:127" x14ac:dyDescent="0.25">
      <c r="CG16" s="20"/>
      <c r="CH16" s="20"/>
      <c r="CI16" s="20"/>
      <c r="CJ16" s="20"/>
      <c r="CK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</row>
    <row r="17" spans="85:113" x14ac:dyDescent="0.25">
      <c r="CG17" s="20"/>
      <c r="CH17" s="20"/>
      <c r="CI17" s="20"/>
      <c r="CJ17" s="20"/>
      <c r="CK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</row>
    <row r="18" spans="85:113" x14ac:dyDescent="0.25">
      <c r="CG18" s="20"/>
      <c r="CH18" s="20"/>
      <c r="CI18" s="20"/>
      <c r="CJ18" s="20"/>
      <c r="CK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</row>
    <row r="19" spans="85:113" x14ac:dyDescent="0.25">
      <c r="CG19" s="20"/>
      <c r="CH19" s="20"/>
      <c r="CI19" s="20"/>
      <c r="CJ19" s="20"/>
      <c r="CK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</row>
    <row r="20" spans="85:113" x14ac:dyDescent="0.25">
      <c r="CG20" s="20"/>
      <c r="CH20" s="20"/>
      <c r="CI20" s="20"/>
      <c r="CJ20" s="20"/>
      <c r="CK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</row>
    <row r="21" spans="85:113" x14ac:dyDescent="0.25">
      <c r="CG21" s="20"/>
      <c r="CH21" s="20"/>
      <c r="CI21" s="20"/>
      <c r="CJ21" s="20"/>
      <c r="CK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</row>
    <row r="22" spans="85:113" x14ac:dyDescent="0.25">
      <c r="CG22" s="20"/>
      <c r="CH22" s="20"/>
      <c r="CI22" s="20"/>
      <c r="CJ22" s="20"/>
      <c r="CK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</row>
    <row r="23" spans="85:113" x14ac:dyDescent="0.25">
      <c r="CG23" s="20"/>
      <c r="CH23" s="20"/>
      <c r="CI23" s="20"/>
      <c r="CJ23" s="20"/>
      <c r="CK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</row>
  </sheetData>
  <conditionalFormatting sqref="AC15:AG15">
    <cfRule type="colorScale" priority="20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K15:AO15">
    <cfRule type="colorScale" priority="20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S15:AW15">
    <cfRule type="colorScale" priority="20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A15:BE15">
    <cfRule type="colorScale" priority="20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G15:CK22">
    <cfRule type="colorScale" priority="198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7" operator="between" id="{356A9E4C-BCA4-40F1-8EBF-0FCB08696D0A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6" operator="lessThan" id="{0A802EF3-E493-426E-AF96-6E11208206CA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9" operator="greaterThan" id="{B18AE998-985A-4ED4-9A96-F3026D00282C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8" operator="between" id="{7B8D50E2-2794-4F9D-9112-AD1AACF76CD9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90" operator="between" id="{D9B2E30D-14BD-4951-B5DF-A548E0B578DC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91" operator="between" id="{C9774CC3-1A1A-4700-84AA-9CF5F4FE0B95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2" operator="between" id="{3EF4D10F-81CE-47B6-9443-98D380015F36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C5:I13</xm:sqref>
        </x14:conditionalFormatting>
        <x14:conditionalFormatting xmlns:xm="http://schemas.microsoft.com/office/excel/2006/main">
          <x14:cfRule type="cellIs" priority="79" operator="lessThan" id="{0D5358F5-97CE-48E6-8CA6-41C104EBFAF9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0" operator="between" id="{27CAED26-3A96-46A2-9F86-7FBA48122C3C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5" operator="between" id="{470FB185-DF69-4398-8C98-23FD6EB2C555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14:cfRule type="cellIs" priority="84" operator="between" id="{0CFD7091-92BD-4E26-8843-23D8C71EE1E2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3" operator="between" id="{EA875C70-F44C-4ACD-A3B7-9141D457256D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82" operator="greaterThan" id="{51602A6B-AF8D-4790-88A5-68D0CAC576C9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1" operator="between" id="{E94C29C4-E5F6-4FF6-8223-52ED1A245BAB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m:sqref>K5:Q13</xm:sqref>
        </x14:conditionalFormatting>
        <x14:conditionalFormatting xmlns:xm="http://schemas.microsoft.com/office/excel/2006/main">
          <x14:cfRule type="cellIs" priority="54" operator="greaterThan" id="{06D6C241-CE39-4862-B294-6AA352A39B16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5" operator="between" id="{4FE7C7E5-5075-488A-A561-94335DB7C4FF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56" operator="between" id="{50BBB379-2AB4-457C-9AFA-0CC7DECDE530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7" operator="between" id="{4C3296B6-335D-41B6-8D18-E29D81618926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14:cfRule type="cellIs" priority="51" operator="lessThan" id="{F5C8AAA8-69D0-4C64-AB4F-3E2433A7D725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2" operator="between" id="{AB241415-747C-4DA5-9F80-D6C660635C8F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3" operator="between" id="{EB181D19-0C64-4DC2-A456-46235C6B57C2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m:sqref>S5:Y13</xm:sqref>
        </x14:conditionalFormatting>
        <x14:conditionalFormatting xmlns:xm="http://schemas.microsoft.com/office/excel/2006/main">
          <x14:cfRule type="cellIs" priority="49" operator="between" id="{12BD61A5-F644-49D0-ACA8-204BC340C378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4" operator="lessThan" id="{9C3C70E1-5165-4F25-A503-741FF5E9CD51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5" operator="between" id="{DAC8CCCA-A064-49F9-9879-1CC85FEEB557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6" operator="between" id="{B52291DA-CCCA-4343-BBEC-1FC588B51B68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47" operator="greaterThan" id="{DA186E52-38D8-4CDE-8884-65AAC025A43A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8" operator="between" id="{6B4D08AB-39C8-4E9F-BC38-39BEECACC54A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50" operator="between" id="{59852D1C-98E9-4637-96F7-E5F743E39F02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AA5:AG13</xm:sqref>
        </x14:conditionalFormatting>
        <x14:conditionalFormatting xmlns:xm="http://schemas.microsoft.com/office/excel/2006/main">
          <x14:cfRule type="cellIs" priority="42" operator="between" id="{6722AEF3-1F3A-4EF3-87D9-E89D2585268C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0" operator="greaterThan" id="{0AE7D48A-7349-4F19-A4E1-0E7AA296A282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9" operator="between" id="{12FDB2FF-7EB3-4DBF-B885-4EA5CFF89BCB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38" operator="between" id="{3C5CAA38-C9CC-4F2C-9EC7-4AC286D0D28C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7" operator="lessThan" id="{CCF3C8E3-658D-47F0-8D50-39D792038F7C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1" operator="between" id="{DBF862AF-9072-4BE7-B2C8-E3276162EC1F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43" operator="between" id="{7C5C6CE2-583C-4ABC-AE9D-E9C74CF9A601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AI5:AO13</xm:sqref>
        </x14:conditionalFormatting>
        <x14:conditionalFormatting xmlns:xm="http://schemas.microsoft.com/office/excel/2006/main">
          <x14:cfRule type="cellIs" priority="34" operator="between" id="{E8B6FE2E-7EDA-48FB-BA2E-9C5E9186228B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35" operator="between" id="{C1E646E9-E19D-49EC-A46A-CA7FE9132AA0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3" operator="greaterThan" id="{13532930-E30C-4E6A-9C35-3846FDEE77D3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6" operator="between" id="{2EBB3766-B059-489B-9219-07A27E14EF29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14:cfRule type="cellIs" priority="30" operator="lessThan" id="{71D31E5C-45F7-457A-9A9F-60286B855F9C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1" operator="between" id="{05C6D4E3-34F9-45D4-B25C-CA6916434C49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2" operator="between" id="{8ACF3139-4CA7-4BFB-8A22-EA9B1C57145A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m:sqref>AQ5:AW13</xm:sqref>
        </x14:conditionalFormatting>
        <x14:conditionalFormatting xmlns:xm="http://schemas.microsoft.com/office/excel/2006/main">
          <x14:cfRule type="cellIs" priority="28" operator="between" id="{679B431D-C3E8-4D25-A6F3-3BA1FF5351F7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7" operator="between" id="{A16882C8-9BD2-493B-8C2B-E9207E50DF12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26" operator="greaterThan" id="{07714B91-A226-4F14-8448-21131C296534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5" operator="between" id="{EFF8DF73-EF0A-458C-A414-1F052F798F18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29" operator="between" id="{1BFB73AE-147E-41A4-8CD8-A5005F130201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14:cfRule type="cellIs" priority="24" operator="between" id="{EBA61333-CB87-464A-B18C-621C2F9278F4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3" operator="lessThan" id="{E9B38BC7-1F87-4C22-91E5-316BC593B302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m:sqref>AY5:BE13</xm:sqref>
        </x14:conditionalFormatting>
        <x14:conditionalFormatting xmlns:xm="http://schemas.microsoft.com/office/excel/2006/main">
          <x14:cfRule type="cellIs" priority="11" operator="between" id="{B9F2531E-1F37-4594-B99D-800B7CC9C35B}">
            <xm:f>'klasse grenzen indexen'!$K$13</xm:f>
            <xm:f>'klasse grenzen indexen'!$K$12</xm:f>
            <x14:dxf>
              <fill>
                <patternFill>
                  <bgColor theme="6"/>
                </patternFill>
              </fill>
            </x14:dxf>
          </x14:cfRule>
          <x14:cfRule type="cellIs" priority="12" operator="between" id="{E15B4C64-A25E-408D-95FF-877504992456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14:cfRule type="cellIs" priority="13" operator="between" id="{942C5B93-146D-4D99-B76F-B993AFB1FA7E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14" operator="between" id="{239E94B0-90A0-492F-9130-CB4E7A6E89A8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5" operator="greaterThan" id="{D7971397-7147-4D41-88B9-59588C2A0D89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" operator="lessThan" id="{214B4294-10AB-4A9A-8DDC-868127F207B1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" operator="between" id="{FA3F24F0-DE6F-48C9-A748-BF1E47C882D7}">
            <xm:f>'klasse grenzen indexen'!$K$14</xm:f>
            <xm:f>'klasse grenzen indexen'!$K$13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m:sqref>BG5:BM13</xm:sqref>
        </x14:conditionalFormatting>
        <x14:conditionalFormatting xmlns:xm="http://schemas.microsoft.com/office/excel/2006/main">
          <x14:cfRule type="cellIs" priority="18" operator="between" id="{F5346BB0-7D23-4511-AD58-F91FB1479711}">
            <xm:f>'klasse grenzen indexen'!$L$13</xm:f>
            <xm:f>'klasse grenzen indexen'!$L$12</xm:f>
            <x14:dxf>
              <fill>
                <patternFill>
                  <bgColor theme="6"/>
                </patternFill>
              </fill>
            </x14:dxf>
          </x14:cfRule>
          <x14:cfRule type="cellIs" priority="17" operator="between" id="{959D038E-5AC1-4201-9A82-7CA353139A68}">
            <xm:f>'klasse grenzen indexen'!$L$14</xm:f>
            <xm:f>'klasse grenzen indexen'!$L$13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6" operator="lessThan" id="{E780F70E-7A97-45D6-A5CE-B556ADAA3859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1" operator="between" id="{EEECA7BD-F96B-44BB-9DEA-F498D9BBA3F2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2" operator="greaterThan" id="{9C285D35-D467-4F61-89C5-FD4C4AE666E7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0" operator="between" id="{4EDECCE2-4658-48F2-8130-D5B27AC5716A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19" operator="between" id="{B1E52EEF-ACA7-41E5-A268-F5EBBBBBC5A6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BO5:BU13</xm:sqref>
        </x14:conditionalFormatting>
        <x14:conditionalFormatting xmlns:xm="http://schemas.microsoft.com/office/excel/2006/main">
          <x14:cfRule type="cellIs" priority="74" operator="between" id="{444BE692-40C4-4C25-842D-6455F81E56C9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73" operator="between" id="{B4C6E538-25D1-443D-97F5-E1ED565F573A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5" operator="greaterThan" id="{7470985E-78CE-4439-A8AA-279881FE31C1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6" operator="between" id="{A8A1069E-944C-4D89-B54D-C503BD4CBFE7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77" operator="between" id="{D476642E-F3EC-478D-9718-EBC7EA5B46BF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8" operator="between" id="{B2DBC8E0-284E-4161-A3FB-D9B6AC5F89AC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14:cfRule type="cellIs" priority="72" operator="lessThan" id="{2D091FE8-8E0A-4484-9BB1-070D70DBC80E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m:sqref>BW5:CC13</xm:sqref>
        </x14:conditionalFormatting>
        <x14:conditionalFormatting xmlns:xm="http://schemas.microsoft.com/office/excel/2006/main">
          <x14:cfRule type="cellIs" priority="70" operator="between" id="{8B6A63C8-DD2C-4577-B35D-AD509ED41EDD}">
            <xm:f>'klasse grenzen indexen'!$N$10</xm:f>
            <xm:f>'klasse grenzen indexen'!$N$9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1" operator="between" id="{36E933B7-F051-422E-91B7-5CABD38E3FD0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14:cfRule type="cellIs" priority="69" operator="between" id="{86F900D4-D696-48DC-A831-D5EE651F7DEB}">
            <xm:f>'klasse grenzen indexen'!$N$11</xm:f>
            <xm:f>'klasse grenzen indexen'!$N$10</xm:f>
            <x14:dxf>
              <fill>
                <patternFill>
                  <bgColor theme="4"/>
                </patternFill>
              </fill>
            </x14:dxf>
          </x14:cfRule>
          <x14:cfRule type="cellIs" priority="65" operator="lessThan" id="{3B9C3725-741F-4F20-A06E-FF13461C7997}">
            <xm:f>'klasse grenzen indexen'!$N$15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6" operator="between" id="{B4496AB7-74C1-42D2-9E09-2454EE80969E}">
            <xm:f>'klasse grenzen indexen'!$N$13</xm:f>
            <xm:f>'klasse grenzen indexen'!$N$14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7" operator="between" id="{4308FF68-49D3-4158-8C48-2235C0760F63}">
            <xm:f>'klasse grenzen indexen'!$N$12</xm:f>
            <xm:f>'klasse grenzen indexen'!$N$13</xm:f>
            <x14:dxf>
              <fill>
                <patternFill>
                  <bgColor theme="6"/>
                </patternFill>
              </fill>
            </x14:dxf>
          </x14:cfRule>
          <x14:cfRule type="cellIs" priority="68" operator="greaterThan" id="{CDE38705-BB12-47AE-859F-3D7FC6D5FEAD}">
            <xm:f>'klasse grenzen indexen'!$N$8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CE5:CK13</xm:sqref>
        </x14:conditionalFormatting>
        <x14:conditionalFormatting xmlns:xm="http://schemas.microsoft.com/office/excel/2006/main">
          <x14:cfRule type="cellIs" priority="64" operator="between" id="{3A350626-E173-4F21-BB2E-379118199844}">
            <xm:f>'klasse grenzen indexen'!$O$12</xm:f>
            <xm:f>'klasse grenzen indexen'!$O$11</xm:f>
            <x14:dxf>
              <fill>
                <patternFill>
                  <bgColor theme="5"/>
                </patternFill>
              </fill>
            </x14:dxf>
          </x14:cfRule>
          <x14:cfRule type="cellIs" priority="60" operator="between" id="{462A97AE-1CAE-4D05-8E3C-CDC3CB91903B}">
            <xm:f>'klasse grenzen indexen'!$O$12</xm:f>
            <xm:f>'klasse grenzen indexen'!$O$13</xm:f>
            <x14:dxf>
              <fill>
                <patternFill>
                  <bgColor theme="6"/>
                </patternFill>
              </fill>
            </x14:dxf>
          </x14:cfRule>
          <x14:cfRule type="cellIs" priority="59" operator="between" id="{BAC3477B-A9C2-4A02-9EEF-0E7174F1BA2C}">
            <xm:f>'klasse grenzen indexen'!$O$13</xm:f>
            <xm:f>'klasse grenzen indexen'!$O$14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8" operator="lessThan" id="{C7D0F140-1D8A-4F44-80A6-946C44FD9166}">
            <xm:f>'klasse grenzen indexen'!$O$15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1" operator="greaterThan" id="{974D9254-0A0F-4C3B-9919-1546E88102F9}">
            <xm:f>'klasse grenzen indexen'!$O$8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2" operator="between" id="{C5CC599C-A264-4631-B758-8B172DD5F906}">
            <xm:f>'klasse grenzen indexen'!$O$11</xm:f>
            <xm:f>'klasse grenzen indexen'!$O$10</xm:f>
            <x14:dxf>
              <fill>
                <patternFill>
                  <bgColor theme="4"/>
                </patternFill>
              </fill>
            </x14:dxf>
          </x14:cfRule>
          <x14:cfRule type="cellIs" priority="63" operator="between" id="{1E01531B-4580-4AC6-AED7-9613777091FC}">
            <xm:f>'klasse grenzen indexen'!$O$10</xm:f>
            <xm:f>'klasse grenzen indexen'!$O$9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m:sqref>CM5:CS13</xm:sqref>
        </x14:conditionalFormatting>
        <x14:conditionalFormatting xmlns:xm="http://schemas.microsoft.com/office/excel/2006/main">
          <x14:cfRule type="cellIs" priority="100" operator="lessThan" id="{A1A628E7-3B9E-4F00-8313-ADC3A463F3F7}">
            <xm:f>'klasse grenzen indexen'!$P$15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1" operator="between" id="{6D63520E-B23B-4F9E-9A56-34DF00FB02D2}">
            <xm:f>'klasse grenzen indexen'!$P$13</xm:f>
            <xm:f>'klasse grenzen indexen'!$P$14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2" operator="between" id="{FCA184EC-EA3C-4E3F-8FEB-1F9E01680478}">
            <xm:f>'klasse grenzen indexen'!$P$12</xm:f>
            <xm:f>'klasse grenzen indexen'!$P$13</xm:f>
            <x14:dxf>
              <fill>
                <patternFill>
                  <bgColor theme="6"/>
                </patternFill>
              </fill>
            </x14:dxf>
          </x14:cfRule>
          <x14:cfRule type="cellIs" priority="103" operator="greaterThan" id="{BC2ACB01-20CE-40A2-AF9D-EE4EA00647A1}">
            <xm:f>'klasse grenzen indexen'!$P$8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4" operator="between" id="{4E879BD7-0134-4A11-ADFB-242BD2D3C5A2}">
            <xm:f>'klasse grenzen indexen'!$P$11</xm:f>
            <xm:f>'klasse grenzen indexen'!$P$10</xm:f>
            <x14:dxf>
              <fill>
                <patternFill>
                  <bgColor theme="4"/>
                </patternFill>
              </fill>
            </x14:dxf>
          </x14:cfRule>
          <x14:cfRule type="cellIs" priority="105" operator="between" id="{187B1D27-52A7-477D-91D7-5981E2EF3CB5}">
            <xm:f>'klasse grenzen indexen'!$P$10</xm:f>
            <xm:f>'klasse grenzen indexen'!$P$9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6" operator="between" id="{FA97A4CD-770C-4E95-8748-0CB48ACC995A}">
            <xm:f>'klasse grenzen indexen'!$P$12</xm:f>
            <xm:f>'klasse grenzen indexen'!$P$11</xm:f>
            <x14:dxf>
              <fill>
                <patternFill>
                  <bgColor theme="5"/>
                </patternFill>
              </fill>
            </x14:dxf>
          </x14:cfRule>
          <xm:sqref>CU5:DA13</xm:sqref>
        </x14:conditionalFormatting>
        <x14:conditionalFormatting xmlns:xm="http://schemas.microsoft.com/office/excel/2006/main">
          <x14:cfRule type="cellIs" priority="98" operator="between" id="{FE038C65-E587-467F-8152-C18B89509DD6}">
            <xm:f>'klasse grenzen indexen'!$Q$10</xm:f>
            <xm:f>'klasse grenzen indexen'!$Q$9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3" operator="lessThan" id="{A1A19FD2-795E-4BE0-9C21-299610DCB0A7}">
            <xm:f>'klasse grenzen indexen'!$Q$15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4" operator="between" id="{A399E3FE-8EFF-4F85-9F63-BBF93476A8C2}">
            <xm:f>'klasse grenzen indexen'!$Q$13</xm:f>
            <xm:f>'klasse grenzen indexen'!$Q$14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5" operator="between" id="{E478AB74-5E47-4C33-B02B-447009793F18}">
            <xm:f>'klasse grenzen indexen'!$Q$12</xm:f>
            <xm:f>'klasse grenzen indexen'!$Q$13</xm:f>
            <x14:dxf>
              <fill>
                <patternFill>
                  <bgColor theme="6"/>
                </patternFill>
              </fill>
            </x14:dxf>
          </x14:cfRule>
          <x14:cfRule type="cellIs" priority="96" operator="greaterThan" id="{776F3430-CEC9-4754-BF28-2E978C68A06F}">
            <xm:f>'klasse grenzen indexen'!$Q$8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7" operator="between" id="{0B352631-6014-4938-B129-F49DB74252CC}">
            <xm:f>'klasse grenzen indexen'!$Q$11</xm:f>
            <xm:f>'klasse grenzen indexen'!$Q$10</xm:f>
            <x14:dxf>
              <fill>
                <patternFill>
                  <bgColor theme="4"/>
                </patternFill>
              </fill>
            </x14:dxf>
          </x14:cfRule>
          <x14:cfRule type="cellIs" priority="99" operator="between" id="{D12A86C9-450B-4D2B-9753-F1A8BE88D209}">
            <xm:f>'klasse grenzen indexen'!$Q$12</xm:f>
            <xm:f>'klasse grenzen indexen'!$Q$11</xm:f>
            <x14:dxf>
              <fill>
                <patternFill>
                  <bgColor theme="5"/>
                </patternFill>
              </fill>
            </x14:dxf>
          </x14:cfRule>
          <xm:sqref>DC5:DI13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W22"/>
  <sheetViews>
    <sheetView workbookViewId="0">
      <pane xSplit="2" topLeftCell="C1" activePane="topRight" state="frozen"/>
      <selection pane="topRight"/>
    </sheetView>
  </sheetViews>
  <sheetFormatPr defaultRowHeight="12.5" x14ac:dyDescent="0.25"/>
  <cols>
    <col min="1" max="1" width="10.54296875" bestFit="1" customWidth="1"/>
    <col min="2" max="2" width="17.1796875" customWidth="1"/>
    <col min="3" max="9" width="7.1796875" customWidth="1"/>
    <col min="10" max="10" width="1.54296875" customWidth="1"/>
    <col min="11" max="17" width="7.1796875" customWidth="1"/>
    <col min="18" max="18" width="1.54296875" customWidth="1"/>
    <col min="19" max="25" width="7.1796875" customWidth="1"/>
    <col min="26" max="26" width="14.26953125" customWidth="1"/>
    <col min="27" max="33" width="7.1796875" customWidth="1"/>
    <col min="34" max="34" width="1.54296875" customWidth="1"/>
    <col min="35" max="41" width="7.1796875" customWidth="1"/>
    <col min="42" max="42" width="1.54296875" customWidth="1"/>
    <col min="43" max="49" width="7.1796875" customWidth="1"/>
    <col min="50" max="50" width="1.54296875" customWidth="1"/>
    <col min="51" max="57" width="7.1796875" customWidth="1"/>
    <col min="58" max="58" width="14.26953125" customWidth="1"/>
    <col min="59" max="65" width="7.1796875" customWidth="1"/>
    <col min="66" max="66" width="1.54296875" customWidth="1"/>
    <col min="67" max="73" width="7.1796875" customWidth="1"/>
    <col min="74" max="74" width="1.54296875" customWidth="1"/>
    <col min="75" max="81" width="7.1796875" customWidth="1"/>
    <col min="82" max="82" width="14.26953125" customWidth="1"/>
    <col min="83" max="89" width="7.1796875" customWidth="1"/>
    <col min="90" max="90" width="1.54296875" customWidth="1"/>
    <col min="91" max="97" width="7.1796875" customWidth="1"/>
    <col min="98" max="98" width="1.54296875" customWidth="1"/>
    <col min="99" max="105" width="7.1796875" customWidth="1"/>
    <col min="106" max="106" width="1.54296875" customWidth="1"/>
    <col min="107" max="113" width="7.1796875" customWidth="1"/>
  </cols>
  <sheetData>
    <row r="2" spans="1:127" ht="13" x14ac:dyDescent="0.3">
      <c r="A2" s="15" t="s">
        <v>249</v>
      </c>
      <c r="B2" s="4"/>
      <c r="C2" s="15" t="s">
        <v>240</v>
      </c>
      <c r="D2" s="15"/>
      <c r="E2" s="15"/>
      <c r="F2" s="15"/>
      <c r="G2" s="15"/>
      <c r="H2" s="15"/>
      <c r="I2" s="15"/>
      <c r="J2" s="4"/>
      <c r="K2" s="8"/>
      <c r="L2" s="8"/>
      <c r="M2" s="8"/>
      <c r="N2" s="8"/>
      <c r="O2" s="8"/>
      <c r="P2" s="8"/>
      <c r="Q2" s="8"/>
      <c r="R2" s="4"/>
      <c r="S2" s="4"/>
      <c r="T2" s="4"/>
      <c r="U2" s="4"/>
      <c r="V2" s="4"/>
      <c r="W2" s="4"/>
      <c r="X2" s="4"/>
      <c r="Y2" s="4"/>
      <c r="AA2" s="15" t="s">
        <v>239</v>
      </c>
      <c r="AB2" s="15"/>
      <c r="AC2" s="15"/>
      <c r="AD2" s="15"/>
      <c r="AE2" s="15"/>
      <c r="AF2" s="15"/>
      <c r="AG2" s="15"/>
      <c r="AI2" s="4" t="s">
        <v>8</v>
      </c>
      <c r="AJ2" s="4"/>
      <c r="AK2" s="4"/>
      <c r="AL2" s="4"/>
      <c r="AM2" s="4"/>
      <c r="AN2" s="4"/>
      <c r="AO2" s="4"/>
      <c r="AQ2" s="4" t="s">
        <v>9</v>
      </c>
      <c r="AR2" s="4"/>
      <c r="AS2" s="4"/>
      <c r="AT2" s="4"/>
      <c r="AU2" s="4"/>
      <c r="AV2" s="4"/>
      <c r="AW2" s="4"/>
      <c r="AY2" s="4" t="s">
        <v>97</v>
      </c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DW2" s="4"/>
    </row>
    <row r="3" spans="1:127" ht="13" x14ac:dyDescent="0.3">
      <c r="A3" s="11"/>
      <c r="B3" s="11"/>
      <c r="C3" s="15" t="s">
        <v>14</v>
      </c>
      <c r="D3" s="15"/>
      <c r="E3" s="15"/>
      <c r="F3" s="15"/>
      <c r="G3" s="15"/>
      <c r="H3" s="15"/>
      <c r="I3" s="15"/>
      <c r="J3" s="11"/>
      <c r="K3" s="11" t="s">
        <v>16</v>
      </c>
      <c r="L3" s="11"/>
      <c r="M3" s="11"/>
      <c r="N3" s="11"/>
      <c r="O3" s="11"/>
      <c r="P3" s="11"/>
      <c r="Q3" s="11"/>
      <c r="R3" s="11"/>
      <c r="S3" s="11" t="s">
        <v>15</v>
      </c>
      <c r="T3" s="11"/>
      <c r="U3" s="11"/>
      <c r="V3" s="11"/>
      <c r="W3" s="11"/>
      <c r="X3" s="11"/>
      <c r="Y3" s="11"/>
      <c r="AA3" s="15" t="s">
        <v>96</v>
      </c>
      <c r="AB3" s="15"/>
      <c r="AC3" s="15"/>
      <c r="AD3" s="15"/>
      <c r="AE3" s="15"/>
      <c r="AF3" s="15"/>
      <c r="AG3" s="15"/>
      <c r="AI3" s="11" t="s">
        <v>98</v>
      </c>
      <c r="AJ3" s="11"/>
      <c r="AK3" s="11"/>
      <c r="AL3" s="11"/>
      <c r="AM3" s="11"/>
      <c r="AN3" s="11"/>
      <c r="AO3" s="11"/>
      <c r="AQ3" s="11" t="s">
        <v>96</v>
      </c>
      <c r="AR3" s="11"/>
      <c r="AS3" s="11"/>
      <c r="AT3" s="11"/>
      <c r="AU3" s="11"/>
      <c r="AV3" s="11"/>
      <c r="AW3" s="11"/>
      <c r="AY3" s="11" t="s">
        <v>96</v>
      </c>
      <c r="AZ3" s="11"/>
      <c r="BA3" s="11"/>
      <c r="BB3" s="11"/>
      <c r="BC3" s="11"/>
      <c r="BD3" s="11"/>
      <c r="BE3" s="11"/>
      <c r="BF3" s="11"/>
      <c r="BG3" s="12" t="s">
        <v>10</v>
      </c>
      <c r="BH3" s="12"/>
      <c r="BI3" s="12"/>
      <c r="BJ3" s="12"/>
      <c r="BK3" s="12"/>
      <c r="BL3" s="12"/>
      <c r="BM3" s="12"/>
      <c r="BN3" s="11"/>
      <c r="BO3" s="11" t="s">
        <v>17</v>
      </c>
      <c r="BP3" s="11"/>
      <c r="BQ3" s="11"/>
      <c r="BR3" s="11"/>
      <c r="BS3" s="11"/>
      <c r="BT3" s="11"/>
      <c r="BU3" s="11"/>
      <c r="BV3" s="11"/>
      <c r="BW3" s="11" t="s">
        <v>18</v>
      </c>
      <c r="BX3" s="11"/>
      <c r="BY3" s="11"/>
      <c r="BZ3" s="11"/>
      <c r="CA3" s="11"/>
      <c r="CB3" s="11"/>
      <c r="CC3" s="11"/>
      <c r="CD3" s="11"/>
      <c r="CE3" s="12" t="s">
        <v>13</v>
      </c>
      <c r="CF3" s="12"/>
      <c r="CG3" s="12"/>
      <c r="CH3" s="12"/>
      <c r="CI3" s="12"/>
      <c r="CJ3" s="12"/>
      <c r="CK3" s="12"/>
      <c r="CL3" s="11"/>
      <c r="CM3" s="11" t="s">
        <v>84</v>
      </c>
      <c r="CN3" s="11"/>
      <c r="CO3" s="11"/>
      <c r="CP3" s="11"/>
      <c r="CQ3" s="11"/>
      <c r="CR3" s="11"/>
      <c r="CS3" s="11"/>
      <c r="CT3" s="11"/>
      <c r="CU3" s="11" t="s">
        <v>85</v>
      </c>
      <c r="CV3" s="11"/>
      <c r="CW3" s="11"/>
      <c r="CX3" s="11"/>
      <c r="CY3" s="11"/>
      <c r="CZ3" s="11"/>
      <c r="DA3" s="11"/>
      <c r="DB3" s="9"/>
      <c r="DC3" s="11" t="s">
        <v>86</v>
      </c>
      <c r="DD3" s="11"/>
      <c r="DE3" s="11"/>
      <c r="DF3" s="11"/>
      <c r="DG3" s="11"/>
      <c r="DH3" s="11"/>
      <c r="DI3" s="11"/>
      <c r="DW3" s="4"/>
    </row>
    <row r="4" spans="1:127" ht="13" x14ac:dyDescent="0.3">
      <c r="A4" s="4"/>
      <c r="B4" s="4"/>
      <c r="C4" s="15">
        <v>2021</v>
      </c>
      <c r="D4" s="15">
        <v>2022</v>
      </c>
      <c r="E4" s="17">
        <v>2023</v>
      </c>
      <c r="F4" s="16" t="s">
        <v>328</v>
      </c>
      <c r="G4" s="16" t="s">
        <v>329</v>
      </c>
      <c r="H4" s="17">
        <v>2024</v>
      </c>
      <c r="I4" s="16" t="s">
        <v>330</v>
      </c>
      <c r="J4" s="4"/>
      <c r="K4" s="15">
        <v>2021</v>
      </c>
      <c r="L4" s="15">
        <v>2022</v>
      </c>
      <c r="M4" s="17">
        <v>2023</v>
      </c>
      <c r="N4" s="16" t="s">
        <v>328</v>
      </c>
      <c r="O4" s="16" t="s">
        <v>329</v>
      </c>
      <c r="P4" s="17">
        <v>2024</v>
      </c>
      <c r="Q4" s="16" t="s">
        <v>330</v>
      </c>
      <c r="R4" s="4"/>
      <c r="S4" s="15">
        <v>2021</v>
      </c>
      <c r="T4" s="15">
        <v>2022</v>
      </c>
      <c r="U4" s="17">
        <v>2023</v>
      </c>
      <c r="V4" s="16" t="s">
        <v>328</v>
      </c>
      <c r="W4" s="16" t="s">
        <v>329</v>
      </c>
      <c r="X4" s="17">
        <v>2024</v>
      </c>
      <c r="Y4" s="16" t="s">
        <v>330</v>
      </c>
      <c r="AA4" s="15">
        <v>2021</v>
      </c>
      <c r="AB4" s="15">
        <v>2022</v>
      </c>
      <c r="AC4" s="17">
        <v>2023</v>
      </c>
      <c r="AD4" s="16" t="s">
        <v>328</v>
      </c>
      <c r="AE4" s="16" t="s">
        <v>329</v>
      </c>
      <c r="AF4" s="17">
        <v>2024</v>
      </c>
      <c r="AG4" s="16" t="s">
        <v>330</v>
      </c>
      <c r="AI4" s="15">
        <v>2021</v>
      </c>
      <c r="AJ4" s="15">
        <v>2022</v>
      </c>
      <c r="AK4" s="17">
        <v>2023</v>
      </c>
      <c r="AL4" s="16" t="s">
        <v>328</v>
      </c>
      <c r="AM4" s="16" t="s">
        <v>329</v>
      </c>
      <c r="AN4" s="17">
        <v>2024</v>
      </c>
      <c r="AO4" s="16" t="s">
        <v>330</v>
      </c>
      <c r="AQ4" s="15">
        <v>2021</v>
      </c>
      <c r="AR4" s="15">
        <v>2022</v>
      </c>
      <c r="AS4" s="17">
        <v>2023</v>
      </c>
      <c r="AT4" s="16" t="s">
        <v>328</v>
      </c>
      <c r="AU4" s="16" t="s">
        <v>329</v>
      </c>
      <c r="AV4" s="17">
        <v>2024</v>
      </c>
      <c r="AW4" s="16" t="s">
        <v>330</v>
      </c>
      <c r="AY4" s="15">
        <v>2021</v>
      </c>
      <c r="AZ4" s="15">
        <v>2022</v>
      </c>
      <c r="BA4" s="17">
        <v>2023</v>
      </c>
      <c r="BB4" s="16" t="s">
        <v>328</v>
      </c>
      <c r="BC4" s="16" t="s">
        <v>329</v>
      </c>
      <c r="BD4" s="17">
        <v>2024</v>
      </c>
      <c r="BE4" s="16" t="s">
        <v>330</v>
      </c>
      <c r="BF4" s="4"/>
      <c r="BG4" s="15">
        <v>2021</v>
      </c>
      <c r="BH4" s="15">
        <v>2022</v>
      </c>
      <c r="BI4" s="17">
        <v>2023</v>
      </c>
      <c r="BJ4" s="16" t="s">
        <v>328</v>
      </c>
      <c r="BK4" s="16" t="s">
        <v>329</v>
      </c>
      <c r="BL4" s="17">
        <v>2024</v>
      </c>
      <c r="BM4" s="16" t="s">
        <v>330</v>
      </c>
      <c r="BO4" s="15">
        <v>2021</v>
      </c>
      <c r="BP4" s="15">
        <v>2022</v>
      </c>
      <c r="BQ4" s="17">
        <v>2023</v>
      </c>
      <c r="BR4" s="16" t="s">
        <v>328</v>
      </c>
      <c r="BS4" s="16" t="s">
        <v>329</v>
      </c>
      <c r="BT4" s="17">
        <v>2024</v>
      </c>
      <c r="BU4" s="16" t="s">
        <v>330</v>
      </c>
      <c r="BW4" s="15">
        <v>2021</v>
      </c>
      <c r="BX4" s="15">
        <v>2022</v>
      </c>
      <c r="BY4" s="17">
        <v>2023</v>
      </c>
      <c r="BZ4" s="16" t="s">
        <v>328</v>
      </c>
      <c r="CA4" s="16" t="s">
        <v>329</v>
      </c>
      <c r="CB4" s="17">
        <v>2024</v>
      </c>
      <c r="CC4" s="16" t="s">
        <v>330</v>
      </c>
      <c r="CE4" s="15">
        <v>2021</v>
      </c>
      <c r="CF4" s="15">
        <v>2022</v>
      </c>
      <c r="CG4" s="17">
        <v>2023</v>
      </c>
      <c r="CH4" s="16" t="s">
        <v>328</v>
      </c>
      <c r="CI4" s="16" t="s">
        <v>329</v>
      </c>
      <c r="CJ4" s="17">
        <v>2024</v>
      </c>
      <c r="CK4" s="16" t="s">
        <v>330</v>
      </c>
      <c r="CL4" s="4"/>
      <c r="CM4" s="15">
        <v>2021</v>
      </c>
      <c r="CN4" s="15">
        <v>2022</v>
      </c>
      <c r="CO4" s="17">
        <v>2023</v>
      </c>
      <c r="CP4" s="16" t="s">
        <v>328</v>
      </c>
      <c r="CQ4" s="16" t="s">
        <v>329</v>
      </c>
      <c r="CR4" s="17">
        <v>2024</v>
      </c>
      <c r="CS4" s="16" t="s">
        <v>330</v>
      </c>
      <c r="CU4" s="15">
        <v>2021</v>
      </c>
      <c r="CV4" s="15">
        <v>2022</v>
      </c>
      <c r="CW4" s="17">
        <v>2023</v>
      </c>
      <c r="CX4" s="16" t="s">
        <v>328</v>
      </c>
      <c r="CY4" s="16" t="s">
        <v>329</v>
      </c>
      <c r="CZ4" s="17">
        <v>2024</v>
      </c>
      <c r="DA4" s="16" t="s">
        <v>330</v>
      </c>
      <c r="DC4" s="15">
        <v>2021</v>
      </c>
      <c r="DD4" s="15">
        <v>2022</v>
      </c>
      <c r="DE4" s="17">
        <v>2023</v>
      </c>
      <c r="DF4" s="16" t="s">
        <v>328</v>
      </c>
      <c r="DG4" s="16" t="s">
        <v>329</v>
      </c>
      <c r="DH4" s="17">
        <v>2024</v>
      </c>
      <c r="DI4" s="16" t="s">
        <v>330</v>
      </c>
      <c r="DW4" s="4"/>
    </row>
    <row r="5" spans="1:127" ht="13" x14ac:dyDescent="0.3">
      <c r="A5" s="4"/>
      <c r="B5" s="10" t="s">
        <v>312</v>
      </c>
      <c r="C5" s="7">
        <v>55.949710470029721</v>
      </c>
      <c r="D5" s="7">
        <v>55.330536670041944</v>
      </c>
      <c r="E5" s="7">
        <v>52.936321503396613</v>
      </c>
      <c r="F5" s="7">
        <v>55.094601631661178</v>
      </c>
      <c r="G5" s="7">
        <v>60.58667893707581</v>
      </c>
      <c r="H5" s="7">
        <v>59.916249056085668</v>
      </c>
      <c r="I5" s="7">
        <v>55.762435444414251</v>
      </c>
      <c r="J5" s="5"/>
      <c r="K5" s="7">
        <v>56.193532461120711</v>
      </c>
      <c r="L5" s="7">
        <v>49.074658025792139</v>
      </c>
      <c r="M5" s="7">
        <v>52.813255091473941</v>
      </c>
      <c r="N5" s="7">
        <v>53.634331206717924</v>
      </c>
      <c r="O5" s="7">
        <v>57.639833637812423</v>
      </c>
      <c r="P5" s="7">
        <v>54.454910438542306</v>
      </c>
      <c r="Q5" s="7">
        <v>52.719761744644046</v>
      </c>
      <c r="R5" s="5"/>
      <c r="S5" s="7">
        <v>55.660012166122875</v>
      </c>
      <c r="T5" s="7">
        <v>63.094690720255322</v>
      </c>
      <c r="U5" s="7">
        <v>53.131324180933113</v>
      </c>
      <c r="V5" s="7">
        <v>57.25665383890847</v>
      </c>
      <c r="W5" s="7">
        <v>64.858922682301213</v>
      </c>
      <c r="X5" s="7">
        <v>67.8822273416868</v>
      </c>
      <c r="Y5" s="7">
        <v>60.129096325719964</v>
      </c>
      <c r="AA5" s="7">
        <v>78.381064233444746</v>
      </c>
      <c r="AB5" s="7">
        <v>70.399420265143434</v>
      </c>
      <c r="AC5" s="7">
        <v>91.661346458801006</v>
      </c>
      <c r="AD5" s="7">
        <v>96.948296608999271</v>
      </c>
      <c r="AE5" s="7">
        <v>107.08853057499239</v>
      </c>
      <c r="AF5" s="7">
        <v>88.083515495720036</v>
      </c>
      <c r="AG5" s="7">
        <v>91.695816020871561</v>
      </c>
      <c r="AI5" s="7">
        <v>58.778258778258788</v>
      </c>
      <c r="AJ5" s="7">
        <v>75.712914337342596</v>
      </c>
      <c r="AK5" s="7">
        <v>88.572324839001354</v>
      </c>
      <c r="AL5" s="7">
        <v>87.524631865572715</v>
      </c>
      <c r="AM5" s="7">
        <v>96.143127204692973</v>
      </c>
      <c r="AN5" s="7">
        <v>74.302430243024304</v>
      </c>
      <c r="AO5" s="7">
        <v>97.083319396594987</v>
      </c>
      <c r="AQ5" s="7">
        <v>65.96792976798352</v>
      </c>
      <c r="AR5" s="7">
        <v>47.526027691316955</v>
      </c>
      <c r="AS5" s="7">
        <v>77.939494749974003</v>
      </c>
      <c r="AT5" s="7">
        <v>109.04498116552182</v>
      </c>
      <c r="AU5" s="7">
        <v>121.48595268740846</v>
      </c>
      <c r="AV5" s="7">
        <v>108.123406645638</v>
      </c>
      <c r="AW5" s="7">
        <v>63.817071586332318</v>
      </c>
      <c r="AY5" s="7">
        <v>101.2122191692258</v>
      </c>
      <c r="AZ5" s="7">
        <v>81.723419041000682</v>
      </c>
      <c r="BA5" s="7">
        <v>104.76963133466661</v>
      </c>
      <c r="BB5" s="7">
        <v>96.559547792751403</v>
      </c>
      <c r="BC5" s="7">
        <v>105.40918086220947</v>
      </c>
      <c r="BD5" s="7">
        <v>83.988567799301364</v>
      </c>
      <c r="BE5" s="7">
        <v>111.31232743219101</v>
      </c>
      <c r="BF5" s="5"/>
      <c r="BG5" s="7">
        <v>91.930625285257861</v>
      </c>
      <c r="BH5" s="7">
        <v>91.198643045608748</v>
      </c>
      <c r="BI5" s="7">
        <v>93.618726574102439</v>
      </c>
      <c r="BJ5" s="7">
        <v>93.939754732706277</v>
      </c>
      <c r="BK5" s="7">
        <v>95.354071406572032</v>
      </c>
      <c r="BL5" s="7">
        <v>89.28055878928987</v>
      </c>
      <c r="BM5" s="7">
        <v>89.244788700307581</v>
      </c>
      <c r="BN5" s="5"/>
      <c r="BO5" s="7">
        <v>102.65077111573542</v>
      </c>
      <c r="BP5" s="7">
        <v>100.23841367680409</v>
      </c>
      <c r="BQ5" s="7">
        <v>104.08841066677024</v>
      </c>
      <c r="BR5" s="7">
        <v>103.18142734307823</v>
      </c>
      <c r="BS5" s="7">
        <v>102.20960087139188</v>
      </c>
      <c r="BT5" s="7">
        <v>96.298981265977318</v>
      </c>
      <c r="BU5" s="7">
        <v>95.359681119091505</v>
      </c>
      <c r="BV5" s="5"/>
      <c r="BW5" s="7">
        <v>76.710286566175242</v>
      </c>
      <c r="BX5" s="7">
        <v>77.197934182080232</v>
      </c>
      <c r="BY5" s="7">
        <v>77.453008364061532</v>
      </c>
      <c r="BZ5" s="7">
        <v>79.527103202413258</v>
      </c>
      <c r="CA5" s="7">
        <v>84.665252953650423</v>
      </c>
      <c r="CB5" s="7">
        <v>78.292814049339938</v>
      </c>
      <c r="CC5" s="7">
        <v>79.85087567192646</v>
      </c>
      <c r="CD5" s="5"/>
      <c r="CE5" s="7">
        <v>85.832530188786222</v>
      </c>
      <c r="CF5" s="7">
        <v>82.274061141859505</v>
      </c>
      <c r="CG5" s="7">
        <v>86.421091997008233</v>
      </c>
      <c r="CH5" s="7">
        <v>86.668296076256382</v>
      </c>
      <c r="CI5" s="7">
        <v>92.9129083604942</v>
      </c>
      <c r="CJ5" s="7">
        <v>87.80163088700283</v>
      </c>
      <c r="CK5" s="7">
        <v>89.331952356292078</v>
      </c>
      <c r="CL5" s="5"/>
      <c r="CM5" s="7">
        <v>95.24345029959062</v>
      </c>
      <c r="CN5" s="7">
        <v>93.879176042928847</v>
      </c>
      <c r="CO5" s="7">
        <v>95.982835912016597</v>
      </c>
      <c r="CP5" s="7">
        <v>96.026884167045907</v>
      </c>
      <c r="CQ5" s="7">
        <v>99.363191042687191</v>
      </c>
      <c r="CR5" s="7">
        <v>97.14013183668601</v>
      </c>
      <c r="CS5" s="7">
        <v>96.837066165156443</v>
      </c>
      <c r="CT5" s="5"/>
      <c r="CU5" s="7">
        <v>82.135981355760464</v>
      </c>
      <c r="CV5" s="7">
        <v>73.848928070526952</v>
      </c>
      <c r="CW5" s="7">
        <v>81.098017577740123</v>
      </c>
      <c r="CX5" s="7">
        <v>81.396134210055834</v>
      </c>
      <c r="CY5" s="7">
        <v>88.293262933032381</v>
      </c>
      <c r="CZ5" s="7">
        <v>79.193304661164717</v>
      </c>
      <c r="DA5" s="7">
        <v>84.69609749523498</v>
      </c>
      <c r="DC5" s="7">
        <v>79.09324697590246</v>
      </c>
      <c r="DD5" s="7">
        <v>77.64614127609002</v>
      </c>
      <c r="DE5" s="7">
        <v>81.122887424806649</v>
      </c>
      <c r="DF5" s="7">
        <v>81.490439990785532</v>
      </c>
      <c r="DG5" s="7">
        <v>90.206655670903274</v>
      </c>
      <c r="DH5" s="7">
        <v>85.806737417900976</v>
      </c>
      <c r="DI5" s="7">
        <v>85.512312892322555</v>
      </c>
      <c r="DW5" s="4"/>
    </row>
    <row r="6" spans="1:127" ht="13" x14ac:dyDescent="0.3">
      <c r="A6" s="4"/>
      <c r="B6" s="10" t="s">
        <v>313</v>
      </c>
      <c r="C6" s="7">
        <v>80.098075016954454</v>
      </c>
      <c r="D6" s="7">
        <v>81.62881527556776</v>
      </c>
      <c r="E6" s="7">
        <v>79.423528664846671</v>
      </c>
      <c r="F6" s="7">
        <v>82.967366776601295</v>
      </c>
      <c r="G6" s="7">
        <v>81.472449096974586</v>
      </c>
      <c r="H6" s="7">
        <v>82.117114024850679</v>
      </c>
      <c r="I6" s="7">
        <v>77.466702908399014</v>
      </c>
      <c r="J6" s="5"/>
      <c r="K6" s="7">
        <v>79.832140212293254</v>
      </c>
      <c r="L6" s="7">
        <v>77.272035317399897</v>
      </c>
      <c r="M6" s="7">
        <v>68.294787711425613</v>
      </c>
      <c r="N6" s="7">
        <v>72.73024701455914</v>
      </c>
      <c r="O6" s="7">
        <v>75.737551988183625</v>
      </c>
      <c r="P6" s="7">
        <v>71.409820877084613</v>
      </c>
      <c r="Q6" s="7">
        <v>68.905754635411668</v>
      </c>
      <c r="R6" s="5"/>
      <c r="S6" s="7">
        <v>80.395951999115184</v>
      </c>
      <c r="T6" s="7">
        <v>87.047304789981865</v>
      </c>
      <c r="U6" s="7">
        <v>97.057375704206081</v>
      </c>
      <c r="V6" s="7">
        <v>98.124276756640384</v>
      </c>
      <c r="W6" s="7">
        <v>89.770837443977783</v>
      </c>
      <c r="X6" s="7">
        <v>97.701859864022012</v>
      </c>
      <c r="Y6" s="7">
        <v>89.771598808341622</v>
      </c>
      <c r="AA6" s="7">
        <v>91.525883096937406</v>
      </c>
      <c r="AB6" s="7">
        <v>97.958139733151441</v>
      </c>
      <c r="AC6" s="7">
        <v>82.183825195131504</v>
      </c>
      <c r="AD6" s="7">
        <v>92.486142070897372</v>
      </c>
      <c r="AE6" s="7">
        <v>91.560693641618499</v>
      </c>
      <c r="AF6" s="7">
        <v>91.429855563954334</v>
      </c>
      <c r="AG6" s="7">
        <v>81.503526910812639</v>
      </c>
      <c r="AI6" s="7">
        <v>99.841956984814146</v>
      </c>
      <c r="AJ6" s="7">
        <v>106.18329662883279</v>
      </c>
      <c r="AK6" s="7">
        <v>90.841990663000757</v>
      </c>
      <c r="AL6" s="7">
        <v>105.81849450037619</v>
      </c>
      <c r="AM6" s="7">
        <v>100.80879343610533</v>
      </c>
      <c r="AN6" s="7">
        <v>91.471647164716472</v>
      </c>
      <c r="AO6" s="7">
        <v>79.934441582767519</v>
      </c>
      <c r="AQ6" s="7">
        <v>67.616232195646347</v>
      </c>
      <c r="AR6" s="7">
        <v>84.909305570462607</v>
      </c>
      <c r="AS6" s="7">
        <v>50.602973282045959</v>
      </c>
      <c r="AT6" s="7">
        <v>67.764236649678693</v>
      </c>
      <c r="AU6" s="7">
        <v>72.020771381651954</v>
      </c>
      <c r="AV6" s="7">
        <v>85.775396448170085</v>
      </c>
      <c r="AW6" s="7">
        <v>70.741847473041446</v>
      </c>
      <c r="AY6" s="7">
        <v>99.391196595011039</v>
      </c>
      <c r="AZ6" s="7">
        <v>98.925841358085989</v>
      </c>
      <c r="BA6" s="7">
        <v>96.268065356024309</v>
      </c>
      <c r="BB6" s="7">
        <v>99.775069923914955</v>
      </c>
      <c r="BC6" s="7">
        <v>99.414070078770735</v>
      </c>
      <c r="BD6" s="7">
        <v>96.945061924420429</v>
      </c>
      <c r="BE6" s="7">
        <v>93.478967029397438</v>
      </c>
      <c r="BF6" s="5"/>
      <c r="BG6" s="7">
        <v>79.922409858512083</v>
      </c>
      <c r="BH6" s="7">
        <v>81.742367131549187</v>
      </c>
      <c r="BI6" s="7">
        <v>77.466349213832771</v>
      </c>
      <c r="BJ6" s="7">
        <v>81.881176330515544</v>
      </c>
      <c r="BK6" s="7">
        <v>82.64588121016844</v>
      </c>
      <c r="BL6" s="7">
        <v>83.818393480791613</v>
      </c>
      <c r="BM6" s="7">
        <v>80.113908189998867</v>
      </c>
      <c r="BN6" s="5"/>
      <c r="BO6" s="7">
        <v>85.637604776444505</v>
      </c>
      <c r="BP6" s="7">
        <v>86.503459905797513</v>
      </c>
      <c r="BQ6" s="7">
        <v>80.18723172839745</v>
      </c>
      <c r="BR6" s="7">
        <v>84.186664582193373</v>
      </c>
      <c r="BS6" s="7">
        <v>84.307165642262504</v>
      </c>
      <c r="BT6" s="7">
        <v>86.615284825823181</v>
      </c>
      <c r="BU6" s="7">
        <v>83.412928214191709</v>
      </c>
      <c r="BV6" s="5"/>
      <c r="BW6" s="7">
        <v>71.807189001159514</v>
      </c>
      <c r="BX6" s="7">
        <v>74.387460965649765</v>
      </c>
      <c r="BY6" s="7">
        <v>73.261983991366137</v>
      </c>
      <c r="BZ6" s="7">
        <v>78.283920899478971</v>
      </c>
      <c r="CA6" s="7">
        <v>80.066646470766443</v>
      </c>
      <c r="CB6" s="7">
        <v>79.439698942715481</v>
      </c>
      <c r="CC6" s="7">
        <v>75.030345066759139</v>
      </c>
      <c r="CD6" s="5"/>
      <c r="CE6" s="7">
        <v>96.683485458359314</v>
      </c>
      <c r="CF6" s="7">
        <v>105.88759704320047</v>
      </c>
      <c r="CG6" s="7">
        <v>94.813014210919988</v>
      </c>
      <c r="CH6" s="7">
        <v>100.430540149279</v>
      </c>
      <c r="CI6" s="7">
        <v>100.09853710300918</v>
      </c>
      <c r="CJ6" s="7">
        <v>101.11499417540355</v>
      </c>
      <c r="CK6" s="7">
        <v>95.524154768069835</v>
      </c>
      <c r="CL6" s="5"/>
      <c r="CM6" s="7">
        <v>99.671416773558747</v>
      </c>
      <c r="CN6" s="7">
        <v>98.677514280768548</v>
      </c>
      <c r="CO6" s="7">
        <v>96.380540389680618</v>
      </c>
      <c r="CP6" s="7">
        <v>99.607939230580754</v>
      </c>
      <c r="CQ6" s="7">
        <v>100.65430370888733</v>
      </c>
      <c r="CR6" s="7">
        <v>101.72886610230118</v>
      </c>
      <c r="CS6" s="7">
        <v>97.103778423662163</v>
      </c>
      <c r="CT6" s="5"/>
      <c r="CU6" s="7">
        <v>91.486472793596107</v>
      </c>
      <c r="CV6" s="7">
        <v>108.29092366259268</v>
      </c>
      <c r="CW6" s="7">
        <v>90.923422535766377</v>
      </c>
      <c r="CX6" s="7">
        <v>98.059158902640107</v>
      </c>
      <c r="CY6" s="7">
        <v>98.643719392998932</v>
      </c>
      <c r="CZ6" s="7">
        <v>100.73230268510986</v>
      </c>
      <c r="DA6" s="7">
        <v>95.288885466202032</v>
      </c>
      <c r="DC6" s="7">
        <v>98.329364701400124</v>
      </c>
      <c r="DD6" s="7">
        <v>111.39419148778134</v>
      </c>
      <c r="DE6" s="7">
        <v>96.854769407046703</v>
      </c>
      <c r="DF6" s="7">
        <v>103.61667818475007</v>
      </c>
      <c r="DG6" s="7">
        <v>100.89453769283013</v>
      </c>
      <c r="DH6" s="7">
        <v>100.77235694061906</v>
      </c>
      <c r="DI6" s="7">
        <v>93.99517141477547</v>
      </c>
      <c r="DW6" s="4"/>
    </row>
    <row r="7" spans="1:127" ht="13" x14ac:dyDescent="0.3">
      <c r="A7" s="4"/>
      <c r="B7" s="10" t="s">
        <v>314</v>
      </c>
      <c r="C7" s="7">
        <v>157.77035839115237</v>
      </c>
      <c r="D7" s="7">
        <v>176.63821785042671</v>
      </c>
      <c r="E7" s="7">
        <v>163.54517173512795</v>
      </c>
      <c r="F7" s="7">
        <v>163.73459468842216</v>
      </c>
      <c r="G7" s="7">
        <v>167.83158863453355</v>
      </c>
      <c r="H7" s="7">
        <v>164.5362806343104</v>
      </c>
      <c r="I7" s="7">
        <v>160.36966567001903</v>
      </c>
      <c r="J7" s="5"/>
      <c r="K7" s="7">
        <v>160.73068378178229</v>
      </c>
      <c r="L7" s="7">
        <v>191.87525824761326</v>
      </c>
      <c r="M7" s="7">
        <v>169.06454953400069</v>
      </c>
      <c r="N7" s="7">
        <v>175.01499536506898</v>
      </c>
      <c r="O7" s="7">
        <v>177.5722004120185</v>
      </c>
      <c r="P7" s="7">
        <v>173.22035206917846</v>
      </c>
      <c r="Q7" s="7">
        <v>165.6297434912095</v>
      </c>
      <c r="R7" s="5"/>
      <c r="S7" s="7">
        <v>154.4378698224852</v>
      </c>
      <c r="T7" s="7">
        <v>157.68804262569981</v>
      </c>
      <c r="U7" s="7">
        <v>154.78313187113713</v>
      </c>
      <c r="V7" s="7">
        <v>147.03302026426974</v>
      </c>
      <c r="W7" s="7">
        <v>153.69958000958366</v>
      </c>
      <c r="X7" s="7">
        <v>151.91324380513566</v>
      </c>
      <c r="Y7" s="7">
        <v>152.83018867924528</v>
      </c>
      <c r="AA7" s="7">
        <v>145.41964043725719</v>
      </c>
      <c r="AB7" s="7">
        <v>142.52525683106697</v>
      </c>
      <c r="AC7" s="7">
        <v>139.55557386164713</v>
      </c>
      <c r="AD7" s="7">
        <v>139.56956581776578</v>
      </c>
      <c r="AE7" s="7">
        <v>146.93033160937023</v>
      </c>
      <c r="AF7" s="7">
        <v>151.97041819036141</v>
      </c>
      <c r="AG7" s="7">
        <v>148.48970915064257</v>
      </c>
      <c r="AI7" s="7">
        <v>146.25163196591768</v>
      </c>
      <c r="AJ7" s="7">
        <v>141.93912699757186</v>
      </c>
      <c r="AK7" s="7">
        <v>131.74026165740963</v>
      </c>
      <c r="AL7" s="7">
        <v>133.87195012718996</v>
      </c>
      <c r="AM7" s="7">
        <v>149.79244216639708</v>
      </c>
      <c r="AN7" s="7">
        <v>150.16876687668767</v>
      </c>
      <c r="AO7" s="7">
        <v>138.26470883366224</v>
      </c>
      <c r="AQ7" s="7">
        <v>204.47908268386635</v>
      </c>
      <c r="AR7" s="7">
        <v>194.43490393903619</v>
      </c>
      <c r="AS7" s="7">
        <v>196.95394531656098</v>
      </c>
      <c r="AT7" s="7">
        <v>175.85198315976069</v>
      </c>
      <c r="AU7" s="7">
        <v>181.73627446629089</v>
      </c>
      <c r="AV7" s="7">
        <v>183.13961024931947</v>
      </c>
      <c r="AW7" s="7">
        <v>189.82720540470314</v>
      </c>
      <c r="AY7" s="7">
        <v>109.26135445288507</v>
      </c>
      <c r="AZ7" s="7">
        <v>104.72748932790627</v>
      </c>
      <c r="BA7" s="7">
        <v>105.86770310554319</v>
      </c>
      <c r="BB7" s="7">
        <v>113.75202926046906</v>
      </c>
      <c r="BC7" s="7">
        <v>113.63936207364868</v>
      </c>
      <c r="BD7" s="7">
        <v>123.44236265481105</v>
      </c>
      <c r="BE7" s="7">
        <v>122.14146499918792</v>
      </c>
      <c r="BF7" s="5"/>
      <c r="BG7" s="7">
        <v>150.05476951163848</v>
      </c>
      <c r="BH7" s="7">
        <v>153.22276667923106</v>
      </c>
      <c r="BI7" s="7">
        <v>149.78430494330638</v>
      </c>
      <c r="BJ7" s="7">
        <v>154.24693415882845</v>
      </c>
      <c r="BK7" s="7">
        <v>154.30358454358074</v>
      </c>
      <c r="BL7" s="7">
        <v>154.30966239813736</v>
      </c>
      <c r="BM7" s="7">
        <v>153.7623875156624</v>
      </c>
      <c r="BN7" s="5"/>
      <c r="BO7" s="7">
        <v>121.67097765417452</v>
      </c>
      <c r="BP7" s="7">
        <v>123.64947374542071</v>
      </c>
      <c r="BQ7" s="7">
        <v>123.30491191951367</v>
      </c>
      <c r="BR7" s="7">
        <v>126.74900336121316</v>
      </c>
      <c r="BS7" s="7">
        <v>127.40605306154205</v>
      </c>
      <c r="BT7" s="7">
        <v>128.76111259491012</v>
      </c>
      <c r="BU7" s="7">
        <v>128.05249501748582</v>
      </c>
      <c r="BV7" s="5"/>
      <c r="BW7" s="7">
        <v>190.34288553917506</v>
      </c>
      <c r="BX7" s="7">
        <v>199.03915445592122</v>
      </c>
      <c r="BY7" s="7">
        <v>190.6466408849717</v>
      </c>
      <c r="BZ7" s="7">
        <v>197.1358054785338</v>
      </c>
      <c r="CA7" s="7">
        <v>196.19509239624361</v>
      </c>
      <c r="CB7" s="7">
        <v>194.28946896840094</v>
      </c>
      <c r="CC7" s="7">
        <v>193.28940523669149</v>
      </c>
      <c r="CD7" s="5"/>
      <c r="CE7" s="7">
        <v>116.7186348432451</v>
      </c>
      <c r="CF7" s="7">
        <v>118.84773968277554</v>
      </c>
      <c r="CG7" s="7">
        <v>116.36499626028423</v>
      </c>
      <c r="CH7" s="7">
        <v>117.23852676305253</v>
      </c>
      <c r="CI7" s="7">
        <v>118.67657090881526</v>
      </c>
      <c r="CJ7" s="7">
        <v>117.41276973428745</v>
      </c>
      <c r="CK7" s="7">
        <v>118.339868313975</v>
      </c>
      <c r="CL7" s="5"/>
      <c r="CM7" s="7">
        <v>106.74562035458877</v>
      </c>
      <c r="CN7" s="7">
        <v>109.78016271421151</v>
      </c>
      <c r="CO7" s="7">
        <v>106.99297039892551</v>
      </c>
      <c r="CP7" s="7">
        <v>108.53432282003712</v>
      </c>
      <c r="CQ7" s="7">
        <v>108.8628411476557</v>
      </c>
      <c r="CR7" s="7">
        <v>108.30026060740261</v>
      </c>
      <c r="CS7" s="7">
        <v>108.34672593605745</v>
      </c>
      <c r="CT7" s="5"/>
      <c r="CU7" s="7">
        <v>127.19829769986828</v>
      </c>
      <c r="CV7" s="7">
        <v>132.0096173111601</v>
      </c>
      <c r="CW7" s="7">
        <v>126.59519962164505</v>
      </c>
      <c r="CX7" s="7">
        <v>128.35773455968533</v>
      </c>
      <c r="CY7" s="7">
        <v>130.51732129541926</v>
      </c>
      <c r="CZ7" s="7">
        <v>127.88562129489713</v>
      </c>
      <c r="DA7" s="7">
        <v>129.36601143605245</v>
      </c>
      <c r="DC7" s="7">
        <v>117.70263834650918</v>
      </c>
      <c r="DD7" s="7">
        <v>116.36336626309142</v>
      </c>
      <c r="DE7" s="7">
        <v>116.70008593526211</v>
      </c>
      <c r="DF7" s="7">
        <v>116.0562082469477</v>
      </c>
      <c r="DG7" s="7">
        <v>118.13718831861841</v>
      </c>
      <c r="DH7" s="7">
        <v>117.30965542479635</v>
      </c>
      <c r="DI7" s="7">
        <v>118.56301303718011</v>
      </c>
      <c r="DW7" s="4"/>
    </row>
    <row r="8" spans="1:127" ht="13" x14ac:dyDescent="0.3">
      <c r="A8" s="4"/>
      <c r="B8" s="10" t="s">
        <v>315</v>
      </c>
      <c r="C8" s="7">
        <v>126.17246596066565</v>
      </c>
      <c r="D8" s="7">
        <v>105.65601041515984</v>
      </c>
      <c r="E8" s="7">
        <v>106.99003237889659</v>
      </c>
      <c r="F8" s="7">
        <v>107.52039576462423</v>
      </c>
      <c r="G8" s="7">
        <v>104.82917289773381</v>
      </c>
      <c r="H8" s="7">
        <v>102.71160843001303</v>
      </c>
      <c r="I8" s="7">
        <v>108.4941560206578</v>
      </c>
      <c r="J8" s="5"/>
      <c r="K8" s="7">
        <v>130.67884472969638</v>
      </c>
      <c r="L8" s="7">
        <v>108.95330883152469</v>
      </c>
      <c r="M8" s="7">
        <v>111.24956851915778</v>
      </c>
      <c r="N8" s="7">
        <v>114.32466328589345</v>
      </c>
      <c r="O8" s="7">
        <v>110.81354219302679</v>
      </c>
      <c r="P8" s="7">
        <v>112.55790611488572</v>
      </c>
      <c r="Q8" s="7">
        <v>113.62474781439138</v>
      </c>
      <c r="R8" s="5"/>
      <c r="S8" s="7">
        <v>121.14140352817562</v>
      </c>
      <c r="T8" s="7">
        <v>101.57141697995836</v>
      </c>
      <c r="U8" s="7">
        <v>100.24066072307609</v>
      </c>
      <c r="V8" s="7">
        <v>97.429963131408272</v>
      </c>
      <c r="W8" s="7">
        <v>96.163711700538371</v>
      </c>
      <c r="X8" s="7">
        <v>88.363207282126183</v>
      </c>
      <c r="Y8" s="7">
        <v>101.10890433631251</v>
      </c>
      <c r="AA8" s="7">
        <v>104.64359924112385</v>
      </c>
      <c r="AB8" s="7">
        <v>114.83865467411228</v>
      </c>
      <c r="AC8" s="7">
        <v>130.41168111703772</v>
      </c>
      <c r="AD8" s="7">
        <v>124.33669342907305</v>
      </c>
      <c r="AE8" s="7">
        <v>118.86826893824156</v>
      </c>
      <c r="AF8" s="7">
        <v>106.20033095671005</v>
      </c>
      <c r="AG8" s="7">
        <v>108.01043579089766</v>
      </c>
      <c r="AI8" s="7">
        <v>103.6487322201608</v>
      </c>
      <c r="AJ8" s="7">
        <v>120.18747529504772</v>
      </c>
      <c r="AK8" s="7">
        <v>123.96804015278727</v>
      </c>
      <c r="AL8" s="7">
        <v>119.89896456594174</v>
      </c>
      <c r="AM8" s="7">
        <v>111.69534797606752</v>
      </c>
      <c r="AN8" s="7">
        <v>100.63006300630065</v>
      </c>
      <c r="AO8" s="7">
        <v>116.28925979195239</v>
      </c>
      <c r="AQ8" s="7">
        <v>103.19806503628057</v>
      </c>
      <c r="AR8" s="7">
        <v>119.34635612321564</v>
      </c>
      <c r="AS8" s="7">
        <v>125.75111757979001</v>
      </c>
      <c r="AT8" s="7">
        <v>125.26479060491911</v>
      </c>
      <c r="AU8" s="7">
        <v>126.31929341795747</v>
      </c>
      <c r="AV8" s="7">
        <v>116.3289115499287</v>
      </c>
      <c r="AW8" s="7">
        <v>111.3810575548915</v>
      </c>
      <c r="AY8" s="7">
        <v>106.29815203922202</v>
      </c>
      <c r="AZ8" s="7">
        <v>105.85922763824085</v>
      </c>
      <c r="BA8" s="7">
        <v>140.36074110410928</v>
      </c>
      <c r="BB8" s="7">
        <v>128.3509691552409</v>
      </c>
      <c r="BC8" s="7">
        <v>119.5064219471499</v>
      </c>
      <c r="BD8" s="7">
        <v>102.57224515719274</v>
      </c>
      <c r="BE8" s="7">
        <v>94.794542796816643</v>
      </c>
      <c r="BF8" s="5"/>
      <c r="BG8" s="7">
        <v>88.165221360109527</v>
      </c>
      <c r="BH8" s="7">
        <v>86.392762909913301</v>
      </c>
      <c r="BI8" s="7">
        <v>89.856439027839983</v>
      </c>
      <c r="BJ8" s="7">
        <v>86.367424693415899</v>
      </c>
      <c r="BK8" s="7">
        <v>86.327560472884912</v>
      </c>
      <c r="BL8" s="7">
        <v>87.129220023282898</v>
      </c>
      <c r="BM8" s="7">
        <v>87.577172798724234</v>
      </c>
      <c r="BN8" s="5"/>
      <c r="BO8" s="7">
        <v>89.114918609852396</v>
      </c>
      <c r="BP8" s="7">
        <v>87.06169680758272</v>
      </c>
      <c r="BQ8" s="7">
        <v>91.840658807077517</v>
      </c>
      <c r="BR8" s="7">
        <v>88.923630110216521</v>
      </c>
      <c r="BS8" s="7">
        <v>90.165720065354392</v>
      </c>
      <c r="BT8" s="7">
        <v>90.61009576862908</v>
      </c>
      <c r="BU8" s="7">
        <v>89.899597638476294</v>
      </c>
      <c r="BV8" s="5"/>
      <c r="BW8" s="7">
        <v>86.831207553420569</v>
      </c>
      <c r="BX8" s="7">
        <v>85.34110016814796</v>
      </c>
      <c r="BY8" s="7">
        <v>86.788380250022499</v>
      </c>
      <c r="BZ8" s="7">
        <v>82.379109662086009</v>
      </c>
      <c r="CA8" s="7">
        <v>80.339291123901873</v>
      </c>
      <c r="CB8" s="7">
        <v>81.679708500089603</v>
      </c>
      <c r="CC8" s="7">
        <v>84.012484827466622</v>
      </c>
      <c r="CD8" s="5"/>
      <c r="CE8" s="7">
        <v>107.20562390158173</v>
      </c>
      <c r="CF8" s="7">
        <v>104.28290182385498</v>
      </c>
      <c r="CG8" s="7">
        <v>110.32909498878087</v>
      </c>
      <c r="CH8" s="7">
        <v>107.4695895767922</v>
      </c>
      <c r="CI8" s="7">
        <v>110.25164860153112</v>
      </c>
      <c r="CJ8" s="7">
        <v>110.74499362068009</v>
      </c>
      <c r="CK8" s="7">
        <v>110.99356366057557</v>
      </c>
      <c r="CL8" s="5"/>
      <c r="CM8" s="7">
        <v>102.21222610743092</v>
      </c>
      <c r="CN8" s="7">
        <v>100.80664704864115</v>
      </c>
      <c r="CO8" s="7">
        <v>100.9960055120445</v>
      </c>
      <c r="CP8" s="7">
        <v>98.053698323240127</v>
      </c>
      <c r="CQ8" s="7">
        <v>99.321203638908329</v>
      </c>
      <c r="CR8" s="7">
        <v>98.100802262004109</v>
      </c>
      <c r="CS8" s="7">
        <v>100.62232860318004</v>
      </c>
      <c r="CT8" s="5"/>
      <c r="CU8" s="7">
        <v>109.79835849630155</v>
      </c>
      <c r="CV8" s="7">
        <v>100.83750751352436</v>
      </c>
      <c r="CW8" s="7">
        <v>114.74796043037874</v>
      </c>
      <c r="CX8" s="7">
        <v>111.83774012197303</v>
      </c>
      <c r="CY8" s="7">
        <v>117.70016726789061</v>
      </c>
      <c r="CZ8" s="7">
        <v>120.16738347088227</v>
      </c>
      <c r="DA8" s="7">
        <v>116.90186942877496</v>
      </c>
      <c r="DC8" s="7">
        <v>110.18192208781787</v>
      </c>
      <c r="DD8" s="7">
        <v>111.20478348065068</v>
      </c>
      <c r="DE8" s="7">
        <v>116.27613864222288</v>
      </c>
      <c r="DF8" s="7">
        <v>113.57982031789911</v>
      </c>
      <c r="DG8" s="7">
        <v>115.20325992044242</v>
      </c>
      <c r="DH8" s="7">
        <v>115.69175061152951</v>
      </c>
      <c r="DI8" s="7">
        <v>116.78995654273297</v>
      </c>
      <c r="DW8" s="4"/>
    </row>
    <row r="9" spans="1:127" ht="13" x14ac:dyDescent="0.3">
      <c r="A9" s="4"/>
      <c r="B9" s="10" t="s">
        <v>316</v>
      </c>
      <c r="C9" s="7">
        <v>107.75209974437891</v>
      </c>
      <c r="D9" s="7">
        <v>120.1070446983943</v>
      </c>
      <c r="E9" s="7">
        <v>134.40416481493239</v>
      </c>
      <c r="F9" s="7">
        <v>129.23537580281203</v>
      </c>
      <c r="G9" s="7">
        <v>120.70401472449097</v>
      </c>
      <c r="H9" s="7">
        <v>119.35195990938423</v>
      </c>
      <c r="I9" s="7">
        <v>125.44169611307422</v>
      </c>
      <c r="J9" s="5"/>
      <c r="K9" s="7">
        <v>114.9938286842755</v>
      </c>
      <c r="L9" s="7">
        <v>124.31115847160908</v>
      </c>
      <c r="M9" s="7">
        <v>139.63410424577148</v>
      </c>
      <c r="N9" s="7">
        <v>127.1934129450897</v>
      </c>
      <c r="O9" s="7">
        <v>121.52991021106232</v>
      </c>
      <c r="P9" s="7">
        <v>125.34357628165533</v>
      </c>
      <c r="Q9" s="7">
        <v>133.43068498414831</v>
      </c>
      <c r="R9" s="5"/>
      <c r="S9" s="7">
        <v>99.640546369518319</v>
      </c>
      <c r="T9" s="7">
        <v>114.8784247964731</v>
      </c>
      <c r="U9" s="7">
        <v>126.11715801564294</v>
      </c>
      <c r="V9" s="7">
        <v>132.25867219247019</v>
      </c>
      <c r="W9" s="7">
        <v>119.51968881247004</v>
      </c>
      <c r="X9" s="7">
        <v>110.63100522559979</v>
      </c>
      <c r="Y9" s="7">
        <v>113.96888447533931</v>
      </c>
      <c r="AA9" s="7">
        <v>75.603035504562285</v>
      </c>
      <c r="AB9" s="7">
        <v>76.4738479901104</v>
      </c>
      <c r="AC9" s="7">
        <v>71.371789855221706</v>
      </c>
      <c r="AD9" s="7">
        <v>72.211153413686318</v>
      </c>
      <c r="AE9" s="7">
        <v>57.815637359294193</v>
      </c>
      <c r="AF9" s="7">
        <v>68.679646162332233</v>
      </c>
      <c r="AG9" s="7">
        <v>78.117692530679292</v>
      </c>
      <c r="AI9" s="7">
        <v>72.644815501958362</v>
      </c>
      <c r="AJ9" s="7">
        <v>66.982890055903781</v>
      </c>
      <c r="AK9" s="7">
        <v>74.101821268429518</v>
      </c>
      <c r="AL9" s="7">
        <v>74.895202608290631</v>
      </c>
      <c r="AM9" s="7">
        <v>58.24482079865917</v>
      </c>
      <c r="AN9" s="7">
        <v>78.566606660666068</v>
      </c>
      <c r="AO9" s="7">
        <v>77.817172291534277</v>
      </c>
      <c r="AQ9" s="7">
        <v>79.476843142524416</v>
      </c>
      <c r="AR9" s="7">
        <v>68.713105076741456</v>
      </c>
      <c r="AS9" s="7">
        <v>78.09543611602038</v>
      </c>
      <c r="AT9" s="7">
        <v>60.771105694659866</v>
      </c>
      <c r="AU9" s="7">
        <v>49.132306599795832</v>
      </c>
      <c r="AV9" s="7">
        <v>49.997839519509142</v>
      </c>
      <c r="AW9" s="7">
        <v>96.024425100688561</v>
      </c>
      <c r="AY9" s="7">
        <v>75.599375033672743</v>
      </c>
      <c r="AZ9" s="7">
        <v>92.230715774843645</v>
      </c>
      <c r="BA9" s="7">
        <v>63.710803365910728</v>
      </c>
      <c r="BB9" s="7">
        <v>79.390537289494802</v>
      </c>
      <c r="BC9" s="7">
        <v>64.991657289201044</v>
      </c>
      <c r="BD9" s="7">
        <v>75.820895522388042</v>
      </c>
      <c r="BE9" s="7">
        <v>61.698067240539231</v>
      </c>
      <c r="BF9" s="5"/>
      <c r="BG9" s="7">
        <v>88.30214513920582</v>
      </c>
      <c r="BH9" s="7">
        <v>93.530908405578586</v>
      </c>
      <c r="BI9" s="7">
        <v>96.857688409042694</v>
      </c>
      <c r="BJ9" s="7">
        <v>92.339564233837365</v>
      </c>
      <c r="BK9" s="7">
        <v>92.82380534956998</v>
      </c>
      <c r="BL9" s="7">
        <v>93.611175785797457</v>
      </c>
      <c r="BM9" s="7">
        <v>94.685043854653159</v>
      </c>
      <c r="BN9" s="5"/>
      <c r="BO9" s="7">
        <v>98.811723292946184</v>
      </c>
      <c r="BP9" s="7">
        <v>101.13391870675117</v>
      </c>
      <c r="BQ9" s="7">
        <v>102.713306271486</v>
      </c>
      <c r="BR9" s="7">
        <v>100.67224263268974</v>
      </c>
      <c r="BS9" s="7">
        <v>102.10456702715318</v>
      </c>
      <c r="BT9" s="7">
        <v>102.64031439581822</v>
      </c>
      <c r="BU9" s="7">
        <v>102.59090738164178</v>
      </c>
      <c r="BV9" s="5"/>
      <c r="BW9" s="7">
        <v>73.380818287228749</v>
      </c>
      <c r="BX9" s="7">
        <v>81.755945231803992</v>
      </c>
      <c r="BY9" s="7">
        <v>87.831639535929497</v>
      </c>
      <c r="BZ9" s="7">
        <v>79.326000182820948</v>
      </c>
      <c r="CA9" s="7">
        <v>78.376249621326878</v>
      </c>
      <c r="CB9" s="7">
        <v>79.475539095633479</v>
      </c>
      <c r="CC9" s="7">
        <v>82.521241546731389</v>
      </c>
      <c r="CD9" s="5"/>
      <c r="CE9" s="7">
        <v>90.33391915641478</v>
      </c>
      <c r="CF9" s="7">
        <v>92.069388209947633</v>
      </c>
      <c r="CG9" s="7">
        <v>98.111443530291709</v>
      </c>
      <c r="CH9" s="7">
        <v>93.086916467690699</v>
      </c>
      <c r="CI9" s="7">
        <v>85.136056999924193</v>
      </c>
      <c r="CJ9" s="7">
        <v>84.861596494147662</v>
      </c>
      <c r="CK9" s="7">
        <v>88.244432936302431</v>
      </c>
      <c r="CL9" s="5"/>
      <c r="CM9" s="7">
        <v>97.362548540703926</v>
      </c>
      <c r="CN9" s="7">
        <v>96.112168945819619</v>
      </c>
      <c r="CO9" s="7">
        <v>103.09965288074099</v>
      </c>
      <c r="CP9" s="7">
        <v>99.786466902369881</v>
      </c>
      <c r="CQ9" s="7">
        <v>94.849545136459071</v>
      </c>
      <c r="CR9" s="7">
        <v>95.770665485700647</v>
      </c>
      <c r="CS9" s="7">
        <v>95.749700803556166</v>
      </c>
      <c r="CT9" s="5"/>
      <c r="CU9" s="7">
        <v>86.355253825108917</v>
      </c>
      <c r="CV9" s="7">
        <v>93.925065117210977</v>
      </c>
      <c r="CW9" s="7">
        <v>93.264493753202217</v>
      </c>
      <c r="CX9" s="7">
        <v>88.917141778740145</v>
      </c>
      <c r="CY9" s="7">
        <v>78.813405614558363</v>
      </c>
      <c r="CZ9" s="7">
        <v>76.961525049401374</v>
      </c>
      <c r="DA9" s="7">
        <v>81.357694307002191</v>
      </c>
      <c r="DC9" s="7">
        <v>86.442518335079527</v>
      </c>
      <c r="DD9" s="7">
        <v>86.01351853227365</v>
      </c>
      <c r="DE9" s="7">
        <v>97.336006874820981</v>
      </c>
      <c r="DF9" s="7">
        <v>89.760423865468795</v>
      </c>
      <c r="DG9" s="7">
        <v>80.46182206267585</v>
      </c>
      <c r="DH9" s="7">
        <v>80.398312756409027</v>
      </c>
      <c r="DI9" s="7">
        <v>86.659584741670699</v>
      </c>
      <c r="DW9" s="4"/>
    </row>
    <row r="10" spans="1:127" ht="13" x14ac:dyDescent="0.3">
      <c r="A10" s="4"/>
      <c r="B10" s="10" t="s">
        <v>317</v>
      </c>
      <c r="C10" s="7">
        <v>72.257290416818819</v>
      </c>
      <c r="D10" s="7">
        <v>60.639375090409366</v>
      </c>
      <c r="E10" s="7">
        <v>62.700780902799821</v>
      </c>
      <c r="F10" s="7">
        <v>61.447665335879201</v>
      </c>
      <c r="G10" s="7">
        <v>64.576095709191307</v>
      </c>
      <c r="H10" s="7">
        <v>71.366787945355924</v>
      </c>
      <c r="I10" s="7">
        <v>72.465343843435718</v>
      </c>
      <c r="J10" s="5"/>
      <c r="K10" s="7">
        <v>57.570970130831888</v>
      </c>
      <c r="L10" s="7">
        <v>48.513581106060933</v>
      </c>
      <c r="M10" s="7">
        <v>58.943734898170533</v>
      </c>
      <c r="N10" s="7">
        <v>57.102350182670811</v>
      </c>
      <c r="O10" s="7">
        <v>56.706961557896385</v>
      </c>
      <c r="P10" s="7">
        <v>63.013434218653472</v>
      </c>
      <c r="Q10" s="7">
        <v>65.689307330195007</v>
      </c>
      <c r="R10" s="5"/>
      <c r="S10" s="7">
        <v>88.724216114582745</v>
      </c>
      <c r="T10" s="7">
        <v>75.7201200876315</v>
      </c>
      <c r="U10" s="7">
        <v>68.670349505004651</v>
      </c>
      <c r="V10" s="7">
        <v>67.897413816302915</v>
      </c>
      <c r="W10" s="7">
        <v>75.987259351128898</v>
      </c>
      <c r="X10" s="7">
        <v>83.508456481429434</v>
      </c>
      <c r="Y10" s="7">
        <v>82.191327375041382</v>
      </c>
      <c r="AA10" s="7">
        <v>104.42677748667451</v>
      </c>
      <c r="AB10" s="7">
        <v>97.804680506415437</v>
      </c>
      <c r="AC10" s="7">
        <v>84.815783512160976</v>
      </c>
      <c r="AD10" s="7">
        <v>74.448148659578251</v>
      </c>
      <c r="AE10" s="7">
        <v>77.736537876483126</v>
      </c>
      <c r="AF10" s="7">
        <v>93.636233630921978</v>
      </c>
      <c r="AG10" s="7">
        <v>92.182819596096238</v>
      </c>
      <c r="AI10" s="7">
        <v>118.83460454889025</v>
      </c>
      <c r="AJ10" s="7">
        <v>88.994296685301251</v>
      </c>
      <c r="AK10" s="7">
        <v>90.775561419371513</v>
      </c>
      <c r="AL10" s="7">
        <v>77.990756332628706</v>
      </c>
      <c r="AM10" s="7">
        <v>83.315468418078012</v>
      </c>
      <c r="AN10" s="7">
        <v>104.86048604860487</v>
      </c>
      <c r="AO10" s="7">
        <v>90.611098103488658</v>
      </c>
      <c r="AQ10" s="7">
        <v>79.261847173698825</v>
      </c>
      <c r="AR10" s="7">
        <v>85.070301599227236</v>
      </c>
      <c r="AS10" s="7">
        <v>70.657032955608699</v>
      </c>
      <c r="AT10" s="7">
        <v>61.302902725459788</v>
      </c>
      <c r="AU10" s="7">
        <v>49.305401446895388</v>
      </c>
      <c r="AV10" s="7">
        <v>56.634835587434637</v>
      </c>
      <c r="AW10" s="7">
        <v>68.208392880342984</v>
      </c>
      <c r="AY10" s="7">
        <v>108.2377027099833</v>
      </c>
      <c r="AZ10" s="7">
        <v>116.53330685992256</v>
      </c>
      <c r="BA10" s="7">
        <v>89.023055733745906</v>
      </c>
      <c r="BB10" s="7">
        <v>82.171846578128964</v>
      </c>
      <c r="BC10" s="7">
        <v>97.039307749020224</v>
      </c>
      <c r="BD10" s="7">
        <v>117.23086694188632</v>
      </c>
      <c r="BE10" s="7">
        <v>116.57463050186783</v>
      </c>
      <c r="BF10" s="5"/>
      <c r="BG10" s="7">
        <v>101.6248288452761</v>
      </c>
      <c r="BH10" s="7">
        <v>93.912551828119106</v>
      </c>
      <c r="BI10" s="7">
        <v>92.416491831875732</v>
      </c>
      <c r="BJ10" s="7">
        <v>91.225145850696521</v>
      </c>
      <c r="BK10" s="7">
        <v>88.54509701722381</v>
      </c>
      <c r="BL10" s="7">
        <v>91.850989522700814</v>
      </c>
      <c r="BM10" s="7">
        <v>94.616698940653848</v>
      </c>
      <c r="BN10" s="5"/>
      <c r="BO10" s="7">
        <v>102.11400455084696</v>
      </c>
      <c r="BP10" s="7">
        <v>101.41303715764379</v>
      </c>
      <c r="BQ10" s="7">
        <v>97.865480606755114</v>
      </c>
      <c r="BR10" s="7">
        <v>96.287031970608922</v>
      </c>
      <c r="BS10" s="7">
        <v>93.806893332295957</v>
      </c>
      <c r="BT10" s="7">
        <v>95.074211148841997</v>
      </c>
      <c r="BU10" s="7">
        <v>100.68439062911293</v>
      </c>
      <c r="BV10" s="5"/>
      <c r="BW10" s="7">
        <v>100.92761305284081</v>
      </c>
      <c r="BX10" s="7">
        <v>82.27840499639683</v>
      </c>
      <c r="BY10" s="7">
        <v>84.018346973648733</v>
      </c>
      <c r="BZ10" s="7">
        <v>83.348060574667144</v>
      </c>
      <c r="CA10" s="7">
        <v>80.357467434110887</v>
      </c>
      <c r="CB10" s="7">
        <v>86.822770443820559</v>
      </c>
      <c r="CC10" s="7">
        <v>85.295647650424812</v>
      </c>
      <c r="CD10" s="5"/>
      <c r="CE10" s="7">
        <v>103.22580645161293</v>
      </c>
      <c r="CF10" s="7">
        <v>96.63831209836188</v>
      </c>
      <c r="CG10" s="7">
        <v>93.960359012715045</v>
      </c>
      <c r="CH10" s="7">
        <v>95.106130966929257</v>
      </c>
      <c r="CI10" s="7">
        <v>92.924278026226034</v>
      </c>
      <c r="CJ10" s="7">
        <v>98.064015088478385</v>
      </c>
      <c r="CK10" s="7">
        <v>97.566027964785093</v>
      </c>
      <c r="CL10" s="5"/>
      <c r="CM10" s="7">
        <v>98.764737924127175</v>
      </c>
      <c r="CN10" s="7">
        <v>100.74433096763025</v>
      </c>
      <c r="CO10" s="7">
        <v>96.547994906591782</v>
      </c>
      <c r="CP10" s="7">
        <v>97.990688556726312</v>
      </c>
      <c r="CQ10" s="7">
        <v>96.948915325402382</v>
      </c>
      <c r="CR10" s="7">
        <v>98.959273705905389</v>
      </c>
      <c r="CS10" s="7">
        <v>101.34040006838777</v>
      </c>
      <c r="CT10" s="5"/>
      <c r="CU10" s="7">
        <v>103.02563582936469</v>
      </c>
      <c r="CV10" s="7">
        <v>91.087958324984982</v>
      </c>
      <c r="CW10" s="7">
        <v>93.370906081267492</v>
      </c>
      <c r="CX10" s="7">
        <v>91.432090426905575</v>
      </c>
      <c r="CY10" s="7">
        <v>86.032123496100439</v>
      </c>
      <c r="CZ10" s="7">
        <v>95.059862838544703</v>
      </c>
      <c r="DA10" s="7">
        <v>92.389441866733421</v>
      </c>
      <c r="DC10" s="7">
        <v>108.25030955329078</v>
      </c>
      <c r="DD10" s="7">
        <v>97.377998960112905</v>
      </c>
      <c r="DE10" s="7">
        <v>91.710111715840753</v>
      </c>
      <c r="DF10" s="7">
        <v>95.496429394148819</v>
      </c>
      <c r="DG10" s="7">
        <v>95.096536334529929</v>
      </c>
      <c r="DH10" s="7">
        <v>100.02118684874517</v>
      </c>
      <c r="DI10" s="7">
        <v>98.479961371318197</v>
      </c>
      <c r="DW10" s="4"/>
    </row>
    <row r="11" spans="1:127" ht="13" x14ac:dyDescent="0.3">
      <c r="A11" s="4"/>
      <c r="B11" s="10" t="s">
        <v>326</v>
      </c>
      <c r="C11" s="10">
        <v>100</v>
      </c>
      <c r="D11" s="7">
        <v>108.19030726129742</v>
      </c>
      <c r="E11" s="7">
        <v>123.25369084859649</v>
      </c>
      <c r="F11" s="7">
        <v>120.2149303500331</v>
      </c>
      <c r="G11" s="7">
        <v>113.37315456657242</v>
      </c>
      <c r="H11" s="7">
        <v>113.98873180061616</v>
      </c>
      <c r="I11" s="7">
        <v>115.15467681594475</v>
      </c>
      <c r="J11" s="10"/>
      <c r="K11" s="7">
        <v>100</v>
      </c>
      <c r="L11" s="7">
        <v>113.51024437849861</v>
      </c>
      <c r="M11" s="7">
        <v>143.0264132242396</v>
      </c>
      <c r="N11" s="7">
        <v>135.81091087949585</v>
      </c>
      <c r="O11" s="7">
        <v>127.01555170935492</v>
      </c>
      <c r="P11" s="7">
        <v>127.88941001590277</v>
      </c>
      <c r="Q11" s="7">
        <v>128.47445074655766</v>
      </c>
      <c r="R11" s="10"/>
      <c r="S11" s="7">
        <v>100</v>
      </c>
      <c r="T11" s="7">
        <v>102.23137753125968</v>
      </c>
      <c r="U11" s="7">
        <v>101.10601116512161</v>
      </c>
      <c r="V11" s="7">
        <v>102.74567272561271</v>
      </c>
      <c r="W11" s="7">
        <v>98.09489575302247</v>
      </c>
      <c r="X11" s="7">
        <v>98.418404020438089</v>
      </c>
      <c r="Y11" s="7">
        <v>100.23779239616005</v>
      </c>
      <c r="AA11" s="10">
        <v>100</v>
      </c>
      <c r="AB11" s="7">
        <v>105.96711536724186</v>
      </c>
      <c r="AC11" s="7">
        <v>109.66889511247628</v>
      </c>
      <c r="AD11" s="7">
        <v>114.4931791489746</v>
      </c>
      <c r="AE11" s="7">
        <v>111.35829794922756</v>
      </c>
      <c r="AF11" s="7">
        <v>110.55425060981116</v>
      </c>
      <c r="AG11" s="7">
        <v>116.86918420814889</v>
      </c>
      <c r="AI11" s="7">
        <v>100</v>
      </c>
      <c r="AJ11" s="7">
        <v>121.68625025767884</v>
      </c>
      <c r="AK11" s="7">
        <v>124.1279003183765</v>
      </c>
      <c r="AL11" s="7">
        <v>127.85908976385167</v>
      </c>
      <c r="AM11" s="7">
        <v>117.52674133626513</v>
      </c>
      <c r="AN11" s="7">
        <v>122.1466364323507</v>
      </c>
      <c r="AO11" s="7">
        <v>136.9568702902036</v>
      </c>
      <c r="AQ11" s="10">
        <v>100</v>
      </c>
      <c r="AR11" s="7">
        <v>111.28430230822059</v>
      </c>
      <c r="AS11" s="7">
        <v>114.8914568962943</v>
      </c>
      <c r="AT11" s="7">
        <v>134.76066768192544</v>
      </c>
      <c r="AU11" s="7">
        <v>134.55761593359014</v>
      </c>
      <c r="AV11" s="7">
        <v>138.21254740362508</v>
      </c>
      <c r="AW11" s="7">
        <v>137.90199767087702</v>
      </c>
      <c r="AY11" s="10">
        <v>100</v>
      </c>
      <c r="AZ11" s="7">
        <v>90.449508826751426</v>
      </c>
      <c r="BA11" s="7">
        <v>95.185245047860192</v>
      </c>
      <c r="BB11" s="7">
        <v>91.817969577788546</v>
      </c>
      <c r="BC11" s="7">
        <v>92.563259881831058</v>
      </c>
      <c r="BD11" s="7">
        <v>84.828403642045146</v>
      </c>
      <c r="BE11" s="7">
        <v>88.4578776287197</v>
      </c>
      <c r="BF11" s="10"/>
      <c r="BG11" s="7">
        <v>100</v>
      </c>
      <c r="BH11" s="7">
        <v>96.869009584664525</v>
      </c>
      <c r="BI11" s="7">
        <v>96.807393884071189</v>
      </c>
      <c r="BJ11" s="7">
        <v>95.83523505248742</v>
      </c>
      <c r="BK11" s="7">
        <v>96.323596531264258</v>
      </c>
      <c r="BL11" s="7">
        <v>98.014605203103571</v>
      </c>
      <c r="BM11" s="7">
        <v>100.17115472387034</v>
      </c>
      <c r="BN11" s="10"/>
      <c r="BO11" s="7">
        <v>100</v>
      </c>
      <c r="BP11" s="7">
        <v>100.33450669985801</v>
      </c>
      <c r="BQ11" s="7">
        <v>100.1322468348276</v>
      </c>
      <c r="BR11" s="7">
        <v>99.519632820552715</v>
      </c>
      <c r="BS11" s="7">
        <v>99.986386355238338</v>
      </c>
      <c r="BT11" s="7">
        <v>101.94286158812891</v>
      </c>
      <c r="BU11" s="7">
        <v>103.43647289912288</v>
      </c>
      <c r="BV11" s="10"/>
      <c r="BW11" s="7">
        <v>100</v>
      </c>
      <c r="BX11" s="7">
        <v>91.944122356578873</v>
      </c>
      <c r="BY11" s="7">
        <v>92.090442272651956</v>
      </c>
      <c r="BZ11" s="7">
        <v>90.605157086853268</v>
      </c>
      <c r="CA11" s="7">
        <v>91.132460935343147</v>
      </c>
      <c r="CB11" s="7">
        <v>92.435536414333825</v>
      </c>
      <c r="CC11" s="7">
        <v>95.527579923803216</v>
      </c>
      <c r="CD11" s="10"/>
      <c r="CE11" s="7">
        <v>100</v>
      </c>
      <c r="CF11" s="7">
        <v>101.74802048491034</v>
      </c>
      <c r="CG11" s="7">
        <v>101.06393030595082</v>
      </c>
      <c r="CH11" s="7">
        <v>100.51401251015741</v>
      </c>
      <c r="CI11" s="7">
        <v>99.725985978041081</v>
      </c>
      <c r="CJ11" s="7">
        <v>102.19967118317366</v>
      </c>
      <c r="CK11" s="7">
        <v>102.17510440879114</v>
      </c>
      <c r="CL11" s="4"/>
      <c r="CM11" s="7">
        <v>100</v>
      </c>
      <c r="CN11" s="7">
        <v>101.50937428616615</v>
      </c>
      <c r="CO11" s="7">
        <v>100.73448015322172</v>
      </c>
      <c r="CP11" s="7">
        <v>100.39183989035512</v>
      </c>
      <c r="CQ11" s="7">
        <v>100.43752525873735</v>
      </c>
      <c r="CR11" s="7">
        <v>103.15931893658524</v>
      </c>
      <c r="CS11" s="7">
        <v>102.77450756444276</v>
      </c>
      <c r="CT11" s="4"/>
      <c r="CU11" s="7">
        <v>100</v>
      </c>
      <c r="CV11" s="7">
        <v>101.14499949336304</v>
      </c>
      <c r="CW11" s="7">
        <v>102.83919343398522</v>
      </c>
      <c r="CX11" s="7">
        <v>102.01438848920863</v>
      </c>
      <c r="CY11" s="7">
        <v>100.55932718613843</v>
      </c>
      <c r="CZ11" s="7">
        <v>104.60634309453845</v>
      </c>
      <c r="DA11" s="7">
        <v>105.26091802614246</v>
      </c>
      <c r="DC11" s="7">
        <v>100</v>
      </c>
      <c r="DD11" s="7">
        <v>102.58500809600912</v>
      </c>
      <c r="DE11" s="7">
        <v>99.752357367368305</v>
      </c>
      <c r="DF11" s="7">
        <v>99.232307838841777</v>
      </c>
      <c r="DG11" s="7">
        <v>98.171254405181443</v>
      </c>
      <c r="DH11" s="7">
        <v>98.90275264310884</v>
      </c>
      <c r="DI11" s="7">
        <v>98.628440803886093</v>
      </c>
      <c r="DW11" s="4"/>
    </row>
    <row r="13" spans="1:127" ht="13" x14ac:dyDescent="0.3">
      <c r="B13" s="10"/>
      <c r="E13" s="20"/>
      <c r="F13" s="20"/>
      <c r="G13" s="20"/>
      <c r="H13" s="20"/>
      <c r="I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BM13" s="20"/>
      <c r="BU13" s="20"/>
      <c r="CC13" s="20"/>
    </row>
    <row r="14" spans="1:127" ht="13" x14ac:dyDescent="0.3">
      <c r="B14" s="10"/>
      <c r="E14" s="20"/>
      <c r="F14" s="20"/>
      <c r="G14" s="20"/>
      <c r="H14" s="20"/>
      <c r="I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BM14" s="20"/>
      <c r="BU14" s="20"/>
      <c r="CC14" s="20"/>
    </row>
    <row r="15" spans="1:127" ht="13" x14ac:dyDescent="0.3">
      <c r="B15" s="10"/>
      <c r="E15" s="20"/>
      <c r="F15" s="20"/>
      <c r="G15" s="20"/>
      <c r="H15" s="20"/>
      <c r="I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BM15" s="20"/>
      <c r="BU15" s="20"/>
      <c r="CC15" s="20"/>
    </row>
    <row r="16" spans="1:127" ht="13" x14ac:dyDescent="0.3">
      <c r="B16" s="10"/>
      <c r="E16" s="20"/>
      <c r="F16" s="20"/>
      <c r="G16" s="20"/>
      <c r="H16" s="20"/>
      <c r="I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BM16" s="20"/>
      <c r="BU16" s="20"/>
      <c r="CC16" s="20"/>
    </row>
    <row r="17" spans="2:113" ht="13" x14ac:dyDescent="0.3">
      <c r="B17" s="10"/>
      <c r="E17" s="20"/>
      <c r="F17" s="20"/>
      <c r="G17" s="20"/>
      <c r="H17" s="20"/>
      <c r="I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BM17" s="20"/>
      <c r="BU17" s="20"/>
      <c r="CC17" s="20"/>
    </row>
    <row r="18" spans="2:113" ht="13" x14ac:dyDescent="0.3">
      <c r="B18" s="10"/>
      <c r="E18" s="20"/>
      <c r="F18" s="20"/>
      <c r="G18" s="20"/>
      <c r="H18" s="20"/>
      <c r="I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BM18" s="20"/>
      <c r="BU18" s="20"/>
      <c r="CC18" s="20"/>
    </row>
    <row r="19" spans="2:113" x14ac:dyDescent="0.25">
      <c r="E19" s="20"/>
      <c r="F19" s="20"/>
      <c r="G19" s="20"/>
      <c r="H19" s="20"/>
      <c r="I19" s="20"/>
      <c r="CG19" s="20"/>
      <c r="CH19" s="20"/>
      <c r="CI19" s="20"/>
      <c r="CJ19" s="20"/>
      <c r="CK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</row>
    <row r="20" spans="2:113" x14ac:dyDescent="0.25">
      <c r="E20" s="20"/>
      <c r="F20" s="20"/>
      <c r="G20" s="20"/>
      <c r="H20" s="20"/>
      <c r="I20" s="20"/>
      <c r="CG20" s="20"/>
      <c r="CH20" s="20"/>
      <c r="CI20" s="20"/>
      <c r="CJ20" s="20"/>
      <c r="CK20" s="20"/>
    </row>
    <row r="21" spans="2:113" x14ac:dyDescent="0.25">
      <c r="E21" s="20"/>
      <c r="F21" s="20"/>
      <c r="G21" s="20"/>
      <c r="H21" s="20"/>
      <c r="I21" s="20"/>
      <c r="CG21" s="20"/>
      <c r="CH21" s="20"/>
      <c r="CI21" s="20"/>
      <c r="CJ21" s="20"/>
      <c r="CK21" s="20"/>
    </row>
    <row r="22" spans="2:113" x14ac:dyDescent="0.25">
      <c r="CG22" s="20"/>
      <c r="CH22" s="20"/>
      <c r="CI22" s="20"/>
      <c r="CJ22" s="20"/>
      <c r="CK22" s="20"/>
    </row>
  </sheetData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3" operator="between" id="{22C36F49-2712-4E40-B2E2-AC062D2B3DC9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8" operator="lessThan" id="{0415A860-CBDA-4750-A219-E0DBB3FD596B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4" operator="between" id="{C1DD4FD5-8B26-4078-9B18-E7AA6FE3FF01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14:cfRule type="cellIs" priority="69" operator="between" id="{DF62B425-E3CF-4379-BAAB-5E6AFA9D30EE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0" operator="between" id="{F4A9118E-AF97-43EB-A991-05C9FA615DA3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71" operator="greaterThan" id="{4851BD7A-6FC3-49BD-A7E9-3F6093CF56A8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2" operator="between" id="{658DF28B-F928-4EA0-8092-0F83537BD4F2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m:sqref>C5:I11</xm:sqref>
        </x14:conditionalFormatting>
        <x14:conditionalFormatting xmlns:xm="http://schemas.microsoft.com/office/excel/2006/main">
          <x14:cfRule type="cellIs" priority="62" operator="between" id="{3C841B3F-54BB-4267-AECE-EC727F7E9AEF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3" operator="between" id="{9045E725-C31E-4D84-A314-C060AE8F8FB5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64" operator="greaterThan" id="{32E946FE-B96D-43C0-BF39-F9874C0CCC62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5" operator="between" id="{2DAD0B91-F51D-4840-A056-FBC5315C1A62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67" operator="between" id="{C408F057-E6CC-4140-BBC6-024CD4548B85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14:cfRule type="cellIs" priority="61" operator="lessThan" id="{70BB590E-FCE2-49EE-AC3E-68CB1190B05C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6" operator="between" id="{D69D992E-B3B3-46F8-A7D7-5E392886209E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m:sqref>K5:Q11</xm:sqref>
        </x14:conditionalFormatting>
        <x14:conditionalFormatting xmlns:xm="http://schemas.microsoft.com/office/excel/2006/main">
          <x14:cfRule type="cellIs" priority="33" operator="lessThan" id="{57334222-308D-4053-8E2B-599FE84599E1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4" operator="between" id="{0508B699-0C18-4144-B2A3-F7F441054850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5" operator="between" id="{F9240F41-1E4A-4D77-9C61-D057AEFEC49D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36" operator="greaterThan" id="{408610BA-DFC4-4C90-BEF2-B013C5EC5F36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7" operator="between" id="{AF3AC0A6-1427-4751-A0F8-FB3B4A0637A4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38" operator="between" id="{DE811D53-3E1B-47DC-BEDB-05C2FD2302EA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9" operator="between" id="{C35B6C2A-7AB9-426F-8767-0C0AB328ECE7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S5:Y11</xm:sqref>
        </x14:conditionalFormatting>
        <x14:conditionalFormatting xmlns:xm="http://schemas.microsoft.com/office/excel/2006/main">
          <x14:cfRule type="cellIs" priority="29" operator="greaterThan" id="{5C4FB455-AB9C-4B62-B57E-D983F8D75E22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7" operator="between" id="{1CFF7B48-EE49-41EA-92D9-3F37DF511886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6" operator="lessThan" id="{0727BFA9-5555-43AA-A3F1-394FAD31B868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2" operator="between" id="{241ADD36-F7B7-49AE-8A39-F905E2E4F09C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14:cfRule type="cellIs" priority="31" operator="between" id="{DCFCB11D-AFB7-4E0A-9C12-DC1347AAE8CF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0" operator="between" id="{F41D0FD3-94D1-4F41-A549-2E76CC1B6015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28" operator="between" id="{81C468EF-986C-4AC4-B904-021E422D24EA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m:sqref>AA5:AG11</xm:sqref>
        </x14:conditionalFormatting>
        <x14:conditionalFormatting xmlns:xm="http://schemas.microsoft.com/office/excel/2006/main">
          <x14:cfRule type="cellIs" priority="25" operator="between" id="{22B70629-0763-4301-ABA8-72231E6B8E62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14:cfRule type="cellIs" priority="24" operator="between" id="{B9EAF528-6A20-4155-9249-6C9E23E5BA71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3" operator="between" id="{1199D09D-3A07-42F3-9D9F-134A0DA777E9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22" operator="greaterThan" id="{0CEDC3D5-43D9-45E1-B8E8-F4B70FDB95E6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1" operator="between" id="{956DC104-707B-4006-95FC-ED40298DB521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20" operator="between" id="{A7ED26CE-E600-43BB-9498-2411D6049FCA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" operator="lessThan" id="{4DEDADAB-BB08-486E-AF85-D9B778F9379D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m:sqref>AI5:AO11</xm:sqref>
        </x14:conditionalFormatting>
        <x14:conditionalFormatting xmlns:xm="http://schemas.microsoft.com/office/excel/2006/main">
          <x14:cfRule type="cellIs" priority="13" operator="between" id="{BE24AA73-4613-44FA-95D2-C177B7B3DDF9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4" operator="between" id="{0F300B2E-4A57-4A04-9CC0-E425581EF5D7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15" operator="greaterThan" id="{0B7BED54-5770-48C9-A6DC-B26387943C6F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6" operator="between" id="{E1D175D3-BC87-4882-9A4F-225E65F56A1F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17" operator="between" id="{AD62EE8F-C263-4524-9B55-FC8F690CFFAD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8" operator="between" id="{C2D0D7D9-8F6C-47DC-9EC3-41659F1C3817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14:cfRule type="cellIs" priority="12" operator="lessThan" id="{6BD91F1A-973B-41BD-BCF3-413DA3D5B97B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m:sqref>AQ5:AW11</xm:sqref>
        </x14:conditionalFormatting>
        <x14:conditionalFormatting xmlns:xm="http://schemas.microsoft.com/office/excel/2006/main">
          <x14:cfRule type="cellIs" priority="6" operator="between" id="{555BC47B-0473-4E17-A900-BEEE6E5B6FE5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" operator="between" id="{06A5B3F4-0ABB-4911-BAB0-937AA575968D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8" operator="greaterThan" id="{97464CB6-BDCA-480B-A19F-68A9786A21B6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" operator="between" id="{098902A5-A3AD-494D-955B-E3EA3F3BDA43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10" operator="between" id="{76B1C544-AE1A-4A22-9A77-1F63EF6BD263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1" operator="between" id="{D3B8B30C-A623-4988-A1C6-5E0D8EC640AC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14:cfRule type="cellIs" priority="5" operator="lessThan" id="{CC724574-C68B-4D92-9E21-B3CA282BBF96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m:sqref>AY5:BE11</xm:sqref>
        </x14:conditionalFormatting>
        <x14:conditionalFormatting xmlns:xm="http://schemas.microsoft.com/office/excel/2006/main">
          <x14:cfRule type="cellIs" priority="90" operator="between" id="{B76742B5-6451-45C7-B63D-4449791857FD}">
            <xm:f>'klasse grenzen indexen'!$K$14</xm:f>
            <xm:f>'klasse grenzen indexen'!$K$13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9" operator="lessThan" id="{49F5BD52-7F9F-42CC-A697-897E3EA18357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1" operator="between" id="{BE996EAD-0C1F-45F0-9D90-54B6D29C2D35}">
            <xm:f>'klasse grenzen indexen'!$K$13</xm:f>
            <xm:f>'klasse grenzen indexen'!$K$12</xm:f>
            <x14:dxf>
              <fill>
                <patternFill>
                  <bgColor theme="6"/>
                </patternFill>
              </fill>
            </x14:dxf>
          </x14:cfRule>
          <x14:cfRule type="cellIs" priority="92" operator="between" id="{88CDCDA7-BAB7-43FB-94E1-53E7D6A73C20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14:cfRule type="cellIs" priority="93" operator="between" id="{03D4A357-800C-4EFB-83AE-CEC2FBA76E89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94" operator="between" id="{5F0A1E09-7954-4C54-9C48-A47E7EDF7E75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5" operator="greaterThan" id="{D55648DC-203C-400E-B208-431FAA662656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BG5:BM11</xm:sqref>
        </x14:conditionalFormatting>
        <x14:conditionalFormatting xmlns:xm="http://schemas.microsoft.com/office/excel/2006/main">
          <x14:cfRule type="cellIs" priority="102" operator="greaterThan" id="{E864442A-3428-41F4-A214-D22C2865AFCB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6" operator="lessThan" id="{7B3745F8-1B4E-40D6-AACC-03D41D7363E6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7" operator="between" id="{93D021D2-9595-4539-8F4D-B794D13BB888}">
            <xm:f>'klasse grenzen indexen'!$L$14</xm:f>
            <xm:f>'klasse grenzen indexen'!$L$13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8" operator="between" id="{0B3CED68-FE09-406A-B098-1317487CE980}">
            <xm:f>'klasse grenzen indexen'!$L$13</xm:f>
            <xm:f>'klasse grenzen indexen'!$L$12</xm:f>
            <x14:dxf>
              <fill>
                <patternFill>
                  <bgColor theme="6"/>
                </patternFill>
              </fill>
            </x14:dxf>
          </x14:cfRule>
          <x14:cfRule type="cellIs" priority="99" operator="between" id="{65215347-72D9-47EC-A633-EB420A97F139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14:cfRule type="cellIs" priority="100" operator="between" id="{D419A477-96FE-4686-B990-7592085841BA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101" operator="between" id="{351225B5-7F27-4895-AD39-F04CBF783436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m:sqref>BO5:BU11</xm:sqref>
        </x14:conditionalFormatting>
        <x14:conditionalFormatting xmlns:xm="http://schemas.microsoft.com/office/excel/2006/main">
          <x14:cfRule type="cellIs" priority="60" operator="between" id="{3C15AFB9-D493-4255-A6B4-114CE8E8C18D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14:cfRule type="cellIs" priority="59" operator="between" id="{FF24C63E-7492-4B40-9000-DF5DA044569C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8" operator="between" id="{E0A12831-5EF1-451C-B39F-62940D08E4C6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55" operator="between" id="{741B71F7-FCCF-4B30-BC3E-97D5C59E0512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7" operator="greaterThan" id="{0BB376E1-C431-4A2D-886B-3A3A620736FA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4" operator="lessThan" id="{8E8B8966-6B78-4D9D-B714-52E9EF1BA6AF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6" operator="between" id="{9CCB1858-2EE1-42C6-B667-5531D3A2683F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m:sqref>BW5:CC11</xm:sqref>
        </x14:conditionalFormatting>
        <x14:conditionalFormatting xmlns:xm="http://schemas.microsoft.com/office/excel/2006/main">
          <x14:cfRule type="cellIs" priority="47" operator="lessThan" id="{82083809-A275-4F8F-8C36-99863113BDB6}">
            <xm:f>'klasse grenzen indexen'!$N$15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3" operator="between" id="{9B950DD1-191F-4323-A911-C846C9B22565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14:cfRule type="cellIs" priority="52" operator="between" id="{DA87AAF5-3C4B-41EC-B5DD-3EB9C9955784}">
            <xm:f>'klasse grenzen indexen'!$N$10</xm:f>
            <xm:f>'klasse grenzen indexen'!$N$9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1" operator="between" id="{4291C74C-7416-4A39-A050-AA8C41086923}">
            <xm:f>'klasse grenzen indexen'!$N$11</xm:f>
            <xm:f>'klasse grenzen indexen'!$N$10</xm:f>
            <x14:dxf>
              <fill>
                <patternFill>
                  <bgColor theme="4"/>
                </patternFill>
              </fill>
            </x14:dxf>
          </x14:cfRule>
          <x14:cfRule type="cellIs" priority="50" operator="greaterThan" id="{46DEF916-BA64-4208-BF19-18413C6E62E6}">
            <xm:f>'klasse grenzen indexen'!$N$8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9" operator="between" id="{691EFEE8-C868-4E45-8CA9-C3570FD210BD}">
            <xm:f>'klasse grenzen indexen'!$N$12</xm:f>
            <xm:f>'klasse grenzen indexen'!$N$13</xm:f>
            <x14:dxf>
              <fill>
                <patternFill>
                  <bgColor theme="6"/>
                </patternFill>
              </fill>
            </x14:dxf>
          </x14:cfRule>
          <x14:cfRule type="cellIs" priority="48" operator="between" id="{DA65DFE1-D015-4288-A540-D791DB8CAFBB}">
            <xm:f>'klasse grenzen indexen'!$N$13</xm:f>
            <xm:f>'klasse grenzen indexen'!$N$14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m:sqref>CE5:CK11</xm:sqref>
        </x14:conditionalFormatting>
        <x14:conditionalFormatting xmlns:xm="http://schemas.microsoft.com/office/excel/2006/main">
          <x14:cfRule type="cellIs" priority="46" operator="between" id="{D732B71E-5159-4DC4-9C87-C368789ADB02}">
            <xm:f>'klasse grenzen indexen'!$O$12</xm:f>
            <xm:f>'klasse grenzen indexen'!$O$11</xm:f>
            <x14:dxf>
              <fill>
                <patternFill>
                  <bgColor theme="5"/>
                </patternFill>
              </fill>
            </x14:dxf>
          </x14:cfRule>
          <x14:cfRule type="cellIs" priority="45" operator="between" id="{21A4C46F-DD08-4BB8-A8B0-715ED3B9FF97}">
            <xm:f>'klasse grenzen indexen'!$O$10</xm:f>
            <xm:f>'klasse grenzen indexen'!$O$9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4" operator="between" id="{41BE5B5B-1396-4397-A0A7-6EC4BFF46E21}">
            <xm:f>'klasse grenzen indexen'!$O$11</xm:f>
            <xm:f>'klasse grenzen indexen'!$O$10</xm:f>
            <x14:dxf>
              <fill>
                <patternFill>
                  <bgColor theme="4"/>
                </patternFill>
              </fill>
            </x14:dxf>
          </x14:cfRule>
          <x14:cfRule type="cellIs" priority="43" operator="greaterThan" id="{45F460DD-E8A4-43DA-93C5-1BF7E0327822}">
            <xm:f>'klasse grenzen indexen'!$O$8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1" operator="between" id="{FF2A3D60-CB46-4B35-8402-31FC491D6E3A}">
            <xm:f>'klasse grenzen indexen'!$O$13</xm:f>
            <xm:f>'klasse grenzen indexen'!$O$14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0" operator="lessThan" id="{E95685C6-F379-4114-BD4A-DD827A4478E7}">
            <xm:f>'klasse grenzen indexen'!$O$15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2" operator="between" id="{0BAA6314-D269-4380-8F44-6A3491D7E415}">
            <xm:f>'klasse grenzen indexen'!$O$12</xm:f>
            <xm:f>'klasse grenzen indexen'!$O$13</xm:f>
            <x14:dxf>
              <fill>
                <patternFill>
                  <bgColor theme="6"/>
                </patternFill>
              </fill>
            </x14:dxf>
          </x14:cfRule>
          <xm:sqref>CM5:CS11</xm:sqref>
        </x14:conditionalFormatting>
        <x14:conditionalFormatting xmlns:xm="http://schemas.microsoft.com/office/excel/2006/main">
          <x14:cfRule type="cellIs" priority="82" operator="lessThan" id="{15C7B9B2-5D7E-4983-A8D9-2D6F093BF202}">
            <xm:f>'klasse grenzen indexen'!$P$15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3" operator="between" id="{14990668-2857-439D-87CF-3CD6AADDB980}">
            <xm:f>'klasse grenzen indexen'!$P$13</xm:f>
            <xm:f>'klasse grenzen indexen'!$P$14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4" operator="between" id="{487C73B0-3376-415D-90AE-DF93DF306518}">
            <xm:f>'klasse grenzen indexen'!$P$12</xm:f>
            <xm:f>'klasse grenzen indexen'!$P$13</xm:f>
            <x14:dxf>
              <fill>
                <patternFill>
                  <bgColor theme="6"/>
                </patternFill>
              </fill>
            </x14:dxf>
          </x14:cfRule>
          <x14:cfRule type="cellIs" priority="85" operator="greaterThan" id="{BEB1DD73-834E-46E8-840D-DAC6664B8356}">
            <xm:f>'klasse grenzen indexen'!$P$8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6" operator="between" id="{7C1FB282-3391-4B63-A0B3-303A5027A8B4}">
            <xm:f>'klasse grenzen indexen'!$P$11</xm:f>
            <xm:f>'klasse grenzen indexen'!$P$10</xm:f>
            <x14:dxf>
              <fill>
                <patternFill>
                  <bgColor theme="4"/>
                </patternFill>
              </fill>
            </x14:dxf>
          </x14:cfRule>
          <x14:cfRule type="cellIs" priority="87" operator="between" id="{597B0C7D-381D-4014-BF97-A7111191227E}">
            <xm:f>'klasse grenzen indexen'!$P$10</xm:f>
            <xm:f>'klasse grenzen indexen'!$P$9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8" operator="between" id="{2E3350A1-5290-45B9-9547-F9C6500BF761}">
            <xm:f>'klasse grenzen indexen'!$P$12</xm:f>
            <xm:f>'klasse grenzen indexen'!$P$11</xm:f>
            <x14:dxf>
              <fill>
                <patternFill>
                  <bgColor theme="5"/>
                </patternFill>
              </fill>
            </x14:dxf>
          </x14:cfRule>
          <xm:sqref>CU5:DA11</xm:sqref>
        </x14:conditionalFormatting>
        <x14:conditionalFormatting xmlns:xm="http://schemas.microsoft.com/office/excel/2006/main">
          <x14:cfRule type="cellIs" priority="80" operator="between" id="{4830E818-2760-4914-8DCA-661783B6DCD8}">
            <xm:f>'klasse grenzen indexen'!$Q$10</xm:f>
            <xm:f>'klasse grenzen indexen'!$Q$9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9" operator="between" id="{2A96FDC2-069C-4D3E-B108-D7F259EEC7B8}">
            <xm:f>'klasse grenzen indexen'!$Q$11</xm:f>
            <xm:f>'klasse grenzen indexen'!$Q$10</xm:f>
            <x14:dxf>
              <fill>
                <patternFill>
                  <bgColor theme="4"/>
                </patternFill>
              </fill>
            </x14:dxf>
          </x14:cfRule>
          <x14:cfRule type="cellIs" priority="77" operator="between" id="{5A2CE031-3535-458B-BB5E-3F8C3B310792}">
            <xm:f>'klasse grenzen indexen'!$Q$12</xm:f>
            <xm:f>'klasse grenzen indexen'!$Q$13</xm:f>
            <x14:dxf>
              <fill>
                <patternFill>
                  <bgColor theme="6"/>
                </patternFill>
              </fill>
            </x14:dxf>
          </x14:cfRule>
          <x14:cfRule type="cellIs" priority="76" operator="between" id="{65381575-C4C9-4AAF-9701-C44B5A026A6E}">
            <xm:f>'klasse grenzen indexen'!$Q$13</xm:f>
            <xm:f>'klasse grenzen indexen'!$Q$14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5" operator="lessThan" id="{97810971-389B-4950-8759-20408CC2464D}">
            <xm:f>'klasse grenzen indexen'!$Q$15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1" operator="between" id="{FE371480-FD00-4676-BEC3-A9478A2E5264}">
            <xm:f>'klasse grenzen indexen'!$Q$12</xm:f>
            <xm:f>'klasse grenzen indexen'!$Q$11</xm:f>
            <x14:dxf>
              <fill>
                <patternFill>
                  <bgColor theme="5"/>
                </patternFill>
              </fill>
            </x14:dxf>
          </x14:cfRule>
          <x14:cfRule type="cellIs" priority="78" operator="greaterThan" id="{0F122674-4A83-4B8E-BE3E-1FC1E9205896}">
            <xm:f>'klasse grenzen indexen'!$Q$8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DC5:DI11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0"/>
  <sheetViews>
    <sheetView workbookViewId="0"/>
  </sheetViews>
  <sheetFormatPr defaultColWidth="9.1796875" defaultRowHeight="13" x14ac:dyDescent="0.3"/>
  <cols>
    <col min="1" max="2" width="9.1796875" style="4"/>
    <col min="3" max="3" width="13.453125" style="4" customWidth="1"/>
    <col min="4" max="4" width="27" style="4" bestFit="1" customWidth="1"/>
    <col min="5" max="6" width="6.26953125" style="4" bestFit="1" customWidth="1"/>
    <col min="7" max="7" width="25.26953125" style="4" bestFit="1" customWidth="1"/>
    <col min="8" max="8" width="17" style="4" bestFit="1" customWidth="1"/>
    <col min="9" max="9" width="17.81640625" style="4" bestFit="1" customWidth="1"/>
    <col min="10" max="10" width="20" style="4" bestFit="1" customWidth="1"/>
    <col min="11" max="11" width="7" style="4" bestFit="1" customWidth="1"/>
    <col min="12" max="12" width="10.453125" style="4" bestFit="1" customWidth="1"/>
    <col min="13" max="13" width="14.1796875" style="4" bestFit="1" customWidth="1"/>
    <col min="14" max="14" width="18.1796875" style="4" bestFit="1" customWidth="1"/>
    <col min="15" max="15" width="12.1796875" style="4" bestFit="1" customWidth="1"/>
    <col min="16" max="16" width="18.81640625" style="4" bestFit="1" customWidth="1"/>
    <col min="17" max="16384" width="9.1796875" style="4"/>
  </cols>
  <sheetData>
    <row r="1" spans="1:17" x14ac:dyDescent="0.3">
      <c r="A1" s="15" t="s">
        <v>87</v>
      </c>
    </row>
    <row r="7" spans="1:17" x14ac:dyDescent="0.3">
      <c r="D7" s="4" t="s">
        <v>241</v>
      </c>
      <c r="E7" s="4" t="s">
        <v>8</v>
      </c>
      <c r="F7" s="4" t="s">
        <v>9</v>
      </c>
      <c r="G7" s="4" t="s">
        <v>242</v>
      </c>
      <c r="H7" s="4" t="s">
        <v>243</v>
      </c>
      <c r="I7" s="4" t="s">
        <v>244</v>
      </c>
      <c r="J7" s="4" t="s">
        <v>245</v>
      </c>
      <c r="K7" s="4" t="s">
        <v>246</v>
      </c>
      <c r="L7" s="4" t="s">
        <v>11</v>
      </c>
      <c r="M7" s="4" t="s">
        <v>12</v>
      </c>
      <c r="N7" s="4" t="s">
        <v>13</v>
      </c>
      <c r="O7" s="4" t="s">
        <v>81</v>
      </c>
      <c r="P7" s="4" t="s">
        <v>82</v>
      </c>
      <c r="Q7" s="4" t="s">
        <v>83</v>
      </c>
    </row>
    <row r="8" spans="1:17" x14ac:dyDescent="0.3">
      <c r="A8" s="4" t="s">
        <v>7</v>
      </c>
      <c r="B8" s="21"/>
      <c r="D8" s="1">
        <f>D9</f>
        <v>159.08992184847233</v>
      </c>
      <c r="E8" s="1">
        <f t="shared" ref="E8:Q8" si="0">E9</f>
        <v>167.3560714820357</v>
      </c>
      <c r="F8" s="1">
        <f t="shared" si="0"/>
        <v>163.36081593637522</v>
      </c>
      <c r="G8" s="1">
        <f t="shared" si="0"/>
        <v>153.6185653990143</v>
      </c>
      <c r="H8" s="1">
        <f t="shared" si="0"/>
        <v>160.02894264469245</v>
      </c>
      <c r="I8" s="1">
        <f t="shared" si="0"/>
        <v>195.42619580068964</v>
      </c>
      <c r="J8" s="1">
        <f t="shared" si="0"/>
        <v>142.13491097919086</v>
      </c>
      <c r="K8" s="1">
        <f t="shared" si="0"/>
        <v>150.14543058609414</v>
      </c>
      <c r="L8" s="1">
        <f t="shared" si="0"/>
        <v>121.68303988033391</v>
      </c>
      <c r="M8" s="1">
        <f t="shared" si="0"/>
        <v>184.29292359296048</v>
      </c>
      <c r="N8" s="1">
        <f t="shared" si="0"/>
        <v>133.35906798292368</v>
      </c>
      <c r="O8" s="1">
        <f t="shared" si="0"/>
        <v>114.28838983178117</v>
      </c>
      <c r="P8" s="1">
        <f t="shared" si="0"/>
        <v>145.32057859460821</v>
      </c>
      <c r="Q8" s="1">
        <f t="shared" si="0"/>
        <v>142.84371581831783</v>
      </c>
    </row>
    <row r="9" spans="1:17" x14ac:dyDescent="0.3">
      <c r="A9" s="4" t="s">
        <v>6</v>
      </c>
      <c r="B9" s="22"/>
      <c r="D9" s="1">
        <f>100+(1.5*D20)</f>
        <v>159.08992184847233</v>
      </c>
      <c r="E9" s="1">
        <f t="shared" ref="E9:Q9" si="1">100+(1.5*E20)</f>
        <v>167.3560714820357</v>
      </c>
      <c r="F9" s="1">
        <f t="shared" si="1"/>
        <v>163.36081593637522</v>
      </c>
      <c r="G9" s="1">
        <f t="shared" ref="G9:J9" si="2">100+(1.5*G20)</f>
        <v>153.6185653990143</v>
      </c>
      <c r="H9" s="1">
        <f t="shared" si="2"/>
        <v>160.02894264469245</v>
      </c>
      <c r="I9" s="1">
        <f t="shared" si="2"/>
        <v>195.42619580068964</v>
      </c>
      <c r="J9" s="1">
        <f t="shared" si="2"/>
        <v>142.13491097919086</v>
      </c>
      <c r="K9" s="1">
        <f t="shared" ref="K9" si="3">100+(1.5*K20)</f>
        <v>150.14543058609414</v>
      </c>
      <c r="L9" s="1">
        <f t="shared" ref="L9" si="4">100+(1.5*L20)</f>
        <v>121.68303988033391</v>
      </c>
      <c r="M9" s="1">
        <f t="shared" si="1"/>
        <v>184.29292359296048</v>
      </c>
      <c r="N9" s="1">
        <f t="shared" si="1"/>
        <v>133.35906798292368</v>
      </c>
      <c r="O9" s="1">
        <f t="shared" si="1"/>
        <v>114.28838983178117</v>
      </c>
      <c r="P9" s="1">
        <f t="shared" si="1"/>
        <v>145.32057859460821</v>
      </c>
      <c r="Q9" s="1">
        <f t="shared" si="1"/>
        <v>142.84371581831783</v>
      </c>
    </row>
    <row r="10" spans="1:17" x14ac:dyDescent="0.3">
      <c r="A10" s="4" t="s">
        <v>2</v>
      </c>
      <c r="B10" s="23"/>
      <c r="C10" s="2"/>
      <c r="D10" s="1">
        <f>100+D20</f>
        <v>139.39328123231491</v>
      </c>
      <c r="E10" s="1">
        <f t="shared" ref="E10:Q10" si="5">100+E20</f>
        <v>144.90404765469049</v>
      </c>
      <c r="F10" s="1">
        <f t="shared" si="5"/>
        <v>142.2405439575835</v>
      </c>
      <c r="G10" s="1">
        <f t="shared" ref="G10:J10" si="6">100+G20</f>
        <v>135.74571026600955</v>
      </c>
      <c r="H10" s="1">
        <f t="shared" si="6"/>
        <v>140.01929509646163</v>
      </c>
      <c r="I10" s="1">
        <f t="shared" si="6"/>
        <v>163.61746386712642</v>
      </c>
      <c r="J10" s="1">
        <f t="shared" si="6"/>
        <v>128.08994065279393</v>
      </c>
      <c r="K10" s="1">
        <f t="shared" ref="K10" si="7">100+K20</f>
        <v>133.43028705739607</v>
      </c>
      <c r="L10" s="1">
        <f t="shared" ref="L10" si="8">100+L20</f>
        <v>114.45535992022261</v>
      </c>
      <c r="M10" s="1">
        <f t="shared" si="5"/>
        <v>156.195282395307</v>
      </c>
      <c r="N10" s="1">
        <f t="shared" si="5"/>
        <v>122.23937865528245</v>
      </c>
      <c r="O10" s="1">
        <f t="shared" si="5"/>
        <v>109.52559322118745</v>
      </c>
      <c r="P10" s="1">
        <f t="shared" si="5"/>
        <v>130.21371906307215</v>
      </c>
      <c r="Q10" s="1">
        <f t="shared" si="5"/>
        <v>128.56247721221189</v>
      </c>
    </row>
    <row r="11" spans="1:17" x14ac:dyDescent="0.3">
      <c r="A11" s="4" t="s">
        <v>1</v>
      </c>
      <c r="B11" s="24"/>
      <c r="D11" s="1">
        <f>100+(D20/2)</f>
        <v>119.69664061615745</v>
      </c>
      <c r="E11" s="1">
        <f t="shared" ref="E11:Q11" si="9">100+(E20/2)</f>
        <v>122.45202382734524</v>
      </c>
      <c r="F11" s="1">
        <f t="shared" si="9"/>
        <v>121.12027197879175</v>
      </c>
      <c r="G11" s="1">
        <f t="shared" ref="G11:J11" si="10">100+(G20/2)</f>
        <v>117.87285513300478</v>
      </c>
      <c r="H11" s="1">
        <f t="shared" si="10"/>
        <v>120.00964754823082</v>
      </c>
      <c r="I11" s="1">
        <f t="shared" si="10"/>
        <v>131.80873193356322</v>
      </c>
      <c r="J11" s="1">
        <f t="shared" si="10"/>
        <v>114.04497032639696</v>
      </c>
      <c r="K11" s="1">
        <f t="shared" ref="K11" si="11">100+(K20/2)</f>
        <v>116.71514352869804</v>
      </c>
      <c r="L11" s="1">
        <f t="shared" ref="L11" si="12">100+(L20/2)</f>
        <v>107.2276799601113</v>
      </c>
      <c r="M11" s="1">
        <f t="shared" si="9"/>
        <v>128.0976411976535</v>
      </c>
      <c r="N11" s="1">
        <f t="shared" si="9"/>
        <v>111.11968932764123</v>
      </c>
      <c r="O11" s="1">
        <f t="shared" si="9"/>
        <v>104.76279661059372</v>
      </c>
      <c r="P11" s="1">
        <f t="shared" si="9"/>
        <v>115.10685953153607</v>
      </c>
      <c r="Q11" s="1">
        <f t="shared" si="9"/>
        <v>114.28123860610594</v>
      </c>
    </row>
    <row r="12" spans="1:17" x14ac:dyDescent="0.3">
      <c r="A12" s="4" t="s">
        <v>0</v>
      </c>
      <c r="B12" s="24"/>
      <c r="D12" s="1">
        <f>100-(D20/2)</f>
        <v>80.303359383842547</v>
      </c>
      <c r="E12" s="1">
        <f t="shared" ref="E12:Q12" si="13">100-(E20/2)</f>
        <v>77.547976172654757</v>
      </c>
      <c r="F12" s="1">
        <f t="shared" si="13"/>
        <v>78.879728021208251</v>
      </c>
      <c r="G12" s="1">
        <f t="shared" ref="G12:J12" si="14">100-(G20/2)</f>
        <v>82.127144866995224</v>
      </c>
      <c r="H12" s="1">
        <f t="shared" si="14"/>
        <v>79.990352451769184</v>
      </c>
      <c r="I12" s="1">
        <f t="shared" si="14"/>
        <v>68.191268066436791</v>
      </c>
      <c r="J12" s="1">
        <f t="shared" si="14"/>
        <v>85.955029673603036</v>
      </c>
      <c r="K12" s="1">
        <f t="shared" ref="K12" si="15">100-(K20/2)</f>
        <v>83.284856471301964</v>
      </c>
      <c r="L12" s="1">
        <f t="shared" ref="L12" si="16">100-(L20/2)</f>
        <v>92.772320039888697</v>
      </c>
      <c r="M12" s="1">
        <f t="shared" si="13"/>
        <v>71.902358802346498</v>
      </c>
      <c r="N12" s="1">
        <f t="shared" si="13"/>
        <v>88.880310672358775</v>
      </c>
      <c r="O12" s="1">
        <f t="shared" si="13"/>
        <v>95.237203389406275</v>
      </c>
      <c r="P12" s="1">
        <f t="shared" si="13"/>
        <v>84.893140468463926</v>
      </c>
      <c r="Q12" s="1">
        <f t="shared" si="13"/>
        <v>85.718761393894056</v>
      </c>
    </row>
    <row r="13" spans="1:17" x14ac:dyDescent="0.3">
      <c r="A13" s="4" t="s">
        <v>3</v>
      </c>
      <c r="B13" s="25"/>
      <c r="C13" s="2"/>
      <c r="D13" s="1">
        <f>100-D20</f>
        <v>60.606718767685102</v>
      </c>
      <c r="E13" s="1">
        <f t="shared" ref="E13:Q13" si="17">100-E20</f>
        <v>55.09595234530952</v>
      </c>
      <c r="F13" s="1">
        <f t="shared" si="17"/>
        <v>57.75945604241651</v>
      </c>
      <c r="G13" s="1">
        <f t="shared" ref="G13:J13" si="18">100-G20</f>
        <v>64.254289733990461</v>
      </c>
      <c r="H13" s="1">
        <f t="shared" si="18"/>
        <v>59.980704903538367</v>
      </c>
      <c r="I13" s="1">
        <f t="shared" si="18"/>
        <v>36.382536132873575</v>
      </c>
      <c r="J13" s="1">
        <f t="shared" si="18"/>
        <v>71.910059347206086</v>
      </c>
      <c r="K13" s="1">
        <f t="shared" ref="K13" si="19">100-K20</f>
        <v>66.569712942603914</v>
      </c>
      <c r="L13" s="1">
        <f t="shared" ref="L13" si="20">100-L20</f>
        <v>85.544640079777395</v>
      </c>
      <c r="M13" s="1">
        <f t="shared" si="17"/>
        <v>43.80471760469301</v>
      </c>
      <c r="N13" s="1">
        <f t="shared" si="17"/>
        <v>77.760621344717549</v>
      </c>
      <c r="O13" s="1">
        <f t="shared" si="17"/>
        <v>90.474406778812551</v>
      </c>
      <c r="P13" s="1">
        <f t="shared" si="17"/>
        <v>69.786280936927852</v>
      </c>
      <c r="Q13" s="1">
        <f t="shared" si="17"/>
        <v>71.437522787788112</v>
      </c>
    </row>
    <row r="14" spans="1:17" x14ac:dyDescent="0.3">
      <c r="A14" s="4" t="s">
        <v>4</v>
      </c>
      <c r="B14" s="26"/>
      <c r="D14" s="1">
        <f>100-(1.5*D20)</f>
        <v>40.910078151527657</v>
      </c>
      <c r="E14" s="1">
        <f t="shared" ref="E14:Q14" si="21">100-(1.5*E20)</f>
        <v>32.643928517964284</v>
      </c>
      <c r="F14" s="1">
        <f t="shared" si="21"/>
        <v>36.639184063624768</v>
      </c>
      <c r="G14" s="1">
        <f t="shared" ref="G14:J14" si="22">100-(1.5*G20)</f>
        <v>46.381434600985692</v>
      </c>
      <c r="H14" s="1">
        <f t="shared" si="22"/>
        <v>39.971057355307551</v>
      </c>
      <c r="I14" s="1">
        <f t="shared" si="22"/>
        <v>4.5738041993103593</v>
      </c>
      <c r="J14" s="1">
        <f t="shared" si="22"/>
        <v>57.865089020809123</v>
      </c>
      <c r="K14" s="1">
        <f t="shared" ref="K14" si="23">100-(1.5*K20)</f>
        <v>49.854569413905871</v>
      </c>
      <c r="L14" s="1">
        <f t="shared" ref="L14" si="24">100-(1.5*L20)</f>
        <v>78.316960119666092</v>
      </c>
      <c r="M14" s="1">
        <f t="shared" si="21"/>
        <v>15.707076407039523</v>
      </c>
      <c r="N14" s="1">
        <f t="shared" si="21"/>
        <v>66.640932017076324</v>
      </c>
      <c r="O14" s="1">
        <f t="shared" si="21"/>
        <v>85.711610168218826</v>
      </c>
      <c r="P14" s="1">
        <f t="shared" si="21"/>
        <v>54.679421405391778</v>
      </c>
      <c r="Q14" s="1">
        <f t="shared" si="21"/>
        <v>57.15628418168216</v>
      </c>
    </row>
    <row r="15" spans="1:17" x14ac:dyDescent="0.3">
      <c r="A15" s="4" t="s">
        <v>5</v>
      </c>
      <c r="B15" s="27"/>
      <c r="D15" s="1">
        <f>D14</f>
        <v>40.910078151527657</v>
      </c>
      <c r="E15" s="1">
        <f t="shared" ref="E15:Q15" si="25">E14</f>
        <v>32.643928517964284</v>
      </c>
      <c r="F15" s="1">
        <f t="shared" si="25"/>
        <v>36.639184063624768</v>
      </c>
      <c r="G15" s="1">
        <f t="shared" ref="G15:J15" si="26">G14</f>
        <v>46.381434600985692</v>
      </c>
      <c r="H15" s="1">
        <f t="shared" si="26"/>
        <v>39.971057355307551</v>
      </c>
      <c r="I15" s="1">
        <f t="shared" si="26"/>
        <v>4.5738041993103593</v>
      </c>
      <c r="J15" s="1">
        <f t="shared" si="26"/>
        <v>57.865089020809123</v>
      </c>
      <c r="K15" s="1">
        <f t="shared" ref="K15" si="27">K14</f>
        <v>49.854569413905871</v>
      </c>
      <c r="L15" s="1">
        <f t="shared" ref="L15" si="28">L14</f>
        <v>78.316960119666092</v>
      </c>
      <c r="M15" s="1">
        <f t="shared" si="25"/>
        <v>15.707076407039523</v>
      </c>
      <c r="N15" s="1">
        <f t="shared" si="25"/>
        <v>66.640932017076324</v>
      </c>
      <c r="O15" s="1">
        <f t="shared" si="25"/>
        <v>85.711610168218826</v>
      </c>
      <c r="P15" s="1">
        <f t="shared" si="25"/>
        <v>54.679421405391778</v>
      </c>
      <c r="Q15" s="1">
        <f t="shared" si="25"/>
        <v>57.15628418168216</v>
      </c>
    </row>
    <row r="16" spans="1:17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4:17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4:17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4:17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4:17" x14ac:dyDescent="0.3">
      <c r="D20" s="1">
        <v>39.393281232314898</v>
      </c>
      <c r="E20" s="1">
        <v>44.90404765469048</v>
      </c>
      <c r="F20" s="1">
        <v>42.24054395758349</v>
      </c>
      <c r="G20" s="1">
        <v>35.745710266009539</v>
      </c>
      <c r="H20" s="1">
        <v>40.019295096461633</v>
      </c>
      <c r="I20" s="1">
        <v>63.617463867126425</v>
      </c>
      <c r="J20" s="1">
        <v>28.089940652793917</v>
      </c>
      <c r="K20" s="1">
        <v>33.430287057396086</v>
      </c>
      <c r="L20" s="1">
        <v>14.455359920222607</v>
      </c>
      <c r="M20" s="1">
        <v>56.19528239530699</v>
      </c>
      <c r="N20" s="1">
        <v>22.239378655282451</v>
      </c>
      <c r="O20" s="3">
        <v>9.5255932211874512</v>
      </c>
      <c r="P20" s="3">
        <v>30.213719063072148</v>
      </c>
      <c r="Q20" s="3">
        <v>28.562477212211892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index_volgorde_VMgebied</vt:lpstr>
      <vt:lpstr>index_rangorde_VMgebied</vt:lpstr>
      <vt:lpstr>index_volgorde_25geb</vt:lpstr>
      <vt:lpstr>index_volgorde_stadsdelen</vt:lpstr>
      <vt:lpstr>index_volgorde_gemeenten</vt:lpstr>
      <vt:lpstr>klasse grenzen indexen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Poppelaars MSc</dc:creator>
  <cp:lastModifiedBy>Huijzer, Anne</cp:lastModifiedBy>
  <cp:lastPrinted>2022-06-10T11:27:24Z</cp:lastPrinted>
  <dcterms:created xsi:type="dcterms:W3CDTF">2013-01-21T07:36:59Z</dcterms:created>
  <dcterms:modified xsi:type="dcterms:W3CDTF">2025-05-20T12:01:10Z</dcterms:modified>
</cp:coreProperties>
</file>