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086D4154-D089-43B5-BC42-B20733FC02A8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" i="2" l="1"/>
  <c r="C45" i="2"/>
  <c r="D27" i="2"/>
  <c r="D32" i="2" s="1"/>
  <c r="E41" i="2"/>
  <c r="F41" i="2"/>
  <c r="E27" i="2"/>
  <c r="E32" i="2" s="1"/>
  <c r="F27" i="2"/>
  <c r="F32" i="2" s="1"/>
  <c r="D17" i="2"/>
  <c r="D41" i="2"/>
  <c r="E17" i="2"/>
  <c r="F17" i="2"/>
  <c r="E44" i="2" l="1"/>
  <c r="D44" i="2"/>
  <c r="F44" i="2"/>
</calcChain>
</file>

<file path=xl/sharedStrings.xml><?xml version="1.0" encoding="utf-8"?>
<sst xmlns="http://schemas.openxmlformats.org/spreadsheetml/2006/main" count="79" uniqueCount="72">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</sst>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7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169" fontId="13" fillId="0" borderId="2" xfId="2" applyNumberFormat="1" applyFont="1" applyBorder="1" applyAlignment="1">
      <alignment horizontal="center" vertical="center" readingOrder="2"/>
    </xf>
    <xf numFmtId="169" fontId="13" fillId="0" borderId="2" xfId="2" applyNumberFormat="1" applyFont="1" applyBorder="1" applyAlignment="1">
      <alignment vertical="center" readingOrder="2"/>
    </xf>
    <xf numFmtId="0" fontId="13" fillId="0" borderId="0" xfId="2" applyFont="1" applyAlignment="1">
      <alignment vertical="center" wrapText="1" shrinkToFit="1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1887328</xdr:colOff>
      <xdr:row>0</xdr:row>
      <xdr:rowOff>0</xdr:rowOff>
    </xdr:from>
    <xdr:to>
      <xdr:col>6</xdr:col>
      <xdr:colOff>1023846</xdr:colOff>
      <xdr:row>3</xdr:row>
      <xdr:rowOff>542247</xdr:rowOff>
    </xdr:to>
    <xdr:pic>
      <xdr:nvPicPr>
        <xdr:cNvPr id="3" name="Picture 2" descr="Madinaty-logo – Furniture – Architouch">
          <a:extLst>
            <a:ext uri="{FF2B5EF4-FFF2-40B4-BE49-F238E27FC236}">
              <a16:creationId xmlns:a16="http://schemas.microsoft.com/office/drawing/2014/main" id="{EDFD3DD9-F1FB-C04D-F0CB-3D446DC2F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6905143" y="0"/>
          <a:ext cx="2397136" cy="1812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2653083</xdr:colOff>
      <xdr:row>64</xdr:row>
      <xdr:rowOff>17399</xdr:rowOff>
    </xdr:from>
    <xdr:to>
      <xdr:col>5</xdr:col>
      <xdr:colOff>956848</xdr:colOff>
      <xdr:row>64</xdr:row>
      <xdr:rowOff>348191</xdr:rowOff>
    </xdr:to>
    <xdr:pic>
      <xdr:nvPicPr>
        <xdr:cNvPr id="4" name="Picture 3" descr="Autodesk Construction Cloud">
          <a:extLst>
            <a:ext uri="{FF2B5EF4-FFF2-40B4-BE49-F238E27FC236}">
              <a16:creationId xmlns:a16="http://schemas.microsoft.com/office/drawing/2014/main" id="{43424FD4-A454-4891-BF2E-A4707A03E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5822467" y="21598700"/>
          <a:ext cx="1565752" cy="330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69"/>
  <sheetViews>
    <sheetView rightToLeft="1" tabSelected="1" view="pageBreakPreview" topLeftCell="A54" zoomScale="73" zoomScaleNormal="100" zoomScaleSheetLayoutView="104" zoomScalePageLayoutView="44" workbookViewId="0">
      <selection activeCell="D71" sqref="D71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36" customHeight="1" x14ac:dyDescent="0.45">
      <c r="A1" s="82" t="s">
        <v>65</v>
      </c>
      <c r="B1" s="179" t="s">
        <v>64</v>
      </c>
      <c r="C1" s="179"/>
      <c r="D1" s="180"/>
      <c r="E1" s="180"/>
    </row>
    <row r="2" spans="1:7" ht="30" customHeight="1" x14ac:dyDescent="0.45">
      <c r="A2" s="82" t="s">
        <v>63</v>
      </c>
      <c r="B2" s="179" t="s">
        <v>15</v>
      </c>
      <c r="C2" s="179"/>
      <c r="D2" s="181"/>
      <c r="E2" s="181"/>
      <c r="F2" s="181"/>
      <c r="G2" s="112"/>
    </row>
    <row r="3" spans="1:7" ht="34.5" customHeight="1" x14ac:dyDescent="0.45">
      <c r="A3" s="82" t="s">
        <v>62</v>
      </c>
      <c r="B3" s="179" t="s">
        <v>19</v>
      </c>
      <c r="C3" s="179"/>
      <c r="D3" s="181"/>
      <c r="E3" s="181"/>
      <c r="F3" s="181"/>
      <c r="G3"/>
    </row>
    <row r="4" spans="1:7" ht="44" customHeight="1" thickBot="1" x14ac:dyDescent="0.5">
      <c r="A4" s="82" t="s">
        <v>61</v>
      </c>
      <c r="B4" s="178" t="s">
        <v>25</v>
      </c>
      <c r="C4" s="178"/>
      <c r="E4" s="110" t="s">
        <v>71</v>
      </c>
      <c r="F4" s="111"/>
      <c r="G4" s="111"/>
    </row>
    <row r="5" spans="1:7" ht="9" customHeight="1" thickBot="1" x14ac:dyDescent="0.5">
      <c r="A5" s="81"/>
      <c r="B5" s="80"/>
      <c r="C5" s="79"/>
      <c r="D5" s="80"/>
      <c r="E5" s="80"/>
      <c r="F5" s="79"/>
      <c r="G5" s="101"/>
    </row>
    <row r="6" spans="1:7" ht="19" customHeight="1" x14ac:dyDescent="0.45">
      <c r="A6" s="78"/>
      <c r="B6" s="77"/>
      <c r="C6" s="77"/>
      <c r="D6" s="77"/>
      <c r="E6" s="76" t="s">
        <v>60</v>
      </c>
      <c r="F6" s="75"/>
      <c r="G6" s="102"/>
    </row>
    <row r="7" spans="1:7" ht="19" customHeight="1" thickBot="1" x14ac:dyDescent="0.5">
      <c r="A7" s="182" t="s">
        <v>59</v>
      </c>
      <c r="B7" s="183"/>
      <c r="C7" s="74"/>
      <c r="D7" s="184" t="s">
        <v>58</v>
      </c>
      <c r="E7" s="183"/>
      <c r="F7" s="185"/>
      <c r="G7" s="186"/>
    </row>
    <row r="8" spans="1:7" ht="22.5" customHeight="1" thickBot="1" x14ac:dyDescent="0.5">
      <c r="A8" s="187"/>
      <c r="B8" s="188"/>
      <c r="C8" s="189"/>
      <c r="D8" s="73" t="s">
        <v>57</v>
      </c>
      <c r="E8" s="72" t="s">
        <v>56</v>
      </c>
      <c r="F8" s="71" t="s">
        <v>55</v>
      </c>
      <c r="G8" s="103"/>
    </row>
    <row r="9" spans="1:7" ht="28.5" customHeight="1" thickBot="1" x14ac:dyDescent="0.5">
      <c r="A9" s="190" t="s">
        <v>54</v>
      </c>
      <c r="B9" s="191"/>
      <c r="C9" s="192"/>
      <c r="D9" s="69"/>
      <c r="E9" s="70"/>
      <c r="F9" s="69"/>
      <c r="G9" s="69"/>
    </row>
    <row r="10" spans="1:7" ht="25" customHeight="1" x14ac:dyDescent="0.45">
      <c r="A10" s="193" t="s">
        <v>66</v>
      </c>
      <c r="B10" s="194"/>
      <c r="C10" s="68"/>
      <c r="D10" s="109"/>
      <c r="E10" s="27"/>
      <c r="F10" s="67"/>
      <c r="G10" s="64"/>
    </row>
    <row r="11" spans="1:7" ht="25" customHeight="1" x14ac:dyDescent="0.45">
      <c r="A11" s="174" t="s">
        <v>49</v>
      </c>
      <c r="B11" s="175"/>
      <c r="C11" s="66"/>
      <c r="D11" s="27"/>
      <c r="E11" s="27"/>
      <c r="F11" s="27"/>
      <c r="G11" s="64"/>
    </row>
    <row r="12" spans="1:7" ht="25" customHeight="1" x14ac:dyDescent="0.45">
      <c r="A12" s="174" t="s">
        <v>53</v>
      </c>
      <c r="B12" s="175"/>
      <c r="C12" s="66"/>
      <c r="D12" s="27"/>
      <c r="E12" s="27"/>
      <c r="F12"/>
      <c r="G12" s="64"/>
    </row>
    <row r="13" spans="1:7" ht="25" customHeight="1" x14ac:dyDescent="0.45">
      <c r="A13" s="174" t="s">
        <v>68</v>
      </c>
      <c r="B13" s="175"/>
      <c r="C13" s="63"/>
      <c r="D13" s="27"/>
      <c r="E13" s="27"/>
      <c r="F13" s="27"/>
      <c r="G13" s="64"/>
    </row>
    <row r="14" spans="1:7" ht="25" customHeight="1" x14ac:dyDescent="0.45">
      <c r="A14" s="174" t="s">
        <v>69</v>
      </c>
      <c r="B14" s="175"/>
      <c r="C14" s="65"/>
      <c r="D14" s="28"/>
      <c r="E14" s="28"/>
      <c r="F14" s="28"/>
      <c r="G14" s="64"/>
    </row>
    <row r="15" spans="1:7" ht="25" customHeight="1" x14ac:dyDescent="0.45">
      <c r="A15" s="174" t="s">
        <v>70</v>
      </c>
      <c r="B15" s="175"/>
      <c r="C15" s="65"/>
      <c r="D15" s="28"/>
      <c r="E15" s="28"/>
      <c r="F15" s="28"/>
      <c r="G15" s="61"/>
    </row>
    <row r="16" spans="1:7" ht="25" customHeight="1" thickBot="1" x14ac:dyDescent="0.5">
      <c r="A16" s="155" t="s">
        <v>67</v>
      </c>
      <c r="B16" s="156"/>
      <c r="C16" s="62" t="s">
        <v>39</v>
      </c>
      <c r="D16" s="16"/>
      <c r="E16" s="16"/>
      <c r="F16" s="16"/>
      <c r="G16" s="61"/>
    </row>
    <row r="17" spans="1:7" ht="35.15" customHeight="1" thickBot="1" x14ac:dyDescent="0.5">
      <c r="A17" s="165" t="s">
        <v>52</v>
      </c>
      <c r="B17" s="166"/>
      <c r="C17" s="60"/>
      <c r="D17" s="59">
        <f>D16-D15-D14+D13+D12+D11+D10</f>
        <v>0</v>
      </c>
      <c r="E17" s="59">
        <f t="shared" ref="E17:F17" si="0">E16+E15+E14+E13+E12+E11+E10</f>
        <v>0</v>
      </c>
      <c r="F17" s="59">
        <f t="shared" si="0"/>
        <v>0</v>
      </c>
      <c r="G17" s="58"/>
    </row>
    <row r="18" spans="1:7" ht="8.15" customHeight="1" thickBot="1" x14ac:dyDescent="0.5">
      <c r="A18" s="57"/>
      <c r="B18" s="56"/>
      <c r="C18" s="56"/>
      <c r="D18" s="56"/>
      <c r="E18" s="56"/>
      <c r="F18" s="56"/>
      <c r="G18" s="104"/>
    </row>
    <row r="19" spans="1:7" ht="26.25" customHeight="1" thickBot="1" x14ac:dyDescent="0.5">
      <c r="A19" s="170" t="s">
        <v>51</v>
      </c>
      <c r="B19" s="171"/>
      <c r="C19" s="171"/>
      <c r="D19" s="54"/>
      <c r="E19" s="55"/>
      <c r="F19" s="54"/>
      <c r="G19" s="88"/>
    </row>
    <row r="20" spans="1:7" ht="25" customHeight="1" x14ac:dyDescent="0.45">
      <c r="A20" s="172" t="s">
        <v>50</v>
      </c>
      <c r="B20" s="173"/>
      <c r="C20" s="53"/>
      <c r="D20" s="27"/>
      <c r="E20" s="27"/>
      <c r="F20" s="27"/>
      <c r="G20" s="89">
        <v>1</v>
      </c>
    </row>
    <row r="21" spans="1:7" ht="25" customHeight="1" x14ac:dyDescent="0.45">
      <c r="A21" s="176" t="s">
        <v>49</v>
      </c>
      <c r="B21" s="177"/>
      <c r="C21" s="52"/>
      <c r="D21" s="27"/>
      <c r="E21" s="51"/>
      <c r="F21" s="51"/>
      <c r="G21" s="90">
        <v>2</v>
      </c>
    </row>
    <row r="22" spans="1:7" ht="25" customHeight="1" x14ac:dyDescent="0.45">
      <c r="A22" s="174" t="s">
        <v>53</v>
      </c>
      <c r="B22" s="175"/>
      <c r="C22" s="83"/>
      <c r="D22" s="27"/>
      <c r="E22" s="51"/>
      <c r="F22" s="51"/>
      <c r="G22" s="89">
        <v>3</v>
      </c>
    </row>
    <row r="23" spans="1:7" ht="25" customHeight="1" x14ac:dyDescent="0.45">
      <c r="A23" s="174" t="s">
        <v>48</v>
      </c>
      <c r="B23" s="175"/>
      <c r="C23" s="50"/>
      <c r="D23" s="27"/>
      <c r="E23" s="27"/>
      <c r="F23" s="27"/>
      <c r="G23" s="90">
        <v>4</v>
      </c>
    </row>
    <row r="24" spans="1:7" ht="25" customHeight="1" x14ac:dyDescent="0.45">
      <c r="A24" s="174" t="s">
        <v>46</v>
      </c>
      <c r="B24" s="175"/>
      <c r="C24" s="50"/>
      <c r="D24" s="27"/>
      <c r="E24" s="27"/>
      <c r="F24" s="27"/>
      <c r="G24" s="89">
        <v>5</v>
      </c>
    </row>
    <row r="25" spans="1:7" ht="25" customHeight="1" x14ac:dyDescent="0.45">
      <c r="A25" s="174" t="s">
        <v>47</v>
      </c>
      <c r="B25" s="175"/>
      <c r="C25" s="100"/>
      <c r="D25" s="27"/>
      <c r="E25" s="27"/>
      <c r="F25" s="27"/>
      <c r="G25" s="90">
        <v>6</v>
      </c>
    </row>
    <row r="26" spans="1:7" ht="25" customHeight="1" thickBot="1" x14ac:dyDescent="0.5">
      <c r="A26" s="155" t="s">
        <v>45</v>
      </c>
      <c r="B26" s="156"/>
      <c r="C26" s="49"/>
      <c r="D26" s="48"/>
      <c r="E26" s="48"/>
      <c r="F26" s="48"/>
      <c r="G26" s="90">
        <v>7</v>
      </c>
    </row>
    <row r="27" spans="1:7" ht="35.15" customHeight="1" thickBot="1" x14ac:dyDescent="0.5">
      <c r="A27" s="157" t="s">
        <v>44</v>
      </c>
      <c r="B27" s="158"/>
      <c r="C27" s="36"/>
      <c r="D27" s="22">
        <f>D20+D21+D22+D23+D24+D25+D26</f>
        <v>0</v>
      </c>
      <c r="E27" s="22">
        <f>E20+E21+E22+E23-E24+E25-E26</f>
        <v>0</v>
      </c>
      <c r="F27" s="22">
        <f>F20+F21+F22+F23-F24+F25-F26</f>
        <v>0</v>
      </c>
      <c r="G27" s="91">
        <v>8</v>
      </c>
    </row>
    <row r="28" spans="1:7" ht="25" customHeight="1" x14ac:dyDescent="0.45">
      <c r="A28" s="149" t="s">
        <v>43</v>
      </c>
      <c r="B28" s="150"/>
      <c r="C28" s="47"/>
      <c r="D28" s="46"/>
      <c r="E28" s="45"/>
      <c r="F28" s="45"/>
      <c r="G28" s="92">
        <v>9</v>
      </c>
    </row>
    <row r="29" spans="1:7" ht="25" customHeight="1" x14ac:dyDescent="0.45">
      <c r="A29" s="159" t="s">
        <v>42</v>
      </c>
      <c r="B29" s="160"/>
      <c r="C29" s="44"/>
      <c r="D29" s="43"/>
      <c r="E29" s="42"/>
      <c r="F29" s="42"/>
      <c r="G29" s="93">
        <v>10</v>
      </c>
    </row>
    <row r="30" spans="1:7" ht="25" customHeight="1" thickBot="1" x14ac:dyDescent="0.5">
      <c r="A30" s="161" t="s">
        <v>41</v>
      </c>
      <c r="B30" s="162"/>
      <c r="C30" s="41"/>
      <c r="D30" s="40"/>
      <c r="E30" s="39"/>
      <c r="F30" s="39"/>
      <c r="G30" s="94">
        <v>11</v>
      </c>
    </row>
    <row r="31" spans="1:7" ht="25" customHeight="1" thickBot="1" x14ac:dyDescent="0.5">
      <c r="A31" s="163" t="s">
        <v>40</v>
      </c>
      <c r="B31" s="164"/>
      <c r="C31" s="38" t="s">
        <v>39</v>
      </c>
      <c r="D31" s="84"/>
      <c r="E31" s="85"/>
      <c r="F31" s="37"/>
      <c r="G31" s="95">
        <v>12</v>
      </c>
    </row>
    <row r="32" spans="1:7" ht="35.15" customHeight="1" thickBot="1" x14ac:dyDescent="0.5">
      <c r="A32" s="165" t="s">
        <v>38</v>
      </c>
      <c r="B32" s="166"/>
      <c r="C32" s="36"/>
      <c r="D32" s="22">
        <f>D27+D28+D29+D30+D31</f>
        <v>0</v>
      </c>
      <c r="E32" s="22">
        <f t="shared" ref="E32:F32" si="1">E27+E28+E29+E30+E31</f>
        <v>0</v>
      </c>
      <c r="F32" s="22">
        <f t="shared" si="1"/>
        <v>0</v>
      </c>
      <c r="G32" s="91">
        <v>13</v>
      </c>
    </row>
    <row r="33" spans="1:7" ht="8.15" customHeight="1" thickBot="1" x14ac:dyDescent="0.5">
      <c r="A33" s="35"/>
      <c r="B33" s="34"/>
      <c r="C33" s="34"/>
      <c r="D33" s="34"/>
      <c r="E33" s="34"/>
      <c r="F33" s="34"/>
      <c r="G33" s="105"/>
    </row>
    <row r="34" spans="1:7" ht="24" customHeight="1" x14ac:dyDescent="0.45">
      <c r="A34" s="167" t="s">
        <v>37</v>
      </c>
      <c r="B34" s="168"/>
      <c r="C34" s="169"/>
      <c r="D34" s="33"/>
      <c r="E34" s="32"/>
      <c r="F34" s="31"/>
      <c r="G34" s="96"/>
    </row>
    <row r="35" spans="1:7" ht="25" customHeight="1" x14ac:dyDescent="0.45">
      <c r="A35" s="141" t="s">
        <v>36</v>
      </c>
      <c r="B35" s="142"/>
      <c r="C35" s="30"/>
      <c r="D35" s="28"/>
      <c r="E35" s="27"/>
      <c r="F35" s="27"/>
      <c r="G35" s="97">
        <v>14</v>
      </c>
    </row>
    <row r="36" spans="1:7" ht="25" customHeight="1" x14ac:dyDescent="0.45">
      <c r="A36" s="141" t="s">
        <v>35</v>
      </c>
      <c r="B36" s="142"/>
      <c r="C36" s="30"/>
      <c r="D36" s="28"/>
      <c r="E36" s="27"/>
      <c r="F36" s="27"/>
      <c r="G36" s="97">
        <v>15</v>
      </c>
    </row>
    <row r="37" spans="1:7" ht="25" customHeight="1" x14ac:dyDescent="0.45">
      <c r="A37" s="141" t="s">
        <v>34</v>
      </c>
      <c r="B37" s="142"/>
      <c r="C37" s="30"/>
      <c r="D37" s="28"/>
      <c r="E37" s="27"/>
      <c r="F37" s="27"/>
      <c r="G37" s="97">
        <v>16</v>
      </c>
    </row>
    <row r="38" spans="1:7" ht="25" customHeight="1" x14ac:dyDescent="0.45">
      <c r="A38" s="143" t="s">
        <v>33</v>
      </c>
      <c r="B38" s="144"/>
      <c r="C38" s="29"/>
      <c r="D38" s="28"/>
      <c r="E38" s="27"/>
      <c r="F38" s="27"/>
      <c r="G38" s="97">
        <v>17</v>
      </c>
    </row>
    <row r="39" spans="1:7" ht="25" customHeight="1" x14ac:dyDescent="0.45">
      <c r="A39" s="143" t="s">
        <v>32</v>
      </c>
      <c r="B39" s="144"/>
      <c r="C39" s="29"/>
      <c r="D39" s="28"/>
      <c r="E39" s="27"/>
      <c r="F39" s="27"/>
      <c r="G39" s="97">
        <v>18</v>
      </c>
    </row>
    <row r="40" spans="1:7" ht="25" customHeight="1" thickBot="1" x14ac:dyDescent="0.5">
      <c r="A40" s="145" t="s">
        <v>31</v>
      </c>
      <c r="B40" s="146"/>
      <c r="C40" s="26"/>
      <c r="D40" s="25"/>
      <c r="E40" s="16"/>
      <c r="F40" s="16"/>
      <c r="G40" s="97">
        <v>19</v>
      </c>
    </row>
    <row r="41" spans="1:7" ht="35.15" customHeight="1" thickBot="1" x14ac:dyDescent="0.5">
      <c r="A41" s="147" t="s">
        <v>30</v>
      </c>
      <c r="B41" s="148"/>
      <c r="C41" s="24"/>
      <c r="D41" s="23">
        <f>D34+D35+D36+D37+D38+D39+D40</f>
        <v>0</v>
      </c>
      <c r="E41" s="23">
        <f t="shared" ref="E41:F41" si="2">E34+E35+E36+E37+E38+E39+E40</f>
        <v>0</v>
      </c>
      <c r="F41" s="23">
        <f t="shared" si="2"/>
        <v>0</v>
      </c>
      <c r="G41" s="98">
        <v>20</v>
      </c>
    </row>
    <row r="42" spans="1:7" ht="8.15" customHeight="1" thickBot="1" x14ac:dyDescent="0.5">
      <c r="A42" s="21"/>
      <c r="B42" s="20"/>
      <c r="C42" s="20"/>
      <c r="D42" s="20"/>
      <c r="E42" s="20"/>
      <c r="F42" s="20"/>
      <c r="G42" s="106"/>
    </row>
    <row r="43" spans="1:7" ht="25.5" customHeight="1" thickBot="1" x14ac:dyDescent="0.5">
      <c r="A43" s="86" t="s">
        <v>29</v>
      </c>
      <c r="B43" s="87"/>
      <c r="C43" s="87"/>
      <c r="D43" s="87"/>
      <c r="E43" s="87"/>
      <c r="F43" s="87"/>
      <c r="G43" s="107"/>
    </row>
    <row r="44" spans="1:7" ht="33.75" customHeight="1" x14ac:dyDescent="0.45">
      <c r="A44" s="149" t="s">
        <v>28</v>
      </c>
      <c r="B44" s="150"/>
      <c r="C44" s="19">
        <v>2</v>
      </c>
      <c r="D44" s="18">
        <f>D32-D41</f>
        <v>0</v>
      </c>
      <c r="E44" s="18">
        <f t="shared" ref="E44:F44" si="3">E32-E41</f>
        <v>0</v>
      </c>
      <c r="F44" s="18">
        <f t="shared" si="3"/>
        <v>0</v>
      </c>
      <c r="G44" s="92">
        <v>21</v>
      </c>
    </row>
    <row r="45" spans="1:7" ht="33.75" customHeight="1" thickBot="1" x14ac:dyDescent="0.5">
      <c r="A45" s="151" t="s">
        <v>27</v>
      </c>
      <c r="B45" s="152"/>
      <c r="C45" s="17">
        <f>C44</f>
        <v>2</v>
      </c>
      <c r="D45" s="16"/>
      <c r="E45" s="16"/>
      <c r="F45" s="16"/>
      <c r="G45" s="99">
        <v>22</v>
      </c>
    </row>
    <row r="46" spans="1:7" ht="35.15" customHeight="1" thickBot="1" x14ac:dyDescent="0.5">
      <c r="A46" s="153" t="s">
        <v>26</v>
      </c>
      <c r="B46" s="154"/>
      <c r="C46" s="15"/>
      <c r="D46" s="14"/>
      <c r="E46" s="14"/>
      <c r="F46" s="14"/>
      <c r="G46" s="91">
        <v>23</v>
      </c>
    </row>
    <row r="47" spans="1:7" ht="22.5" customHeight="1" thickBot="1" x14ac:dyDescent="0.5">
      <c r="A47" s="13"/>
      <c r="B47" s="12"/>
      <c r="C47" s="11"/>
      <c r="D47" s="11"/>
      <c r="E47" s="11"/>
      <c r="F47" s="11"/>
      <c r="G47" s="108"/>
    </row>
    <row r="48" spans="1:7" ht="21" customHeight="1" thickBot="1" x14ac:dyDescent="0.5">
      <c r="A48" s="138" t="s">
        <v>25</v>
      </c>
      <c r="B48" s="139"/>
      <c r="C48" s="139"/>
      <c r="D48" s="139"/>
      <c r="E48" s="139"/>
      <c r="F48" s="139"/>
      <c r="G48" s="140"/>
    </row>
    <row r="49" spans="1:7" ht="20.149999999999999" customHeight="1" x14ac:dyDescent="0.45">
      <c r="A49" s="115" t="s">
        <v>24</v>
      </c>
      <c r="B49" s="118" t="s">
        <v>23</v>
      </c>
      <c r="C49" s="120"/>
      <c r="D49" s="129" t="s">
        <v>22</v>
      </c>
      <c r="E49" s="131"/>
      <c r="F49" s="130" t="s">
        <v>21</v>
      </c>
      <c r="G49" s="131"/>
    </row>
    <row r="50" spans="1:7" ht="49.5" customHeight="1" x14ac:dyDescent="0.45">
      <c r="A50" s="116"/>
      <c r="B50" s="133" t="s">
        <v>20</v>
      </c>
      <c r="C50" s="135"/>
      <c r="D50" s="133"/>
      <c r="E50" s="135"/>
      <c r="F50" s="134"/>
      <c r="G50" s="135"/>
    </row>
    <row r="51" spans="1:7" ht="23.25" customHeight="1" thickBot="1" x14ac:dyDescent="0.5">
      <c r="A51" s="117"/>
      <c r="B51" s="127"/>
      <c r="C51" s="128"/>
      <c r="D51" s="127"/>
      <c r="E51" s="128"/>
      <c r="F51" s="136"/>
      <c r="G51" s="137"/>
    </row>
    <row r="52" spans="1:7" ht="27.75" customHeight="1" thickBot="1" x14ac:dyDescent="0.5">
      <c r="A52" s="122" t="s">
        <v>19</v>
      </c>
      <c r="B52" s="123"/>
      <c r="C52" s="123"/>
      <c r="D52" s="123"/>
      <c r="E52" s="123"/>
      <c r="F52" s="123"/>
      <c r="G52" s="124"/>
    </row>
    <row r="53" spans="1:7" ht="20.149999999999999" customHeight="1" x14ac:dyDescent="0.45">
      <c r="A53" s="115" t="s">
        <v>18</v>
      </c>
      <c r="B53" s="129" t="s">
        <v>17</v>
      </c>
      <c r="C53" s="130"/>
      <c r="D53" s="131"/>
      <c r="E53" s="130" t="s">
        <v>16</v>
      </c>
      <c r="F53" s="130"/>
      <c r="G53" s="131"/>
    </row>
    <row r="54" spans="1:7" ht="48" customHeight="1" x14ac:dyDescent="0.45">
      <c r="A54" s="116"/>
      <c r="B54" s="133"/>
      <c r="C54" s="134"/>
      <c r="D54" s="135"/>
      <c r="E54" s="134"/>
      <c r="F54" s="134"/>
      <c r="G54" s="135"/>
    </row>
    <row r="55" spans="1:7" ht="19.5" customHeight="1" thickBot="1" x14ac:dyDescent="0.5">
      <c r="A55" s="117"/>
      <c r="B55" s="127"/>
      <c r="C55" s="132"/>
      <c r="D55" s="128"/>
      <c r="E55" s="136"/>
      <c r="F55" s="136"/>
      <c r="G55" s="137"/>
    </row>
    <row r="56" spans="1:7" ht="24.75" customHeight="1" thickBot="1" x14ac:dyDescent="0.5">
      <c r="A56" s="122" t="s">
        <v>15</v>
      </c>
      <c r="B56" s="123"/>
      <c r="C56" s="123"/>
      <c r="D56" s="123"/>
      <c r="E56" s="123"/>
      <c r="F56" s="123"/>
      <c r="G56" s="124"/>
    </row>
    <row r="57" spans="1:7" ht="20.149999999999999" customHeight="1" x14ac:dyDescent="0.45">
      <c r="A57" s="115" t="s">
        <v>14</v>
      </c>
      <c r="B57" s="118" t="s">
        <v>13</v>
      </c>
      <c r="C57" s="120"/>
      <c r="D57" s="118" t="s">
        <v>12</v>
      </c>
      <c r="E57" s="120"/>
      <c r="F57" s="118" t="s">
        <v>11</v>
      </c>
      <c r="G57" s="120"/>
    </row>
    <row r="58" spans="1:7" ht="42.75" customHeight="1" x14ac:dyDescent="0.45">
      <c r="A58" s="116"/>
      <c r="B58" s="10"/>
      <c r="C58" s="3"/>
      <c r="D58" s="125"/>
      <c r="E58" s="126"/>
      <c r="F58" s="9"/>
      <c r="G58" s="8"/>
    </row>
    <row r="59" spans="1:7" ht="23.25" customHeight="1" thickBot="1" x14ac:dyDescent="0.5">
      <c r="A59" s="116"/>
      <c r="B59" s="127" t="s">
        <v>10</v>
      </c>
      <c r="C59" s="128"/>
      <c r="D59" s="113" t="s">
        <v>9</v>
      </c>
      <c r="E59" s="121"/>
      <c r="F59" s="114" t="s">
        <v>8</v>
      </c>
      <c r="G59" s="121"/>
    </row>
    <row r="60" spans="1:7" ht="23.25" customHeight="1" x14ac:dyDescent="0.45">
      <c r="A60" s="116"/>
      <c r="B60" s="129" t="s">
        <v>3</v>
      </c>
      <c r="C60" s="130"/>
      <c r="D60" s="131"/>
      <c r="E60" s="118" t="s">
        <v>7</v>
      </c>
      <c r="F60" s="119"/>
      <c r="G60" s="120"/>
    </row>
    <row r="61" spans="1:7" ht="33.75" customHeight="1" x14ac:dyDescent="0.45">
      <c r="A61" s="116"/>
      <c r="B61" s="7"/>
      <c r="C61" s="6"/>
      <c r="D61" s="3"/>
      <c r="E61" s="5"/>
      <c r="F61" s="4"/>
      <c r="G61" s="3"/>
    </row>
    <row r="62" spans="1:7" ht="23.25" customHeight="1" thickBot="1" x14ac:dyDescent="0.5">
      <c r="A62" s="117"/>
      <c r="B62" s="127" t="s">
        <v>6</v>
      </c>
      <c r="C62" s="132"/>
      <c r="D62" s="128"/>
      <c r="E62" s="113" t="s">
        <v>5</v>
      </c>
      <c r="F62" s="114"/>
      <c r="G62" s="121"/>
    </row>
    <row r="63" spans="1:7" ht="30.5" customHeight="1" x14ac:dyDescent="0.45">
      <c r="A63" s="115" t="s">
        <v>4</v>
      </c>
      <c r="B63" s="118" t="s">
        <v>3</v>
      </c>
      <c r="C63" s="119"/>
      <c r="D63" s="120"/>
      <c r="E63" s="118" t="s">
        <v>2</v>
      </c>
      <c r="F63" s="119"/>
      <c r="G63" s="120"/>
    </row>
    <row r="64" spans="1:7" ht="34.5" customHeight="1" thickBot="1" x14ac:dyDescent="0.5">
      <c r="A64" s="117"/>
      <c r="B64" s="113" t="s">
        <v>1</v>
      </c>
      <c r="C64" s="114"/>
      <c r="D64" s="121"/>
      <c r="E64" s="195" t="s">
        <v>0</v>
      </c>
      <c r="F64" s="114"/>
      <c r="G64" s="121"/>
    </row>
    <row r="65" spans="1:7" ht="34.5" customHeight="1" x14ac:dyDescent="0.45">
      <c r="A65" s="196" t="str">
        <f ca="1">"Generated by Autodesk Construction Cloud on: " &amp; TEXT(TODAY(), "dd mmmm yyyy")</f>
        <v>Generated by Autodesk Construction Cloud on: 03 March 2025</v>
      </c>
      <c r="B65" s="196"/>
      <c r="C65" s="196"/>
      <c r="D65" s="196"/>
      <c r="E65" s="196"/>
      <c r="F65" s="196"/>
      <c r="G65" s="196"/>
    </row>
    <row r="68" spans="1:7" ht="20.149999999999999" customHeight="1" x14ac:dyDescent="0.45">
      <c r="E68"/>
    </row>
    <row r="69" spans="1:7" ht="20.149999999999999" customHeight="1" x14ac:dyDescent="0.45">
      <c r="D69"/>
    </row>
  </sheetData>
  <mergeCells count="82"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B1:C1"/>
    <mergeCell ref="D1:E1"/>
    <mergeCell ref="B2:C2"/>
    <mergeCell ref="B3:C3"/>
    <mergeCell ref="D2:F3"/>
    <mergeCell ref="A17:B17"/>
    <mergeCell ref="A19:C19"/>
    <mergeCell ref="A20:B20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B63:D63"/>
    <mergeCell ref="E63:G63"/>
    <mergeCell ref="E64:G64"/>
    <mergeCell ref="B64:D64"/>
    <mergeCell ref="A63:A64"/>
    <mergeCell ref="A65:G65"/>
  </mergeCells>
  <printOptions horizontalCentered="1"/>
  <pageMargins left="0.25" right="0.25" top="0.75" bottom="0.75" header="0.3" footer="0.3"/>
  <pageSetup paperSize="13" scale="36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Mohamed Sabry Zineldin</cp:lastModifiedBy>
  <cp:lastPrinted>2025-02-01T14:13:42Z</cp:lastPrinted>
  <dcterms:created xsi:type="dcterms:W3CDTF">2025-01-15T11:27:16Z</dcterms:created>
  <dcterms:modified xsi:type="dcterms:W3CDTF">2025-03-03T10:49:08Z</dcterms:modified>
</cp:coreProperties>
</file>