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d18e10bc82f7acf1/Desktop/PorfolioProjects/"/>
    </mc:Choice>
  </mc:AlternateContent>
  <xr:revisionPtr revIDLastSave="602" documentId="8_{ABC04089-7769-4E43-9915-B025B1F01043}" xr6:coauthVersionLast="47" xr6:coauthVersionMax="47" xr10:uidLastSave="{E6BFAEA4-4358-4E75-AB41-9A56BCB2CC5C}"/>
  <bookViews>
    <workbookView xWindow="-110" yWindow="-110" windowWidth="22780" windowHeight="14540" activeTab="2" xr2:uid="{00000000-000D-0000-FFFF-FFFF00000000}"/>
  </bookViews>
  <sheets>
    <sheet name="bike_buyers" sheetId="1" r:id="rId1"/>
    <sheet name="Working Sheet" sheetId="4" r:id="rId2"/>
    <sheet name="Pivot Table" sheetId="3" r:id="rId3"/>
    <sheet name="Dashboard" sheetId="2" r:id="rId4"/>
    <sheet name="Search tool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8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5" l="1"/>
  <c r="C17"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<sst xmlns="http://schemas.openxmlformats.org/spreadsheetml/2006/main" count="16292" uniqueCount="68">
  <si>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</si>
  <si>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</si>
  <si>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</si>
  <si>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</si>
  <si>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</si>
  <si>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</si>
  <si>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</si>
  <si>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</si>
  <si>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</si>
  <si>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</si>
  <si>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</si>
  <si>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</si>
  <si>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</si>
  <si>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</si>
  <si>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</si>
  <si>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</si>
  <si>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</si>
  <si>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</si>
  <si>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</si>
  <si>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</si>
  <si>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</si>
  <si>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</si>
  <si>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</si>
  <si>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</si>
  <si>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</si>
  <si>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</si>
  <si>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</si>
  <si>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</si>
  <si>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</si>
  <si>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</si>
  <si>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</si>
  <si>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</si>
  <si>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</si>
  <si>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</si>
  <si>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</si>
  <si>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</si>
  <si>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</si>
  <si>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</si>
  <si>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</si>
  <si>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</si>
  <si>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</si>
  <si>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</si>
  <si>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</si>
  <si>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</si>
  <si>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</si>
  <si>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</si>
  <si>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</si>
  <si>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Middle Age</t>
  </si>
  <si>
    <t>Adolescent</t>
  </si>
  <si>
    <t>Old</t>
  </si>
  <si>
    <t>More Than 10 Miles</t>
  </si>
  <si>
    <t>BIKE SALES DASHBOARD</t>
  </si>
  <si>
    <t>Revenue by Cookie type &amp; Market</t>
  </si>
  <si>
    <t>Cookie type</t>
  </si>
  <si>
    <t>India</t>
  </si>
  <si>
    <t>USA</t>
  </si>
  <si>
    <t>UK</t>
  </si>
  <si>
    <t>Beligium</t>
  </si>
  <si>
    <t>Germany</t>
  </si>
  <si>
    <t>China</t>
  </si>
  <si>
    <t>Chocolate Chip</t>
  </si>
  <si>
    <t>Almond</t>
  </si>
  <si>
    <t>Pistachio</t>
  </si>
  <si>
    <t>Lotus Biscoff</t>
  </si>
  <si>
    <t>Salted Caramel</t>
  </si>
  <si>
    <t>Basic INDEX MATCH</t>
  </si>
  <si>
    <t>VLOOKUP</t>
  </si>
  <si>
    <t>UK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</si>
</sst>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family val="2"/>
      <scheme val="minor"/>
    </font>
    <font>
      <sz val="1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6" fontId="0" fillId="35" borderId="0" xfId="0" applyNumberFormat="1" applyFill="1"/>
    <xf numFmtId="0" fontId="0" fillId="36" borderId="10" xfId="0" applyFill="1" applyBorder="1"/>
    <xf numFmtId="0" fontId="19" fillId="33" borderId="0" xfId="0" applyFont="1" applyFill="1" applyAlignment="1">
      <alignment horizontal="center" vertical="center"/>
    </xf>
    <xf numFmtId="0" fontId="20" fillId="0" borderId="0" xfId="0" applyFont="1" applyAlignment="1">
      <alignment horizontal="center" vertical="center"/>
    </xf>
    <xf numFmtId="166" fontId="0" fillId="34" borderId="13" xfId="0" applyNumberFormat="1" applyFill="1" applyBorder="1" applyAlignment="1">
      <alignment horizontal="center" vertical="center"/>
    </xf>
    <xf numFmtId="166" fontId="0" fillId="34" borderId="14" xfId="0" applyNumberFormat="1" applyFill="1" applyBorder="1" applyAlignment="1">
      <alignment horizontal="center" vertical="center"/>
    </xf>
    <xf numFmtId="166" fontId="0" fillId="34" borderId="15" xfId="0" applyNumberFormat="1" applyFill="1" applyBorder="1" applyAlignment="1">
      <alignment horizontal="center" vertical="center"/>
    </xf>
    <xf numFmtId="166" fontId="0" fillId="34" borderId="16" xfId="0" applyNumberFormat="1" applyFill="1" applyBorder="1" applyAlignment="1">
      <alignment horizontal="center" vertical="center"/>
    </xf>
    <xf numFmtId="165" fontId="0" fillId="0" borderId="11"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5" xfId="0" applyNumberFormat="1" applyBorder="1" applyAlignment="1">
      <alignment horizontal="center" vertical="center"/>
    </xf>
    <xf numFmtId="165" fontId="0" fillId="0" borderId="16" xfId="0" applyNumberForma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0F9-493C-A50F-81770F9D83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0F9-493C-A50F-81770F9D8303}"/>
            </c:ext>
          </c:extLst>
        </c:ser>
        <c:dLbls>
          <c:showLegendKey val="0"/>
          <c:showVal val="0"/>
          <c:showCatName val="0"/>
          <c:showSerName val="0"/>
          <c:showPercent val="0"/>
          <c:showBubbleSize val="0"/>
        </c:dLbls>
        <c:gapWidth val="182"/>
        <c:axId val="2028867856"/>
        <c:axId val="2028881584"/>
      </c:barChart>
      <c:catAx>
        <c:axId val="2028867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81584"/>
        <c:crosses val="autoZero"/>
        <c:auto val="1"/>
        <c:lblAlgn val="ctr"/>
        <c:lblOffset val="100"/>
        <c:noMultiLvlLbl val="0"/>
      </c:catAx>
      <c:valAx>
        <c:axId val="2028881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6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FB-4761-B7E9-6C8568E3641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FB-4761-B7E9-6C8568E36411}"/>
            </c:ext>
          </c:extLst>
        </c:ser>
        <c:dLbls>
          <c:showLegendKey val="0"/>
          <c:showVal val="0"/>
          <c:showCatName val="0"/>
          <c:showSerName val="0"/>
          <c:showPercent val="0"/>
          <c:showBubbleSize val="0"/>
        </c:dLbls>
        <c:smooth val="0"/>
        <c:axId val="2066651808"/>
        <c:axId val="2066652640"/>
      </c:lineChart>
      <c:catAx>
        <c:axId val="206665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52640"/>
        <c:crosses val="autoZero"/>
        <c:auto val="1"/>
        <c:lblAlgn val="ctr"/>
        <c:lblOffset val="100"/>
        <c:noMultiLvlLbl val="0"/>
      </c:catAx>
      <c:valAx>
        <c:axId val="206665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77-40AA-9010-155C5453B11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77-40AA-9010-155C5453B118}"/>
            </c:ext>
          </c:extLst>
        </c:ser>
        <c:dLbls>
          <c:showLegendKey val="0"/>
          <c:showVal val="0"/>
          <c:showCatName val="0"/>
          <c:showSerName val="0"/>
          <c:showPercent val="0"/>
          <c:showBubbleSize val="0"/>
        </c:dLbls>
        <c:smooth val="0"/>
        <c:axId val="2024142224"/>
        <c:axId val="2024148464"/>
      </c:lineChart>
      <c:catAx>
        <c:axId val="202414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48464"/>
        <c:crosses val="autoZero"/>
        <c:auto val="1"/>
        <c:lblAlgn val="ctr"/>
        <c:lblOffset val="100"/>
        <c:noMultiLvlLbl val="0"/>
      </c:catAx>
      <c:valAx>
        <c:axId val="202414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9E-454C-96AF-DE495CB92705}"/>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9E-454C-96AF-DE495CB92705}"/>
            </c:ext>
          </c:extLst>
        </c:ser>
        <c:dLbls>
          <c:showLegendKey val="0"/>
          <c:showVal val="0"/>
          <c:showCatName val="0"/>
          <c:showSerName val="0"/>
          <c:showPercent val="0"/>
          <c:showBubbleSize val="0"/>
        </c:dLbls>
        <c:smooth val="0"/>
        <c:axId val="122183328"/>
        <c:axId val="122184576"/>
      </c:lineChart>
      <c:catAx>
        <c:axId val="12218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4576"/>
        <c:crosses val="autoZero"/>
        <c:auto val="1"/>
        <c:lblAlgn val="ctr"/>
        <c:lblOffset val="100"/>
        <c:noMultiLvlLbl val="0"/>
      </c:catAx>
      <c:valAx>
        <c:axId val="12218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4CD-47FB-94B1-4653F60D76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4CD-47FB-94B1-4653F60D76C5}"/>
            </c:ext>
          </c:extLst>
        </c:ser>
        <c:dLbls>
          <c:showLegendKey val="0"/>
          <c:showVal val="0"/>
          <c:showCatName val="0"/>
          <c:showSerName val="0"/>
          <c:showPercent val="0"/>
          <c:showBubbleSize val="0"/>
        </c:dLbls>
        <c:gapWidth val="182"/>
        <c:axId val="2028867856"/>
        <c:axId val="2028881584"/>
      </c:barChart>
      <c:catAx>
        <c:axId val="2028867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81584"/>
        <c:crosses val="autoZero"/>
        <c:auto val="1"/>
        <c:lblAlgn val="ctr"/>
        <c:lblOffset val="100"/>
        <c:noMultiLvlLbl val="0"/>
      </c:catAx>
      <c:valAx>
        <c:axId val="2028881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6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6D-4623-B952-73593A2336E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6D-4623-B952-73593A2336E9}"/>
            </c:ext>
          </c:extLst>
        </c:ser>
        <c:dLbls>
          <c:showLegendKey val="0"/>
          <c:showVal val="0"/>
          <c:showCatName val="0"/>
          <c:showSerName val="0"/>
          <c:showPercent val="0"/>
          <c:showBubbleSize val="0"/>
        </c:dLbls>
        <c:smooth val="0"/>
        <c:axId val="2066651808"/>
        <c:axId val="2066652640"/>
      </c:lineChart>
      <c:catAx>
        <c:axId val="206665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52640"/>
        <c:crosses val="autoZero"/>
        <c:auto val="1"/>
        <c:lblAlgn val="ctr"/>
        <c:lblOffset val="100"/>
        <c:noMultiLvlLbl val="0"/>
      </c:catAx>
      <c:valAx>
        <c:axId val="206665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BE-4593-A535-4B77807DC0C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BE-4593-A535-4B77807DC0CB}"/>
            </c:ext>
          </c:extLst>
        </c:ser>
        <c:dLbls>
          <c:showLegendKey val="0"/>
          <c:showVal val="0"/>
          <c:showCatName val="0"/>
          <c:showSerName val="0"/>
          <c:showPercent val="0"/>
          <c:showBubbleSize val="0"/>
        </c:dLbls>
        <c:smooth val="0"/>
        <c:axId val="2024142224"/>
        <c:axId val="2024148464"/>
      </c:lineChart>
      <c:catAx>
        <c:axId val="202414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48464"/>
        <c:crosses val="autoZero"/>
        <c:auto val="1"/>
        <c:lblAlgn val="ctr"/>
        <c:lblOffset val="100"/>
        <c:noMultiLvlLbl val="0"/>
      </c:catAx>
      <c:valAx>
        <c:axId val="202414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55-4B99-95C3-AFB54EF5F84D}"/>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55-4B99-95C3-AFB54EF5F84D}"/>
            </c:ext>
          </c:extLst>
        </c:ser>
        <c:dLbls>
          <c:showLegendKey val="0"/>
          <c:showVal val="0"/>
          <c:showCatName val="0"/>
          <c:showSerName val="0"/>
          <c:showPercent val="0"/>
          <c:showBubbleSize val="0"/>
        </c:dLbls>
        <c:smooth val="0"/>
        <c:axId val="122183328"/>
        <c:axId val="122184576"/>
      </c:lineChart>
      <c:catAx>
        <c:axId val="12218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4576"/>
        <c:crosses val="autoZero"/>
        <c:auto val="1"/>
        <c:lblAlgn val="ctr"/>
        <c:lblOffset val="100"/>
        <c:noMultiLvlLbl val="0"/>
      </c:catAx>
      <c:valAx>
        <c:axId val="12218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317500</xdr:colOff>
      <xdr:row>2</xdr:row>
      <xdr:rowOff>6350</xdr:rowOff>
    </xdr:from>
    <xdr:to>
      <xdr:col>12</xdr:col>
      <xdr:colOff>12700</xdr:colOff>
      <xdr:row>16</xdr:row>
      <xdr:rowOff>171450</xdr:rowOff>
    </xdr:to>
    <xdr:graphicFrame macro="">
      <xdr:nvGraphicFramePr>
        <xdr:cNvPr id="2" name="Chart 1">
          <a:extLst>
            <a:ext uri="{FF2B5EF4-FFF2-40B4-BE49-F238E27FC236}">
              <a16:creationId xmlns:a16="http://schemas.microsoft.com/office/drawing/2014/main" id="{956DC8E2-9C56-351B-A6AD-B783E4EB2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19</xdr:row>
      <xdr:rowOff>0</xdr:rowOff>
    </xdr:from>
    <xdr:to>
      <xdr:col>12</xdr:col>
      <xdr:colOff>0</xdr:colOff>
      <xdr:row>33</xdr:row>
      <xdr:rowOff>165100</xdr:rowOff>
    </xdr:to>
    <xdr:graphicFrame macro="">
      <xdr:nvGraphicFramePr>
        <xdr:cNvPr id="4" name="Chart 3">
          <a:extLst>
            <a:ext uri="{FF2B5EF4-FFF2-40B4-BE49-F238E27FC236}">
              <a16:creationId xmlns:a16="http://schemas.microsoft.com/office/drawing/2014/main" id="{B7A6C8D8-3EBC-C6A5-B93C-2D3A77534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295628</xdr:colOff>
      <xdr:row>36</xdr:row>
      <xdr:rowOff>6350</xdr:rowOff>
    </xdr:from>
    <xdr:to>
      <xdr:col>11</xdr:col>
      <xdr:colOff>597605</xdr:colOff>
      <xdr:row>50</xdr:row>
      <xdr:rowOff>170745</xdr:rowOff>
    </xdr:to>
    <xdr:graphicFrame macro="">
      <xdr:nvGraphicFramePr>
        <xdr:cNvPr id="5" name="Chart 4">
          <a:extLst>
            <a:ext uri="{FF2B5EF4-FFF2-40B4-BE49-F238E27FC236}">
              <a16:creationId xmlns:a16="http://schemas.microsoft.com/office/drawing/2014/main" id="{99904C23-86FE-CF29-8EFC-928DB47C2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292805</xdr:colOff>
      <xdr:row>55</xdr:row>
      <xdr:rowOff>707</xdr:rowOff>
    </xdr:from>
    <xdr:to>
      <xdr:col>12</xdr:col>
      <xdr:colOff>10583</xdr:colOff>
      <xdr:row>69</xdr:row>
      <xdr:rowOff>175684</xdr:rowOff>
    </xdr:to>
    <xdr:graphicFrame macro="">
      <xdr:nvGraphicFramePr>
        <xdr:cNvPr id="6" name="Chart 5">
          <a:extLst>
            <a:ext uri="{FF2B5EF4-FFF2-40B4-BE49-F238E27FC236}">
              <a16:creationId xmlns:a16="http://schemas.microsoft.com/office/drawing/2014/main" id="{E9CAA44E-4AD1-613F-623C-7A46CD798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9478</xdr:colOff>
      <xdr:row>6</xdr:row>
      <xdr:rowOff>9477</xdr:rowOff>
    </xdr:from>
    <xdr:to>
      <xdr:col>7</xdr:col>
      <xdr:colOff>291700</xdr:colOff>
      <xdr:row>20</xdr:row>
      <xdr:rowOff>164699</xdr:rowOff>
    </xdr:to>
    <xdr:graphicFrame macro="">
      <xdr:nvGraphicFramePr>
        <xdr:cNvPr id="2" name="Chart 1">
          <a:extLst>
            <a:ext uri="{FF2B5EF4-FFF2-40B4-BE49-F238E27FC236}">
              <a16:creationId xmlns:a16="http://schemas.microsoft.com/office/drawing/2014/main" id="{FA740713-4544-452E-AF28-3D886386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331717</xdr:colOff>
      <xdr:row>6</xdr:row>
      <xdr:rowOff>9477</xdr:rowOff>
    </xdr:from>
    <xdr:to>
      <xdr:col>15</xdr:col>
      <xdr:colOff>7372</xdr:colOff>
      <xdr:row>20</xdr:row>
      <xdr:rowOff>164700</xdr:rowOff>
    </xdr:to>
    <xdr:graphicFrame macro="">
      <xdr:nvGraphicFramePr>
        <xdr:cNvPr id="3" name="Chart 2">
          <a:extLst>
            <a:ext uri="{FF2B5EF4-FFF2-40B4-BE49-F238E27FC236}">
              <a16:creationId xmlns:a16="http://schemas.microsoft.com/office/drawing/2014/main" id="{1B853339-6400-4C12-B05A-93939EE0C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9477</xdr:colOff>
      <xdr:row>21</xdr:row>
      <xdr:rowOff>18955</xdr:rowOff>
    </xdr:from>
    <xdr:to>
      <xdr:col>7</xdr:col>
      <xdr:colOff>291699</xdr:colOff>
      <xdr:row>35</xdr:row>
      <xdr:rowOff>173472</xdr:rowOff>
    </xdr:to>
    <xdr:graphicFrame macro="">
      <xdr:nvGraphicFramePr>
        <xdr:cNvPr id="4" name="Chart 3">
          <a:extLst>
            <a:ext uri="{FF2B5EF4-FFF2-40B4-BE49-F238E27FC236}">
              <a16:creationId xmlns:a16="http://schemas.microsoft.com/office/drawing/2014/main" id="{2B56D8A6-F20C-48DE-8AFF-A1F21C659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341194</xdr:colOff>
      <xdr:row>21</xdr:row>
      <xdr:rowOff>18956</xdr:rowOff>
    </xdr:from>
    <xdr:to>
      <xdr:col>15</xdr:col>
      <xdr:colOff>0</xdr:colOff>
      <xdr:row>36</xdr:row>
      <xdr:rowOff>3980</xdr:rowOff>
    </xdr:to>
    <xdr:graphicFrame macro="">
      <xdr:nvGraphicFramePr>
        <xdr:cNvPr id="5" name="Chart 4">
          <a:extLst>
            <a:ext uri="{FF2B5EF4-FFF2-40B4-BE49-F238E27FC236}">
              <a16:creationId xmlns:a16="http://schemas.microsoft.com/office/drawing/2014/main" id="{67E960A8-8BE6-4921-8981-3C3C0F3F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82645</xdr:colOff>
      <xdr:row>6</xdr:row>
      <xdr:rowOff>49567</xdr:rowOff>
    </xdr:from>
    <xdr:to>
      <xdr:col>18</xdr:col>
      <xdr:colOff>91744</xdr:colOff>
      <xdr:row>11</xdr:row>
      <xdr:rowOff>113731</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76EE4400-48C8-0662-1D31-F6833B5EBB2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9222797" y="1165628"/>
              <a:ext cx="1837128" cy="9942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80753</xdr:colOff>
      <xdr:row>19</xdr:row>
      <xdr:rowOff>14112</xdr:rowOff>
    </xdr:from>
    <xdr:to>
      <xdr:col>18</xdr:col>
      <xdr:colOff>81524</xdr:colOff>
      <xdr:row>28</xdr:row>
      <xdr:rowOff>115455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62DC925-A74D-2AC0-A42F-E011A85172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20905" y="3548304"/>
              <a:ext cx="1828800" cy="1775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82357</xdr:colOff>
      <xdr:row>12</xdr:row>
      <xdr:rowOff>28543</xdr:rowOff>
    </xdr:from>
    <xdr:to>
      <xdr:col>18</xdr:col>
      <xdr:colOff>83128</xdr:colOff>
      <xdr:row>18</xdr:row>
      <xdr:rowOff>121869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7BEF3D4-BCBD-D886-0DD0-C3EDA55FA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2509" y="2260664"/>
              <a:ext cx="1828800" cy="12093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an Nur" refreshedDate="44963.681557870368" createdVersion="8" refreshedVersion="8" minRefreshableVersion="3" recordCount="1000" xr:uid="{AA05836A-1C4D-40BA-8E9B-CB4765E3B21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9638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E9C0D3-6343-49C3-8077-E46EE766F40B}" name="PivotTable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31D48E-4559-4011-B612-1A8E27F83961}"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8D99F-D6C3-4AF5-8142-1DF4A9B1719F}"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7FDE2-9557-4F72-8DEB-E020C7137E3A}"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BED9D44-AF99-48BB-A805-E6625E00B195}" sourceName="Marrital Status">
  <pivotTables>
    <pivotTable tabId="3" name="PivotTable1"/>
    <pivotTable tabId="3" name="PivotTable2"/>
    <pivotTable tabId="3" name="PivotTable3"/>
    <pivotTable tabId="3" name="PivotTable4"/>
  </pivotTables>
  <data>
    <tabular pivotCacheId="259638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8FAD7F-0403-4DA5-9CBC-4E8D0DEC2E41}" sourceName="Education">
  <pivotTables>
    <pivotTable tabId="3" name="PivotTable2"/>
    <pivotTable tabId="3" name="PivotTable1"/>
    <pivotTable tabId="3" name="PivotTable3"/>
    <pivotTable tabId="3" name="PivotTable4"/>
  </pivotTables>
  <data>
    <tabular pivotCacheId="259638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A09456-4584-4D23-B3B5-7A6E7400E49C}" sourceName="Region">
  <pivotTables>
    <pivotTable tabId="3" name="PivotTable2"/>
    <pivotTable tabId="3" name="PivotTable1"/>
    <pivotTable tabId="3" name="PivotTable3"/>
    <pivotTable tabId="3" name="PivotTable4"/>
  </pivotTables>
  <data>
    <tabular pivotCacheId="2596381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20BD76E-9A55-4B99-B827-5E282F2A2EF1}" cache="Slicer_Marrital_Status" caption="Marrital Status" rowHeight="241300"/>
  <slicer name="Education" xr10:uid="{CB0C0983-11B1-4F5D-9482-1D654B5FB132}" cache="Slicer_Education" caption="Education" rowHeight="241300"/>
  <slicer name="Region" xr10:uid="{4BBEB4F0-108E-4676-8E8B-EEE62ACFCB8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8EF393-E3CA-413A-BCD3-1155D9B48258}" name="Table2" displayName="Table2" ref="A1:N1001" totalsRowShown="0">
  <autoFilter ref="A1:N1001" xr:uid="{B286F808-93CB-4DE9-B21C-ED208DECFCFB}"/>
  <tableColumns count="14">
    <tableColumn id="1" xr3:uid="{5F834D15-C267-442A-84AD-94E4096AAC1E}" name="ID"/>
    <tableColumn id="2" xr3:uid="{49E659C6-7235-4169-8165-209359D0A084}" name="Marrital Status"/>
    <tableColumn id="3" xr3:uid="{A78AD2E6-2223-494B-9BD8-390F73257544}" name="Gender"/>
    <tableColumn id="4" xr3:uid="{B6A93857-D990-440E-BA1A-D12C10AC8C64}" name="Income" dataDxfId="7"/>
    <tableColumn id="5" xr3:uid="{FD4CB6D2-8ED1-4BEA-B74B-7DD8A532E30D}" name="Children"/>
    <tableColumn id="6" xr3:uid="{CEDD954B-1004-49D5-8F67-E00B072C57F2}" name="Education"/>
    <tableColumn id="7" xr3:uid="{0090A1F1-E528-4AF0-A295-F32538121A62}" name="Occupation"/>
    <tableColumn id="8" xr3:uid="{CC5EBFFE-8FFF-4E13-B445-98BF53330737}" name="Home Owner"/>
    <tableColumn id="9" xr3:uid="{D85F8D32-6418-4E11-9857-6DED6AD6B0D9}" name="Cars"/>
    <tableColumn id="10" xr3:uid="{278F7AB6-1BB3-4E52-A297-22FE62CD8ABF}" name="Commute Distance"/>
    <tableColumn id="11" xr3:uid="{4CE25263-1950-49FA-89CE-16C69F937C60}" name="Region"/>
    <tableColumn id="12" xr3:uid="{83301EC7-A30E-4C62-98B6-79DCE25E7880}" name="Age"/>
    <tableColumn id="13" xr3:uid="{D796852A-21FB-46E1-B31B-2AA6BCC88045}" name="Age Brackets">
      <calculatedColumnFormula>IF(L2&gt;54,"Old",IF(L2&gt;=31,"Middle Age",IF(L2&lt;31,"Adolescent","Invalid")))</calculatedColumnFormula>
    </tableColumn>
    <tableColumn id="14" xr3:uid="{D1BE39A7-7B36-421C-973D-59DEDE58ACF2}"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CBAC58-B4CF-4A80-B093-13FD6A561F91}" name="Table1" displayName="Table1" ref="D7:J12" totalsRowShown="0">
  <autoFilter ref="D7:J12" xr:uid="{2DCBAC58-B4CF-4A80-B093-13FD6A561F91}"/>
  <sortState xmlns:xlrd2="http://schemas.microsoft.com/office/spreadsheetml/2017/richdata2" ref="D8:J12">
    <sortCondition ref="D10:D12"/>
  </sortState>
  <tableColumns count="7">
    <tableColumn id="1" xr3:uid="{354F131D-6696-4EAB-8C63-74669365764F}" name="Cookie type"/>
    <tableColumn id="2" xr3:uid="{57AB5F65-9418-4698-B697-55FF2C1F7B49}" name="USA" dataDxfId="5"/>
    <tableColumn id="3" xr3:uid="{91310050-8835-48C9-85CE-41DD5ADC35C5}" name="UK" dataDxfId="4"/>
    <tableColumn id="4" xr3:uid="{749D7E9E-479A-4879-981B-C146E069711B}" name="India" dataDxfId="3"/>
    <tableColumn id="5" xr3:uid="{E1DF4BC4-D0AC-455E-830E-F04F92DC169E}" name="Beligium" dataDxfId="2"/>
    <tableColumn id="6" xr3:uid="{7F07C256-D692-4D45-9438-78CF82261F96}" name="Germany" dataDxfId="1"/>
    <tableColumn id="7" xr3:uid="{C43DEEFB-4F2F-4037-81EB-D0EC840DCB2A}" name="China"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9" workbookViewId="0">
      <selection activeCell="C2" sqref="C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F808-93CB-4DE9-B21C-ED208DECFCFB}">
  <dimension ref="A1:N1001"/>
  <sheetViews>
    <sheetView zoomScale="76" workbookViewId="0">
      <selection activeCell="Q17" sqref="Q17"/>
    </sheetView>
  </sheetViews>
  <sheetFormatPr defaultColWidth="11.90625" defaultRowHeight="14.5" x14ac:dyDescent="0.35"/>
  <cols>
    <col min="1" max="1" width="10.453125" customWidth="1"/>
    <col min="2" max="2" width="15.7265625" bestFit="1" customWidth="1"/>
    <col min="3" max="3" width="9.26953125" bestFit="1" customWidth="1"/>
    <col min="4" max="4" width="9.26953125" style="4" bestFit="1" customWidth="1"/>
    <col min="5" max="5" width="10.08984375" bestFit="1" customWidth="1"/>
    <col min="6" max="6" width="11.453125" bestFit="1" customWidth="1"/>
    <col min="7" max="7" width="12.6328125" bestFit="1" customWidth="1"/>
    <col min="8" max="8" width="14.1796875" bestFit="1" customWidth="1"/>
    <col min="9" max="9" width="6.7265625" bestFit="1" customWidth="1"/>
    <col min="10" max="10" width="19.08984375" bestFit="1" customWidth="1"/>
    <col min="11" max="11" width="8.7265625" bestFit="1" customWidth="1"/>
    <col min="12" max="12" width="6.1796875" bestFit="1" customWidth="1"/>
    <col min="13" max="13" width="13.81640625" bestFit="1" customWidth="1"/>
    <col min="14" max="14" width="15.90625" bestFit="1" customWidth="1"/>
    <col min="17" max="17" width="29.6328125" customWidth="1"/>
  </cols>
  <sheetData>
    <row r="1" spans="1:14" x14ac:dyDescent="0.35">
      <c r="A1" t="s">
        <v>0</v>
      </c>
      <c r="B1" t="s">
        <v>41</v>
      </c>
      <c r="C1" t="s">
        <v>2</v>
      </c>
      <c r="D1" s="4"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50</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50</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50</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50</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50</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50</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50</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4">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4">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4">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4">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45F20-8A80-44DC-95DE-634E21787450}">
  <dimension ref="A3:D111"/>
  <sheetViews>
    <sheetView tabSelected="1" zoomScale="57" zoomScaleNormal="90" workbookViewId="0">
      <selection activeCell="B21" sqref="B21"/>
    </sheetView>
  </sheetViews>
  <sheetFormatPr defaultRowHeight="14.5" x14ac:dyDescent="0.35"/>
  <cols>
    <col min="1" max="1" width="17.26953125" bestFit="1" customWidth="1"/>
    <col min="2" max="2" width="16.54296875" bestFit="1" customWidth="1"/>
    <col min="3" max="3" width="10.90625" bestFit="1" customWidth="1"/>
    <col min="4" max="4" width="11.08984375" bestFit="1" customWidth="1"/>
  </cols>
  <sheetData>
    <row r="3" spans="1:4" x14ac:dyDescent="0.35">
      <c r="A3" s="5" t="s">
        <v>44</v>
      </c>
      <c r="B3" s="5" t="s">
        <v>45</v>
      </c>
    </row>
    <row r="4" spans="1:4" x14ac:dyDescent="0.35">
      <c r="A4" s="5" t="s">
        <v>42</v>
      </c>
      <c r="B4" t="s">
        <v>18</v>
      </c>
      <c r="C4" t="s">
        <v>15</v>
      </c>
      <c r="D4" t="s">
        <v>43</v>
      </c>
    </row>
    <row r="5" spans="1:4" x14ac:dyDescent="0.35">
      <c r="A5" s="6" t="s">
        <v>38</v>
      </c>
      <c r="B5" s="3">
        <v>53440</v>
      </c>
      <c r="C5" s="3">
        <v>55774.058577405856</v>
      </c>
      <c r="D5" s="3">
        <v>54580.777096114522</v>
      </c>
    </row>
    <row r="6" spans="1:4" x14ac:dyDescent="0.35">
      <c r="A6" s="6" t="s">
        <v>39</v>
      </c>
      <c r="B6" s="3">
        <v>56208.178438661707</v>
      </c>
      <c r="C6" s="3">
        <v>60123.966942148763</v>
      </c>
      <c r="D6" s="3">
        <v>58062.62230919765</v>
      </c>
    </row>
    <row r="7" spans="1:4" x14ac:dyDescent="0.35">
      <c r="A7" s="6" t="s">
        <v>43</v>
      </c>
      <c r="B7" s="3">
        <v>54874.759152215796</v>
      </c>
      <c r="C7" s="3">
        <v>57962.577962577961</v>
      </c>
      <c r="D7" s="3">
        <v>56360</v>
      </c>
    </row>
    <row r="20" spans="1:4" x14ac:dyDescent="0.35">
      <c r="A20" s="5" t="s">
        <v>46</v>
      </c>
      <c r="B20" s="5" t="s">
        <v>45</v>
      </c>
    </row>
    <row r="21" spans="1:4" x14ac:dyDescent="0.35">
      <c r="A21" s="5" t="s">
        <v>42</v>
      </c>
      <c r="B21" t="s">
        <v>18</v>
      </c>
      <c r="C21" t="s">
        <v>15</v>
      </c>
      <c r="D21" t="s">
        <v>43</v>
      </c>
    </row>
    <row r="22" spans="1:4" x14ac:dyDescent="0.35">
      <c r="A22" s="6" t="s">
        <v>16</v>
      </c>
      <c r="B22">
        <v>166</v>
      </c>
      <c r="C22">
        <v>200</v>
      </c>
      <c r="D22">
        <v>366</v>
      </c>
    </row>
    <row r="23" spans="1:4" x14ac:dyDescent="0.35">
      <c r="A23" s="6" t="s">
        <v>26</v>
      </c>
      <c r="B23">
        <v>92</v>
      </c>
      <c r="C23">
        <v>77</v>
      </c>
      <c r="D23">
        <v>169</v>
      </c>
    </row>
    <row r="24" spans="1:4" x14ac:dyDescent="0.35">
      <c r="A24" s="6" t="s">
        <v>22</v>
      </c>
      <c r="B24">
        <v>67</v>
      </c>
      <c r="C24">
        <v>95</v>
      </c>
      <c r="D24">
        <v>162</v>
      </c>
    </row>
    <row r="25" spans="1:4" x14ac:dyDescent="0.35">
      <c r="A25" s="6" t="s">
        <v>23</v>
      </c>
      <c r="B25">
        <v>116</v>
      </c>
      <c r="C25">
        <v>76</v>
      </c>
      <c r="D25">
        <v>192</v>
      </c>
    </row>
    <row r="26" spans="1:4" x14ac:dyDescent="0.35">
      <c r="A26" s="6" t="s">
        <v>50</v>
      </c>
      <c r="B26">
        <v>78</v>
      </c>
      <c r="C26">
        <v>33</v>
      </c>
      <c r="D26">
        <v>111</v>
      </c>
    </row>
    <row r="27" spans="1:4" x14ac:dyDescent="0.35">
      <c r="A27" s="6" t="s">
        <v>43</v>
      </c>
      <c r="B27">
        <v>519</v>
      </c>
      <c r="C27">
        <v>481</v>
      </c>
      <c r="D27">
        <v>1000</v>
      </c>
    </row>
    <row r="37" spans="1:4" x14ac:dyDescent="0.35">
      <c r="A37" s="5" t="s">
        <v>46</v>
      </c>
      <c r="B37" s="5" t="s">
        <v>45</v>
      </c>
    </row>
    <row r="38" spans="1:4" x14ac:dyDescent="0.35">
      <c r="A38" s="5" t="s">
        <v>42</v>
      </c>
      <c r="B38" t="s">
        <v>18</v>
      </c>
      <c r="C38" t="s">
        <v>15</v>
      </c>
      <c r="D38" t="s">
        <v>43</v>
      </c>
    </row>
    <row r="39" spans="1:4" x14ac:dyDescent="0.35">
      <c r="A39" s="6" t="s">
        <v>48</v>
      </c>
      <c r="B39">
        <v>71</v>
      </c>
      <c r="C39">
        <v>39</v>
      </c>
      <c r="D39">
        <v>110</v>
      </c>
    </row>
    <row r="40" spans="1:4" x14ac:dyDescent="0.35">
      <c r="A40" s="6" t="s">
        <v>47</v>
      </c>
      <c r="B40">
        <v>318</v>
      </c>
      <c r="C40">
        <v>383</v>
      </c>
      <c r="D40">
        <v>701</v>
      </c>
    </row>
    <row r="41" spans="1:4" x14ac:dyDescent="0.35">
      <c r="A41" s="6" t="s">
        <v>49</v>
      </c>
      <c r="B41">
        <v>130</v>
      </c>
      <c r="C41">
        <v>59</v>
      </c>
      <c r="D41">
        <v>189</v>
      </c>
    </row>
    <row r="42" spans="1:4" x14ac:dyDescent="0.35">
      <c r="A42" s="6" t="s">
        <v>43</v>
      </c>
      <c r="B42">
        <v>519</v>
      </c>
      <c r="C42">
        <v>481</v>
      </c>
      <c r="D42">
        <v>1000</v>
      </c>
    </row>
    <row r="56" spans="1:4" x14ac:dyDescent="0.35">
      <c r="A56" s="5" t="s">
        <v>46</v>
      </c>
      <c r="B56" s="5" t="s">
        <v>45</v>
      </c>
    </row>
    <row r="57" spans="1:4" x14ac:dyDescent="0.35">
      <c r="A57" s="5" t="s">
        <v>42</v>
      </c>
      <c r="B57" t="s">
        <v>18</v>
      </c>
      <c r="C57" t="s">
        <v>15</v>
      </c>
      <c r="D57" t="s">
        <v>43</v>
      </c>
    </row>
    <row r="58" spans="1:4" x14ac:dyDescent="0.35">
      <c r="A58" s="6">
        <v>25</v>
      </c>
      <c r="B58">
        <v>2</v>
      </c>
      <c r="C58">
        <v>4</v>
      </c>
      <c r="D58">
        <v>6</v>
      </c>
    </row>
    <row r="59" spans="1:4" x14ac:dyDescent="0.35">
      <c r="A59" s="6">
        <v>26</v>
      </c>
      <c r="B59">
        <v>8</v>
      </c>
      <c r="C59">
        <v>8</v>
      </c>
      <c r="D59">
        <v>16</v>
      </c>
    </row>
    <row r="60" spans="1:4" x14ac:dyDescent="0.35">
      <c r="A60" s="6">
        <v>27</v>
      </c>
      <c r="B60">
        <v>15</v>
      </c>
      <c r="C60">
        <v>8</v>
      </c>
      <c r="D60">
        <v>23</v>
      </c>
    </row>
    <row r="61" spans="1:4" x14ac:dyDescent="0.35">
      <c r="A61" s="6">
        <v>28</v>
      </c>
      <c r="B61">
        <v>12</v>
      </c>
      <c r="C61">
        <v>10</v>
      </c>
      <c r="D61">
        <v>22</v>
      </c>
    </row>
    <row r="62" spans="1:4" x14ac:dyDescent="0.35">
      <c r="A62" s="6">
        <v>29</v>
      </c>
      <c r="B62">
        <v>11</v>
      </c>
      <c r="C62">
        <v>5</v>
      </c>
      <c r="D62">
        <v>16</v>
      </c>
    </row>
    <row r="63" spans="1:4" x14ac:dyDescent="0.35">
      <c r="A63" s="6">
        <v>30</v>
      </c>
      <c r="B63">
        <v>23</v>
      </c>
      <c r="C63">
        <v>4</v>
      </c>
      <c r="D63">
        <v>27</v>
      </c>
    </row>
    <row r="64" spans="1:4" x14ac:dyDescent="0.35">
      <c r="A64" s="6">
        <v>31</v>
      </c>
      <c r="B64">
        <v>17</v>
      </c>
      <c r="C64">
        <v>8</v>
      </c>
      <c r="D64">
        <v>25</v>
      </c>
    </row>
    <row r="65" spans="1:4" x14ac:dyDescent="0.35">
      <c r="A65" s="6">
        <v>32</v>
      </c>
      <c r="B65">
        <v>19</v>
      </c>
      <c r="C65">
        <v>14</v>
      </c>
      <c r="D65">
        <v>33</v>
      </c>
    </row>
    <row r="66" spans="1:4" x14ac:dyDescent="0.35">
      <c r="A66" s="6">
        <v>33</v>
      </c>
      <c r="B66">
        <v>8</v>
      </c>
      <c r="C66">
        <v>13</v>
      </c>
      <c r="D66">
        <v>21</v>
      </c>
    </row>
    <row r="67" spans="1:4" x14ac:dyDescent="0.35">
      <c r="A67" s="6">
        <v>34</v>
      </c>
      <c r="B67">
        <v>12</v>
      </c>
      <c r="C67">
        <v>19</v>
      </c>
      <c r="D67">
        <v>31</v>
      </c>
    </row>
    <row r="68" spans="1:4" x14ac:dyDescent="0.35">
      <c r="A68" s="6">
        <v>35</v>
      </c>
      <c r="B68">
        <v>14</v>
      </c>
      <c r="C68">
        <v>22</v>
      </c>
      <c r="D68">
        <v>36</v>
      </c>
    </row>
    <row r="69" spans="1:4" x14ac:dyDescent="0.35">
      <c r="A69" s="6">
        <v>36</v>
      </c>
      <c r="B69">
        <v>7</v>
      </c>
      <c r="C69">
        <v>30</v>
      </c>
      <c r="D69">
        <v>37</v>
      </c>
    </row>
    <row r="70" spans="1:4" x14ac:dyDescent="0.35">
      <c r="A70" s="6">
        <v>37</v>
      </c>
      <c r="B70">
        <v>4</v>
      </c>
      <c r="C70">
        <v>28</v>
      </c>
      <c r="D70">
        <v>32</v>
      </c>
    </row>
    <row r="71" spans="1:4" x14ac:dyDescent="0.35">
      <c r="A71" s="6">
        <v>38</v>
      </c>
      <c r="B71">
        <v>8</v>
      </c>
      <c r="C71">
        <v>29</v>
      </c>
      <c r="D71">
        <v>37</v>
      </c>
    </row>
    <row r="72" spans="1:4" x14ac:dyDescent="0.35">
      <c r="A72" s="6">
        <v>39</v>
      </c>
      <c r="B72">
        <v>10</v>
      </c>
      <c r="C72">
        <v>12</v>
      </c>
      <c r="D72">
        <v>22</v>
      </c>
    </row>
    <row r="73" spans="1:4" x14ac:dyDescent="0.35">
      <c r="A73" s="6">
        <v>40</v>
      </c>
      <c r="B73">
        <v>24</v>
      </c>
      <c r="C73">
        <v>18</v>
      </c>
      <c r="D73">
        <v>42</v>
      </c>
    </row>
    <row r="74" spans="1:4" x14ac:dyDescent="0.35">
      <c r="A74" s="6">
        <v>41</v>
      </c>
      <c r="B74">
        <v>13</v>
      </c>
      <c r="C74">
        <v>15</v>
      </c>
      <c r="D74">
        <v>28</v>
      </c>
    </row>
    <row r="75" spans="1:4" x14ac:dyDescent="0.35">
      <c r="A75" s="6">
        <v>42</v>
      </c>
      <c r="B75">
        <v>22</v>
      </c>
      <c r="C75">
        <v>12</v>
      </c>
      <c r="D75">
        <v>34</v>
      </c>
    </row>
    <row r="76" spans="1:4" x14ac:dyDescent="0.35">
      <c r="A76" s="6">
        <v>43</v>
      </c>
      <c r="B76">
        <v>17</v>
      </c>
      <c r="C76">
        <v>19</v>
      </c>
      <c r="D76">
        <v>36</v>
      </c>
    </row>
    <row r="77" spans="1:4" x14ac:dyDescent="0.35">
      <c r="A77" s="6">
        <v>44</v>
      </c>
      <c r="B77">
        <v>15</v>
      </c>
      <c r="C77">
        <v>12</v>
      </c>
      <c r="D77">
        <v>27</v>
      </c>
    </row>
    <row r="78" spans="1:4" x14ac:dyDescent="0.35">
      <c r="A78" s="6">
        <v>45</v>
      </c>
      <c r="B78">
        <v>18</v>
      </c>
      <c r="C78">
        <v>13</v>
      </c>
      <c r="D78">
        <v>31</v>
      </c>
    </row>
    <row r="79" spans="1:4" x14ac:dyDescent="0.35">
      <c r="A79" s="6">
        <v>46</v>
      </c>
      <c r="B79">
        <v>12</v>
      </c>
      <c r="C79">
        <v>15</v>
      </c>
      <c r="D79">
        <v>27</v>
      </c>
    </row>
    <row r="80" spans="1:4" x14ac:dyDescent="0.35">
      <c r="A80" s="6">
        <v>47</v>
      </c>
      <c r="B80">
        <v>19</v>
      </c>
      <c r="C80">
        <v>20</v>
      </c>
      <c r="D80">
        <v>39</v>
      </c>
    </row>
    <row r="81" spans="1:4" x14ac:dyDescent="0.35">
      <c r="A81" s="6">
        <v>48</v>
      </c>
      <c r="B81">
        <v>16</v>
      </c>
      <c r="C81">
        <v>13</v>
      </c>
      <c r="D81">
        <v>29</v>
      </c>
    </row>
    <row r="82" spans="1:4" x14ac:dyDescent="0.35">
      <c r="A82" s="6">
        <v>49</v>
      </c>
      <c r="B82">
        <v>15</v>
      </c>
      <c r="C82">
        <v>8</v>
      </c>
      <c r="D82">
        <v>23</v>
      </c>
    </row>
    <row r="83" spans="1:4" x14ac:dyDescent="0.35">
      <c r="A83" s="6">
        <v>50</v>
      </c>
      <c r="B83">
        <v>12</v>
      </c>
      <c r="C83">
        <v>12</v>
      </c>
      <c r="D83">
        <v>24</v>
      </c>
    </row>
    <row r="84" spans="1:4" x14ac:dyDescent="0.35">
      <c r="A84" s="6">
        <v>51</v>
      </c>
      <c r="B84">
        <v>10</v>
      </c>
      <c r="C84">
        <v>12</v>
      </c>
      <c r="D84">
        <v>22</v>
      </c>
    </row>
    <row r="85" spans="1:4" x14ac:dyDescent="0.35">
      <c r="A85" s="6">
        <v>52</v>
      </c>
      <c r="B85">
        <v>10</v>
      </c>
      <c r="C85">
        <v>15</v>
      </c>
      <c r="D85">
        <v>25</v>
      </c>
    </row>
    <row r="86" spans="1:4" x14ac:dyDescent="0.35">
      <c r="A86" s="6">
        <v>53</v>
      </c>
      <c r="B86">
        <v>11</v>
      </c>
      <c r="C86">
        <v>13</v>
      </c>
      <c r="D86">
        <v>24</v>
      </c>
    </row>
    <row r="87" spans="1:4" x14ac:dyDescent="0.35">
      <c r="A87" s="6">
        <v>54</v>
      </c>
      <c r="B87">
        <v>5</v>
      </c>
      <c r="C87">
        <v>11</v>
      </c>
      <c r="D87">
        <v>16</v>
      </c>
    </row>
    <row r="88" spans="1:4" x14ac:dyDescent="0.35">
      <c r="A88" s="6">
        <v>55</v>
      </c>
      <c r="B88">
        <v>13</v>
      </c>
      <c r="C88">
        <v>5</v>
      </c>
      <c r="D88">
        <v>18</v>
      </c>
    </row>
    <row r="89" spans="1:4" x14ac:dyDescent="0.35">
      <c r="A89" s="6">
        <v>56</v>
      </c>
      <c r="B89">
        <v>13</v>
      </c>
      <c r="C89">
        <v>3</v>
      </c>
      <c r="D89">
        <v>16</v>
      </c>
    </row>
    <row r="90" spans="1:4" x14ac:dyDescent="0.35">
      <c r="A90" s="6">
        <v>57</v>
      </c>
      <c r="B90">
        <v>4</v>
      </c>
      <c r="C90">
        <v>4</v>
      </c>
      <c r="D90">
        <v>8</v>
      </c>
    </row>
    <row r="91" spans="1:4" x14ac:dyDescent="0.35">
      <c r="A91" s="6">
        <v>58</v>
      </c>
      <c r="B91">
        <v>8</v>
      </c>
      <c r="C91">
        <v>4</v>
      </c>
      <c r="D91">
        <v>12</v>
      </c>
    </row>
    <row r="92" spans="1:4" x14ac:dyDescent="0.35">
      <c r="A92" s="6">
        <v>59</v>
      </c>
      <c r="B92">
        <v>14</v>
      </c>
      <c r="C92">
        <v>6</v>
      </c>
      <c r="D92">
        <v>20</v>
      </c>
    </row>
    <row r="93" spans="1:4" x14ac:dyDescent="0.35">
      <c r="A93" s="6">
        <v>60</v>
      </c>
      <c r="B93">
        <v>8</v>
      </c>
      <c r="C93">
        <v>7</v>
      </c>
      <c r="D93">
        <v>15</v>
      </c>
    </row>
    <row r="94" spans="1:4" x14ac:dyDescent="0.35">
      <c r="A94" s="6">
        <v>61</v>
      </c>
      <c r="B94">
        <v>5</v>
      </c>
      <c r="C94">
        <v>4</v>
      </c>
      <c r="D94">
        <v>9</v>
      </c>
    </row>
    <row r="95" spans="1:4" x14ac:dyDescent="0.35">
      <c r="A95" s="6">
        <v>62</v>
      </c>
      <c r="B95">
        <v>9</v>
      </c>
      <c r="C95">
        <v>4</v>
      </c>
      <c r="D95">
        <v>13</v>
      </c>
    </row>
    <row r="96" spans="1:4" x14ac:dyDescent="0.35">
      <c r="A96" s="6">
        <v>63</v>
      </c>
      <c r="B96">
        <v>7</v>
      </c>
      <c r="C96">
        <v>2</v>
      </c>
      <c r="D96">
        <v>9</v>
      </c>
    </row>
    <row r="97" spans="1:4" x14ac:dyDescent="0.35">
      <c r="A97" s="6">
        <v>64</v>
      </c>
      <c r="B97">
        <v>7</v>
      </c>
      <c r="C97">
        <v>3</v>
      </c>
      <c r="D97">
        <v>10</v>
      </c>
    </row>
    <row r="98" spans="1:4" x14ac:dyDescent="0.35">
      <c r="A98" s="6">
        <v>65</v>
      </c>
      <c r="B98">
        <v>6</v>
      </c>
      <c r="C98">
        <v>3</v>
      </c>
      <c r="D98">
        <v>9</v>
      </c>
    </row>
    <row r="99" spans="1:4" x14ac:dyDescent="0.35">
      <c r="A99" s="6">
        <v>66</v>
      </c>
      <c r="B99">
        <v>8</v>
      </c>
      <c r="C99">
        <v>6</v>
      </c>
      <c r="D99">
        <v>14</v>
      </c>
    </row>
    <row r="100" spans="1:4" x14ac:dyDescent="0.35">
      <c r="A100" s="6">
        <v>67</v>
      </c>
      <c r="B100">
        <v>8</v>
      </c>
      <c r="C100">
        <v>2</v>
      </c>
      <c r="D100">
        <v>10</v>
      </c>
    </row>
    <row r="101" spans="1:4" x14ac:dyDescent="0.35">
      <c r="A101" s="6">
        <v>68</v>
      </c>
      <c r="B101">
        <v>3</v>
      </c>
      <c r="D101">
        <v>3</v>
      </c>
    </row>
    <row r="102" spans="1:4" x14ac:dyDescent="0.35">
      <c r="A102" s="6">
        <v>69</v>
      </c>
      <c r="B102">
        <v>8</v>
      </c>
      <c r="D102">
        <v>8</v>
      </c>
    </row>
    <row r="103" spans="1:4" x14ac:dyDescent="0.35">
      <c r="A103" s="6">
        <v>70</v>
      </c>
      <c r="B103">
        <v>3</v>
      </c>
      <c r="C103">
        <v>1</v>
      </c>
      <c r="D103">
        <v>4</v>
      </c>
    </row>
    <row r="104" spans="1:4" x14ac:dyDescent="0.35">
      <c r="A104" s="6">
        <v>71</v>
      </c>
      <c r="B104">
        <v>1</v>
      </c>
      <c r="D104">
        <v>1</v>
      </c>
    </row>
    <row r="105" spans="1:4" x14ac:dyDescent="0.35">
      <c r="A105" s="6">
        <v>72</v>
      </c>
      <c r="C105">
        <v>1</v>
      </c>
      <c r="D105">
        <v>1</v>
      </c>
    </row>
    <row r="106" spans="1:4" x14ac:dyDescent="0.35">
      <c r="A106" s="6">
        <v>73</v>
      </c>
      <c r="B106">
        <v>2</v>
      </c>
      <c r="C106">
        <v>2</v>
      </c>
      <c r="D106">
        <v>4</v>
      </c>
    </row>
    <row r="107" spans="1:4" x14ac:dyDescent="0.35">
      <c r="A107" s="6">
        <v>74</v>
      </c>
      <c r="C107">
        <v>1</v>
      </c>
      <c r="D107">
        <v>1</v>
      </c>
    </row>
    <row r="108" spans="1:4" x14ac:dyDescent="0.35">
      <c r="A108" s="6">
        <v>78</v>
      </c>
      <c r="B108">
        <v>1</v>
      </c>
      <c r="C108">
        <v>1</v>
      </c>
      <c r="D108">
        <v>2</v>
      </c>
    </row>
    <row r="109" spans="1:4" x14ac:dyDescent="0.35">
      <c r="A109" s="6">
        <v>80</v>
      </c>
      <c r="B109">
        <v>1</v>
      </c>
      <c r="D109">
        <v>1</v>
      </c>
    </row>
    <row r="110" spans="1:4" x14ac:dyDescent="0.35">
      <c r="A110" s="6">
        <v>89</v>
      </c>
      <c r="B110">
        <v>1</v>
      </c>
      <c r="D110">
        <v>1</v>
      </c>
    </row>
    <row r="111" spans="1:4" x14ac:dyDescent="0.35">
      <c r="A111" s="6" t="s">
        <v>43</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4C6E3-6380-4D7C-AD03-A866C0C7FBD2}">
  <dimension ref="A1:O6"/>
  <sheetViews>
    <sheetView showGridLines="0" zoomScale="64" workbookViewId="0">
      <selection activeCell="D43" sqref="D43"/>
    </sheetView>
  </sheetViews>
  <sheetFormatPr defaultRowHeight="14.5" x14ac:dyDescent="0.35"/>
  <cols>
    <col min="2" max="2" width="5.08984375" bestFit="1" customWidth="1"/>
  </cols>
  <sheetData>
    <row r="1" spans="1:15" x14ac:dyDescent="0.35">
      <c r="A1" s="9"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4E30D-93A3-4982-B65E-2CAB0BA3CF88}">
  <dimension ref="A1:J18"/>
  <sheetViews>
    <sheetView showGridLines="0" workbookViewId="0">
      <selection activeCell="C17" sqref="C17:D18"/>
    </sheetView>
  </sheetViews>
  <sheetFormatPr defaultRowHeight="14.5" x14ac:dyDescent="0.35"/>
  <cols>
    <col min="2" max="2" width="5.7265625" customWidth="1"/>
    <col min="3" max="3" width="13.36328125" bestFit="1" customWidth="1"/>
    <col min="4" max="4" width="14.81640625" bestFit="1" customWidth="1"/>
    <col min="5" max="6" width="10.81640625" bestFit="1" customWidth="1"/>
    <col min="7" max="7" width="12.26953125" bestFit="1" customWidth="1"/>
    <col min="8" max="10" width="10.81640625" bestFit="1" customWidth="1"/>
  </cols>
  <sheetData>
    <row r="1" spans="1:10" x14ac:dyDescent="0.35">
      <c r="A1" s="10" t="s">
        <v>52</v>
      </c>
      <c r="B1" s="10"/>
      <c r="C1" s="10"/>
      <c r="D1" s="10"/>
      <c r="E1" s="10"/>
      <c r="F1" s="10"/>
      <c r="G1" s="10"/>
      <c r="H1" s="10"/>
    </row>
    <row r="2" spans="1:10" x14ac:dyDescent="0.35">
      <c r="A2" s="10"/>
      <c r="B2" s="10"/>
      <c r="C2" s="10"/>
      <c r="D2" s="10"/>
      <c r="E2" s="10"/>
      <c r="F2" s="10"/>
      <c r="G2" s="10"/>
      <c r="H2" s="10"/>
    </row>
    <row r="3" spans="1:10" x14ac:dyDescent="0.35">
      <c r="A3" s="10"/>
      <c r="B3" s="10"/>
      <c r="C3" s="10"/>
      <c r="D3" s="10"/>
      <c r="E3" s="10"/>
      <c r="F3" s="10"/>
      <c r="G3" s="10"/>
      <c r="H3" s="10"/>
    </row>
    <row r="7" spans="1:10" x14ac:dyDescent="0.35">
      <c r="D7" t="s">
        <v>53</v>
      </c>
      <c r="E7" t="s">
        <v>55</v>
      </c>
      <c r="F7" t="s">
        <v>56</v>
      </c>
      <c r="G7" t="s">
        <v>54</v>
      </c>
      <c r="H7" t="s">
        <v>57</v>
      </c>
      <c r="I7" t="s">
        <v>58</v>
      </c>
      <c r="J7" t="s">
        <v>59</v>
      </c>
    </row>
    <row r="8" spans="1:10" x14ac:dyDescent="0.35">
      <c r="D8" t="s">
        <v>61</v>
      </c>
      <c r="E8" s="4">
        <v>673927</v>
      </c>
      <c r="F8" s="4">
        <v>284619</v>
      </c>
      <c r="G8" s="4">
        <v>9827635</v>
      </c>
      <c r="H8" s="4">
        <v>284957</v>
      </c>
      <c r="I8" s="4">
        <v>739274</v>
      </c>
      <c r="J8" s="4">
        <v>647293</v>
      </c>
    </row>
    <row r="9" spans="1:10" x14ac:dyDescent="0.35">
      <c r="D9" t="s">
        <v>60</v>
      </c>
      <c r="E9" s="4">
        <v>445768</v>
      </c>
      <c r="F9" s="4">
        <v>567839</v>
      </c>
      <c r="G9" s="4">
        <v>8395203</v>
      </c>
      <c r="H9" s="4">
        <v>829562</v>
      </c>
      <c r="I9" s="4">
        <v>526379</v>
      </c>
      <c r="J9" s="4">
        <v>193752</v>
      </c>
    </row>
    <row r="10" spans="1:10" x14ac:dyDescent="0.35">
      <c r="D10" t="s">
        <v>63</v>
      </c>
      <c r="E10" s="4">
        <v>749272</v>
      </c>
      <c r="F10" s="4">
        <v>479284</v>
      </c>
      <c r="G10" s="7">
        <v>739183</v>
      </c>
      <c r="H10" s="4">
        <v>627384</v>
      </c>
      <c r="I10" s="4">
        <v>832962</v>
      </c>
      <c r="J10" s="4">
        <v>172935</v>
      </c>
    </row>
    <row r="11" spans="1:10" x14ac:dyDescent="0.35">
      <c r="D11" t="s">
        <v>62</v>
      </c>
      <c r="E11" s="4">
        <v>462849</v>
      </c>
      <c r="F11" s="4">
        <v>647394</v>
      </c>
      <c r="G11" s="4">
        <v>732947</v>
      </c>
      <c r="H11" s="4">
        <v>738498</v>
      </c>
      <c r="I11" s="4">
        <v>173748</v>
      </c>
      <c r="J11" s="4">
        <v>372849</v>
      </c>
    </row>
    <row r="12" spans="1:10" x14ac:dyDescent="0.35">
      <c r="D12" t="s">
        <v>64</v>
      </c>
      <c r="E12" s="4">
        <v>938467</v>
      </c>
      <c r="F12" s="4">
        <v>738492</v>
      </c>
      <c r="G12" s="4">
        <v>627394</v>
      </c>
      <c r="H12" s="4">
        <v>839274</v>
      </c>
      <c r="I12" s="4">
        <v>829384</v>
      </c>
      <c r="J12" s="4">
        <v>839261</v>
      </c>
    </row>
    <row r="15" spans="1:10" x14ac:dyDescent="0.35">
      <c r="C15" t="s">
        <v>65</v>
      </c>
    </row>
    <row r="16" spans="1:10" x14ac:dyDescent="0.35">
      <c r="C16" s="8" t="s">
        <v>55</v>
      </c>
      <c r="D16" s="8" t="s">
        <v>63</v>
      </c>
      <c r="F16" s="8" t="s">
        <v>66</v>
      </c>
      <c r="G16" s="8" t="s">
        <v>67</v>
      </c>
    </row>
    <row r="17" spans="3:7" x14ac:dyDescent="0.35">
      <c r="C17" s="11">
        <f>INDEX(Table1[[USA]:[China]],MATCH(D16,Table1[Cookie type],0),MATCH(C16,Table1[[#Headers],[USA]:[China]]))</f>
        <v>172935</v>
      </c>
      <c r="D17" s="12"/>
      <c r="F17" s="15">
        <f>IFERROR(VLOOKUP(D16,Table1[],3,1),"Not Found")</f>
        <v>479284</v>
      </c>
      <c r="G17" s="16"/>
    </row>
    <row r="18" spans="3:7" x14ac:dyDescent="0.35">
      <c r="C18" s="13"/>
      <c r="D18" s="14"/>
      <c r="F18" s="17"/>
      <c r="G18" s="18"/>
    </row>
  </sheetData>
  <mergeCells count="3">
    <mergeCell ref="A1:H3"/>
    <mergeCell ref="C17:D18"/>
    <mergeCell ref="F17:G18"/>
  </mergeCells>
  <dataValidations count="2">
    <dataValidation type="list" allowBlank="1" showInputMessage="1" showErrorMessage="1" sqref="D16" xr:uid="{42FAB411-14AC-42AA-B8F5-38BDB1ADCCE9}">
      <formula1>$D$8:$D$12</formula1>
    </dataValidation>
    <dataValidation type="list" allowBlank="1" showInputMessage="1" showErrorMessage="1" sqref="C16" xr:uid="{6141D2B3-E43D-4463-9446-63DBF3BB1D7F}">
      <formula1>$E$7:$J$7</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L l H 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O i 5 R 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U d W K I p H u A 4 A A A A R A A A A E w A c A E Z v c m 1 1 b G F z L 1 N l Y 3 R p b 2 4 x L m 0 g o h g A K K A U A A A A A A A A A A A A A A A A A A A A A A A A A A A A K 0 5 N L s n M z 1 M I h t C G 1 g B Q S w E C L Q A U A A I A C A D o u U d W P o r r e 6 U A A A D 2 A A A A E g A A A A A A A A A A A A A A A A A A A A A A Q 2 9 u Z m l n L 1 B h Y 2 t h Z 2 U u e G 1 s U E s B A i 0 A F A A C A A g A 6 L l H V g / K 6 a u k A A A A 6 Q A A A B M A A A A A A A A A A A A A A A A A 8 Q A A A F t D b 2 5 0 Z W 5 0 X 1 R 5 c G V z X S 5 4 b W x Q S w E C L Q A U A A I A C A D o u U d 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a u T x N T Z j 0 i j I l L U o r j 3 z Q A A A A A C A A A A A A A Q Z g A A A A E A A C A A A A A D Z n G h G K Y A V e A y C R V x z n 3 q F b T T g T 0 J f E N z I 3 O I G l X 4 H g A A A A A O g A A A A A I A A C A A A A C / t x p f n P o 0 G a x H d m 3 2 A T Z l 9 H N X W W z j M 8 a q c c / p / R i X N 1 A A A A D 1 Z S m I C P 7 w a 5 M 2 O J / 2 Z K 9 F v t o S C q 1 4 i L X Z v J W d V w + F p 6 u c L 4 X 6 5 Y 9 3 N z 8 v B 9 k g Q g r h A t 7 M K u X X E E D 4 u v l V e R S P l n V s e z 0 G C p J I c I L P 2 3 Z V a 0 A A A A C i v j q 1 X b Q j J C G 2 9 t 0 X F k s 8 h m t 5 8 K v G T t s O I q l Y 7 1 B o L C K V A C S d O Z Q v V 8 2 J Z C X 9 m X d e 7 v j Z n V m q B 5 3 d X D o e b X b 6 < / D a t a M a s h u p > 
</file>

<file path=customXml/itemProps1.xml><?xml version="1.0" encoding="utf-8"?>
<ds:datastoreItem xmlns:ds="http://schemas.openxmlformats.org/officeDocument/2006/customXml" ds:itemID="{CFF96D2A-A29A-4F92-9D25-F1F80AB34A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Search 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Adhan Nur</cp:lastModifiedBy>
  <dcterms:created xsi:type="dcterms:W3CDTF">2022-03-18T02:50:57Z</dcterms:created>
  <dcterms:modified xsi:type="dcterms:W3CDTF">2023-02-19T18:58:44Z</dcterms:modified>
</cp:coreProperties>
</file>