
<file path=[Content_Types].xml><?xml version="1.0" encoding="utf-8"?>
<Types xmlns="http://schemas.openxmlformats.org/package/2006/content-type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A:\Excel_Data_Analytics_Course-main\8_Power_Pivot\"/>
    </mc:Choice>
  </mc:AlternateContent>
  <xr:revisionPtr revIDLastSave="0" documentId="13_ncr:1_{44096144-8646-4EF5-A14A-78C1C3473CA7}" xr6:coauthVersionLast="47" xr6:coauthVersionMax="47" xr10:uidLastSave="{00000000-0000-0000-0000-000000000000}"/>
  <bookViews>
    <workbookView xWindow="-108" yWindow="-108" windowWidth="23256" windowHeight="12456" activeTab="3" xr2:uid="{6F716FE0-A4DF-418B-900B-3408E44BFC15}"/>
  </bookViews>
  <sheets>
    <sheet name="Skill_Job_Analysis" sheetId="16" r:id="rId1"/>
    <sheet name="Salary Analysis" sheetId="18" r:id="rId2"/>
    <sheet name="skill salary analysis" sheetId="19" r:id="rId3"/>
    <sheet name="Salary vs skill" sheetId="17" r:id="rId4"/>
  </sheets>
  <definedNames>
    <definedName name="Slicer_job_country">#N/A</definedName>
    <definedName name="Slicer_job_title_short">#N/A</definedName>
  </definedNames>
  <calcPr calcId="191029"/>
  <pivotCaches>
    <pivotCache cacheId="441" r:id="rId5"/>
    <pivotCache cacheId="444" r:id="rId6"/>
    <pivotCache cacheId="456" r:id="rId7"/>
    <pivotCache cacheId="465" r:id="rId8"/>
  </pivotCaches>
  <extLst>
    <ext xmlns:x14="http://schemas.microsoft.com/office/spreadsheetml/2009/9/main" uri="{876F7934-8845-4945-9796-88D515C7AA90}">
      <x14:pivotCaches>
        <pivotCache cacheId="437"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d75ac5eb-6d12-4eb0-86fa-dd1fcbb51e91" name="data_jobs_salary" connection="Query - data_jobs_salary"/>
          <x15:modelTable id="data_jobs_skills_4f29c75e-292b-4297-b467-5517f1c9aa37"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 i="17" l="1" a="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990AFD-4F90-4C3A-A945-DAE27E5D66FC}" name="Query - data_jobs_salary" description="Connection to the 'data_jobs_salary' query in the workbook." type="100" refreshedVersion="8" minRefreshableVersion="5">
    <extLst>
      <ext xmlns:x15="http://schemas.microsoft.com/office/spreadsheetml/2010/11/main" uri="{DE250136-89BD-433C-8126-D09CA5730AF9}">
        <x15:connection id="c696ef4a-a597-4cb1-9279-2168d652e469"/>
      </ext>
    </extLst>
  </connection>
  <connection id="2" xr16:uid="{758A7976-FC31-411A-B233-956100BFFCA3}" name="Query - data_jobs_skills" description="Connection to the 'data_jobs_skills' query in the workbook." type="100" refreshedVersion="8" minRefreshableVersion="5">
    <extLst>
      <ext xmlns:x15="http://schemas.microsoft.com/office/spreadsheetml/2010/11/main" uri="{DE250136-89BD-433C-8126-D09CA5730AF9}">
        <x15:connection id="aadb6f7b-c21a-4a08-8c14-f0a2f50a94c4">
          <x15:oledbPr connection="Provider=Microsoft.Mashup.OleDb.1;Data Source=$Workbook$;Location=data_jobs_skills;Extended Properties=&quot;&quot;">
            <x15:dbTables>
              <x15:dbTable name="data_jobs_skills"/>
            </x15:dbTables>
          </x15:oledbPr>
        </x15:connection>
      </ext>
    </extLst>
  </connection>
  <connection id="3" xr16:uid="{E93F499A-68E7-4213-80ED-F8DCCA7CA7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<sst xmlns="http://schemas.openxmlformats.org/spreadsheetml/2006/main" count="56" uniqueCount="28">
  <si>
    <t>Senior Data Scientist</t>
  </si>
  <si>
    <t>Data Engineer</t>
  </si>
  <si>
    <t>Senior Data Analyst</t>
  </si>
  <si>
    <t>Machine Learning Engineer</t>
  </si>
  <si>
    <t>Data Scientist</t>
  </si>
  <si>
    <t>Senior Data Engineer</t>
  </si>
  <si>
    <t>Data Analyst</t>
  </si>
  <si>
    <t>Software Engineer</t>
  </si>
  <si>
    <t>Business Analyst</t>
  </si>
  <si>
    <t>Cloud Engineer</t>
  </si>
  <si>
    <t>Row Labels</t>
  </si>
  <si>
    <t>Grand Total</t>
  </si>
  <si>
    <t>SQL</t>
  </si>
  <si>
    <t>Python</t>
  </si>
  <si>
    <t>Tableau</t>
  </si>
  <si>
    <t>R</t>
  </si>
  <si>
    <t>Excel</t>
  </si>
  <si>
    <t>SAS</t>
  </si>
  <si>
    <t>Java</t>
  </si>
  <si>
    <t>Azure</t>
  </si>
  <si>
    <t>Spark</t>
  </si>
  <si>
    <t>AWS</t>
  </si>
  <si>
    <t>Median</t>
  </si>
  <si>
    <t>skills per JOB</t>
  </si>
  <si>
    <t>MEDIAN SALARY US</t>
  </si>
  <si>
    <t>Median Salry Non-US</t>
  </si>
  <si>
    <t>Median Salary skills</t>
  </si>
  <si>
    <t>Skill Liklehood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</si>
</sst>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 #,##0_);_(* \(#,##0\);_(* &quot;-&quot;??_);_(@_)"/>
    <numFmt numFmtId="166" formatCode="0.0"/>
    <numFmt numFmtId="167" formatCode="\$#,##0;\(\$#,##0\);\$#,##0"/>
  </numFmts>
  <fonts count="2" x14ac:knownFonts="1">
    <font>
      <sz val="11"/>
      <color theme="1"/>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7">
    <xf numFmtId="0" fontId="0" fillId="0" borderId="0" xfId="0"/>
    <xf numFmtId="0" fontId="0" fillId="0" borderId="0" xfId="0" pivotButton="1"/>
    <xf numFmtId="0" fontId="0" fillId="0" borderId="0" xfId="0" applyAlignment="1">
      <alignment horizontal="left"/>
    </xf>
    <xf numFmtId="164" fontId="0" fillId="0" borderId="0" xfId="0" applyNumberFormat="1"/>
    <xf numFmtId="166" fontId="0" fillId="0" borderId="0" xfId="0" applyNumberFormat="1"/>
    <xf numFmtId="167" fontId="0" fillId="0" borderId="0" xfId="0" applyNumberFormat="1"/>
    <xf numFmtId="9" fontId="0" fillId="0" borderId="0" xfId="1" applyFont="1"/>
  </cellXfs>
  <cellStyles count="2">
    <cellStyle name="Normal" xfId="0" builtinId="0"/>
    <cellStyle name="Percent" xfId="1" builtinId="5"/>
  </cellStyles>
  <dxfs count="1">
    <dxf>
      <numFmt numFmtId="164" formatCode="_(* #,##0_);_(* \(#,##0\);_(* &quot;-&quot;??_);_(@_)"/>
    </dxf>
  </dxfs>
  <tableStyles count="1" defaultTableStyle="TableStyleMedium2" defaultPivotStyle="PivotStyleLight16">
    <tableStyle name="Invisible" pivot="0" table="0" count="0" xr9:uid="{F7AA3FBD-CC16-4BD5-A8AB-89E5FDE3AD82}"/>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alcChain" Target="calcChain.xml"/><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2.xml"/><Relationship Id="rId29" Type="http://schemas.openxmlformats.org/officeDocument/2006/relationships/customXml" Target="../customXml/item11.xml"/><Relationship Id="rId41"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microsoft.com/office/2007/relationships/slicerCache" Target="slicerCaches/slicerCache1.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tyles" Target="style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openxmlformats.org/officeDocument/2006/relationships/theme" Target="theme/theme1.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[1_Power_Pivot_Intro_Pt2.xlsx]Skill_Job_Analysis!PivotTable2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Skill_Job_Analysis!$B$3</c:f>
              <c:strCache>
                <c:ptCount val="1"/>
                <c:pt idx="0">
                  <c:v>Total</c:v>
                </c:pt>
              </c:strCache>
            </c:strRef>
          </c:tx>
          <c:spPr>
            <a:solidFill>
              <a:schemeClr val="accent1"/>
            </a:solidFill>
            <a:ln>
              <a:noFill/>
            </a:ln>
            <a:effectLst/>
          </c:spPr>
          <c:invertIfNegative val="0"/>
          <c:cat>
            <c:strRef>
              <c:f>Skill_Job_Analysis!$A$4:$A$14</c:f>
              <c:strCache>
                <c:ptCount val="10"/>
                <c:pt idx="0">
                  <c:v>Java</c:v>
                </c:pt>
                <c:pt idx="1">
                  <c:v>Azure</c:v>
                </c:pt>
                <c:pt idx="2">
                  <c:v>SAS</c:v>
                </c:pt>
                <c:pt idx="3">
                  <c:v>Spark</c:v>
                </c:pt>
                <c:pt idx="4">
                  <c:v>Excel</c:v>
                </c:pt>
                <c:pt idx="5">
                  <c:v>AWS</c:v>
                </c:pt>
                <c:pt idx="6">
                  <c:v>R</c:v>
                </c:pt>
                <c:pt idx="7">
                  <c:v>Tableau</c:v>
                </c:pt>
                <c:pt idx="8">
                  <c:v>Python</c:v>
                </c:pt>
                <c:pt idx="9">
                  <c:v>SQL</c:v>
                </c:pt>
              </c:strCache>
            </c:strRef>
          </c:cat>
          <c:val>
            <c:numRef>
              <c:f>Skill_Job_Analysis!$B$4:$B$14</c:f>
              <c:numCache>
                <c:formatCode>_(* #,##0_);_(* \(#,##0\);_(* "-"??_);_(@_)</c:formatCode>
                <c:ptCount val="10"/>
                <c:pt idx="0">
                  <c:v>0.11713393731635652</c:v>
                </c:pt>
                <c:pt idx="1">
                  <c:v>0.14569049951028404</c:v>
                </c:pt>
                <c:pt idx="2">
                  <c:v>0.14709843290891284</c:v>
                </c:pt>
                <c:pt idx="3">
                  <c:v>0.16191234084231146</c:v>
                </c:pt>
                <c:pt idx="4">
                  <c:v>0.19160137120470128</c:v>
                </c:pt>
                <c:pt idx="5">
                  <c:v>0.20947600391772772</c:v>
                </c:pt>
                <c:pt idx="6">
                  <c:v>0.21207761998041136</c:v>
                </c:pt>
                <c:pt idx="7">
                  <c:v>0.21556684622918706</c:v>
                </c:pt>
                <c:pt idx="8">
                  <c:v>0.54141160626836438</c:v>
                </c:pt>
                <c:pt idx="9">
                  <c:v>0.56623408423114596</c:v>
                </c:pt>
              </c:numCache>
            </c:numRef>
          </c:val>
          <c:extLst>
            <c:ext xmlns:c16="http://schemas.microsoft.com/office/drawing/2014/chart" uri="{C3380CC4-5D6E-409C-BE32-E72D297353CC}">
              <c16:uniqueId val="{00000000-5B95-403F-8A78-2A69777B952F}"/>
            </c:ext>
          </c:extLst>
        </c:ser>
        <c:dLbls>
          <c:showLegendKey val="0"/>
          <c:showVal val="0"/>
          <c:showCatName val="0"/>
          <c:showSerName val="0"/>
          <c:showPercent val="0"/>
          <c:showBubbleSize val="0"/>
        </c:dLbls>
        <c:gapWidth val="182"/>
        <c:axId val="1472738543"/>
        <c:axId val="1472730383"/>
      </c:barChart>
      <c:catAx>
        <c:axId val="147273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0383"/>
        <c:crosses val="autoZero"/>
        <c:auto val="1"/>
        <c:lblAlgn val="ctr"/>
        <c:lblOffset val="100"/>
        <c:noMultiLvlLbl val="0"/>
      </c:catAx>
      <c:valAx>
        <c:axId val="147273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Count in Job</a:t>
                </a:r>
                <a:r>
                  <a:rPr lang="en-US" baseline="0"/>
                  <a:t>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[1_Power_Pivot_Intro_Pt2.xlsx]skill salary analysis!PivotTable8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a:t>
            </a:r>
            <a:r>
              <a:rPr lang="en-US" baseline="0"/>
              <a:t>'s the pay of the top 10 skills</a:t>
            </a:r>
            <a:endParaRPr lang="en-US"/>
          </a:p>
        </c:rich>
      </c:tx>
      <c:layout>
        <c:manualLayout>
          <c:xMode val="edge"/>
          <c:yMode val="edge"/>
          <c:x val="0.16361111111111112"/>
          <c:y val="1.28534704370179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8"/>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noFill/>
            <a:round/>
          </a:ln>
          <a:effectLst/>
        </c:spPr>
        <c:marker>
          <c:symbol val="diamond"/>
          <c:size val="6"/>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 salary analysis'!$B$1</c:f>
              <c:strCache>
                <c:ptCount val="1"/>
                <c:pt idx="0">
                  <c:v>Median Salary skills</c:v>
                </c:pt>
              </c:strCache>
            </c:strRef>
          </c:tx>
          <c:spPr>
            <a:solidFill>
              <a:schemeClr val="accent1">
                <a:shade val="76000"/>
              </a:schemeClr>
            </a:solidFill>
            <a:ln>
              <a:noFill/>
            </a:ln>
            <a:effectLst/>
          </c:spPr>
          <c:invertIfNegative val="0"/>
          <c:cat>
            <c:strRef>
              <c:f>'skill salary analysis'!$A$2:$A$12</c:f>
              <c:strCache>
                <c:ptCount val="10"/>
                <c:pt idx="0">
                  <c:v>Spark</c:v>
                </c:pt>
                <c:pt idx="1">
                  <c:v>AWS</c:v>
                </c:pt>
                <c:pt idx="2">
                  <c:v>Java</c:v>
                </c:pt>
                <c:pt idx="3">
                  <c:v>Azure</c:v>
                </c:pt>
                <c:pt idx="4">
                  <c:v>Python</c:v>
                </c:pt>
                <c:pt idx="5">
                  <c:v>SQL</c:v>
                </c:pt>
                <c:pt idx="6">
                  <c:v>R</c:v>
                </c:pt>
                <c:pt idx="7">
                  <c:v>Tableau</c:v>
                </c:pt>
                <c:pt idx="8">
                  <c:v>SAS</c:v>
                </c:pt>
                <c:pt idx="9">
                  <c:v>Excel</c:v>
                </c:pt>
              </c:strCache>
            </c:strRef>
          </c:cat>
          <c:val>
            <c:numRef>
              <c:f>'skill salary analysis'!$B$2:$B$12</c:f>
              <c:numCache>
                <c:formatCode>\$#,##0;\(\$#,##0\);\$#,##0</c:formatCode>
                <c:ptCount val="10"/>
                <c:pt idx="0">
                  <c:v>140000</c:v>
                </c:pt>
                <c:pt idx="1">
                  <c:v>135000</c:v>
                </c:pt>
                <c:pt idx="2">
                  <c:v>134241</c:v>
                </c:pt>
                <c:pt idx="3">
                  <c:v>125000</c:v>
                </c:pt>
                <c:pt idx="4">
                  <c:v>125000</c:v>
                </c:pt>
                <c:pt idx="5">
                  <c:v>120000</c:v>
                </c:pt>
                <c:pt idx="6">
                  <c:v>119550</c:v>
                </c:pt>
                <c:pt idx="7">
                  <c:v>111175</c:v>
                </c:pt>
                <c:pt idx="8">
                  <c:v>110000</c:v>
                </c:pt>
                <c:pt idx="9">
                  <c:v>92500</c:v>
                </c:pt>
              </c:numCache>
            </c:numRef>
          </c:val>
          <c:extLst>
            <c:ext xmlns:c16="http://schemas.microsoft.com/office/drawing/2014/chart" uri="{C3380CC4-5D6E-409C-BE32-E72D297353CC}">
              <c16:uniqueId val="{00000000-1BCB-4616-99DB-B50F2CE4E0BD}"/>
            </c:ext>
          </c:extLst>
        </c:ser>
        <c:dLbls>
          <c:showLegendKey val="0"/>
          <c:showVal val="0"/>
          <c:showCatName val="0"/>
          <c:showSerName val="0"/>
          <c:showPercent val="0"/>
          <c:showBubbleSize val="0"/>
        </c:dLbls>
        <c:gapWidth val="219"/>
        <c:axId val="1612518079"/>
        <c:axId val="953264303"/>
      </c:barChart>
      <c:lineChart>
        <c:grouping val="standard"/>
        <c:varyColors val="0"/>
        <c:ser>
          <c:idx val="1"/>
          <c:order val="1"/>
          <c:tx>
            <c:strRef>
              <c:f>'skill salary analysis'!$C$1</c:f>
              <c:strCache>
                <c:ptCount val="1"/>
                <c:pt idx="0">
                  <c:v>Skill Liklehood</c:v>
                </c:pt>
              </c:strCache>
            </c:strRef>
          </c:tx>
          <c:spPr>
            <a:ln w="28575" cap="rnd">
              <a:noFill/>
              <a:round/>
            </a:ln>
            <a:effectLst/>
          </c:spPr>
          <c:marker>
            <c:symbol val="diamond"/>
            <c:size val="6"/>
            <c:spPr>
              <a:solidFill>
                <a:schemeClr val="accent1">
                  <a:tint val="77000"/>
                </a:schemeClr>
              </a:solidFill>
              <a:ln w="9525">
                <a:solidFill>
                  <a:schemeClr val="accent1">
                    <a:tint val="77000"/>
                  </a:schemeClr>
                </a:solidFill>
              </a:ln>
              <a:effectLst/>
            </c:spPr>
          </c:marker>
          <c:cat>
            <c:strRef>
              <c:f>'skill salary analysis'!$A$2:$A$12</c:f>
              <c:strCache>
                <c:ptCount val="10"/>
                <c:pt idx="0">
                  <c:v>Spark</c:v>
                </c:pt>
                <c:pt idx="1">
                  <c:v>AWS</c:v>
                </c:pt>
                <c:pt idx="2">
                  <c:v>Java</c:v>
                </c:pt>
                <c:pt idx="3">
                  <c:v>Azure</c:v>
                </c:pt>
                <c:pt idx="4">
                  <c:v>Python</c:v>
                </c:pt>
                <c:pt idx="5">
                  <c:v>SQL</c:v>
                </c:pt>
                <c:pt idx="6">
                  <c:v>R</c:v>
                </c:pt>
                <c:pt idx="7">
                  <c:v>Tableau</c:v>
                </c:pt>
                <c:pt idx="8">
                  <c:v>SAS</c:v>
                </c:pt>
                <c:pt idx="9">
                  <c:v>Excel</c:v>
                </c:pt>
              </c:strCache>
            </c:strRef>
          </c:cat>
          <c:val>
            <c:numRef>
              <c:f>'skill salary analysis'!$C$2:$C$12</c:f>
              <c:numCache>
                <c:formatCode>0%</c:formatCode>
                <c:ptCount val="10"/>
                <c:pt idx="0">
                  <c:v>0.16191234084231146</c:v>
                </c:pt>
                <c:pt idx="1">
                  <c:v>0.20947600391772772</c:v>
                </c:pt>
                <c:pt idx="2">
                  <c:v>0.11713393731635652</c:v>
                </c:pt>
                <c:pt idx="3">
                  <c:v>0.14569049951028404</c:v>
                </c:pt>
                <c:pt idx="4">
                  <c:v>0.54141160626836438</c:v>
                </c:pt>
                <c:pt idx="5">
                  <c:v>0.56623408423114596</c:v>
                </c:pt>
                <c:pt idx="6">
                  <c:v>0.21207761998041136</c:v>
                </c:pt>
                <c:pt idx="7">
                  <c:v>0.21556684622918706</c:v>
                </c:pt>
                <c:pt idx="8">
                  <c:v>0.14709843290891284</c:v>
                </c:pt>
                <c:pt idx="9">
                  <c:v>0.19160137120470128</c:v>
                </c:pt>
              </c:numCache>
            </c:numRef>
          </c:val>
          <c:smooth val="0"/>
          <c:extLst>
            <c:ext xmlns:c16="http://schemas.microsoft.com/office/drawing/2014/chart" uri="{C3380CC4-5D6E-409C-BE32-E72D297353CC}">
              <c16:uniqueId val="{00000001-1BCB-4616-99DB-B50F2CE4E0BD}"/>
            </c:ext>
          </c:extLst>
        </c:ser>
        <c:dLbls>
          <c:showLegendKey val="0"/>
          <c:showVal val="0"/>
          <c:showCatName val="0"/>
          <c:showSerName val="0"/>
          <c:showPercent val="0"/>
          <c:showBubbleSize val="0"/>
        </c:dLbls>
        <c:marker val="1"/>
        <c:smooth val="0"/>
        <c:axId val="1614754879"/>
        <c:axId val="953271023"/>
      </c:lineChart>
      <c:catAx>
        <c:axId val="1612518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264303"/>
        <c:crosses val="autoZero"/>
        <c:auto val="1"/>
        <c:lblAlgn val="ctr"/>
        <c:lblOffset val="100"/>
        <c:noMultiLvlLbl val="0"/>
      </c:catAx>
      <c:valAx>
        <c:axId val="9532643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Median</a:t>
                </a:r>
                <a:r>
                  <a:rPr lang="en-IN" baseline="0"/>
                  <a:t> Salary USD</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518079"/>
        <c:crosses val="autoZero"/>
        <c:crossBetween val="between"/>
      </c:valAx>
      <c:valAx>
        <c:axId val="953271023"/>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Skill</a:t>
                </a:r>
                <a:r>
                  <a:rPr lang="en-IN" baseline="0"/>
                  <a:t> Likelehood</a:t>
                </a:r>
                <a:r>
                  <a:rPr lang="en-IN"/>
                  <a:t> 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4754879"/>
        <c:crosses val="max"/>
        <c:crossBetween val="between"/>
      </c:valAx>
      <c:catAx>
        <c:axId val="1614754879"/>
        <c:scaling>
          <c:orientation val="minMax"/>
        </c:scaling>
        <c:delete val="1"/>
        <c:axPos val="b"/>
        <c:numFmt formatCode="General" sourceLinked="1"/>
        <c:majorTickMark val="out"/>
        <c:minorTickMark val="none"/>
        <c:tickLblPos val="nextTo"/>
        <c:crossAx val="953271023"/>
        <c:auto val="1"/>
        <c:lblAlgn val="ctr"/>
        <c:lblOffset val="100"/>
        <c:noMultiLvlLbl val="0"/>
      </c:catAx>
      <c:spPr>
        <a:noFill/>
        <a:ln>
          <a:noFill/>
        </a:ln>
        <a:effectLst/>
      </c:spPr>
    </c:plotArea>
    <c:legend>
      <c:legendPos val="r"/>
      <c:layout>
        <c:manualLayout>
          <c:xMode val="edge"/>
          <c:yMode val="edge"/>
          <c:x val="0.67127624671916009"/>
          <c:y val="5.4159375911344149E-3"/>
          <c:w val="0.19499567303069476"/>
          <c:h val="0.12612195897037537"/>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MORE</a:t>
            </a:r>
            <a:r>
              <a:rPr lang="en-US" baseline="0"/>
              <a:t> SKILLS MORE MONEY?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 vs skill'!$G$1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1.5051823930664032E-16"/>
                  <c:y val="7.1090047393364927E-2"/>
                </c:manualLayout>
              </c:layout>
              <c:tx>
                <c:rich>
                  <a:bodyPr/>
                  <a:lstStyle/>
                  <a:p>
                    <a:fld id="{7F6790C3-F91A-4925-8145-21034A3F09D0}"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8F2D-4B52-96D5-FFE08D8C2CBB}"/>
                </c:ext>
              </c:extLst>
            </c:dLbl>
            <c:dLbl>
              <c:idx val="1"/>
              <c:tx>
                <c:rich>
                  <a:bodyPr/>
                  <a:lstStyle/>
                  <a:p>
                    <a:fld id="{65787454-6654-4354-9701-2B4D8400D6DF}"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8F2D-4B52-96D5-FFE08D8C2CBB}"/>
                </c:ext>
              </c:extLst>
            </c:dLbl>
            <c:dLbl>
              <c:idx val="2"/>
              <c:tx>
                <c:rich>
                  <a:bodyPr/>
                  <a:lstStyle/>
                  <a:p>
                    <a:fld id="{20320939-FA07-4A50-98D9-531F249C1980}"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8F2D-4B52-96D5-FFE08D8C2CBB}"/>
                </c:ext>
              </c:extLst>
            </c:dLbl>
            <c:dLbl>
              <c:idx val="3"/>
              <c:tx>
                <c:rich>
                  <a:bodyPr/>
                  <a:lstStyle/>
                  <a:p>
                    <a:fld id="{BD0DB267-692A-481D-B507-8618B2B924B1}"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8F2D-4B52-96D5-FFE08D8C2CBB}"/>
                </c:ext>
              </c:extLst>
            </c:dLbl>
            <c:dLbl>
              <c:idx val="4"/>
              <c:tx>
                <c:rich>
                  <a:bodyPr/>
                  <a:lstStyle/>
                  <a:p>
                    <a:fld id="{388B8394-A4B4-4C02-83BB-B6121CA15718}"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8F2D-4B52-96D5-FFE08D8C2CBB}"/>
                </c:ext>
              </c:extLst>
            </c:dLbl>
            <c:dLbl>
              <c:idx val="5"/>
              <c:layout>
                <c:manualLayout>
                  <c:x val="-6.1576354679803033E-2"/>
                  <c:y val="-8.2938388625592496E-2"/>
                </c:manualLayout>
              </c:layout>
              <c:tx>
                <c:rich>
                  <a:bodyPr/>
                  <a:lstStyle/>
                  <a:p>
                    <a:fld id="{80ECB5D5-A24D-4AF6-9126-173A9EC7FDD8}"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8F2D-4B52-96D5-FFE08D8C2CBB}"/>
                </c:ext>
              </c:extLst>
            </c:dLbl>
            <c:dLbl>
              <c:idx val="6"/>
              <c:layout>
                <c:manualLayout>
                  <c:x val="-0.11699507389162561"/>
                  <c:y val="-6.3191153238546599E-2"/>
                </c:manualLayout>
              </c:layout>
              <c:tx>
                <c:rich>
                  <a:bodyPr/>
                  <a:lstStyle/>
                  <a:p>
                    <a:fld id="{7DD52799-61F7-41A7-B1F6-E494394BA881}"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8F2D-4B52-96D5-FFE08D8C2CBB}"/>
                </c:ext>
              </c:extLst>
            </c:dLbl>
            <c:dLbl>
              <c:idx val="7"/>
              <c:tx>
                <c:rich>
                  <a:bodyPr/>
                  <a:lstStyle/>
                  <a:p>
                    <a:fld id="{BD912267-89A4-4A5D-A5C8-E7F7E0C247C7}"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8F2D-4B52-96D5-FFE08D8C2CBB}"/>
                </c:ext>
              </c:extLst>
            </c:dLbl>
            <c:dLbl>
              <c:idx val="8"/>
              <c:tx>
                <c:rich>
                  <a:bodyPr/>
                  <a:lstStyle/>
                  <a:p>
                    <a:fld id="{F375E7DE-05A1-4D83-840A-63EFF6330E4E}"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8F2D-4B52-96D5-FFE08D8C2CBB}"/>
                </c:ext>
              </c:extLst>
            </c:dLbl>
            <c:dLbl>
              <c:idx val="9"/>
              <c:tx>
                <c:rich>
                  <a:bodyPr/>
                  <a:lstStyle/>
                  <a:p>
                    <a:fld id="{E9554217-9B35-42D9-943D-DC345D6D2472}"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8F2D-4B52-96D5-FFE08D8C2CB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xVal>
            <c:numRef>
              <c:f>'Salary vs skill'!$F$2:$F$11</c:f>
              <c:numCache>
                <c:formatCode>General</c:formatCode>
                <c:ptCount val="10"/>
                <c:pt idx="0">
                  <c:v>155000</c:v>
                </c:pt>
                <c:pt idx="1">
                  <c:v>147500</c:v>
                </c:pt>
                <c:pt idx="2">
                  <c:v>127500</c:v>
                </c:pt>
                <c:pt idx="3">
                  <c:v>125000</c:v>
                </c:pt>
                <c:pt idx="4">
                  <c:v>111175</c:v>
                </c:pt>
                <c:pt idx="5">
                  <c:v>107550</c:v>
                </c:pt>
                <c:pt idx="6">
                  <c:v>99150</c:v>
                </c:pt>
                <c:pt idx="7">
                  <c:v>90000</c:v>
                </c:pt>
                <c:pt idx="8">
                  <c:v>90000</c:v>
                </c:pt>
                <c:pt idx="9">
                  <c:v>85000</c:v>
                </c:pt>
              </c:numCache>
            </c:numRef>
          </c:xVal>
          <c:yVal>
            <c:numRef>
              <c:f>'Salary vs skill'!$G$2:$G$11</c:f>
              <c:numCache>
                <c:formatCode>General</c:formatCode>
                <c:ptCount val="10"/>
                <c:pt idx="0">
                  <c:v>5.2608262817322053</c:v>
                </c:pt>
                <c:pt idx="1">
                  <c:v>8.1405163853028792</c:v>
                </c:pt>
                <c:pt idx="2">
                  <c:v>4.9271336080047083</c:v>
                </c:pt>
                <c:pt idx="3">
                  <c:v>6.961963732861566</c:v>
                </c:pt>
                <c:pt idx="4">
                  <c:v>4.3544474393531001</c:v>
                </c:pt>
                <c:pt idx="5">
                  <c:v>5.2834138486312403</c:v>
                </c:pt>
                <c:pt idx="6">
                  <c:v>5.5445026178010473</c:v>
                </c:pt>
                <c:pt idx="7">
                  <c:v>3.600978555069748</c:v>
                </c:pt>
                <c:pt idx="8">
                  <c:v>4.8023255813953485</c:v>
                </c:pt>
                <c:pt idx="9">
                  <c:v>3.2997002997002998</c:v>
                </c:pt>
              </c:numCache>
            </c:numRef>
          </c:yVal>
          <c:smooth val="0"/>
          <c:extLst>
            <c:ext xmlns:c15="http://schemas.microsoft.com/office/drawing/2012/chart" uri="{02D57815-91ED-43cb-92C2-25804820EDAC}">
              <c15:datalabelsRange>
                <c15:f>'Salary vs skill'!$E$2:$E$11</c15:f>
                <c15:dlblRangeCache>
                  <c:ptCount val="10"/>
                  <c:pt idx="0">
                    <c:v>Senior Data Scientist</c:v>
                  </c:pt>
                  <c:pt idx="1">
                    <c:v>Senior Data Engineer</c:v>
                  </c:pt>
                  <c:pt idx="2">
                    <c:v>Data Scientist</c:v>
                  </c:pt>
                  <c:pt idx="3">
                    <c:v>Data Engineer</c:v>
                  </c:pt>
                  <c:pt idx="4">
                    <c:v>Senior Data Analyst</c:v>
                  </c:pt>
                  <c:pt idx="5">
                    <c:v>Machine Learning Engineer</c:v>
                  </c:pt>
                  <c:pt idx="6">
                    <c:v>Software Engineer</c:v>
                  </c:pt>
                  <c:pt idx="7">
                    <c:v>Data Analyst</c:v>
                  </c:pt>
                  <c:pt idx="8">
                    <c:v>Cloud Engineer</c:v>
                  </c:pt>
                  <c:pt idx="9">
                    <c:v>Business Analyst</c:v>
                  </c:pt>
                </c15:dlblRangeCache>
              </c15:datalabelsRange>
            </c:ext>
            <c:ext xmlns:c16="http://schemas.microsoft.com/office/drawing/2014/chart" uri="{C3380CC4-5D6E-409C-BE32-E72D297353CC}">
              <c16:uniqueId val="{00000000-8F2D-4B52-96D5-FFE08D8C2CBB}"/>
            </c:ext>
          </c:extLst>
        </c:ser>
        <c:dLbls>
          <c:showLegendKey val="0"/>
          <c:showVal val="0"/>
          <c:showCatName val="0"/>
          <c:showSerName val="0"/>
          <c:showPercent val="0"/>
          <c:showBubbleSize val="0"/>
        </c:dLbls>
        <c:axId val="1612473535"/>
        <c:axId val="953250383"/>
      </c:scatterChart>
      <c:valAx>
        <c:axId val="1612473535"/>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MEDIAN</a:t>
                </a:r>
                <a:r>
                  <a:rPr lang="en-IN" baseline="0"/>
                  <a:t> SALARY</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quot;K&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250383"/>
        <c:crosses val="autoZero"/>
        <c:crossBetween val="midCat"/>
      </c:valAx>
      <c:valAx>
        <c:axId val="953250383"/>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SKILL REQUESTED</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47353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40428</xdr:colOff>
      <xdr:row>0</xdr:row>
      <xdr:rowOff>124037</xdr:rowOff>
    </xdr:from>
    <xdr:to>
      <xdr:col>9</xdr:col>
      <xdr:colOff>477096</xdr:colOff>
      <xdr:row>17</xdr:row>
      <xdr:rowOff>55457</xdr:rowOff>
    </xdr:to>
    <xdr:graphicFrame macro="">
      <xdr:nvGraphicFramePr>
        <xdr:cNvPr id="4" name="Chart 3">
          <a:extLst>
            <a:ext uri="{FF2B5EF4-FFF2-40B4-BE49-F238E27FC236}">
              <a16:creationId xmlns:a16="http://schemas.microsoft.com/office/drawing/2014/main" id="{7C3B6CAF-2990-EBFE-BDAD-8C1E9485B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560070</xdr:colOff>
      <xdr:row>1</xdr:row>
      <xdr:rowOff>45720</xdr:rowOff>
    </xdr:from>
    <xdr:to>
      <xdr:col>12</xdr:col>
      <xdr:colOff>285750</xdr:colOff>
      <xdr:row>15</xdr:row>
      <xdr:rowOff>65405</xdr:rowOff>
    </xdr:to>
    <mc:AlternateContent xmlns:mc="http://schemas.openxmlformats.org/markup-compatibility/2006" xmlns:a14="http://schemas.microsoft.com/office/drawing/2010/main">
      <mc:Choice Requires="a14">
        <xdr:graphicFrame macro="">
          <xdr:nvGraphicFramePr>
            <xdr:cNvPr id="2" name="job_title_short">
              <a:extLst>
                <a:ext uri="{FF2B5EF4-FFF2-40B4-BE49-F238E27FC236}">
                  <a16:creationId xmlns:a16="http://schemas.microsoft.com/office/drawing/2014/main" id="{6EC176D2-D788-2B3F-7D6E-50B75A131B04}"/>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7806690" y="22098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339090</xdr:colOff>
      <xdr:row>1</xdr:row>
      <xdr:rowOff>45720</xdr:rowOff>
    </xdr:from>
    <xdr:to>
      <xdr:col>15</xdr:col>
      <xdr:colOff>64770</xdr:colOff>
      <xdr:row>15</xdr:row>
      <xdr:rowOff>65405</xdr:rowOff>
    </xdr:to>
    <mc:AlternateContent xmlns:mc="http://schemas.openxmlformats.org/markup-compatibility/2006" xmlns:a14="http://schemas.microsoft.com/office/drawing/2010/main">
      <mc:Choice Requires="a14">
        <xdr:graphicFrame macro="">
          <xdr:nvGraphicFramePr>
            <xdr:cNvPr id="3" name="job_country">
              <a:extLst>
                <a:ext uri="{FF2B5EF4-FFF2-40B4-BE49-F238E27FC236}">
                  <a16:creationId xmlns:a16="http://schemas.microsoft.com/office/drawing/2014/main" id="{14A0B585-467E-5A4D-585A-57F00C3F2A23}"/>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9688830" y="22098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144780</xdr:colOff>
      <xdr:row>0</xdr:row>
      <xdr:rowOff>106680</xdr:rowOff>
    </xdr:from>
    <xdr:to>
      <xdr:col>12</xdr:col>
      <xdr:colOff>144780</xdr:colOff>
      <xdr:row>14</xdr:row>
      <xdr:rowOff>127635</xdr:rowOff>
    </xdr:to>
    <mc:AlternateContent xmlns:mc="http://schemas.openxmlformats.org/markup-compatibility/2006">
      <mc:Choice xmlns:a14="http://schemas.microsoft.com/office/drawing/2010/main" Requires="a14">
        <xdr:graphicFrame macro="">
          <xdr:nvGraphicFramePr>
            <xdr:cNvPr id="2" name="job_country 1">
              <a:extLst>
                <a:ext uri="{FF2B5EF4-FFF2-40B4-BE49-F238E27FC236}">
                  <a16:creationId xmlns:a16="http://schemas.microsoft.com/office/drawing/2014/main" id="{82509E43-7C87-5720-6B21-64BC324D6730}"/>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dr:sp macro="" textlink="">
          <xdr:nvSpPr>
            <xdr:cNvPr id="0" name=""/>
            <xdr:cNvSpPr>
              <a:spLocks noTextEdit="1"/>
            </xdr:cNvSpPr>
          </xdr:nvSpPr>
          <xdr:spPr>
            <a:xfrm>
              <a:off x="7795260" y="1066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12</xdr:col>
      <xdr:colOff>137160</xdr:colOff>
      <xdr:row>0</xdr:row>
      <xdr:rowOff>45720</xdr:rowOff>
    </xdr:from>
    <xdr:to>
      <xdr:col>14</xdr:col>
      <xdr:colOff>472440</xdr:colOff>
      <xdr:row>14</xdr:row>
      <xdr:rowOff>65405</xdr:rowOff>
    </xdr:to>
    <mc:AlternateContent xmlns:mc="http://schemas.openxmlformats.org/markup-compatibility/2006">
      <mc:Choice xmlns:a14="http://schemas.microsoft.com/office/drawing/2010/main" Requires="a14">
        <xdr:graphicFrame macro="">
          <xdr:nvGraphicFramePr>
            <xdr:cNvPr id="2" name="job_title_short 1">
              <a:extLst>
                <a:ext uri="{FF2B5EF4-FFF2-40B4-BE49-F238E27FC236}">
                  <a16:creationId xmlns:a16="http://schemas.microsoft.com/office/drawing/2014/main" id="{4F039D9F-841B-4671-B3EA-A977BBB0D23E}"/>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dr:sp macro="" textlink="">
          <xdr:nvSpPr>
            <xdr:cNvPr id="0" name=""/>
            <xdr:cNvSpPr>
              <a:spLocks noTextEdit="1"/>
            </xdr:cNvSpPr>
          </xdr:nvSpPr>
          <xdr:spPr>
            <a:xfrm>
              <a:off x="9212580" y="45720"/>
              <a:ext cx="1554480" cy="25800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502920</xdr:colOff>
      <xdr:row>0</xdr:row>
      <xdr:rowOff>30480</xdr:rowOff>
    </xdr:from>
    <xdr:to>
      <xdr:col>17</xdr:col>
      <xdr:colOff>228600</xdr:colOff>
      <xdr:row>14</xdr:row>
      <xdr:rowOff>50165</xdr:rowOff>
    </xdr:to>
    <mc:AlternateContent xmlns:mc="http://schemas.openxmlformats.org/markup-compatibility/2006">
      <mc:Choice xmlns:a14="http://schemas.microsoft.com/office/drawing/2010/main" Requires="a14">
        <xdr:graphicFrame macro="">
          <xdr:nvGraphicFramePr>
            <xdr:cNvPr id="3" name="job_country 2">
              <a:extLst>
                <a:ext uri="{FF2B5EF4-FFF2-40B4-BE49-F238E27FC236}">
                  <a16:creationId xmlns:a16="http://schemas.microsoft.com/office/drawing/2014/main" id="{7F8CFF69-DB7F-4225-B096-26B95AA8D30D}"/>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dr:sp macro="" textlink="">
          <xdr:nvSpPr>
            <xdr:cNvPr id="0" name=""/>
            <xdr:cNvSpPr>
              <a:spLocks noTextEdit="1"/>
            </xdr:cNvSpPr>
          </xdr:nvSpPr>
          <xdr:spPr>
            <a:xfrm>
              <a:off x="10797540" y="30480"/>
              <a:ext cx="1554480" cy="25800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297180</xdr:colOff>
      <xdr:row>0</xdr:row>
      <xdr:rowOff>175260</xdr:rowOff>
    </xdr:from>
    <xdr:to>
      <xdr:col>11</xdr:col>
      <xdr:colOff>426720</xdr:colOff>
      <xdr:row>19</xdr:row>
      <xdr:rowOff>99060</xdr:rowOff>
    </xdr:to>
    <xdr:graphicFrame macro="">
      <xdr:nvGraphicFramePr>
        <xdr:cNvPr id="4" name="Chart 3">
          <a:extLst>
            <a:ext uri="{FF2B5EF4-FFF2-40B4-BE49-F238E27FC236}">
              <a16:creationId xmlns:a16="http://schemas.microsoft.com/office/drawing/2014/main" id="{21290A08-1C11-3B92-6BBE-F3C06C8E3D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106680</xdr:colOff>
      <xdr:row>11</xdr:row>
      <xdr:rowOff>38100</xdr:rowOff>
    </xdr:from>
    <xdr:to>
      <xdr:col>10</xdr:col>
      <xdr:colOff>601980</xdr:colOff>
      <xdr:row>28</xdr:row>
      <xdr:rowOff>144780</xdr:rowOff>
    </xdr:to>
    <xdr:graphicFrame macro="">
      <xdr:nvGraphicFramePr>
        <xdr:cNvPr id="2" name="Chart 1">
          <a:extLst>
            <a:ext uri="{FF2B5EF4-FFF2-40B4-BE49-F238E27FC236}">
              <a16:creationId xmlns:a16="http://schemas.microsoft.com/office/drawing/2014/main" id="{BBAF1B15-B5A8-4A60-2582-555A20A07C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106680</xdr:colOff>
      <xdr:row>0</xdr:row>
      <xdr:rowOff>0</xdr:rowOff>
    </xdr:from>
    <xdr:to>
      <xdr:col>13</xdr:col>
      <xdr:colOff>441960</xdr:colOff>
      <xdr:row>14</xdr:row>
      <xdr:rowOff>19685</xdr:rowOff>
    </xdr:to>
    <mc:AlternateContent xmlns:mc="http://schemas.openxmlformats.org/markup-compatibility/2006">
      <mc:Choice xmlns:a14="http://schemas.microsoft.com/office/drawing/2010/main" Requires="a14">
        <xdr:graphicFrame macro="">
          <xdr:nvGraphicFramePr>
            <xdr:cNvPr id="3" name="job_country 3">
              <a:extLst>
                <a:ext uri="{FF2B5EF4-FFF2-40B4-BE49-F238E27FC236}">
                  <a16:creationId xmlns:a16="http://schemas.microsoft.com/office/drawing/2014/main" id="{B3A13AC3-6999-4240-A01E-07D7EE55850E}"/>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dr:sp macro="" textlink="">
          <xdr:nvSpPr>
            <xdr:cNvPr id="0" name=""/>
            <xdr:cNvSpPr>
              <a:spLocks noTextEdit="1"/>
            </xdr:cNvSpPr>
          </xdr:nvSpPr>
          <xdr:spPr>
            <a:xfrm>
              <a:off x="9380220" y="0"/>
              <a:ext cx="1554480" cy="25800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harsh R" refreshedDate="46299.633438078701" backgroundQuery="1" createdVersion="8" refreshedVersion="8" minRefreshableVersion="3" recordCount="0" supportSubquery="1" supportAdvancedDrill="1" xr:uid="{0D56100B-F40B-4745-9257-B4FC52D4450E}">
  <cacheSource type="external" connectionId="3"/>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caption="Median" numFmtId="0" hierarchy="30" level="32767"/>
    <cacheField name="[Measures].[MEDIAN SALARY US]" caption="MEDIAN SALARY US" numFmtId="0" hierarchy="31" level="32767"/>
    <cacheField name="[Measures].[Median Salry Non-US]" caption="Median Salry Non-US" numFmtId="0" hierarchy="32" level="32767"/>
    <cacheField name="[data_jobs_salary].[job_country].[job_country]" caption="job_country" numFmtId="0" hierarchy="13" level="1">
      <sharedItems containsSemiMixedTypes="0" containsNonDate="0" containsString="0"/>
    </cacheField>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via]" caption="Count of job_via" measure="1" displayFolder="" measureGroup="data_jobs_salary" count="0">
      <extLst>
        <ext xmlns:x15="http://schemas.microsoft.com/office/spreadsheetml/2010/11/main" uri="{B97F6D7D-B522-45F9-BDA1-12C45D357490}">
          <x15:cacheHierarchy aggregatedColumn="4"/>
        </ext>
      </extLst>
    </cacheHierarchy>
    <cacheHierarchy uniqueName="[Measures].[Count of salary_rate]" caption="Count of salary_rate" measure="1" displayFolder="" measureGroup="data_jobs_salary" count="0">
      <extLst>
        <ext xmlns:x15="http://schemas.microsoft.com/office/spreadsheetml/2010/11/main" uri="{B97F6D7D-B522-45F9-BDA1-12C45D357490}">
          <x15:cacheHierarchy aggregatedColumn="14"/>
        </ext>
      </extLst>
    </cacheHierarchy>
    <cacheHierarchy uniqueName="[Measures].[Sum of salary_year_avg]" caption="Sum of salary_year_avg" measure="1" displayFolder="" measureGroup="data_jobs_salary" count="0">
      <extLst>
        <ext xmlns:x15="http://schemas.microsoft.com/office/spreadsheetml/2010/11/main" uri="{B97F6D7D-B522-45F9-BDA1-12C45D357490}">
          <x15:cacheHierarchy aggregatedColumn="15"/>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count]" caption="skills per count" measure="1" displayFolder="" measureGroup="data_jobs_skills" count="0"/>
    <cacheHierarchy uniqueName="[Measures].[Median]" caption="Median"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2"/>
      </fieldsUsage>
    </cacheHierarchy>
    <cacheHierarchy uniqueName="[Measures].[Median Salry Non-US]" caption="Median Salry Non-US" measure="1" displayFolder="" measureGroup="data_jobs_salary" count="0" oneField="1">
      <fieldsUsage count="1">
        <fieldUsage x="3"/>
      </fieldsUsage>
    </cacheHierarchy>
    <cacheHierarchy uniqueName="[Measures].[Median Salary skills]" caption="Median Salary skills" measure="1" displayFolder="" measureGroup="data_jobs_skills" count="0"/>
    <cacheHierarchy uniqueName="[Measures].[Skill Liklehood]" caption="Skill Likle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harsh R" refreshedDate="46299.633440277779" backgroundQuery="1" createdVersion="8" refreshedVersion="8" minRefreshableVersion="3" recordCount="0" supportSubquery="1" supportAdvancedDrill="1" xr:uid="{64098DC8-8998-491D-8525-2BEA643988CD}">
  <cacheSource type="external" connectionId="3"/>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count]" caption="skills per count" numFmtId="0" hierarchy="29" level="32767"/>
    <cacheField name="[Measures].[Median]" caption="Median" numFmtId="0" hierarchy="30" level="32767"/>
    <cacheField name="[data_jobs_salary].[job_country].[job_country]" caption="job_country" numFmtId="0" hierarchy="13" level="1">
      <sharedItems containsSemiMixedTypes="0" containsNonDate="0" containsString="0"/>
    </cacheField>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via]" caption="Count of job_via" measure="1" displayFolder="" measureGroup="data_jobs_salary" count="0">
      <extLst>
        <ext xmlns:x15="http://schemas.microsoft.com/office/spreadsheetml/2010/11/main" uri="{B97F6D7D-B522-45F9-BDA1-12C45D357490}">
          <x15:cacheHierarchy aggregatedColumn="4"/>
        </ext>
      </extLst>
    </cacheHierarchy>
    <cacheHierarchy uniqueName="[Measures].[Count of salary_rate]" caption="Count of salary_rate" measure="1" displayFolder="" measureGroup="data_jobs_salary" count="0">
      <extLst>
        <ext xmlns:x15="http://schemas.microsoft.com/office/spreadsheetml/2010/11/main" uri="{B97F6D7D-B522-45F9-BDA1-12C45D357490}">
          <x15:cacheHierarchy aggregatedColumn="14"/>
        </ext>
      </extLst>
    </cacheHierarchy>
    <cacheHierarchy uniqueName="[Measures].[Sum of salary_year_avg]" caption="Sum of salary_year_avg" measure="1" displayFolder="" measureGroup="data_jobs_salary" count="0">
      <extLst>
        <ext xmlns:x15="http://schemas.microsoft.com/office/spreadsheetml/2010/11/main" uri="{B97F6D7D-B522-45F9-BDA1-12C45D357490}">
          <x15:cacheHierarchy aggregatedColumn="15"/>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count]" caption="skills per count" measure="1" displayFolder="" measureGroup="data_jobs_skills" count="0" oneField="1">
      <fieldsUsage count="1">
        <fieldUsage x="1"/>
      </fieldsUsage>
    </cacheHierarchy>
    <cacheHierarchy uniqueName="[Measures].[Median]" caption="Median"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ry Non-US]" caption="Median Salry Non-US" measure="1" displayFolder="" measureGroup="data_jobs_salary" count="0"/>
    <cacheHierarchy uniqueName="[Measures].[Median Salary skills]" caption="Median Salary skills" measure="1" displayFolder="" measureGroup="data_jobs_skills" count="0"/>
    <cacheHierarchy uniqueName="[Measures].[Skill Liklehood]" caption="Skill Likle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harsh R" refreshedDate="46299.634104398145" backgroundQuery="1" createdVersion="8" refreshedVersion="8" minRefreshableVersion="3" recordCount="0" supportSubquery="1" supportAdvancedDrill="1" xr:uid="{6BED1BFE-DF16-4713-A2F9-FE36C68F156F}">
  <cacheSource type="external" connectionId="3"/>
  <cacheFields count="3">
    <cacheField name="[data_jobs_skills].[job_skills].[job_skills]" caption="job_skills" numFmtId="0" hierarchy="21" level="1">
      <sharedItems count="10">
        <s v="AWS"/>
        <s v="Azure"/>
        <s v="Excel"/>
        <s v="Java"/>
        <s v="Python"/>
        <s v="R"/>
        <s v="SAS"/>
        <s v="Spark"/>
        <s v="SQL"/>
        <s v="Tableau"/>
      </sharedItems>
    </cacheField>
    <cacheField name="[Measures].[Median Salary skills]" caption="Median Salary skills" numFmtId="0" hierarchy="33" level="32767"/>
    <cacheField name="[Measures].[Skill Liklehood]" caption="Skill Liklehood" numFmtId="0" hierarchy="34" level="32767"/>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via]" caption="Count of job_via" measure="1" displayFolder="" measureGroup="data_jobs_salary" count="0">
      <extLst>
        <ext xmlns:x15="http://schemas.microsoft.com/office/spreadsheetml/2010/11/main" uri="{B97F6D7D-B522-45F9-BDA1-12C45D357490}">
          <x15:cacheHierarchy aggregatedColumn="4"/>
        </ext>
      </extLst>
    </cacheHierarchy>
    <cacheHierarchy uniqueName="[Measures].[Count of salary_rate]" caption="Count of salary_rate" measure="1" displayFolder="" measureGroup="data_jobs_salary" count="0">
      <extLst>
        <ext xmlns:x15="http://schemas.microsoft.com/office/spreadsheetml/2010/11/main" uri="{B97F6D7D-B522-45F9-BDA1-12C45D357490}">
          <x15:cacheHierarchy aggregatedColumn="14"/>
        </ext>
      </extLst>
    </cacheHierarchy>
    <cacheHierarchy uniqueName="[Measures].[Sum of salary_year_avg]" caption="Sum of salary_year_avg" measure="1" displayFolder="" measureGroup="data_jobs_salary" count="0">
      <extLst>
        <ext xmlns:x15="http://schemas.microsoft.com/office/spreadsheetml/2010/11/main" uri="{B97F6D7D-B522-45F9-BDA1-12C45D357490}">
          <x15:cacheHierarchy aggregatedColumn="15"/>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count]" caption="skills per count" measure="1" displayFolder="" measureGroup="data_jobs_skills" count="0"/>
    <cacheHierarchy uniqueName="[Measures].[Median]" caption="Median" measure="1" displayFolder="" measureGroup="data_jobs_salary" count="0"/>
    <cacheHierarchy uniqueName="[Measures].[MEDIAN SALARY US]" caption="MEDIAN SALARY US" measure="1" displayFolder="" measureGroup="data_jobs_salary" count="0"/>
    <cacheHierarchy uniqueName="[Measures].[Median Salry Non-US]" caption="Median Salry Non-US" measure="1" displayFolder="" measureGroup="data_jobs_salary" count="0"/>
    <cacheHierarchy uniqueName="[Measures].[Median Salary skills]" caption="Median Salary skills" measure="1" displayFolder="" measureGroup="data_jobs_skills" count="0" oneField="1">
      <fieldsUsage count="1">
        <fieldUsage x="1"/>
      </fieldsUsage>
    </cacheHierarchy>
    <cacheHierarchy uniqueName="[Measures].[Skill Liklehood]" caption="Skill Liklehood" measure="1" displayFolder="" measureGroup="data_jobs_skills" count="0" oneField="1">
      <fieldsUsage count="1">
        <fieldUsage x="2"/>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harsh R" refreshedDate="46299.638435416666" backgroundQuery="1" createdVersion="8" refreshedVersion="8" minRefreshableVersion="3" recordCount="0" supportSubquery="1" supportAdvancedDrill="1" xr:uid="{DA36580E-51BD-4D10-A939-48B935238A4A}">
  <cacheSource type="external" connectionId="3"/>
  <cacheFields count="2">
    <cacheField name="[data_jobs_skills].[job_skills].[job_skills]" caption="job_skills" numFmtId="0" hierarchy="21" level="1">
      <sharedItems count="10">
        <s v="AWS"/>
        <s v="Azure"/>
        <s v="Excel"/>
        <s v="Java"/>
        <s v="Python"/>
        <s v="R"/>
        <s v="SAS"/>
        <s v="Spark"/>
        <s v="SQL"/>
        <s v="Tableau"/>
      </sharedItems>
    </cacheField>
    <cacheField name="[Measures].[Skill Liklehood]" caption="Skill Liklehood" numFmtId="0" hierarchy="34" level="32767"/>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via]" caption="Count of job_via" measure="1" displayFolder="" measureGroup="data_jobs_salary" count="0">
      <extLst>
        <ext xmlns:x15="http://schemas.microsoft.com/office/spreadsheetml/2010/11/main" uri="{B97F6D7D-B522-45F9-BDA1-12C45D357490}">
          <x15:cacheHierarchy aggregatedColumn="4"/>
        </ext>
      </extLst>
    </cacheHierarchy>
    <cacheHierarchy uniqueName="[Measures].[Count of salary_rate]" caption="Count of salary_rate" measure="1" displayFolder="" measureGroup="data_jobs_salary" count="0">
      <extLst>
        <ext xmlns:x15="http://schemas.microsoft.com/office/spreadsheetml/2010/11/main" uri="{B97F6D7D-B522-45F9-BDA1-12C45D357490}">
          <x15:cacheHierarchy aggregatedColumn="14"/>
        </ext>
      </extLst>
    </cacheHierarchy>
    <cacheHierarchy uniqueName="[Measures].[Sum of salary_year_avg]" caption="Sum of salary_year_avg" measure="1" displayFolder="" measureGroup="data_jobs_salary" count="0">
      <extLst>
        <ext xmlns:x15="http://schemas.microsoft.com/office/spreadsheetml/2010/11/main" uri="{B97F6D7D-B522-45F9-BDA1-12C45D357490}">
          <x15:cacheHierarchy aggregatedColumn="15"/>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count]" caption="skills per count" measure="1" displayFolder="" measureGroup="data_jobs_skills" count="0"/>
    <cacheHierarchy uniqueName="[Measures].[Median]" caption="Median" measure="1" displayFolder="" measureGroup="data_jobs_salary" count="0"/>
    <cacheHierarchy uniqueName="[Measures].[MEDIAN SALARY US]" caption="MEDIAN SALARY US" measure="1" displayFolder="" measureGroup="data_jobs_salary" count="0"/>
    <cacheHierarchy uniqueName="[Measures].[Median Salry Non-US]" caption="Median Salry Non-US" measure="1" displayFolder="" measureGroup="data_jobs_salary" count="0"/>
    <cacheHierarchy uniqueName="[Measures].[Median Salary skills]" caption="Median Salary skills" measure="1" displayFolder="" measureGroup="data_jobs_skills" count="0"/>
    <cacheHierarchy uniqueName="[Measures].[Skill Liklehood]" caption="Skill Liklehood" measure="1" displayFolder="" measureGroup="data_jobs_skills" count="0" oneField="1">
      <fieldsUsage count="1">
        <fieldUsage x="1"/>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harsh R" refreshedDate="46299.633430671296" backgroundQuery="1" createdVersion="3" refreshedVersion="8" minRefreshableVersion="3" recordCount="0" supportSubquery="1" supportAdvancedDrill="1" xr:uid="{3BB87A39-C20F-4D97-8A83-699AA284ADDF}">
  <cacheSource type="external" connectionId="3">
    <extLst>
      <ext xmlns:x14="http://schemas.microsoft.com/office/spreadsheetml/2009/9/main" uri="{F057638F-6D5F-4e77-A914-E7F072B9BCA8}">
        <x14:sourceConnection name="ThisWorkbookDataModel"/>
      </ext>
    </extLst>
  </cacheSource>
  <cacheFields count="0"/>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via]" caption="Count of job_via" measure="1" displayFolder="" measureGroup="data_jobs_salary" count="0">
      <extLst>
        <ext xmlns:x15="http://schemas.microsoft.com/office/spreadsheetml/2010/11/main" uri="{B97F6D7D-B522-45F9-BDA1-12C45D357490}">
          <x15:cacheHierarchy aggregatedColumn="4"/>
        </ext>
      </extLst>
    </cacheHierarchy>
    <cacheHierarchy uniqueName="[Measures].[Count of salary_rate]" caption="Count of salary_rate" measure="1" displayFolder="" measureGroup="data_jobs_salary" count="0">
      <extLst>
        <ext xmlns:x15="http://schemas.microsoft.com/office/spreadsheetml/2010/11/main" uri="{B97F6D7D-B522-45F9-BDA1-12C45D357490}">
          <x15:cacheHierarchy aggregatedColumn="14"/>
        </ext>
      </extLst>
    </cacheHierarchy>
    <cacheHierarchy uniqueName="[Measures].[Sum of salary_year_avg]" caption="Sum of salary_year_avg" measure="1" displayFolder="" measureGroup="data_jobs_salary" count="0">
      <extLst>
        <ext xmlns:x15="http://schemas.microsoft.com/office/spreadsheetml/2010/11/main" uri="{B97F6D7D-B522-45F9-BDA1-12C45D357490}">
          <x15:cacheHierarchy aggregatedColumn="15"/>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count]" caption="skills per count" measure="1" displayFolder="" measureGroup="data_jobs_skills" count="0"/>
    <cacheHierarchy uniqueName="[Measures].[Median]" caption="Median" measure="1" displayFolder="" measureGroup="data_jobs_salary" count="0"/>
    <cacheHierarchy uniqueName="[Measures].[MEDIAN SALARY US]" caption="MEDIAN SALARY US" measure="1" displayFolder="" measureGroup="data_jobs_salary" count="0"/>
    <cacheHierarchy uniqueName="[Measures].[Median Salry Non-US]" caption="Median Salry Non-US" measure="1" displayFolder="" measureGroup="data_jobs_salary" count="0"/>
    <cacheHierarchy uniqueName="[Measures].[Median Salary skills]" caption="Median Salary skills" measure="1" displayFolder="" measureGroup="data_jobs_skills" count="0"/>
    <cacheHierarchy uniqueName="[Measures].[Skill Liklehood]" caption="Skill Likle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4764318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454C7E-880F-4822-8531-4AE72CC0428F}" name="PivotTable2" cacheId="465" applyNumberFormats="0" applyBorderFormats="0" applyFontFormats="0" applyPatternFormats="0" applyAlignmentFormats="0" applyWidthHeightFormats="1" dataCaption="Values" tag="08ec167a-641f-45e8-b843-d0785a857989" updatedVersion="8" minRefreshableVersion="3" useAutoFormatting="1" itemPrintTitles="1" createdVersion="8" indent="0" outline="1" outlineData="1" multipleFieldFilters="0" chartFormat="1">
  <location ref="A3:B14" firstHeaderRow="1" firstDataRow="1" firstDataCol="1"/>
  <pivotFields count="2">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3"/>
    </i>
    <i>
      <x v="1"/>
    </i>
    <i>
      <x v="6"/>
    </i>
    <i>
      <x v="7"/>
    </i>
    <i>
      <x v="2"/>
    </i>
    <i>
      <x/>
    </i>
    <i>
      <x v="5"/>
    </i>
    <i>
      <x v="9"/>
    </i>
    <i>
      <x v="4"/>
    </i>
    <i>
      <x v="8"/>
    </i>
    <i t="grand">
      <x/>
    </i>
  </rowItems>
  <colItems count="1">
    <i/>
  </colItems>
  <dataFields count="1">
    <dataField fld="1" subtotal="count" baseField="0" baseItem="0"/>
  </dataFields>
  <formats count="1">
    <format dxfId="0">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2">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CC582F-2707-47E0-BFE8-A9C1110F12C2}" name="PivotTable7" cacheId="441" applyNumberFormats="0" applyBorderFormats="0" applyFontFormats="0" applyPatternFormats="0" applyAlignmentFormats="0" applyWidthHeightFormats="1" dataCaption="Values" tag="b8eb4026-0ace-4940-a31f-c97748f8d2b8" updatedVersion="8" minRefreshableVersion="3" useAutoFormatting="1" itemPrintTitles="1" createdVersion="8" indent="0" outline="1" outlineData="1" multipleFieldFilters="0">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3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DC2F8B-90E5-4331-BDB9-9E163486D8F3}" name="PivotTable8" cacheId="456" applyNumberFormats="0" applyBorderFormats="0" applyFontFormats="0" applyPatternFormats="0" applyAlignmentFormats="0" applyWidthHeightFormats="1" dataCaption="Values" tag="e87f47e4-ce88-49b3-bf4f-c89051e4f7ca" updatedVersion="8" minRefreshableVersion="3" useAutoFormatting="1" subtotalHiddenItems="1" itemPrintTitles="1" createdVersion="8" indent="0" outline="1" outlineData="1" multipleFieldFilters="0" chartFormat="7">
  <location ref="A1:C12" firstHeaderRow="0"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11">
    <i>
      <x v="7"/>
    </i>
    <i>
      <x/>
    </i>
    <i>
      <x v="3"/>
    </i>
    <i>
      <x v="1"/>
    </i>
    <i>
      <x v="4"/>
    </i>
    <i>
      <x v="8"/>
    </i>
    <i>
      <x v="5"/>
    </i>
    <i>
      <x v="9"/>
    </i>
    <i>
      <x v="6"/>
    </i>
    <i>
      <x v="2"/>
    </i>
    <i t="grand">
      <x/>
    </i>
  </rowItems>
  <colFields count="1">
    <field x="-2"/>
  </colFields>
  <colItems count="2">
    <i>
      <x/>
    </i>
    <i i="1">
      <x v="1"/>
    </i>
  </colItems>
  <dataFields count="2">
    <dataField fld="1" subtotal="count" baseField="0" baseItem="0"/>
    <dataField fld="2" subtotal="count" baseField="0" baseItem="0"/>
  </dataFields>
  <chartFormats count="2">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Hierarchies count="3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7">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57B5C3-F81D-432B-9003-1664408112F6}" name="PivotTable6" cacheId="444" applyNumberFormats="0" applyBorderFormats="0" applyFontFormats="0" applyPatternFormats="0" applyAlignmentFormats="0" applyWidthHeightFormats="1" dataCaption="Values" tag="fd2c716c-4e13-41ef-aee4-a832302bbe61" updatedVersion="8" minRefreshableVersion="3" useAutoFormatting="1" itemPrintTitles="1" createdVersion="8" indent="0" outline="1" outlineData="1" multipleFieldFilters="0">
  <location ref="A1:C12" firstHeaderRow="0"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7"/>
    </i>
    <i>
      <x v="4"/>
    </i>
    <i>
      <x v="3"/>
    </i>
    <i>
      <x v="6"/>
    </i>
    <i>
      <x v="5"/>
    </i>
    <i>
      <x v="9"/>
    </i>
    <i>
      <x v="2"/>
    </i>
    <i>
      <x v="1"/>
    </i>
    <i>
      <x/>
    </i>
    <i t="grand">
      <x/>
    </i>
  </rowItems>
  <colFields count="1">
    <field x="-2"/>
  </colFields>
  <colItems count="2">
    <i>
      <x/>
    </i>
    <i i="1">
      <x v="1"/>
    </i>
  </colItems>
  <dataFields count="2">
    <dataField fld="2" subtotal="count" baseField="0" baseItem="0"/>
    <dataField name="skills per JOB" fld="1" subtotal="count" baseField="0" baseItem="0"/>
  </dataFields>
  <pivotHierarchies count="3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skills per JOB"/>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C2FA3334-E0E1-44F1-831C-133DAF6D6D47}" sourceName="[data_jobs_salary].[job_title_short]">
  <pivotTables>
    <pivotTable tabId="16" name="PivotTable2"/>
    <pivotTable tabId="19" name="PivotTable8"/>
    <pivotTable tabId="18" name="PivotTable7"/>
    <pivotTable tabId="17" name="PivotTable6"/>
  </pivotTables>
  <data>
    <olap pivotCacheId="1347643187">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49B2CBC1-75A7-4A7D-93C8-B8BF4B627CD5}" sourceName="[data_jobs_salary].[job_country]">
  <pivotTables>
    <pivotTable tabId="16" name="PivotTable2"/>
    <pivotTable tabId="19" name="PivotTable8"/>
    <pivotTable tabId="18" name="PivotTable7"/>
    <pivotTable tabId="17" name="PivotTable6"/>
  </pivotTables>
  <data>
    <olap pivotCacheId="1347643187">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i n="[data_jobs_salary].[job_country].&amp;[Benin]" c="Benin"/>
              <i n="[data_jobs_salary].[job_country].&amp;[Cameroon]" c="Cameroon"/>
              <i n="[data_jobs_salary].[job_country].&amp;[Gambia]" c="Gambia"/>
            </range>
          </ranges>
        </level>
      </levels>
      <selections count="1">
        <selection n="[data_jobs_salary].[job_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B36A5758-9CB5-440A-A007-FA058BF3769B}" cache="Slicer_job_title_short" caption="Job Title" level="1" rowHeight="234950"/>
  <slicer name="job_country" xr10:uid="{9846ADD1-A959-4FDA-939A-06685B788C12}" cache="Slicer_job_country" caption="Country"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7F541FB8-9299-4AA2-AA31-5C34BA18F566}" cache="Slicer_job_country" caption="Country" level="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10E84452-76EB-4EAD-9A43-78C8FD64A239}" cache="Slicer_job_title_short" caption="Job Title" level="1" rowHeight="234950"/>
  <slicer name="job_country 2" xr10:uid="{0C4D8683-0D12-48F1-BE44-8D92E517635C}" cache="Slicer_job_country" caption="Country" level="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B1310ED7-3459-46D7-9DFB-9BDA78DF1EB0}" cache="Slicer_job_country" caption="Country"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4395-52C4-4474-8A92-1C09E4F31CE9}">
  <dimension ref="A3:B14"/>
  <sheetViews>
    <sheetView workbookViewId="0">
      <selection activeCell="B6" sqref="B6"/>
    </sheetView>
  </sheetViews>
  <sheetFormatPr defaultRowHeight="14.4" x14ac:dyDescent="0.3"/>
  <cols>
    <col min="1" max="1" width="12.44140625" bestFit="1" customWidth="1"/>
    <col min="2" max="2" width="13.33203125" style="6" bestFit="1" customWidth="1"/>
    <col min="3" max="3" width="13.33203125" bestFit="1" customWidth="1"/>
  </cols>
  <sheetData>
    <row r="3" spans="1:2" x14ac:dyDescent="0.3">
      <c r="A3" s="1" t="s">
        <v>10</v>
      </c>
      <c r="B3" t="s">
        <v>27</v>
      </c>
    </row>
    <row r="4" spans="1:2" x14ac:dyDescent="0.3">
      <c r="A4" s="2" t="s">
        <v>18</v>
      </c>
      <c r="B4" s="3">
        <v>0.11713393731635652</v>
      </c>
    </row>
    <row r="5" spans="1:2" x14ac:dyDescent="0.3">
      <c r="A5" s="2" t="s">
        <v>19</v>
      </c>
      <c r="B5" s="3">
        <v>0.14569049951028404</v>
      </c>
    </row>
    <row r="6" spans="1:2" x14ac:dyDescent="0.3">
      <c r="A6" s="2" t="s">
        <v>17</v>
      </c>
      <c r="B6" s="3">
        <v>0.14709843290891284</v>
      </c>
    </row>
    <row r="7" spans="1:2" x14ac:dyDescent="0.3">
      <c r="A7" s="2" t="s">
        <v>20</v>
      </c>
      <c r="B7" s="3">
        <v>0.16191234084231146</v>
      </c>
    </row>
    <row r="8" spans="1:2" x14ac:dyDescent="0.3">
      <c r="A8" s="2" t="s">
        <v>16</v>
      </c>
      <c r="B8" s="3">
        <v>0.19160137120470128</v>
      </c>
    </row>
    <row r="9" spans="1:2" x14ac:dyDescent="0.3">
      <c r="A9" s="2" t="s">
        <v>21</v>
      </c>
      <c r="B9" s="3">
        <v>0.20947600391772772</v>
      </c>
    </row>
    <row r="10" spans="1:2" x14ac:dyDescent="0.3">
      <c r="A10" s="2" t="s">
        <v>15</v>
      </c>
      <c r="B10" s="3">
        <v>0.21207761998041136</v>
      </c>
    </row>
    <row r="11" spans="1:2" x14ac:dyDescent="0.3">
      <c r="A11" s="2" t="s">
        <v>14</v>
      </c>
      <c r="B11" s="3">
        <v>0.21556684622918706</v>
      </c>
    </row>
    <row r="12" spans="1:2" x14ac:dyDescent="0.3">
      <c r="A12" s="2" t="s">
        <v>13</v>
      </c>
      <c r="B12" s="3">
        <v>0.54141160626836438</v>
      </c>
    </row>
    <row r="13" spans="1:2" x14ac:dyDescent="0.3">
      <c r="A13" s="2" t="s">
        <v>12</v>
      </c>
      <c r="B13" s="3">
        <v>0.56623408423114596</v>
      </c>
    </row>
    <row r="14" spans="1:2" x14ac:dyDescent="0.3">
      <c r="A14" s="2" t="s">
        <v>11</v>
      </c>
      <c r="B14" s="3">
        <v>2.5082027424094027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98915-2CC5-45D2-B039-8F2C4D36C30B}">
  <dimension ref="A1:D12"/>
  <sheetViews>
    <sheetView workbookViewId="0">
      <selection activeCell="D25" sqref="D25"/>
    </sheetView>
  </sheetViews>
  <sheetFormatPr defaultRowHeight="14.4" x14ac:dyDescent="0.3"/>
  <cols>
    <col min="1" max="1" width="22.77734375" bestFit="1" customWidth="1"/>
    <col min="2" max="2" width="8.5546875" bestFit="1" customWidth="1"/>
    <col min="3" max="3" width="17.21875" bestFit="1" customWidth="1"/>
    <col min="4" max="4" width="18.5546875" bestFit="1" customWidth="1"/>
  </cols>
  <sheetData>
    <row r="1" spans="1:4" x14ac:dyDescent="0.3">
      <c r="A1" s="1" t="s">
        <v>10</v>
      </c>
      <c r="B1" t="s">
        <v>22</v>
      </c>
      <c r="C1" t="s">
        <v>24</v>
      </c>
      <c r="D1" t="s">
        <v>25</v>
      </c>
    </row>
    <row r="2" spans="1:4" x14ac:dyDescent="0.3">
      <c r="A2" s="2" t="s">
        <v>8</v>
      </c>
      <c r="B2" s="5">
        <v>85000</v>
      </c>
      <c r="C2" s="5">
        <v>90000</v>
      </c>
      <c r="D2" s="5">
        <v>75000</v>
      </c>
    </row>
    <row r="3" spans="1:4" x14ac:dyDescent="0.3">
      <c r="A3" s="2" t="s">
        <v>9</v>
      </c>
      <c r="B3" s="5">
        <v>90000</v>
      </c>
      <c r="C3" s="5">
        <v>115000</v>
      </c>
      <c r="D3" s="5">
        <v>89100</v>
      </c>
    </row>
    <row r="4" spans="1:4" x14ac:dyDescent="0.3">
      <c r="A4" s="2" t="s">
        <v>6</v>
      </c>
      <c r="B4" s="5">
        <v>90000</v>
      </c>
      <c r="C4" s="5">
        <v>90000</v>
      </c>
      <c r="D4" s="5">
        <v>90000</v>
      </c>
    </row>
    <row r="5" spans="1:4" x14ac:dyDescent="0.3">
      <c r="A5" s="2" t="s">
        <v>1</v>
      </c>
      <c r="B5" s="5">
        <v>125000</v>
      </c>
      <c r="C5" s="5">
        <v>125000</v>
      </c>
      <c r="D5" s="5">
        <v>123500</v>
      </c>
    </row>
    <row r="6" spans="1:4" x14ac:dyDescent="0.3">
      <c r="A6" s="2" t="s">
        <v>4</v>
      </c>
      <c r="B6" s="5">
        <v>127500</v>
      </c>
      <c r="C6" s="5">
        <v>130000</v>
      </c>
      <c r="D6" s="5">
        <v>119550</v>
      </c>
    </row>
    <row r="7" spans="1:4" x14ac:dyDescent="0.3">
      <c r="A7" s="2" t="s">
        <v>3</v>
      </c>
      <c r="B7" s="5">
        <v>107550</v>
      </c>
      <c r="C7" s="5">
        <v>150000</v>
      </c>
      <c r="D7" s="5">
        <v>101029</v>
      </c>
    </row>
    <row r="8" spans="1:4" x14ac:dyDescent="0.3">
      <c r="A8" s="2" t="s">
        <v>2</v>
      </c>
      <c r="B8" s="5">
        <v>111175</v>
      </c>
      <c r="C8" s="5">
        <v>110000</v>
      </c>
      <c r="D8" s="5">
        <v>111175</v>
      </c>
    </row>
    <row r="9" spans="1:4" x14ac:dyDescent="0.3">
      <c r="A9" s="2" t="s">
        <v>5</v>
      </c>
      <c r="B9" s="5">
        <v>147500</v>
      </c>
      <c r="C9" s="5">
        <v>150000</v>
      </c>
      <c r="D9" s="5">
        <v>147500</v>
      </c>
    </row>
    <row r="10" spans="1:4" x14ac:dyDescent="0.3">
      <c r="A10" s="2" t="s">
        <v>0</v>
      </c>
      <c r="B10" s="5">
        <v>155000</v>
      </c>
      <c r="C10" s="5">
        <v>155000</v>
      </c>
      <c r="D10" s="5">
        <v>155000</v>
      </c>
    </row>
    <row r="11" spans="1:4" x14ac:dyDescent="0.3">
      <c r="A11" s="2" t="s">
        <v>7</v>
      </c>
      <c r="B11" s="5">
        <v>99150</v>
      </c>
      <c r="C11" s="5">
        <v>125000</v>
      </c>
      <c r="D11" s="5">
        <v>89100</v>
      </c>
    </row>
    <row r="12" spans="1:4" x14ac:dyDescent="0.3">
      <c r="A12" s="2" t="s">
        <v>11</v>
      </c>
      <c r="B12" s="5">
        <v>115000</v>
      </c>
      <c r="C12" s="5">
        <v>118940</v>
      </c>
      <c r="D12" s="5">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208B1-A899-42C3-85BB-C9A5276CFE14}">
  <dimension ref="A1:E12"/>
  <sheetViews>
    <sheetView workbookViewId="0">
      <selection activeCell="M19" sqref="M19"/>
    </sheetView>
  </sheetViews>
  <sheetFormatPr defaultRowHeight="14.4" x14ac:dyDescent="0.3"/>
  <cols>
    <col min="1" max="1" width="12.44140625" bestFit="1" customWidth="1"/>
    <col min="2" max="2" width="17.6640625" bestFit="1" customWidth="1"/>
    <col min="3" max="3" width="13.33203125" style="6" bestFit="1" customWidth="1"/>
    <col min="4" max="4" width="13.33203125" bestFit="1" customWidth="1"/>
    <col min="5" max="5" width="13.33203125" style="6" bestFit="1" customWidth="1"/>
  </cols>
  <sheetData>
    <row r="1" spans="1:5" x14ac:dyDescent="0.3">
      <c r="A1" s="1" t="s">
        <v>10</v>
      </c>
      <c r="B1" t="s">
        <v>26</v>
      </c>
      <c r="C1" s="6" t="s">
        <v>27</v>
      </c>
      <c r="E1"/>
    </row>
    <row r="2" spans="1:5" x14ac:dyDescent="0.3">
      <c r="A2" s="2" t="s">
        <v>20</v>
      </c>
      <c r="B2" s="5">
        <v>140000</v>
      </c>
      <c r="C2" s="6">
        <v>0.16191234084231146</v>
      </c>
      <c r="E2"/>
    </row>
    <row r="3" spans="1:5" x14ac:dyDescent="0.3">
      <c r="A3" s="2" t="s">
        <v>21</v>
      </c>
      <c r="B3" s="5">
        <v>135000</v>
      </c>
      <c r="C3" s="6">
        <v>0.20947600391772772</v>
      </c>
      <c r="E3"/>
    </row>
    <row r="4" spans="1:5" x14ac:dyDescent="0.3">
      <c r="A4" s="2" t="s">
        <v>18</v>
      </c>
      <c r="B4" s="5">
        <v>134241</v>
      </c>
      <c r="C4" s="6">
        <v>0.11713393731635652</v>
      </c>
      <c r="E4"/>
    </row>
    <row r="5" spans="1:5" x14ac:dyDescent="0.3">
      <c r="A5" s="2" t="s">
        <v>19</v>
      </c>
      <c r="B5" s="5">
        <v>125000</v>
      </c>
      <c r="C5" s="6">
        <v>0.14569049951028404</v>
      </c>
      <c r="E5"/>
    </row>
    <row r="6" spans="1:5" x14ac:dyDescent="0.3">
      <c r="A6" s="2" t="s">
        <v>13</v>
      </c>
      <c r="B6" s="5">
        <v>125000</v>
      </c>
      <c r="C6" s="6">
        <v>0.54141160626836438</v>
      </c>
      <c r="E6"/>
    </row>
    <row r="7" spans="1:5" x14ac:dyDescent="0.3">
      <c r="A7" s="2" t="s">
        <v>12</v>
      </c>
      <c r="B7" s="5">
        <v>120000</v>
      </c>
      <c r="C7" s="6">
        <v>0.56623408423114596</v>
      </c>
      <c r="E7"/>
    </row>
    <row r="8" spans="1:5" x14ac:dyDescent="0.3">
      <c r="A8" s="2" t="s">
        <v>15</v>
      </c>
      <c r="B8" s="5">
        <v>119550</v>
      </c>
      <c r="C8" s="6">
        <v>0.21207761998041136</v>
      </c>
      <c r="E8"/>
    </row>
    <row r="9" spans="1:5" x14ac:dyDescent="0.3">
      <c r="A9" s="2" t="s">
        <v>14</v>
      </c>
      <c r="B9" s="5">
        <v>111175</v>
      </c>
      <c r="C9" s="6">
        <v>0.21556684622918706</v>
      </c>
      <c r="E9"/>
    </row>
    <row r="10" spans="1:5" x14ac:dyDescent="0.3">
      <c r="A10" s="2" t="s">
        <v>17</v>
      </c>
      <c r="B10" s="5">
        <v>110000</v>
      </c>
      <c r="C10" s="6">
        <v>0.14709843290891284</v>
      </c>
      <c r="E10"/>
    </row>
    <row r="11" spans="1:5" x14ac:dyDescent="0.3">
      <c r="A11" s="2" t="s">
        <v>16</v>
      </c>
      <c r="B11" s="5">
        <v>92500</v>
      </c>
      <c r="C11" s="6">
        <v>0.19160137120470128</v>
      </c>
      <c r="E11"/>
    </row>
    <row r="12" spans="1:5" x14ac:dyDescent="0.3">
      <c r="A12" s="2" t="s">
        <v>11</v>
      </c>
      <c r="B12" s="5">
        <v>117500</v>
      </c>
      <c r="C12" s="6">
        <v>2.5082027424094027</v>
      </c>
      <c r="E12"/>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C33E8-2B22-4F5C-92B7-675F0771D4CE}">
  <dimension ref="A1:G12"/>
  <sheetViews>
    <sheetView tabSelected="1" workbookViewId="0">
      <selection activeCell="I1" sqref="I1"/>
    </sheetView>
  </sheetViews>
  <sheetFormatPr defaultRowHeight="14.4" x14ac:dyDescent="0.3"/>
  <cols>
    <col min="1" max="1" width="22.77734375" bestFit="1" customWidth="1"/>
    <col min="2" max="2" width="8.5546875" bestFit="1" customWidth="1"/>
    <col min="3" max="3" width="12" bestFit="1" customWidth="1"/>
    <col min="4" max="4" width="13.6640625" bestFit="1" customWidth="1"/>
    <col min="5" max="5" width="22.77734375" customWidth="1"/>
    <col min="6" max="6" width="7" bestFit="1" customWidth="1"/>
    <col min="7" max="7" width="12.88671875" bestFit="1" customWidth="1"/>
  </cols>
  <sheetData>
    <row r="1" spans="1:7" x14ac:dyDescent="0.3">
      <c r="A1" s="1" t="s">
        <v>10</v>
      </c>
      <c r="B1" t="s">
        <v>22</v>
      </c>
      <c r="C1" t="s">
        <v>23</v>
      </c>
      <c r="E1" t="str" cm="1">
        <f t="array" ref="E1:G11">A1:C11</f>
        <v>Row Labels</v>
      </c>
      <c r="F1" t="str">
        <v>Median</v>
      </c>
      <c r="G1" t="str">
        <v>skills per JOB</v>
      </c>
    </row>
    <row r="2" spans="1:7" x14ac:dyDescent="0.3">
      <c r="A2" s="2" t="s">
        <v>0</v>
      </c>
      <c r="B2" s="5">
        <v>155000</v>
      </c>
      <c r="C2" s="4">
        <v>5.2608262817322053</v>
      </c>
      <c r="E2" t="str">
        <v>Senior Data Scientist</v>
      </c>
      <c r="F2">
        <v>155000</v>
      </c>
      <c r="G2">
        <v>5.2608262817322053</v>
      </c>
    </row>
    <row r="3" spans="1:7" x14ac:dyDescent="0.3">
      <c r="A3" s="2" t="s">
        <v>5</v>
      </c>
      <c r="B3" s="5">
        <v>147500</v>
      </c>
      <c r="C3" s="4">
        <v>8.1405163853028792</v>
      </c>
      <c r="E3" t="str">
        <v>Senior Data Engineer</v>
      </c>
      <c r="F3">
        <v>147500</v>
      </c>
      <c r="G3">
        <v>8.1405163853028792</v>
      </c>
    </row>
    <row r="4" spans="1:7" x14ac:dyDescent="0.3">
      <c r="A4" s="2" t="s">
        <v>4</v>
      </c>
      <c r="B4" s="5">
        <v>127500</v>
      </c>
      <c r="C4" s="4">
        <v>4.9271336080047083</v>
      </c>
      <c r="E4" t="str">
        <v>Data Scientist</v>
      </c>
      <c r="F4">
        <v>127500</v>
      </c>
      <c r="G4">
        <v>4.9271336080047083</v>
      </c>
    </row>
    <row r="5" spans="1:7" x14ac:dyDescent="0.3">
      <c r="A5" s="2" t="s">
        <v>1</v>
      </c>
      <c r="B5" s="5">
        <v>125000</v>
      </c>
      <c r="C5" s="4">
        <v>6.961963732861566</v>
      </c>
      <c r="E5" t="str">
        <v>Data Engineer</v>
      </c>
      <c r="F5">
        <v>125000</v>
      </c>
      <c r="G5">
        <v>6.961963732861566</v>
      </c>
    </row>
    <row r="6" spans="1:7" x14ac:dyDescent="0.3">
      <c r="A6" s="2" t="s">
        <v>2</v>
      </c>
      <c r="B6" s="5">
        <v>111175</v>
      </c>
      <c r="C6" s="4">
        <v>4.3544474393531001</v>
      </c>
      <c r="E6" t="str">
        <v>Senior Data Analyst</v>
      </c>
      <c r="F6">
        <v>111175</v>
      </c>
      <c r="G6">
        <v>4.3544474393531001</v>
      </c>
    </row>
    <row r="7" spans="1:7" x14ac:dyDescent="0.3">
      <c r="A7" s="2" t="s">
        <v>3</v>
      </c>
      <c r="B7" s="5">
        <v>107550</v>
      </c>
      <c r="C7" s="4">
        <v>5.2834138486312403</v>
      </c>
      <c r="E7" t="str">
        <v>Machine Learning Engineer</v>
      </c>
      <c r="F7">
        <v>107550</v>
      </c>
      <c r="G7">
        <v>5.2834138486312403</v>
      </c>
    </row>
    <row r="8" spans="1:7" x14ac:dyDescent="0.3">
      <c r="A8" s="2" t="s">
        <v>7</v>
      </c>
      <c r="B8" s="5">
        <v>99150</v>
      </c>
      <c r="C8" s="4">
        <v>5.5445026178010473</v>
      </c>
      <c r="E8" t="str">
        <v>Software Engineer</v>
      </c>
      <c r="F8">
        <v>99150</v>
      </c>
      <c r="G8">
        <v>5.5445026178010473</v>
      </c>
    </row>
    <row r="9" spans="1:7" x14ac:dyDescent="0.3">
      <c r="A9" s="2" t="s">
        <v>6</v>
      </c>
      <c r="B9" s="5">
        <v>90000</v>
      </c>
      <c r="C9" s="4">
        <v>3.600978555069748</v>
      </c>
      <c r="E9" t="str">
        <v>Data Analyst</v>
      </c>
      <c r="F9">
        <v>90000</v>
      </c>
      <c r="G9">
        <v>3.600978555069748</v>
      </c>
    </row>
    <row r="10" spans="1:7" x14ac:dyDescent="0.3">
      <c r="A10" s="2" t="s">
        <v>9</v>
      </c>
      <c r="B10" s="5">
        <v>90000</v>
      </c>
      <c r="C10" s="4">
        <v>4.8023255813953485</v>
      </c>
      <c r="E10" t="str">
        <v>Cloud Engineer</v>
      </c>
      <c r="F10">
        <v>90000</v>
      </c>
      <c r="G10">
        <v>4.8023255813953485</v>
      </c>
    </row>
    <row r="11" spans="1:7" x14ac:dyDescent="0.3">
      <c r="A11" s="2" t="s">
        <v>8</v>
      </c>
      <c r="B11" s="5">
        <v>85000</v>
      </c>
      <c r="C11" s="4">
        <v>3.2997002997002998</v>
      </c>
      <c r="E11" t="str">
        <v>Business Analyst</v>
      </c>
      <c r="F11">
        <v>85000</v>
      </c>
      <c r="G11">
        <v>3.2997002997002998</v>
      </c>
    </row>
    <row r="12" spans="1:7" x14ac:dyDescent="0.3">
      <c r="A12" s="2" t="s">
        <v>11</v>
      </c>
      <c r="B12" s="5">
        <v>115000</v>
      </c>
      <c r="C12" s="4">
        <v>5.1196743388834474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07DC4AF4-4D02-466A-B181-EE1007F8597F}">
  <ds:schemaRefs/>
</ds:datastoreItem>
</file>

<file path=customXml/itemProps2.xml><?xml version="1.0" encoding="utf-8"?>
<ds:datastoreItem xmlns:ds="http://schemas.openxmlformats.org/officeDocument/2006/customXml" ds:itemID="{F405983F-5E1D-4642-81F6-B7E4F873D87E}">
  <ds:schemaRefs/>
</ds:datastoreItem>
</file>

<file path=customXml/itemProps3.xml><?xml version="1.0" encoding="utf-8"?>
<ds:datastoreItem xmlns:ds="http://schemas.openxmlformats.org/officeDocument/2006/customXml" ds:itemID="{0FD3075D-5498-45E1-B271-06736B23E682}">
  <ds:schemaRefs/>
</ds:datastoreItem>
</file>

<file path=customXml/itemProps4.xml><?xml version="1.0" encoding="utf-8"?>
<ds:datastoreItem xmlns:ds="http://schemas.openxmlformats.org/officeDocument/2006/customXml" ds:itemID="{AD038328-33AE-44FB-BDEB-9CB5188B52B8}">
  <ds:schemaRefs/>
</ds:datastoreItem>
</file>

<file path=customXml/itemProps5.xml><?xml version="1.0" encoding="utf-8"?>
<ds:datastoreItem xmlns:ds="http://schemas.openxmlformats.org/officeDocument/2006/customXml" ds:itemID="{D24F1E95-E2EC-4E53-9E37-D7FF866A5525}">
  <ds:schemaRefs/>
</ds:datastoreItem>
</file>

<file path=customXml/itemProps6.xml><?xml version="1.0" encoding="utf-8"?>
<ds:datastoreItem xmlns:ds="http://schemas.openxmlformats.org/officeDocument/2006/customXml" ds:itemID="{ADA2C7E1-6806-454B-AADC-A8DF130EA498}">
  <ds:schemaRefs/>
</ds:datastoreItem>
</file>

<file path=customXml/itemProps7.xml><?xml version="1.0" encoding="utf-8"?>
<ds:datastoreItem xmlns:ds="http://schemas.openxmlformats.org/officeDocument/2006/customXml" ds:itemID="{C2798E58-4C7D-41AD-83FC-69385FE9B7FD}">
  <ds:schemaRefs/>
</ds:datastoreItem>
</file>

<file path=customXml/itemProps8.xml><?xml version="1.0" encoding="utf-8"?>
<ds:datastoreItem xmlns:ds="http://schemas.openxmlformats.org/officeDocument/2006/customXml" ds:itemID="{251882AE-68BB-44B4-8C75-BF5C13B276E7}">
  <ds:schemaRefs/>
</ds:datastoreItem>
</file>

<file path=customXml/itemProps9.xml><?xml version="1.0" encoding="utf-8"?>
<ds:datastoreItem xmlns:ds="http://schemas.openxmlformats.org/officeDocument/2006/customXml" ds:itemID="{54EBDA10-54FE-41B5-A6E8-A93F2532175D}">
  <ds:schemaRefs/>
</ds:datastoreItem>
</file>

<file path=customXml/itemProps10.xml><?xml version="1.0" encoding="utf-8"?>
<ds:datastoreItem xmlns:ds="http://schemas.openxmlformats.org/officeDocument/2006/customXml" ds:itemID="{B4224699-315B-4574-9A8A-FD8D7423F83B}">
  <ds:schemaRefs/>
</ds:datastoreItem>
</file>

<file path=customXml/itemProps11.xml><?xml version="1.0" encoding="utf-8"?>
<ds:datastoreItem xmlns:ds="http://schemas.openxmlformats.org/officeDocument/2006/customXml" ds:itemID="{3C328CA2-81E4-448E-B50E-8FC3161CE84A}">
  <ds:schemaRefs>
    <ds:schemaRef ds:uri="http://schemas.microsoft.com/DataMashup"/>
  </ds:schemaRefs>
</ds:datastoreItem>
</file>

<file path=customXml/itemProps12.xml><?xml version="1.0" encoding="utf-8"?>
<ds:datastoreItem xmlns:ds="http://schemas.openxmlformats.org/officeDocument/2006/customXml" ds:itemID="{55C523F9-7AE7-41C4-80C5-DDAF91178556}">
  <ds:schemaRefs/>
</ds:datastoreItem>
</file>

<file path=customXml/itemProps13.xml><?xml version="1.0" encoding="utf-8"?>
<ds:datastoreItem xmlns:ds="http://schemas.openxmlformats.org/officeDocument/2006/customXml" ds:itemID="{5945023C-F9DE-48EE-A2A5-87F93A75A652}">
  <ds:schemaRefs/>
</ds:datastoreItem>
</file>

<file path=customXml/itemProps14.xml><?xml version="1.0" encoding="utf-8"?>
<ds:datastoreItem xmlns:ds="http://schemas.openxmlformats.org/officeDocument/2006/customXml" ds:itemID="{BFC14025-8CBA-42EC-A162-F05542990E6D}">
  <ds:schemaRefs/>
</ds:datastoreItem>
</file>

<file path=customXml/itemProps15.xml><?xml version="1.0" encoding="utf-8"?>
<ds:datastoreItem xmlns:ds="http://schemas.openxmlformats.org/officeDocument/2006/customXml" ds:itemID="{397CD033-809A-49E6-ABD7-A9DB7FA9DD60}">
  <ds:schemaRefs/>
</ds:datastoreItem>
</file>

<file path=customXml/itemProps16.xml><?xml version="1.0" encoding="utf-8"?>
<ds:datastoreItem xmlns:ds="http://schemas.openxmlformats.org/officeDocument/2006/customXml" ds:itemID="{B432EA90-8CF2-4E81-B961-6F06DDFCD935}">
  <ds:schemaRefs/>
</ds:datastoreItem>
</file>

<file path=customXml/itemProps17.xml><?xml version="1.0" encoding="utf-8"?>
<ds:datastoreItem xmlns:ds="http://schemas.openxmlformats.org/officeDocument/2006/customXml" ds:itemID="{91964B63-6B9F-4C20-BD0D-964A189E5718}">
  <ds:schemaRefs/>
</ds:datastoreItem>
</file>

<file path=customXml/itemProps18.xml><?xml version="1.0" encoding="utf-8"?>
<ds:datastoreItem xmlns:ds="http://schemas.openxmlformats.org/officeDocument/2006/customXml" ds:itemID="{E573E165-F1AE-400D-9FED-1E7EA0BE22E9}">
  <ds:schemaRefs/>
</ds:datastoreItem>
</file>

<file path=customXml/itemProps19.xml><?xml version="1.0" encoding="utf-8"?>
<ds:datastoreItem xmlns:ds="http://schemas.openxmlformats.org/officeDocument/2006/customXml" ds:itemID="{EFC66593-0329-4C0B-96FA-472B7180F074}">
  <ds:schemaRefs/>
</ds:datastoreItem>
</file>

<file path=customXml/itemProps20.xml><?xml version="1.0" encoding="utf-8"?>
<ds:datastoreItem xmlns:ds="http://schemas.openxmlformats.org/officeDocument/2006/customXml" ds:itemID="{08D533F7-8751-4D3F-B8CC-EA875491AFC1}">
  <ds:schemaRefs/>
</ds:datastoreItem>
</file>

<file path=customXml/itemProps21.xml><?xml version="1.0" encoding="utf-8"?>
<ds:datastoreItem xmlns:ds="http://schemas.openxmlformats.org/officeDocument/2006/customXml" ds:itemID="{9951A1EA-6E58-4A5F-9E19-EBF493AA13F7}">
  <ds:schemaRefs/>
</ds:datastoreItem>
</file>

<file path=customXml/itemProps22.xml><?xml version="1.0" encoding="utf-8"?>
<ds:datastoreItem xmlns:ds="http://schemas.openxmlformats.org/officeDocument/2006/customXml" ds:itemID="{7838BB44-C19B-42E6-B8D6-7A8A631CC28B}">
  <ds:schemaRefs/>
</ds:datastoreItem>
</file>

<file path=customXml/itemProps23.xml><?xml version="1.0" encoding="utf-8"?>
<ds:datastoreItem xmlns:ds="http://schemas.openxmlformats.org/officeDocument/2006/customXml" ds:itemID="{61810B0C-06C5-4326-9586-A25630E0E04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Skill_Job_Analysis</vt:lpstr>
      <vt:lpstr>Salary Analysis</vt:lpstr>
      <vt:lpstr>skill salary analysis</vt:lpstr>
      <vt:lpstr>Salary vs skill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Adharsh R</cp:lastModifiedBy>
  <dcterms:created xsi:type="dcterms:W3CDTF">2024-08-10T22:21:34Z</dcterms:created>
  <dcterms:modified xsi:type="dcterms:W3CDTF">2026-10-04T10:30:33Z</dcterms:modified>
</cp:coreProperties>
</file>