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bianp\Dropbox (Personal)\WORK\EPiC Grasshopper Plugin\Code\_working_directory\epic\additional_files\"/>
    </mc:Choice>
  </mc:AlternateContent>
  <xr:revisionPtr revIDLastSave="0" documentId="13_ncr:1_{D000CECD-CD44-40E5-A43D-F786C4D01FB1}" xr6:coauthVersionLast="47" xr6:coauthVersionMax="47" xr10:uidLastSave="{00000000-0000-0000-0000-000000000000}"/>
  <bookViews>
    <workbookView xWindow="-108" yWindow="-108" windowWidth="23256" windowHeight="14016" xr2:uid="{00000000-000D-0000-FFFF-FFFF00000000}"/>
  </bookViews>
  <sheets>
    <sheet name="Sheet1" sheetId="1" r:id="rId1"/>
  </sheets>
  <definedNames>
    <definedName name="_xlnm._FilterDatabase" localSheetId="0" hidden="1">Sheet1!$A$1:$W$414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2" i="1"/>
</calcChain>
</file>

<file path=xl/sharedStrings.xml><?xml version="1.0" encoding="utf-8"?>
<sst xmlns="http://schemas.openxmlformats.org/spreadsheetml/2006/main" count="3714" uniqueCount="1211">
  <si>
    <t>ID</t>
  </si>
  <si>
    <t>Latest_Version</t>
  </si>
  <si>
    <t>Category</t>
  </si>
  <si>
    <t>Type</t>
  </si>
  <si>
    <t>Functional Unit</t>
  </si>
  <si>
    <t>Energy</t>
  </si>
  <si>
    <t>Water</t>
  </si>
  <si>
    <t>GHG</t>
  </si>
  <si>
    <t>DOI</t>
  </si>
  <si>
    <t>Density</t>
  </si>
  <si>
    <t>hybrid_process_proportion_energy</t>
  </si>
  <si>
    <t>hybrid_process_proportion_water</t>
  </si>
  <si>
    <t>hybrid_process_proportion_ghg</t>
  </si>
  <si>
    <t>Service Life</t>
  </si>
  <si>
    <t>Wastage</t>
  </si>
  <si>
    <t>Source</t>
  </si>
  <si>
    <t>Assumptions</t>
  </si>
  <si>
    <t>AU2019_CP00101</t>
  </si>
  <si>
    <t>AU2019_CP00102</t>
  </si>
  <si>
    <t>AU2019_CP00103</t>
  </si>
  <si>
    <t>AU2019_CP00104</t>
  </si>
  <si>
    <t>AU2019_CP00201</t>
  </si>
  <si>
    <t>AU2019_CP00301</t>
  </si>
  <si>
    <t>AU2019_CP00401</t>
  </si>
  <si>
    <t>AU2019_CP00402</t>
  </si>
  <si>
    <t>AU2019_CP00403</t>
  </si>
  <si>
    <t>AU2019_CP00404</t>
  </si>
  <si>
    <t>AU2019_CP00501</t>
  </si>
  <si>
    <t>AU2019_CP00502</t>
  </si>
  <si>
    <t>AU2019_CP00503</t>
  </si>
  <si>
    <t>AU2019_CP00601</t>
  </si>
  <si>
    <t>AU2019_CP00602</t>
  </si>
  <si>
    <t>AU2019_CP00603</t>
  </si>
  <si>
    <t>AU2019_CP00701</t>
  </si>
  <si>
    <t>AU2019_CP00702</t>
  </si>
  <si>
    <t>AU2019_CP00703</t>
  </si>
  <si>
    <t>AU2019_CP00801</t>
  </si>
  <si>
    <t>AU2019_CP00802</t>
  </si>
  <si>
    <t>AU2019_CP00803</t>
  </si>
  <si>
    <t>AU2019_CP00901</t>
  </si>
  <si>
    <t>AU2019_CP00902</t>
  </si>
  <si>
    <t>AU2019_CP00903</t>
  </si>
  <si>
    <t>AU2019_CP01001</t>
  </si>
  <si>
    <t>AU2019_CP01002</t>
  </si>
  <si>
    <t>AU2019_CP01003</t>
  </si>
  <si>
    <t>AU2019_CP01004</t>
  </si>
  <si>
    <t>AU2019_CP01005</t>
  </si>
  <si>
    <t>AU2019_CP01006</t>
  </si>
  <si>
    <t>AU2019_CP01101</t>
  </si>
  <si>
    <t>AU2019_CP01102</t>
  </si>
  <si>
    <t>AU2019_CP01103</t>
  </si>
  <si>
    <t>AU2019_CP01104</t>
  </si>
  <si>
    <t>AU2019_CP01105</t>
  </si>
  <si>
    <t>AU2019_CP01106</t>
  </si>
  <si>
    <t>AU2019_CP01201</t>
  </si>
  <si>
    <t>AU2019_CP01301</t>
  </si>
  <si>
    <t>AU2019_CP01302</t>
  </si>
  <si>
    <t>AU2019_CP01401</t>
  </si>
  <si>
    <t>AU2019_GL00101</t>
  </si>
  <si>
    <t>AU2019_GL00102</t>
  </si>
  <si>
    <t>AU2019_GL00103</t>
  </si>
  <si>
    <t>AU2019_GL00104</t>
  </si>
  <si>
    <t>AU2019_GL00201</t>
  </si>
  <si>
    <t>AU2019_GL00202</t>
  </si>
  <si>
    <t>AU2019_GL00203</t>
  </si>
  <si>
    <t>AU2019_GL00204</t>
  </si>
  <si>
    <t>AU2019_GL00205</t>
  </si>
  <si>
    <t>AU2019_GL00206</t>
  </si>
  <si>
    <t>AU2019_GL00207</t>
  </si>
  <si>
    <t>AU2019_GL00301</t>
  </si>
  <si>
    <t>AU2019_GL00302</t>
  </si>
  <si>
    <t>AU2019_GL00303</t>
  </si>
  <si>
    <t>AU2019_GL00304</t>
  </si>
  <si>
    <t>AU2019_GL00305</t>
  </si>
  <si>
    <t>AU2019_GL00401</t>
  </si>
  <si>
    <t>AU2019_GL00402</t>
  </si>
  <si>
    <t>AU2019_GL00403</t>
  </si>
  <si>
    <t>AU2019_GL00404</t>
  </si>
  <si>
    <t>AU2019_GL00405</t>
  </si>
  <si>
    <t>AU2019_GL00406</t>
  </si>
  <si>
    <t>AU2019_GL00407</t>
  </si>
  <si>
    <t>AU2019_GL00408</t>
  </si>
  <si>
    <t>AU2019_GL00409</t>
  </si>
  <si>
    <t>AU2019_GL00410</t>
  </si>
  <si>
    <t>AU2019_GL00501</t>
  </si>
  <si>
    <t>AU2019_GL00502</t>
  </si>
  <si>
    <t>AU2019_GL00503</t>
  </si>
  <si>
    <t>AU2019_GL00504</t>
  </si>
  <si>
    <t>AU2019_GL00505</t>
  </si>
  <si>
    <t>AU2019_GL00506</t>
  </si>
  <si>
    <t>AU2019_GL00507</t>
  </si>
  <si>
    <t>AU2019_IN00101</t>
  </si>
  <si>
    <t>AU2019_IN00102</t>
  </si>
  <si>
    <t>AU2019_IN00103</t>
  </si>
  <si>
    <t>AU2019_IN00201</t>
  </si>
  <si>
    <t>AU2019_IN00301</t>
  </si>
  <si>
    <t>AU2019_IN00302</t>
  </si>
  <si>
    <t>AU2019_IN00303</t>
  </si>
  <si>
    <t>AU2019_IN00401</t>
  </si>
  <si>
    <t>AU2019_IN00402</t>
  </si>
  <si>
    <t>AU2019_IN00403</t>
  </si>
  <si>
    <t>AU2019_IN00501</t>
  </si>
  <si>
    <t>AU2019_IN00502</t>
  </si>
  <si>
    <t>AU2019_IN00503</t>
  </si>
  <si>
    <t>AU2019_IN00601</t>
  </si>
  <si>
    <t>AU2019_IN00602</t>
  </si>
  <si>
    <t>AU2019_IN00603</t>
  </si>
  <si>
    <t>AU2019_ME00101</t>
  </si>
  <si>
    <t>AU2019_ME00102</t>
  </si>
  <si>
    <t>AU2019_ME00103</t>
  </si>
  <si>
    <t>AU2019_ME00104</t>
  </si>
  <si>
    <t>AU2019_ME00105</t>
  </si>
  <si>
    <t>AU2019_ME00106</t>
  </si>
  <si>
    <t>AU2019_ME00107</t>
  </si>
  <si>
    <t>AU2019_ME00201</t>
  </si>
  <si>
    <t>AU2019_ME00301</t>
  </si>
  <si>
    <t>AU2019_ME00302</t>
  </si>
  <si>
    <t>AU2019_ME00303</t>
  </si>
  <si>
    <t>AU2019_ME00304</t>
  </si>
  <si>
    <t>AU2019_ME00305</t>
  </si>
  <si>
    <t>AU2019_ME00306</t>
  </si>
  <si>
    <t>AU2019_ME00307</t>
  </si>
  <si>
    <t>AU2019_ME00308</t>
  </si>
  <si>
    <t>AU2019_ME00309</t>
  </si>
  <si>
    <t>AU2019_ME00401</t>
  </si>
  <si>
    <t>AU2019_ME00402</t>
  </si>
  <si>
    <t>AU2019_ME00403</t>
  </si>
  <si>
    <t>AU2019_ME00404</t>
  </si>
  <si>
    <t>AU2019_ME00501</t>
  </si>
  <si>
    <t>AU2019_ME00502</t>
  </si>
  <si>
    <t>AU2019_ME00503</t>
  </si>
  <si>
    <t>AU2019_ME00504</t>
  </si>
  <si>
    <t>AU2019_ME00601</t>
  </si>
  <si>
    <t>AU2019_ME00602</t>
  </si>
  <si>
    <t>AU2019_ME00603</t>
  </si>
  <si>
    <t>AU2019_ME00604</t>
  </si>
  <si>
    <t>AU2019_ME00605</t>
  </si>
  <si>
    <t>AU2019_ME00701</t>
  </si>
  <si>
    <t>AU2019_ME00801</t>
  </si>
  <si>
    <t>AU2019_ME00802</t>
  </si>
  <si>
    <t>AU2019_ME00803</t>
  </si>
  <si>
    <t>AU2019_ME00804</t>
  </si>
  <si>
    <t>AU2019_ME00805</t>
  </si>
  <si>
    <t>AU2019_ME00806</t>
  </si>
  <si>
    <t>AU2019_ME00807</t>
  </si>
  <si>
    <t>AU2019_ME00901</t>
  </si>
  <si>
    <t>AU2019_ME01001</t>
  </si>
  <si>
    <t>AU2019_ME01101</t>
  </si>
  <si>
    <t>AU2019_ME01102</t>
  </si>
  <si>
    <t>AU2019_ME01201</t>
  </si>
  <si>
    <t>AU2019_ME01301</t>
  </si>
  <si>
    <t>AU2019_ME01401</t>
  </si>
  <si>
    <t>AU2019_ME01402</t>
  </si>
  <si>
    <t>AU2019_ME01403</t>
  </si>
  <si>
    <t>AU2019_ME01404</t>
  </si>
  <si>
    <t>AU2019_ME01501</t>
  </si>
  <si>
    <t>AU2019_ME01502</t>
  </si>
  <si>
    <t>AU2019_ME01503</t>
  </si>
  <si>
    <t>AU2019_ME01504</t>
  </si>
  <si>
    <t>AU2019_ME01601</t>
  </si>
  <si>
    <t>AU2019_ME01701</t>
  </si>
  <si>
    <t>AU2019_ME01702</t>
  </si>
  <si>
    <t>AU2019_ME01703</t>
  </si>
  <si>
    <t>AU2019_ME01704</t>
  </si>
  <si>
    <t>AU2019_ME01705</t>
  </si>
  <si>
    <t>AU2019_ME01801</t>
  </si>
  <si>
    <t>AU2019_ME01802</t>
  </si>
  <si>
    <t>AU2019_ME01803</t>
  </si>
  <si>
    <t>AU2019_MI00101</t>
  </si>
  <si>
    <t>AU2019_MI00201</t>
  </si>
  <si>
    <t>AU2019_MI00202</t>
  </si>
  <si>
    <t>AU2019_MI00203</t>
  </si>
  <si>
    <t>AU2019_MI00204</t>
  </si>
  <si>
    <t>AU2019_MI00205</t>
  </si>
  <si>
    <t>AU2019_MI00301</t>
  </si>
  <si>
    <t>AU2019_MI00302</t>
  </si>
  <si>
    <t>AU2019_MI00303</t>
  </si>
  <si>
    <t>AU2019_MI00401</t>
  </si>
  <si>
    <t>AU2019_MI00501</t>
  </si>
  <si>
    <t>AU2019_MI00601</t>
  </si>
  <si>
    <t>AU2019_MI00701</t>
  </si>
  <si>
    <t>AU2019_MI00801</t>
  </si>
  <si>
    <t>AU2019_MI00802</t>
  </si>
  <si>
    <t>AU2019_MI00901</t>
  </si>
  <si>
    <t>AU2019_MI00902</t>
  </si>
  <si>
    <t>AU2019_MI01001</t>
  </si>
  <si>
    <t>AU2019_MI01002</t>
  </si>
  <si>
    <t>AU2019_MI01101</t>
  </si>
  <si>
    <t>AU2019_MI01201</t>
  </si>
  <si>
    <t>AU2019_PL00101</t>
  </si>
  <si>
    <t>AU2019_PL00102</t>
  </si>
  <si>
    <t>AU2019_PL00103</t>
  </si>
  <si>
    <t>AU2019_PL00201</t>
  </si>
  <si>
    <t>AU2019_PL00202</t>
  </si>
  <si>
    <t>AU2019_PL00203</t>
  </si>
  <si>
    <t>AU2019_PL00204</t>
  </si>
  <si>
    <t>AU2019_PL00205</t>
  </si>
  <si>
    <t>AU2019_PL00206</t>
  </si>
  <si>
    <t>AU2019_PL00207</t>
  </si>
  <si>
    <t>AU2019_PL00301</t>
  </si>
  <si>
    <t>AU2019_PL00302</t>
  </si>
  <si>
    <t>AU2019_PL00303</t>
  </si>
  <si>
    <t>AU2019_PL00401</t>
  </si>
  <si>
    <t>AU2019_PL00402</t>
  </si>
  <si>
    <t>AU2019_PL00403</t>
  </si>
  <si>
    <t>AU2019_PL00404</t>
  </si>
  <si>
    <t>AU2019_PL00405</t>
  </si>
  <si>
    <t>AU2019_PL00501</t>
  </si>
  <si>
    <t>AU2019_PL00502</t>
  </si>
  <si>
    <t>AU2019_PL00503</t>
  </si>
  <si>
    <t>AU2019_PL00504</t>
  </si>
  <si>
    <t>AU2019_PL00601</t>
  </si>
  <si>
    <t>AU2019_PL00602</t>
  </si>
  <si>
    <t>AU2019_PL00603</t>
  </si>
  <si>
    <t>AU2019_PL00604</t>
  </si>
  <si>
    <t>AU2019_PL00605</t>
  </si>
  <si>
    <t>AU2019_PL00606</t>
  </si>
  <si>
    <t>AU2019_PL00701</t>
  </si>
  <si>
    <t>AU2019_PL00702</t>
  </si>
  <si>
    <t>AU2019_PL00703</t>
  </si>
  <si>
    <t>AU2019_PL00704</t>
  </si>
  <si>
    <t>AU2019_PL00801</t>
  </si>
  <si>
    <t>AU2019_PL00802</t>
  </si>
  <si>
    <t>AU2019_PL00803</t>
  </si>
  <si>
    <t>AU2019_PL00804</t>
  </si>
  <si>
    <t>AU2019_PL00901</t>
  </si>
  <si>
    <t>AU2019_PL00902</t>
  </si>
  <si>
    <t>AU2019_PL00903</t>
  </si>
  <si>
    <t>AU2019_PL00904</t>
  </si>
  <si>
    <t>AU2019_PL00905</t>
  </si>
  <si>
    <t>AU2019_PL01001</t>
  </si>
  <si>
    <t>AU2019_PL01002</t>
  </si>
  <si>
    <t>AU2019_PL01003</t>
  </si>
  <si>
    <t>AU2019_PL01004</t>
  </si>
  <si>
    <t>AU2019_PL01005</t>
  </si>
  <si>
    <t>AU2019_PL01101</t>
  </si>
  <si>
    <t>AU2019_PL01102</t>
  </si>
  <si>
    <t>AU2019_PL01103</t>
  </si>
  <si>
    <t>AU2019_PL01104</t>
  </si>
  <si>
    <t>AU2019_PL01105</t>
  </si>
  <si>
    <t>AU2019_PL01106</t>
  </si>
  <si>
    <t>AU2019_PL01107</t>
  </si>
  <si>
    <t>AU2019_PL01201</t>
  </si>
  <si>
    <t>AU2019_PL01202</t>
  </si>
  <si>
    <t>AU2019_PL01203</t>
  </si>
  <si>
    <t>AU2019_PL01204</t>
  </si>
  <si>
    <t>AU2019_PL01205</t>
  </si>
  <si>
    <t>AU2019_PL01206</t>
  </si>
  <si>
    <t>AU2019_PL01207</t>
  </si>
  <si>
    <t>AU2019_PL01208</t>
  </si>
  <si>
    <t>AU2019_PL01301</t>
  </si>
  <si>
    <t>AU2019_PL01302</t>
  </si>
  <si>
    <t>AU2019_PL01303</t>
  </si>
  <si>
    <t>AU2019_PL01304</t>
  </si>
  <si>
    <t>AU2019_PL01305</t>
  </si>
  <si>
    <t>AU2019_PL01401</t>
  </si>
  <si>
    <t>AU2019_PL01402</t>
  </si>
  <si>
    <t>AU2019_PL01403</t>
  </si>
  <si>
    <t>AU2019_PL01501</t>
  </si>
  <si>
    <t>AU2019_PL01502</t>
  </si>
  <si>
    <t>AU2019_PL01503</t>
  </si>
  <si>
    <t>AU2019_PL01504</t>
  </si>
  <si>
    <t>AU2019_PL01505</t>
  </si>
  <si>
    <t>AU2019_SS00101</t>
  </si>
  <si>
    <t>AU2019_SS00201</t>
  </si>
  <si>
    <t>AU2019_SS00301</t>
  </si>
  <si>
    <t>AU2019_SS00401</t>
  </si>
  <si>
    <t>AU2019_SS00501</t>
  </si>
  <si>
    <t>AU2019_SS00601</t>
  </si>
  <si>
    <t>AU2019_SS00701</t>
  </si>
  <si>
    <t>AU2019_SS00801</t>
  </si>
  <si>
    <t>AU2019_TP00101</t>
  </si>
  <si>
    <t>AU2019_TP00102</t>
  </si>
  <si>
    <t>AU2019_TP00103</t>
  </si>
  <si>
    <t>AU2019_TP00104</t>
  </si>
  <si>
    <t>AU2019_TP00105</t>
  </si>
  <si>
    <t>AU2019_TP00106</t>
  </si>
  <si>
    <t>AU2019_TP00201</t>
  </si>
  <si>
    <t>AU2019_TP00202</t>
  </si>
  <si>
    <t>AU2019_TP00203</t>
  </si>
  <si>
    <t>AU2019_TP00301</t>
  </si>
  <si>
    <t>AU2019_TP00302</t>
  </si>
  <si>
    <t>AU2019_TP00303</t>
  </si>
  <si>
    <t>AU2019_TP00304</t>
  </si>
  <si>
    <t>AU2019_TP00401</t>
  </si>
  <si>
    <t>AU2019_TP00402</t>
  </si>
  <si>
    <t>AU2019_TP00501</t>
  </si>
  <si>
    <t>AU2019_TP00601</t>
  </si>
  <si>
    <t>AU2019_TP00602</t>
  </si>
  <si>
    <t>AU2019_TP00603</t>
  </si>
  <si>
    <t>AU2019_TP00604</t>
  </si>
  <si>
    <t>AU2019_TP00701</t>
  </si>
  <si>
    <t>AU2019_TP00801</t>
  </si>
  <si>
    <t>AU2019_TP00802</t>
  </si>
  <si>
    <t>AU2019_TP00901</t>
  </si>
  <si>
    <t>AU2019_TP00902</t>
  </si>
  <si>
    <t>AU2019_TP01001</t>
  </si>
  <si>
    <t>AU2019_TP01002</t>
  </si>
  <si>
    <t>AU2019_TP01003</t>
  </si>
  <si>
    <t>AU2019_TP01101</t>
  </si>
  <si>
    <t>AU2019_TP01102</t>
  </si>
  <si>
    <t>AU2024_CP00504</t>
  </si>
  <si>
    <t>AU2024_CP00505</t>
  </si>
  <si>
    <t>AU2024_CP00506</t>
  </si>
  <si>
    <t>AU2024_CP00507</t>
  </si>
  <si>
    <t>AU2024_CP00508</t>
  </si>
  <si>
    <t>AU2024_CP00509</t>
  </si>
  <si>
    <t>AU2024_CP00510</t>
  </si>
  <si>
    <t>AU2024_CP00511</t>
  </si>
  <si>
    <t>AU2024_CP00512</t>
  </si>
  <si>
    <t>AU2024_CP00513</t>
  </si>
  <si>
    <t>AU2024_CP00601</t>
  </si>
  <si>
    <t>AU2024_CP00602</t>
  </si>
  <si>
    <t>AU2024_CP00603</t>
  </si>
  <si>
    <t>AU2024_CP00604</t>
  </si>
  <si>
    <t>AU2024_CP00605</t>
  </si>
  <si>
    <t>AU2024_CP00606</t>
  </si>
  <si>
    <t>AU2024_CP00607</t>
  </si>
  <si>
    <t>AU2024_CP00608</t>
  </si>
  <si>
    <t>AU2024_CP00609</t>
  </si>
  <si>
    <t>AU2024_CP00610</t>
  </si>
  <si>
    <t>AU2024_CP00611</t>
  </si>
  <si>
    <t>AU2024_CP00612</t>
  </si>
  <si>
    <t>AU2024_CP00613</t>
  </si>
  <si>
    <t>AU2024_CP00704</t>
  </si>
  <si>
    <t>AU2024_CP00705</t>
  </si>
  <si>
    <t>AU2024_CP00706</t>
  </si>
  <si>
    <t>AU2024_CP00707</t>
  </si>
  <si>
    <t>AU2024_CP00708</t>
  </si>
  <si>
    <t>AU2024_CP00709</t>
  </si>
  <si>
    <t>AU2024_CP00710</t>
  </si>
  <si>
    <t>AU2024_CP00711</t>
  </si>
  <si>
    <t>AU2024_CP00712</t>
  </si>
  <si>
    <t>AU2024_CP00713</t>
  </si>
  <si>
    <t>AU2024_CP00804</t>
  </si>
  <si>
    <t>AU2024_CP00805</t>
  </si>
  <si>
    <t>AU2024_CP00806</t>
  </si>
  <si>
    <t>AU2024_CP00807</t>
  </si>
  <si>
    <t>AU2024_CP00808</t>
  </si>
  <si>
    <t>AU2024_CP00809</t>
  </si>
  <si>
    <t>AU2024_CP00810</t>
  </si>
  <si>
    <t>AU2024_CP00811</t>
  </si>
  <si>
    <t>AU2024_CP00812</t>
  </si>
  <si>
    <t>AU2024_CP00813</t>
  </si>
  <si>
    <t>AU2024_CP00901</t>
  </si>
  <si>
    <t>AU2024_CP00904</t>
  </si>
  <si>
    <t>AU2024_CP00905</t>
  </si>
  <si>
    <t>AU2024_CP00906</t>
  </si>
  <si>
    <t>AU2024_CP00907</t>
  </si>
  <si>
    <t>AU2024_CP00908</t>
  </si>
  <si>
    <t>AU2024_CP00909</t>
  </si>
  <si>
    <t>AU2024_CP00910</t>
  </si>
  <si>
    <t>AU2024_CP00911</t>
  </si>
  <si>
    <t>AU2024_CP00912</t>
  </si>
  <si>
    <t>AU2024_CP00913</t>
  </si>
  <si>
    <t>AU2024_CP01501</t>
  </si>
  <si>
    <t>AU2024_CP01502</t>
  </si>
  <si>
    <t>AU2024_CP01503</t>
  </si>
  <si>
    <t>AU2024_CP01504</t>
  </si>
  <si>
    <t>AU2024_CP01505</t>
  </si>
  <si>
    <t>AU2024_CP01506</t>
  </si>
  <si>
    <t>AU2024_CP01507</t>
  </si>
  <si>
    <t>AU2024_CP01508</t>
  </si>
  <si>
    <t>AU2024_CP01509</t>
  </si>
  <si>
    <t>AU2024_CP01510</t>
  </si>
  <si>
    <t>AU2024_CP01511</t>
  </si>
  <si>
    <t>AU2024_CP01512</t>
  </si>
  <si>
    <t>AU2024_CP01513</t>
  </si>
  <si>
    <t>AU2024_CP01601</t>
  </si>
  <si>
    <t>AU2024_CP01602</t>
  </si>
  <si>
    <t>AU2024_CP01603</t>
  </si>
  <si>
    <t>AU2024_CP01604</t>
  </si>
  <si>
    <t>AU2024_CP01605</t>
  </si>
  <si>
    <t>AU2024_CP01606</t>
  </si>
  <si>
    <t>AU2024_CP01607</t>
  </si>
  <si>
    <t>AU2024_CP01608</t>
  </si>
  <si>
    <t>AU2024_CP01609</t>
  </si>
  <si>
    <t>AU2024_CP01610</t>
  </si>
  <si>
    <t>AU2024_CP01611</t>
  </si>
  <si>
    <t>AU2024_CP01612</t>
  </si>
  <si>
    <t>AU2024_CP01613</t>
  </si>
  <si>
    <t>AU2024_CP01701</t>
  </si>
  <si>
    <t>AU2024_CP01702</t>
  </si>
  <si>
    <t>AU2024_CP01703</t>
  </si>
  <si>
    <t>AU2024_CP01704</t>
  </si>
  <si>
    <t>AU2024_CP01705</t>
  </si>
  <si>
    <t>AU2024_CP01706</t>
  </si>
  <si>
    <t>AU2024_CP01707</t>
  </si>
  <si>
    <t>AU2024_CP01708</t>
  </si>
  <si>
    <t>AU2024_CP01709</t>
  </si>
  <si>
    <t>AU2024_CP01710</t>
  </si>
  <si>
    <t>AU2024_CP01711</t>
  </si>
  <si>
    <t>AU2024_CP01712</t>
  </si>
  <si>
    <t>AU2024_CP01713</t>
  </si>
  <si>
    <t>AU2024_CP01801</t>
  </si>
  <si>
    <t>AU2024_CP01802</t>
  </si>
  <si>
    <t>AU2024_CP01803</t>
  </si>
  <si>
    <t>AU2024_CP01804</t>
  </si>
  <si>
    <t>AU2024_CP01805</t>
  </si>
  <si>
    <t>AU2024_IN00701</t>
  </si>
  <si>
    <t>AU2024_IN00702</t>
  </si>
  <si>
    <t>AU2024_IN00703</t>
  </si>
  <si>
    <t>AU2024_MI01301</t>
  </si>
  <si>
    <t>AU2024_MI01302</t>
  </si>
  <si>
    <t>AU2024_MI01303</t>
  </si>
  <si>
    <t>AU2024_MI01304</t>
  </si>
  <si>
    <t>AU2024_MI01305</t>
  </si>
  <si>
    <t>AU2024_MI01306</t>
  </si>
  <si>
    <t>AU2024_MI01307</t>
  </si>
  <si>
    <t>AU2024_MI01401</t>
  </si>
  <si>
    <t>AU2024_MI01402</t>
  </si>
  <si>
    <t>AU2024_MI01403</t>
  </si>
  <si>
    <t>AU2024_MI01404</t>
  </si>
  <si>
    <t>AU2024_MI01405</t>
  </si>
  <si>
    <t>AU2024_MI01501</t>
  </si>
  <si>
    <t>AU2024_MI01502</t>
  </si>
  <si>
    <t>AU2024_MI01503</t>
  </si>
  <si>
    <t>AU2024_MI01504</t>
  </si>
  <si>
    <t>AU2024_MI01505</t>
  </si>
  <si>
    <t>AU2024_MI01506</t>
  </si>
  <si>
    <t>AU2024_MI01507</t>
  </si>
  <si>
    <t>AU2024_MI01601</t>
  </si>
  <si>
    <t>AU2024_MI01701</t>
  </si>
  <si>
    <t>AU2024_MI01702</t>
  </si>
  <si>
    <t>AU2024_MI01703</t>
  </si>
  <si>
    <t>AU2024_MI01704</t>
  </si>
  <si>
    <t>AU2024_MI01705</t>
  </si>
  <si>
    <t>AU2024_MI01706</t>
  </si>
  <si>
    <t>AU2024_SS00901</t>
  </si>
  <si>
    <t>AU2024_SS01001</t>
  </si>
  <si>
    <t>Concrete and plaster products</t>
  </si>
  <si>
    <t>Glass</t>
  </si>
  <si>
    <t>Insulation</t>
  </si>
  <si>
    <t>Metals</t>
  </si>
  <si>
    <t>Miscellaneous</t>
  </si>
  <si>
    <t>Plastics</t>
  </si>
  <si>
    <t>Sand, stone and ceramics</t>
  </si>
  <si>
    <t>Timber products</t>
  </si>
  <si>
    <t>Blocks</t>
  </si>
  <si>
    <t>Cement</t>
  </si>
  <si>
    <t>Concrete</t>
  </si>
  <si>
    <t>Fibre cement</t>
  </si>
  <si>
    <t>Plaster</t>
  </si>
  <si>
    <t>Tiles</t>
  </si>
  <si>
    <t>Flat glass</t>
  </si>
  <si>
    <t>Laminated glass</t>
  </si>
  <si>
    <t>Toughened glass</t>
  </si>
  <si>
    <t>Cellulose</t>
  </si>
  <si>
    <t>Other</t>
  </si>
  <si>
    <t>Polystyrene (PS)</t>
  </si>
  <si>
    <t>Polyurethane (PU)</t>
  </si>
  <si>
    <t>Aluminium</t>
  </si>
  <si>
    <t>Copper</t>
  </si>
  <si>
    <t>Stainless steel</t>
  </si>
  <si>
    <t>Steel</t>
  </si>
  <si>
    <t>Asphalt</t>
  </si>
  <si>
    <t>Carpet</t>
  </si>
  <si>
    <t>Paint</t>
  </si>
  <si>
    <t>Paper</t>
  </si>
  <si>
    <t>Rubber</t>
  </si>
  <si>
    <t>High-density polyethylene (HDPE)</t>
  </si>
  <si>
    <t>Low-density polyethylene (LDPE)</t>
  </si>
  <si>
    <t>Nylon</t>
  </si>
  <si>
    <t>Polypropylene</t>
  </si>
  <si>
    <t>Polyurethane</t>
  </si>
  <si>
    <t>Polyvinyl chloride (PVC)</t>
  </si>
  <si>
    <t>Brick</t>
  </si>
  <si>
    <t>Stone</t>
  </si>
  <si>
    <t>Cork</t>
  </si>
  <si>
    <t>Hardwood</t>
  </si>
  <si>
    <t>Manufactured timber product</t>
  </si>
  <si>
    <t>Softwood</t>
  </si>
  <si>
    <t>Boards</t>
  </si>
  <si>
    <t>Concrete block</t>
  </si>
  <si>
    <t>Concrete block - 390 × 190 × 90 mm</t>
  </si>
  <si>
    <t>Concrete block - 390 × 190 × 140 mm</t>
  </si>
  <si>
    <t>Concrete block - 390 × 190 × 190 mm</t>
  </si>
  <si>
    <t>Cement mortar</t>
  </si>
  <si>
    <t>Portland cement</t>
  </si>
  <si>
    <t>Autoclaved aerated concrete (AAC)</t>
  </si>
  <si>
    <t>Autoclaved aerated concrete (AAC) block - 600 × 200 × 100 mm</t>
  </si>
  <si>
    <t>Autoclaved aerated concrete (AAC) block - 600 × 200 × 150 mm</t>
  </si>
  <si>
    <t>Autoclaved aerated concrete (AAC) block - 600 × 200 × 200 mm</t>
  </si>
  <si>
    <t>Concrete 20 MPa</t>
  </si>
  <si>
    <t>Concrete 20 MPa - 30% fly ash</t>
  </si>
  <si>
    <t>Concrete 20 MPa - 30% GGBFS</t>
  </si>
  <si>
    <t>Concrete 25 MPa</t>
  </si>
  <si>
    <t>Concrete 25 MPa - 30% fly ash</t>
  </si>
  <si>
    <t>Concrete 25 MPa - 30% GGBFS</t>
  </si>
  <si>
    <t>Concrete 32 MPa</t>
  </si>
  <si>
    <t>Concrete 32 MPa - 30% fly ash</t>
  </si>
  <si>
    <t>Concrete 32 MPa - 30% GGBFS</t>
  </si>
  <si>
    <t>Concrete 40 MPa</t>
  </si>
  <si>
    <t>Concrete 40 MPa - 30% fly ash</t>
  </si>
  <si>
    <t>Concrete 40 MPa - 30% GGBFS</t>
  </si>
  <si>
    <t>Concrete 50 MPa</t>
  </si>
  <si>
    <t>Concrete 50 MPa - 30% fly ash</t>
  </si>
  <si>
    <t>Concrete 50 MPa - 30% GGBFS</t>
  </si>
  <si>
    <t>Fibre cement weatherboard</t>
  </si>
  <si>
    <t>Fibre cement weatherboard - 150 × 16 mm, per square metre of wall</t>
  </si>
  <si>
    <t>Fibre cement weatherboard - 180 × 16 mm, per square metre of wall</t>
  </si>
  <si>
    <t>Fibre cement weatherboard - 205 × 7.5 mm, per square metre of wall</t>
  </si>
  <si>
    <t>Fibre cement weatherboard - 230 × 7.5 mm, per square metre of wall</t>
  </si>
  <si>
    <t>Fibre cement weatherboard - 300 × 7.5 mm, per square metre of wall</t>
  </si>
  <si>
    <t>Fibre cement sheet</t>
  </si>
  <si>
    <t>Fibre cement sheet - 4.5 mm</t>
  </si>
  <si>
    <t>Fibre cement sheet - 6 mm</t>
  </si>
  <si>
    <t>Fibre cement sheet - 7.5 mm</t>
  </si>
  <si>
    <t>Fibre cement sheet - 18 mm</t>
  </si>
  <si>
    <t>Fibre cement sheet - 24 mm</t>
  </si>
  <si>
    <t>Gypsum plaster</t>
  </si>
  <si>
    <t>Plasterboard - 10 mm</t>
  </si>
  <si>
    <t>Plasterboard - 13 mm</t>
  </si>
  <si>
    <t>Concrete roof tile</t>
  </si>
  <si>
    <t>Flat glass double glazing - 4:6:4</t>
  </si>
  <si>
    <t>Flat glass double glazing - 4:12:4</t>
  </si>
  <si>
    <t>Flat glass double glazing - 6:6:6</t>
  </si>
  <si>
    <t>Flat glass double glazing - 6:12:6</t>
  </si>
  <si>
    <t>Flat glass sheet</t>
  </si>
  <si>
    <t>Flat glass sheet - 3 mm</t>
  </si>
  <si>
    <t>Flat glass sheet - 4 mm</t>
  </si>
  <si>
    <t>Flat glass sheet - 5 mm</t>
  </si>
  <si>
    <t>Flat glass sheet - 6 mm</t>
  </si>
  <si>
    <t>Flat glass sheet - 10 mm</t>
  </si>
  <si>
    <t>Flat glass sheet - 12 mm</t>
  </si>
  <si>
    <t>Laminated glass sheet</t>
  </si>
  <si>
    <t>Laminated glass sheet - 6.38 mm</t>
  </si>
  <si>
    <t>Laminated glass sheet - 8.38 mm</t>
  </si>
  <si>
    <t>Laminated glass sheet - 10.38 mm</t>
  </si>
  <si>
    <t>Laminated glass sheet - 12.38 mm</t>
  </si>
  <si>
    <t>Toughened glass double glazing - 4:6:4</t>
  </si>
  <si>
    <t>Toughened glass double glazing - 4:12:4</t>
  </si>
  <si>
    <t>Toughened glass double glazing - 5:6:5</t>
  </si>
  <si>
    <t>Toughened glass double glazing - 5:12:5</t>
  </si>
  <si>
    <t>Toughened glass double glazing - 6:6:6</t>
  </si>
  <si>
    <t>Toughened glass double glazing - 6:12:6</t>
  </si>
  <si>
    <t>Toughened glass double glazing - 10:6:6</t>
  </si>
  <si>
    <t>Toughened glass double glazing - 10:6:10</t>
  </si>
  <si>
    <t>Toughened glass double glazing - 10:12:6</t>
  </si>
  <si>
    <t>Toughened glass double glazing - 10:12:10</t>
  </si>
  <si>
    <t>Toughened glass sheet</t>
  </si>
  <si>
    <t>Toughened glass sheet - 3 mm</t>
  </si>
  <si>
    <t>Toughened glass sheet - 4 mm</t>
  </si>
  <si>
    <t>Toughened glass sheet - 5 mm</t>
  </si>
  <si>
    <t>Toughened glass sheet - 6 mm</t>
  </si>
  <si>
    <t>Toughened glass sheet - 10 mm</t>
  </si>
  <si>
    <t>Toughened glass sheet - 12 mm</t>
  </si>
  <si>
    <t>Cellulose insulation</t>
  </si>
  <si>
    <t>Cellulose insulation - 80 mm (R2)</t>
  </si>
  <si>
    <t>Cellulose insulation - 100 mm (R2.5)</t>
  </si>
  <si>
    <t>Aluminium foil insulation</t>
  </si>
  <si>
    <t>Glasswool insulation</t>
  </si>
  <si>
    <t>Glasswool insulation - 80 mm (R2)</t>
  </si>
  <si>
    <t>Glasswool insulation - 100 mm (R2.5)</t>
  </si>
  <si>
    <t>Rockwool insulation</t>
  </si>
  <si>
    <t>Rockwool insulation - 80 mm (R2)</t>
  </si>
  <si>
    <t>Rockwool insulation - 100 mm (R2.5)</t>
  </si>
  <si>
    <t>Polystyrene (EPS/XPS) rigid foam insulation</t>
  </si>
  <si>
    <t>Polystyrene (EPS/XPS) rigid foam insulation - 72 mm (R2)</t>
  </si>
  <si>
    <t>Polystyrene (EPS/XPS) rigid foam insulation - 90 mm (R2.5)</t>
  </si>
  <si>
    <t>Polyurethane (PU) rigid foam insulation</t>
  </si>
  <si>
    <t>Polyurethane (PU) rigid foam insulation - 44 mm (R2)</t>
  </si>
  <si>
    <t>Polyurethane (PU) rigid foam insulation - 55 mm (R2.5)</t>
  </si>
  <si>
    <t>Aluminium bar</t>
  </si>
  <si>
    <t>Aluminium bar flat - 12 mm × 3 mm</t>
  </si>
  <si>
    <t>Aluminium bar flat - 40 mm × 3 mm</t>
  </si>
  <si>
    <t>Aluminium bar flat - 100 mm × 6 mm</t>
  </si>
  <si>
    <t>Aluminium bar round - 16 mm dia.</t>
  </si>
  <si>
    <t>Aluminium bar round - 50 mm dia.</t>
  </si>
  <si>
    <t>Aluminium bar round - 150 mm dia.</t>
  </si>
  <si>
    <t>Aluminium composite panel</t>
  </si>
  <si>
    <t>Aluminium extruded</t>
  </si>
  <si>
    <t>Aluminium extruded angle</t>
  </si>
  <si>
    <t>Aluminium extruded powdercoated</t>
  </si>
  <si>
    <t>Aluminium extruded round tube - 25 mm dia., 3.2 mm thick</t>
  </si>
  <si>
    <t>Aluminium extruded round tube - 60 mm dia., 10 mm thick</t>
  </si>
  <si>
    <t>Aluminium extruded round tube - 80 mm dia., 6 mm thick</t>
  </si>
  <si>
    <t>Aluminium extruded square tube - 20 mm, 1.6 mm thick</t>
  </si>
  <si>
    <t>Aluminium extruded square tube - 40 mm, 2 mm thick</t>
  </si>
  <si>
    <t>Aluminium extruded square tube - 100 mm, 3 mm thick</t>
  </si>
  <si>
    <t>Aluminium sheet</t>
  </si>
  <si>
    <t>Aluminium sheet - 1.6 mm</t>
  </si>
  <si>
    <t>Aluminium sheet - 3 mm</t>
  </si>
  <si>
    <t>Aluminium sheet - 6 mm</t>
  </si>
  <si>
    <t>Copper pipe</t>
  </si>
  <si>
    <t>Copper pipe - 12.7 mm outer dia., 0.91 mm thick</t>
  </si>
  <si>
    <t>Copper pipe - 19.05 mm outer dia., 1.02 mm thick</t>
  </si>
  <si>
    <t>Copper pipe - 40 mm outer dia., 1.22 mm thick</t>
  </si>
  <si>
    <t>Copper sheet</t>
  </si>
  <si>
    <t>Copper sheet - 0.9 mm</t>
  </si>
  <si>
    <t>Copper sheet - 1.2 mm</t>
  </si>
  <si>
    <t>Copper sheet - 2 mm</t>
  </si>
  <si>
    <t>Copper sheet - 3 mm</t>
  </si>
  <si>
    <t>Copper wire</t>
  </si>
  <si>
    <t>Stainless steel wire</t>
  </si>
  <si>
    <t>Stainless steel bare wire - 2 mm dia.</t>
  </si>
  <si>
    <t>Stainless steel bare wire - 3.2 mm dia.</t>
  </si>
  <si>
    <t>Stainless steel wire rope - 1.6 mm dia.</t>
  </si>
  <si>
    <t>Stainless steel wire rope - 4 mm dia.</t>
  </si>
  <si>
    <t>Stainless steel wire rope - 8 mm dia.</t>
  </si>
  <si>
    <t>Stainless steel wire rope - 12 mm dia.</t>
  </si>
  <si>
    <t>Cold rolled stainless steel</t>
  </si>
  <si>
    <t>Stainless steel extruded</t>
  </si>
  <si>
    <t>Stainless steel sheet</t>
  </si>
  <si>
    <t>Stainless steel sheet products</t>
  </si>
  <si>
    <t>Cold rolled steel</t>
  </si>
  <si>
    <t>Hot rolled galvanised structural steel</t>
  </si>
  <si>
    <t>Hot rolled structural steel</t>
  </si>
  <si>
    <t>Hot rolled structural steel reinforcement bar - 6 mm dia.</t>
  </si>
  <si>
    <t>Hot rolled structural steel reinforcement bar - 8 mm dia.</t>
  </si>
  <si>
    <t>Hot rolled structural steel reinforcement bar - 12 mm dia.</t>
  </si>
  <si>
    <t>Steel hollow section extruded</t>
  </si>
  <si>
    <t>Steel hollow section extruded square tube - 20 mm, 1.6 mm thick</t>
  </si>
  <si>
    <t>Steel hollow section extruded square tube - 50 mm, 2 mm thick</t>
  </si>
  <si>
    <t>Steel hollow section extruded square tube - 100 mm, 4 mm thick</t>
  </si>
  <si>
    <t>Steel bar</t>
  </si>
  <si>
    <t>Steel pipe</t>
  </si>
  <si>
    <t>Steel pipe - 21.3 mm outer dia., 2.6 mm thick</t>
  </si>
  <si>
    <t>Steel pipe - 42.4 mm outer dia., 2.6 mm thick</t>
  </si>
  <si>
    <t>Steel pipe - 88.9 mm outer dia., 4 mm thick</t>
  </si>
  <si>
    <t>Steel pipe - 165.1 mm outer dia., 4.9 mm thick</t>
  </si>
  <si>
    <t>Steel sheet corrugated</t>
  </si>
  <si>
    <t>Steel sheet corrugated - per square metre - pre-painted</t>
  </si>
  <si>
    <t>Steel sheet corrugated - per square metre</t>
  </si>
  <si>
    <t>Nylon tufted carpet, average</t>
  </si>
  <si>
    <t>Nylon tufted carpet, prestige</t>
  </si>
  <si>
    <t>Nylon tufted carpet, quality</t>
  </si>
  <si>
    <t>Nylon woven carpet, average</t>
  </si>
  <si>
    <t>Nylon woven carpet, quality</t>
  </si>
  <si>
    <t>Wool tufted carpet, average</t>
  </si>
  <si>
    <t>Wool tufted carpet, prestige</t>
  </si>
  <si>
    <t>Wool tufted carpet, quality</t>
  </si>
  <si>
    <t>Silicone</t>
  </si>
  <si>
    <t>Solar hot water system</t>
  </si>
  <si>
    <t>Wood glue (PVA)</t>
  </si>
  <si>
    <t>Solvent-based paint</t>
  </si>
  <si>
    <t>Solvent-based paint - per square metre</t>
  </si>
  <si>
    <t>Water-based paint</t>
  </si>
  <si>
    <t>Water-based paint - per square metre</t>
  </si>
  <si>
    <t>Wallpaper</t>
  </si>
  <si>
    <t>Wallpaper - per square metre</t>
  </si>
  <si>
    <t>Natural rubber</t>
  </si>
  <si>
    <t>Synthetic rubber</t>
  </si>
  <si>
    <t>High-density polyethylene (HDPE) film</t>
  </si>
  <si>
    <t>High-density polyethylene (HDPE) film - 100 μm</t>
  </si>
  <si>
    <t>High-density polyethylene (HDPE) film - 200 μm</t>
  </si>
  <si>
    <t>High-density polyethylene (HDPE) pipe</t>
  </si>
  <si>
    <t>High-density polyethylene (HDPE) pipe - 32 mm inner dia., 1.88 mm thick</t>
  </si>
  <si>
    <t>High-density polyethylene (HDPE) pipe - 63 mm inner dia., 3.75 mm thick</t>
  </si>
  <si>
    <t>High-density polyethylene (HDPE) pipe - 125 mm inner dia., 7.35 mm thick</t>
  </si>
  <si>
    <t>High-density polyethylene (HDPE) pipe - 250 mm inner dia., 14.71 mm thick</t>
  </si>
  <si>
    <t>High-density polyethylene (HDPE) pipe - 500 mm inner dia., 29.41 mm thick</t>
  </si>
  <si>
    <t>High-density polyethylene (HDPE) pipe - 800 mm inner dia., 47.06 mm thick</t>
  </si>
  <si>
    <t>Low-density polyethylene (LDPE) film</t>
  </si>
  <si>
    <t>Low-density polyethylene (LDPE) film - 100 μm</t>
  </si>
  <si>
    <t>Low-density polyethylene (LDPE) film - 200 μm</t>
  </si>
  <si>
    <t>Low-density polyethylene (LDPE) pipe</t>
  </si>
  <si>
    <t>Low-density polyethylene (LDPE) pipe - 13 mm inner dia., 3.95 mm thick</t>
  </si>
  <si>
    <t>Low-density polyethylene (LDPE) pipe - 19 mm inner dia., 4.4 mm thick</t>
  </si>
  <si>
    <t>Low-density polyethylene (LDPE) pipe - 25 mm inner dia., 5.2 mm thick</t>
  </si>
  <si>
    <t>Low-density polyethylene (LDPE) pipe - 32 mm inner dia., 6.7 mm thick</t>
  </si>
  <si>
    <t>Nylon 66</t>
  </si>
  <si>
    <t>Nylon 66 sheet - 1.5 mm</t>
  </si>
  <si>
    <t>Nylon 66 sheet - 3 mm</t>
  </si>
  <si>
    <t>Nylon 66 sheet - 5 mm</t>
  </si>
  <si>
    <t>Acrylonitrile butadiene styrene (ABS)</t>
  </si>
  <si>
    <t>Acrylonitrile butadiene styrene (ABS) panel - 2mm</t>
  </si>
  <si>
    <t>Acrylonitrile butadiene styrene (ABS) panel - 3mm</t>
  </si>
  <si>
    <t>Acrylonitrile butadiene styrene (ABS) pipe - 21.4 mm outer dia., 2.1 mm thick</t>
  </si>
  <si>
    <t>Acrylonitrile butadiene styrene (ABS) pipe - 48.3 mm outer dia., 3.6 mm thick</t>
  </si>
  <si>
    <t>Acrylonitrile butadiene styrene (ABS) pipe - 168.3 mm outer dia., 7.7 mm thick</t>
  </si>
  <si>
    <t>Ethylene tetrafluoroethylene (ETFE)</t>
  </si>
  <si>
    <t>Ethylene tetrafluoroethylene (ETFE) film - 25.4 μm (0.001”)</t>
  </si>
  <si>
    <t>Ethylene tetrafluoroethylene (ETFE) film - 50.8 μm (0.002”)</t>
  </si>
  <si>
    <t>Ethylene tetrafluoroethylene (ETFE) film - 127 μm (0.005”)</t>
  </si>
  <si>
    <t>Glass reinforced plastic (GRP)</t>
  </si>
  <si>
    <t>Glass reinforced plastic (GRP) panel - 10 mm</t>
  </si>
  <si>
    <t>Glass reinforced plastic (GRP) panel - 20 mm</t>
  </si>
  <si>
    <t>Glass reinforced plastic (GRP) panel - 50 mm</t>
  </si>
  <si>
    <t>Linoleum</t>
  </si>
  <si>
    <t>Linoleum sheet - 2 mm</t>
  </si>
  <si>
    <t>Linoleum sheet - 2.5 mm</t>
  </si>
  <si>
    <t>Linoleum sheet - 3.2 mm</t>
  </si>
  <si>
    <t>Linoleum sheet - 4 mm</t>
  </si>
  <si>
    <t>Polycarbonate</t>
  </si>
  <si>
    <t>Polycarbonate roofing sheet - 1 mm</t>
  </si>
  <si>
    <t>Polycarbonate roofing sheet - 2 mm</t>
  </si>
  <si>
    <t>Polycarbonate roofing sheet - 3 mm</t>
  </si>
  <si>
    <t>Polycarbonate roofing sheet - 6 mm</t>
  </si>
  <si>
    <t>Polymethyl methacrylate (PMMA)</t>
  </si>
  <si>
    <t>Polymethyl methacrylate (PMMA) sheet - 3 mm</t>
  </si>
  <si>
    <t>Polymethyl methacrylate (PMMA) sheet - 4 mm</t>
  </si>
  <si>
    <t>Polymethyl methacrylate (PMMA) sheet - 5 mm</t>
  </si>
  <si>
    <t>Polymethyl methacrylate (PMMA) sheet - 6 mm</t>
  </si>
  <si>
    <t>Polymethyl methacrylate (PMMA) sheet - 8 mm</t>
  </si>
  <si>
    <t>Polymethyl methacrylate (PMMA) sheet - 10 mm</t>
  </si>
  <si>
    <t>Polypropylene (PP) sheet</t>
  </si>
  <si>
    <t>Polypropylene (PP) sheet - 2 mm</t>
  </si>
  <si>
    <t>Polypropylene (PP) sheet - 3 mm</t>
  </si>
  <si>
    <t>Polypropylene (PP) sheet - 4 mm</t>
  </si>
  <si>
    <t>Polypropylene (PP) sheet - 6 mm</t>
  </si>
  <si>
    <t>Polypropylene (PP) sheet - 10 mm</t>
  </si>
  <si>
    <t>Polypropylene (PP) sheet - 12 mm</t>
  </si>
  <si>
    <t>Polypropylene (PP) sheet - 15 mm</t>
  </si>
  <si>
    <t>Polyurethane (PU) flexible foam</t>
  </si>
  <si>
    <t>Polyurethane (PU) foam underlay - 7 mm, 64 kg/m³</t>
  </si>
  <si>
    <t>Polyurethane (PU) foam underlay - 7 mm, 69 kg/m³</t>
  </si>
  <si>
    <t>Polyurethane (PU) foam underlay - 10 mm, 73 kg/m³</t>
  </si>
  <si>
    <t>Polyurethane (PU) foam underlay - 10 mm, 123 kg/m³</t>
  </si>
  <si>
    <t>Polyvinyl chloride (PVC) film</t>
  </si>
  <si>
    <t>Polyvinyl chloride (PVC) film - 19 μm</t>
  </si>
  <si>
    <t>Polyvinyl chloride (PVC) film - 25 μm</t>
  </si>
  <si>
    <t>Unplasticised polyvinyl chloride (uPVC)</t>
  </si>
  <si>
    <t>Unplasticised polyvinyl chloride (uPVC) pipe - 21.35 mm outer dia., 1.8 mm thick</t>
  </si>
  <si>
    <t>Unplasticised polyvinyl chloride (uPVC) pipe - 60.25 mm outer dia., 2.6 mm thick</t>
  </si>
  <si>
    <t>Unplasticised polyvinyl chloride (uPVC) pipe - 114.3 mm outer dia., 4.85 mm thick</t>
  </si>
  <si>
    <t>Unplasticised polyvinyl chloride (uPVC) pipe - 225.3 mm outer dia., 11.1 mm thick</t>
  </si>
  <si>
    <t>Clay brick</t>
  </si>
  <si>
    <t>Gravel</t>
  </si>
  <si>
    <t>Recycled aggregate</t>
  </si>
  <si>
    <t>Sand</t>
  </si>
  <si>
    <t>Sanitary ceramic</t>
  </si>
  <si>
    <t>Dimension stone</t>
  </si>
  <si>
    <t>Ceramic tile</t>
  </si>
  <si>
    <t>Clay roof tile</t>
  </si>
  <si>
    <t>Cork slab</t>
  </si>
  <si>
    <t>Cork slab - 6 mm</t>
  </si>
  <si>
    <t>Cork slab - 10 mm</t>
  </si>
  <si>
    <t>Cork slab - 12 mm</t>
  </si>
  <si>
    <t>Cork slab - 20 mm</t>
  </si>
  <si>
    <t>Cork slab - 50 mm</t>
  </si>
  <si>
    <t>Hardwood, air-dried</t>
  </si>
  <si>
    <t>Hardwood, kiln-dried - dressed</t>
  </si>
  <si>
    <t>Hardwood, kiln-dried - structural</t>
  </si>
  <si>
    <t>Cross laminated timber (CLT)</t>
  </si>
  <si>
    <t>Cross laminated timber (CLT) - 60 mm</t>
  </si>
  <si>
    <t>Cross laminated timber (CLT) - 105 mm</t>
  </si>
  <si>
    <t>Cross laminated timber (CLT) - 175 mm</t>
  </si>
  <si>
    <t>Glued laminated timber, indoor</t>
  </si>
  <si>
    <t>Glued laminated timber, outdoor</t>
  </si>
  <si>
    <t>Laminated veneer lumber (LVL)</t>
  </si>
  <si>
    <t>Medium density fibreboard (MDF) sheet</t>
  </si>
  <si>
    <t>Melamine-coated MDF sheet - 16 mm</t>
  </si>
  <si>
    <t>Melamine-coated MDF sheet - 18 mm</t>
  </si>
  <si>
    <t>Melamine-coated MDF sheet - 25 mm</t>
  </si>
  <si>
    <t>Oriented strand board (OSB) sheet</t>
  </si>
  <si>
    <t>Particleboard, indoor</t>
  </si>
  <si>
    <t>Particleboard, outdoor</t>
  </si>
  <si>
    <t>Plywood, indoor decorative</t>
  </si>
  <si>
    <t>Plywood, outdoor</t>
  </si>
  <si>
    <t>Structural insulated panel (SIP) - 112 mm</t>
  </si>
  <si>
    <t>Structural insulated panel (SIP) - 142 mm</t>
  </si>
  <si>
    <t>Structural insulated panel (SIP) - 162 mm</t>
  </si>
  <si>
    <t>Softwood, air-dried</t>
  </si>
  <si>
    <t>Softwood, kiln-dried</t>
  </si>
  <si>
    <t xml:space="preserve">Concrete 20 MPa - 40% fly ash </t>
  </si>
  <si>
    <t>Concrete 20 MPa - 40% GGBFS</t>
  </si>
  <si>
    <t xml:space="preserve">Concrete 20 MPa - 50% fly ash </t>
  </si>
  <si>
    <t>Concrete 20 MPa - 50% GGBFS</t>
  </si>
  <si>
    <t xml:space="preserve">Concrete 20 MPa - 60% fly ash </t>
  </si>
  <si>
    <t>Concrete 20 MPa - 60% GGBFS</t>
  </si>
  <si>
    <t xml:space="preserve">Concrete 25 MPa - 40% fly ash </t>
  </si>
  <si>
    <t>Concrete 25 MPa - 40% GGBFS</t>
  </si>
  <si>
    <t xml:space="preserve">Concrete 25 MPa - 50% fly ash </t>
  </si>
  <si>
    <t>Concrete 25 MPa - 50% GGBFS</t>
  </si>
  <si>
    <t xml:space="preserve">Concrete 25 MPa - 60% fly ash </t>
  </si>
  <si>
    <t>Concrete 25 MPa - 60% GGBFS</t>
  </si>
  <si>
    <t xml:space="preserve">Concrete 32 MPa - 40% fly ash </t>
  </si>
  <si>
    <t>Concrete 32 MPa - 40% GGBFS</t>
  </si>
  <si>
    <t xml:space="preserve">Concrete 32 MPa - 50% fly ash </t>
  </si>
  <si>
    <t>Concrete 32 MPa - 50% GGBFS</t>
  </si>
  <si>
    <t xml:space="preserve">Concrete 32 MPa - 60% fly ash </t>
  </si>
  <si>
    <t>Concrete 32 MPa - 60% GGBFS</t>
  </si>
  <si>
    <t xml:space="preserve">Concrete 40 MPa - 40% fly ash </t>
  </si>
  <si>
    <t>Concrete 40 MPa - 40% GGBFS</t>
  </si>
  <si>
    <t xml:space="preserve">Concrete 40 MPa - 50% fly ash </t>
  </si>
  <si>
    <t>Concrete 40 MPa - 50% GGBFS</t>
  </si>
  <si>
    <t xml:space="preserve">Concrete 40 MPa - 60% fly ash </t>
  </si>
  <si>
    <t>Concrete 40 MPa - 60% GGBFS</t>
  </si>
  <si>
    <t xml:space="preserve">Concrete 50 MPa - 40% fly ash </t>
  </si>
  <si>
    <t>Concrete 50 MPa - 40% GGBFS</t>
  </si>
  <si>
    <t xml:space="preserve">Concrete 50 MPa - 50% fly ash </t>
  </si>
  <si>
    <t>Concrete 50 MPa - 50% GGBFS</t>
  </si>
  <si>
    <t xml:space="preserve">Concrete 50 MPa - 60% fly ash </t>
  </si>
  <si>
    <t>Concrete 50 MPa - 60% GGBFS</t>
  </si>
  <si>
    <t>Concrete 65 MPa</t>
  </si>
  <si>
    <t xml:space="preserve">Concrete 65 MPa - 30% fly ash </t>
  </si>
  <si>
    <t>Concrete 65 MPa - 30% GGBFS</t>
  </si>
  <si>
    <t xml:space="preserve">Concrete 65 MPa - 40% fly ash </t>
  </si>
  <si>
    <t>Concrete 65 MPa - 40% GGBFS</t>
  </si>
  <si>
    <t xml:space="preserve">Concrete 65 MPa - 50% fly ash </t>
  </si>
  <si>
    <t>Concrete 65 MPa - 50% GGBFS</t>
  </si>
  <si>
    <t xml:space="preserve">Concrete 65 MPa - 60% fly ash </t>
  </si>
  <si>
    <t>Concrete 65 MPa - 60% GGBFS</t>
  </si>
  <si>
    <t>Concrete 80 MPa</t>
  </si>
  <si>
    <t xml:space="preserve">Concrete 80 MPa - 30% fly ash </t>
  </si>
  <si>
    <t>Concrete 80 MPa - 30% GGBFS</t>
  </si>
  <si>
    <t xml:space="preserve">Concrete 80 MPa - 40% fly ash </t>
  </si>
  <si>
    <t>Concrete 80 MPa - 40% GGBFS</t>
  </si>
  <si>
    <t xml:space="preserve">Concrete 80 MPa - 50% fly ash </t>
  </si>
  <si>
    <t>Concrete 80 MPa - 50% GGBFS</t>
  </si>
  <si>
    <t xml:space="preserve">Concrete 80 MPa - 60% fly ash </t>
  </si>
  <si>
    <t>Concrete 80 MPa - 60% GGBFS</t>
  </si>
  <si>
    <t>Concrete 100 MPa</t>
  </si>
  <si>
    <t xml:space="preserve">Concrete 100 MPa - 30% fly ash </t>
  </si>
  <si>
    <t>Concrete 100 MPa - 30% GGBFS</t>
  </si>
  <si>
    <t xml:space="preserve">Concrete 100 MPa - 40% fly ash </t>
  </si>
  <si>
    <t>Concrete 100 MPa - 40% GGBFS</t>
  </si>
  <si>
    <t xml:space="preserve">Concrete 100 MPa - 50% fly ash </t>
  </si>
  <si>
    <t>Concrete 100 MPa - 50% GGBFS</t>
  </si>
  <si>
    <t xml:space="preserve">Concrete 100 MPa - 60% fly ash </t>
  </si>
  <si>
    <t>Concrete 100 MPa - 60% GGBFS</t>
  </si>
  <si>
    <t>Geopolymer concrete 32 MPa</t>
  </si>
  <si>
    <t>Geopolymer concrete 20 MPa</t>
  </si>
  <si>
    <t>Geopolymer concrete 25 MPa</t>
  </si>
  <si>
    <t>Geopolymer concrete 40 MPa</t>
  </si>
  <si>
    <t>Geopolymer concrete 50 MPa</t>
  </si>
  <si>
    <t>Polyester insulation</t>
  </si>
  <si>
    <t>Polyester insulation - 75 mm (R1.5)</t>
  </si>
  <si>
    <t>Polyester insulation - 90 mm (R2.0)</t>
  </si>
  <si>
    <t xml:space="preserve">Cellulose-cement block </t>
  </si>
  <si>
    <t>Hempcrete block</t>
  </si>
  <si>
    <t>Magnesium oxide board</t>
  </si>
  <si>
    <t>Magnesium oxide board - 6 mm</t>
  </si>
  <si>
    <t>Magnesium oxide board - 9 mm</t>
  </si>
  <si>
    <t>Magnesium oxide board - 10 mm</t>
  </si>
  <si>
    <t>Magnesium oxide board - 12 mm</t>
  </si>
  <si>
    <t>Magnesium oxide board - 18 mm</t>
  </si>
  <si>
    <t>Magnesium oxide board - 20 mm</t>
  </si>
  <si>
    <t>Strawboard - 50 mm</t>
  </si>
  <si>
    <t>Adobe</t>
  </si>
  <si>
    <t>Rammed earth</t>
  </si>
  <si>
    <t>Concrete 20 MPa - 10% fly ash</t>
  </si>
  <si>
    <t>Concrete 20 MPa - 20% fly ash</t>
  </si>
  <si>
    <t>Concrete 20 MPa - 10% GGBFS</t>
  </si>
  <si>
    <t>Concrete 20 MPa - 20% GGBFS</t>
  </si>
  <si>
    <t>Concrete 25 MPa - 10% fly ash</t>
  </si>
  <si>
    <t>Concrete 25 MPa - 20% fly ash</t>
  </si>
  <si>
    <t>Concrete 25 MPa - 10% GGBFS</t>
  </si>
  <si>
    <t>Concrete 25 MPa - 20% GGBFS</t>
  </si>
  <si>
    <t>Concrete 32 MPa - 10% fly ash</t>
  </si>
  <si>
    <t>Concrete 32 MPa - 20% fly ash</t>
  </si>
  <si>
    <t>Concrete 32 MPa - 10% GGBFS</t>
  </si>
  <si>
    <t>Concrete 32 MPa - 20% GGBFS</t>
  </si>
  <si>
    <t>Concrete 40 MPa - 10% fly ash</t>
  </si>
  <si>
    <t>Concrete 40 MPa - 20% fly ash</t>
  </si>
  <si>
    <t>Concrete 40 MPa - 10% GGBFS</t>
  </si>
  <si>
    <t>Concrete 40 MPa - 20% GGBFS</t>
  </si>
  <si>
    <t>Concrete 50 MPa - 10% fly ash</t>
  </si>
  <si>
    <t>Concrete 50 MPa - 20% fly ash</t>
  </si>
  <si>
    <t>Concrete 50 MPa - 10% GGBFS</t>
  </si>
  <si>
    <t>Concrete 50 MPa - 20% GGBFS</t>
  </si>
  <si>
    <t xml:space="preserve">Concrete 65 MPa - 10% fly ash </t>
  </si>
  <si>
    <t xml:space="preserve">Concrete 65 MPa - 20% fly ash </t>
  </si>
  <si>
    <t>Concrete 65 MPa - 10% GGBFS</t>
  </si>
  <si>
    <t>Concrete 65 MPa - 20% GGBFS</t>
  </si>
  <si>
    <t xml:space="preserve">Concrete 80 MPa - 10% fly ash </t>
  </si>
  <si>
    <t xml:space="preserve">Concrete 80 MPa - 20% fly ash </t>
  </si>
  <si>
    <t>Concrete 80 MPa - 10% GGBFS</t>
  </si>
  <si>
    <t>Concrete 80 MPa - 20% GGBFS</t>
  </si>
  <si>
    <t xml:space="preserve">Concrete 100 MPa - 10% fly ash </t>
  </si>
  <si>
    <t xml:space="preserve">Concrete 100 MPa - 20% fly ash </t>
  </si>
  <si>
    <t>Concrete 100 MPa - 10% GGBFS</t>
  </si>
  <si>
    <t>Concrete 100 MPa - 20% GGBFS</t>
  </si>
  <si>
    <t>Cellulose-cement block - 285 × 125 × 95 mm</t>
  </si>
  <si>
    <t>Cellulose-cement block - 348 × 160 × 100 mm</t>
  </si>
  <si>
    <t>Cellulose-cement block - 350 × 172 × 95 mm</t>
  </si>
  <si>
    <t>Cellulose-cement block - 400 × 160 × 120 mm</t>
  </si>
  <si>
    <t>Cellulose-cement block - 400 × 160 × 200 mm</t>
  </si>
  <si>
    <t>Cellulose-cement block - 440 × 240 × 110 mm</t>
  </si>
  <si>
    <t>Hempcrete block - 600 × 300 × 100 mm</t>
  </si>
  <si>
    <t>Hempcrete block - 600 × 300 × 150 mm</t>
  </si>
  <si>
    <t>Hempcrete block - 600 × 300 × 200 mm</t>
  </si>
  <si>
    <t>Hempcrete block - 600 × 300 × 300 mm</t>
  </si>
  <si>
    <t>Straw bale</t>
  </si>
  <si>
    <t>Straw bale - 900 × 450 × 350 mm</t>
  </si>
  <si>
    <t>Straw bale - 900 × 450 × 400 mm</t>
  </si>
  <si>
    <t>Straw bale - 2400 × 900 × 600 mm</t>
  </si>
  <si>
    <t>Straw bale - 2400 × 900 × 900 mm</t>
  </si>
  <si>
    <t>Straw bale - 2400 × 1200 × 900 mm</t>
  </si>
  <si>
    <t>kg</t>
  </si>
  <si>
    <t>no.</t>
  </si>
  <si>
    <t>m³</t>
  </si>
  <si>
    <t>m²</t>
  </si>
  <si>
    <t>m</t>
  </si>
  <si>
    <t>m2</t>
  </si>
  <si>
    <t>http://doi.org/10.26188/5da552ea39cdc</t>
  </si>
  <si>
    <t>http://doi.org/10.26188/5da5528f75432</t>
  </si>
  <si>
    <t>http://doi.org/10.26188/5da55701cee5d</t>
  </si>
  <si>
    <t>http://doi.org/10.26188/5da551fc254d7</t>
  </si>
  <si>
    <t>http://doi.org/10.26188/5da54a205d0e5</t>
  </si>
  <si>
    <t>http://doi.org/10.26188/5da54a4ae57a1</t>
  </si>
  <si>
    <t>http://doi.org/10.26188/5da550538b369</t>
  </si>
  <si>
    <t>http://doi.org/10.26188/5da5507e33fe6</t>
  </si>
  <si>
    <t>http://doi.org/10.26188/5da5514c0eea5</t>
  </si>
  <si>
    <t>http://doi.org/10.26188/5da55463adae0</t>
  </si>
  <si>
    <t>http://doi.org/10.26188/5da554545f280</t>
  </si>
  <si>
    <t>http://doi.org/10.26188/5da554d7d6197</t>
  </si>
  <si>
    <t>http://doi.org/10.26188/5da556516b6e3</t>
  </si>
  <si>
    <t>http://doi.org/10.26188/5da552f96c488</t>
  </si>
  <si>
    <t>http://doi.org/10.26188/5da55375f3452</t>
  </si>
  <si>
    <t>http://doi.org/10.26188/5da554738e0e0</t>
  </si>
  <si>
    <t>http://doi.org/10.26188/5da5556225c38</t>
  </si>
  <si>
    <t>http://doi.org/10.26188/5da553f3e04ff</t>
  </si>
  <si>
    <t>http://doi.org/10.26188/5da5589913df4</t>
  </si>
  <si>
    <t>http://doi.org/10.26188/5da5528023cab</t>
  </si>
  <si>
    <t>http://doi.org/10.26188/5da551d0640fa</t>
  </si>
  <si>
    <t>http://doi.org/10.26188/5da55494afb75</t>
  </si>
  <si>
    <t>http://doi.org/10.26188/5da55737d3e5e</t>
  </si>
  <si>
    <t>http://doi.org/10.26188/5da556cc242c5</t>
  </si>
  <si>
    <t>http://doi.org/10.26188/5da556ef90771</t>
  </si>
  <si>
    <t>http://doi.org/10.26188/5da5519635948</t>
  </si>
  <si>
    <t>http://doi.org/10.26188/5da551a4afce4</t>
  </si>
  <si>
    <t>http://doi.org/10.26188/5da551b3248d5</t>
  </si>
  <si>
    <t>http://doi.org/10.26188/5da551dec2e47</t>
  </si>
  <si>
    <t>http://doi.org/10.26188/5da55317e50fc</t>
  </si>
  <si>
    <t>http://doi.org/10.26188/5da55308b9bbe</t>
  </si>
  <si>
    <t>http://doi.org/10.26188/5da553272580f</t>
  </si>
  <si>
    <t>http://doi.org/10.26188/5da5580349dda</t>
  </si>
  <si>
    <t>http://doi.org/10.26188/5dd09ea396b11</t>
  </si>
  <si>
    <t>http://doi.org/10.26188/5da557cc41ed8</t>
  </si>
  <si>
    <t>http://doi.org/10.26188/5da557de9ee33</t>
  </si>
  <si>
    <t>http://doi.org/10.26188/5da552dadce9f</t>
  </si>
  <si>
    <t>http://doi.org/10.26188/5da5554017f41</t>
  </si>
  <si>
    <t>http://doi.org/10.26188/5da55550a40e9</t>
  </si>
  <si>
    <t>http://doi.org/10.26188/5da558259be14</t>
  </si>
  <si>
    <t>http://doi.org/10.26188/5da55814c051c</t>
  </si>
  <si>
    <t>http://doi.org/10.26188/5da5583906307</t>
  </si>
  <si>
    <t>http://doi.org/10.26188/5da5584b06f9b</t>
  </si>
  <si>
    <t>http://doi.org/10.26188/5da551ed753b9</t>
  </si>
  <si>
    <t>http://doi.org/10.26188/5da5521a352db</t>
  </si>
  <si>
    <t>http://doi.org/10.26188/5da55236c5619</t>
  </si>
  <si>
    <t>http://doi.org/10.26188/5da55771ca8cf</t>
  </si>
  <si>
    <t>http://doi.org/10.26188/5da557a8720ed</t>
  </si>
  <si>
    <t>http://doi.org/10.26188/5da558d1e3aa6</t>
  </si>
  <si>
    <t>http://doi.org/10.26188/5da558f73d913</t>
  </si>
  <si>
    <t>http://doi.org/10.26188/5da557baa95ce</t>
  </si>
  <si>
    <t>http://doi.org/10.26188/5da558e47158f</t>
  </si>
  <si>
    <t>http://doi.org/10.26188/5da558bf3c7d7</t>
  </si>
  <si>
    <t>http://doi.org/10.26188/5da555f8c2b02</t>
  </si>
  <si>
    <t>http://doi.org/10.26188/5da558867e249</t>
  </si>
  <si>
    <t>http://doi.org/10.26188/5da5551da9cb9</t>
  </si>
  <si>
    <t>http://doi.org/10.26188/5da5552ee9ccf</t>
  </si>
  <si>
    <t>http://doi.org/10.26188/5da55582e7c62</t>
  </si>
  <si>
    <t>http://doi.org/10.26188/5da5559330846</t>
  </si>
  <si>
    <t>http://doi.org/10.26188/5da55609d0f6f</t>
  </si>
  <si>
    <t>http://doi.org/10.26188/5da55178a8ecb</t>
  </si>
  <si>
    <t>http://doi.org/10.26188/5da554446a581</t>
  </si>
  <si>
    <t>http://doi.org/10.26188/5da55484429d7</t>
  </si>
  <si>
    <t>http://doi.org/10.26188/5da555a381ad3</t>
  </si>
  <si>
    <t>http://doi.org/10.26188/5da556966a461</t>
  </si>
  <si>
    <t>http://doi.org/10.26188/5da556a82dd9d</t>
  </si>
  <si>
    <t>http://doi.org/10.26188/5da556bad2165</t>
  </si>
  <si>
    <t>http://doi.org/10.26188/5da556dde71cd</t>
  </si>
  <si>
    <t>http://doi.org/10.26188/5da5571457bf1</t>
  </si>
  <si>
    <t>http://doi.org/10.26188/5da558ad914dc</t>
  </si>
  <si>
    <t>http://doi.org/10.26188/5da552ad307a9</t>
  </si>
  <si>
    <t>http://doi.org/10.26188/5da554c7241e7</t>
  </si>
  <si>
    <t>http://doi.org/10.26188/5da557263ad43</t>
  </si>
  <si>
    <t>http://doi.org/10.26188/5da5574945e6e</t>
  </si>
  <si>
    <t>http://doi.org/10.26188/5da5575bb1595</t>
  </si>
  <si>
    <t>http://doi.org/10.26188/5da553562c7fa</t>
  </si>
  <si>
    <t>http://doi.org/10.26188/5da5529e3a6be</t>
  </si>
  <si>
    <t>http://doi.org/10.26188/5da552bc24123</t>
  </si>
  <si>
    <t>http://doi.org/10.26188/5da55336dce12</t>
  </si>
  <si>
    <t>http://doi.org/10.26188/5da554ea370a5</t>
  </si>
  <si>
    <t>http://doi.org/10.26188/5da55346af5dc</t>
  </si>
  <si>
    <t>http://doi.org/10.26188/5da554a55f5a5</t>
  </si>
  <si>
    <t>http://doi.org/10.26188/5da55571d9d31</t>
  </si>
  <si>
    <t>http://doi.org/10.26188/5da555b3e3bf9</t>
  </si>
  <si>
    <t>http://doi.org/10.26188/5da5561c22195</t>
  </si>
  <si>
    <t>http://doi.org/10.26188/5da5562dbfbf9</t>
  </si>
  <si>
    <t>http://doi.org/10.26188/5da556748c57f</t>
  </si>
  <si>
    <t>http://doi.org/10.26188/5da5586fec593</t>
  </si>
  <si>
    <t>http://doi.org/10.26188/5da5578416cc9</t>
  </si>
  <si>
    <t>http://doi.org/10.26188/22896572</t>
  </si>
  <si>
    <t>http://doi.org/10.26188/22896575</t>
  </si>
  <si>
    <t>http://doi.org/10.26188/22896566</t>
  </si>
  <si>
    <t>http://doi.org/10.26188/22896569</t>
  </si>
  <si>
    <t>http://doi.org/10.26188/22896614</t>
  </si>
  <si>
    <t>http://doi.org/10.26188/22896581</t>
  </si>
  <si>
    <t>http://doi.org/10.26188/22896602</t>
  </si>
  <si>
    <t>http://doi.org/10.26188/22896608</t>
  </si>
  <si>
    <t>http://doi.org/10.26188/22896623</t>
  </si>
  <si>
    <t>http://doi.org/10.26188/22896632</t>
  </si>
  <si>
    <t>http://doi.org/10.26188/22896578</t>
  </si>
  <si>
    <t>http://doi.org/10.26188/22896620</t>
  </si>
  <si>
    <t>AAC block - 600 × 200 × 100 mm</t>
  </si>
  <si>
    <t>AAC block - 600 × 200 × 150 mm</t>
  </si>
  <si>
    <t>AAC block - 600 × 200 × 200 mm</t>
  </si>
  <si>
    <t>FC weatherboard - 150 × 16 mm - per m² wall</t>
  </si>
  <si>
    <t>FC weatherboard - 180 × 16 mm - per m² wall</t>
  </si>
  <si>
    <t>FC weatherboard - 205 × 7.5 mm - per m² wall</t>
  </si>
  <si>
    <t>FC weatherboard - 230 × 7.5 mm - per m² wall</t>
  </si>
  <si>
    <t>FC weatherboard - 300 × 7.5 mm - per m² wall</t>
  </si>
  <si>
    <t>Double glazing - flat glass</t>
  </si>
  <si>
    <t>Double glazing - flat glass, 4:12:4</t>
  </si>
  <si>
    <t>Double glazing - flat glass, 6:6:6</t>
  </si>
  <si>
    <t>Double glazing - flat glass, 6:12:6</t>
  </si>
  <si>
    <t>Double glazing - toughened glass</t>
  </si>
  <si>
    <t>Double glazing - toughened glass, 4:12:4</t>
  </si>
  <si>
    <t>Double glazing - toughened glass, 5:6:5</t>
  </si>
  <si>
    <t>Double glazing - toughened glass, 5:12:5</t>
  </si>
  <si>
    <t>Double glazing - toughened glass, 6:6:6</t>
  </si>
  <si>
    <t>Double glazing - toughened glass, 6:12:6</t>
  </si>
  <si>
    <t>Double glazing - toughened glass, 10:6:6</t>
  </si>
  <si>
    <t>Double glazing - toughened glass, 10:6:10</t>
  </si>
  <si>
    <t>Double glazing - toughened glass, 10:12:6</t>
  </si>
  <si>
    <t>Double glazing - toughened glass, 10:12:10</t>
  </si>
  <si>
    <t>Polystyrene (EPS/XPS) insulation</t>
  </si>
  <si>
    <t>EPS/XPS insulation - 72 mm (R2)</t>
  </si>
  <si>
    <t>EPS/XPS insulation - 90 mm (R2.5)</t>
  </si>
  <si>
    <t>PU rigid foam insulation - 44 mm (R2)</t>
  </si>
  <si>
    <t>PU rigid foam insulation - 55 mm (R2.5)</t>
  </si>
  <si>
    <t>Aluminium bar flat - 12 mm × 3mm</t>
  </si>
  <si>
    <t>Aluminium bar flat - 40 mm × 3mm</t>
  </si>
  <si>
    <t>Aluminium bar flat - 100 mm × 6mm</t>
  </si>
  <si>
    <t>Aluminium angle extruded</t>
  </si>
  <si>
    <t>Aluminium round tube - 25 mm dia., 3.2 mm thick</t>
  </si>
  <si>
    <t>Aluminium round tube - 60 mm dia., 10 mm thick</t>
  </si>
  <si>
    <t>Aluminium round tube - 80 mm dia., 6 mm thick</t>
  </si>
  <si>
    <t>Aluminium square tube - 20 × 20 mm, 1.6 mm thick</t>
  </si>
  <si>
    <t>Aluminium square tube - 40 × 40 mm, 2 mm thick</t>
  </si>
  <si>
    <t>Aluminium square tube - 100 × 100 mm, 3 mm thick</t>
  </si>
  <si>
    <t>Bare wire - 2 mm dia.</t>
  </si>
  <si>
    <t>Bare wire - 3.2 mm dia.</t>
  </si>
  <si>
    <t>Wire Rope - 1.6 mm dia.</t>
  </si>
  <si>
    <t>Wire Rope - 4 mm dia.</t>
  </si>
  <si>
    <t>Wire Rope - 8 mm dia.</t>
  </si>
  <si>
    <t>Wire Rope - 12 mm dia.</t>
  </si>
  <si>
    <t>Steel reinforcement bar - 6 mm dia.</t>
  </si>
  <si>
    <t>Steel reinforcement bar - 8 mm dia.</t>
  </si>
  <si>
    <t>Steel reinforcement bar - 12 mm dia.</t>
  </si>
  <si>
    <t>Square tube - 20 × 20 mm, 1.6 mm thick</t>
  </si>
  <si>
    <t>Square tube - 50 × 50 mm, 2 mm thick</t>
  </si>
  <si>
    <t>Square tube - 100 × 100 mm, 4 mm thick</t>
  </si>
  <si>
    <t>Steel sheet corrugated - pre-painted</t>
  </si>
  <si>
    <t>Nylon carpet</t>
  </si>
  <si>
    <t>Tufted carpet, nylon - prestige</t>
  </si>
  <si>
    <t>Tufted carpet, nylon - quality</t>
  </si>
  <si>
    <t>Woven carpet, nylon - average</t>
  </si>
  <si>
    <t>Woven carpet, nylon - quality</t>
  </si>
  <si>
    <t>Wool carpet</t>
  </si>
  <si>
    <t>Tufted carpet, wool - prestige</t>
  </si>
  <si>
    <t>Tufted carpet, wool - quality</t>
  </si>
  <si>
    <t>Solvent-based paint - per m²</t>
  </si>
  <si>
    <t>Water-based paint - per m²</t>
  </si>
  <si>
    <t>Wallpaper - per m²</t>
  </si>
  <si>
    <t>HDPE film - 100 um</t>
  </si>
  <si>
    <t>HDPE film - 200 um</t>
  </si>
  <si>
    <t>HDPE pipe - 32 mm inner dia., 1.88 mm thickness</t>
  </si>
  <si>
    <t>HDPE pipe - 63 mm inner dia., 3.75 mm thickness</t>
  </si>
  <si>
    <t>HDPE pipe - 125 mm inner dia., 7.35 mm thickness</t>
  </si>
  <si>
    <t>HDPE pipe - 250 mm inner dia., 14.71 mm thickness</t>
  </si>
  <si>
    <t>HDPE pipe - 500 mm inner dia., 29.41 mm thickness</t>
  </si>
  <si>
    <t>HDPE pipe - 800 mm inner dia., 47.06 mm thickness</t>
  </si>
  <si>
    <t>LDPE film - 100 um</t>
  </si>
  <si>
    <t>LDPE film - 200 um</t>
  </si>
  <si>
    <t>LDPE pipe - 13 mm inner dia., 3.95 mm thickness</t>
  </si>
  <si>
    <t>LDPE pipe - 19 mm inner dia., 4.4 mm thickness</t>
  </si>
  <si>
    <t>LDPE pipe - 25 mm inner dia., 5.2 mm thickness</t>
  </si>
  <si>
    <t>LDPE pipe - 32 mm inner dia., 6.7 mm thickness</t>
  </si>
  <si>
    <t>ABS panel - 2mm</t>
  </si>
  <si>
    <t>ABS panel - 3mm</t>
  </si>
  <si>
    <t>ABS pipe - 21.4 mm outer dia., 2.1 mm thick</t>
  </si>
  <si>
    <t>ABS pipe - 48.3 mm outer dia., 3.6 mm thick</t>
  </si>
  <si>
    <t>ABS pipe - 168.3 mm outer dia., 7.7 mm thick</t>
  </si>
  <si>
    <t>ETFE film - 25.4 um (0.001”)</t>
  </si>
  <si>
    <t>ETFE film - 50.8 um (0.002”)</t>
  </si>
  <si>
    <t>ETFE film - 127 um (0.005”)</t>
  </si>
  <si>
    <t>GRP panel - 10 mm</t>
  </si>
  <si>
    <t>GRP panel - 20 mm</t>
  </si>
  <si>
    <t>GRP panel - 50 mm</t>
  </si>
  <si>
    <t>PMMA sheet - 3 mm</t>
  </si>
  <si>
    <t>PMMA sheet - 4 mm</t>
  </si>
  <si>
    <t>PMMA sheet - 5 mm</t>
  </si>
  <si>
    <t>PMMA sheet - 6 mm</t>
  </si>
  <si>
    <t>PMMA sheet - 8 mm</t>
  </si>
  <si>
    <t>PMMA sheet - 10 mm</t>
  </si>
  <si>
    <t>PP sheet - 2 mm</t>
  </si>
  <si>
    <t>PP sheet - 3 mm</t>
  </si>
  <si>
    <t>PP sheet - 4 mm</t>
  </si>
  <si>
    <t>PP sheet - 6 mm</t>
  </si>
  <si>
    <t>PP sheet - 10 mm</t>
  </si>
  <si>
    <t>PP sheet - 12 mm</t>
  </si>
  <si>
    <t>PP sheet - 15 mm</t>
  </si>
  <si>
    <t>PU foam underlay - 7 mm, 64 kg/m³</t>
  </si>
  <si>
    <t>PU foam underlay - 7 mm, 69 kg/m³</t>
  </si>
  <si>
    <t>PU foam underlay - 10 mm, 73 kg/m³</t>
  </si>
  <si>
    <t>PU foam underlay - 10 mm, 123 kg/m³</t>
  </si>
  <si>
    <t>PVC film - 19 um</t>
  </si>
  <si>
    <t>PVC film - 25 um</t>
  </si>
  <si>
    <t>uPVC pipe - 21.35 mm outer dia., 1.8 mm thick</t>
  </si>
  <si>
    <t>uPVC pipe - 60.25 mm outer dia., 2.6 mm thick</t>
  </si>
  <si>
    <t>uPVC pipe - 114.3 mm outer dia., 4.85 mm thick</t>
  </si>
  <si>
    <t>uPVC pipe - 225.3 mm outer dia., 11.1 mm thick</t>
  </si>
  <si>
    <t>Hardwood kiln-dried - dressed</t>
  </si>
  <si>
    <t>Hardwood kiln-dried - structural</t>
  </si>
  <si>
    <t>CLT - 60 mm</t>
  </si>
  <si>
    <t>CLT - 105 mm</t>
  </si>
  <si>
    <t>CLT - 175 mm</t>
  </si>
  <si>
    <t>Glued laminated timber (glulam)</t>
  </si>
  <si>
    <t>Glulam outdoor</t>
  </si>
  <si>
    <t>MDF sheet</t>
  </si>
  <si>
    <t>Melamine-coated MDF board - 16 mm</t>
  </si>
  <si>
    <t>Melamine-coated MDF board - 18 mm</t>
  </si>
  <si>
    <t>Melamine-coated MDF board - 25 mm</t>
  </si>
  <si>
    <t>OSB sheet</t>
  </si>
  <si>
    <t>Particleboard</t>
  </si>
  <si>
    <t>Particleboard outdoor</t>
  </si>
  <si>
    <t>Plywood</t>
  </si>
  <si>
    <t>Plywood outdoor</t>
  </si>
  <si>
    <t>Structural insulated panel (SIP)</t>
  </si>
  <si>
    <t>SIP - 142 mm</t>
  </si>
  <si>
    <t>SIP - 162 mm</t>
  </si>
  <si>
    <t>Softwood kiln-dried</t>
  </si>
  <si>
    <t>australia_material_db</t>
  </si>
  <si>
    <t>Rauf, A. (2015). The effect of building and material service life on building life cycle embodied energy. Retrieved from http://minerva-access.unimelb.edu.au/handle/11343/116138 2015)</t>
  </si>
  <si>
    <t>https://pricewiseinsulation.com.au/blog/how-long-does-ceiling-insulation-last/ and assumption based on other insulation values</t>
  </si>
  <si>
    <t>Assumption</t>
  </si>
  <si>
    <t>https://gripclad.co.uk/useful-information/grp-faqs/#:~:text=The%20life%2Dexpectancy%20of%20GRP,from%20constant%20wear%20and%20tear.</t>
  </si>
  <si>
    <t>https://canada-plastics.com/polycarbonate-sheet/everything-you-should-know-about-polycarbonate-roofing/</t>
  </si>
  <si>
    <t>https://d39d3mj7qio96p.cloudfront.net/media/documents/SR182_Weathering_of_polymeric_materials_in_New_Zealand.pdf</t>
  </si>
  <si>
    <t>Rauf, A. (2015). The effect of building and material service life on building life cycle embodied energy. Retrieved from http://minerva-access.unimelb.edu.au/handle/11343/116138 2015). Density based on https://www.boral.com.au/sites/default/files/media_library/documents/development_of_a_high_modulus_very_high_strength_high_performance_super-workable_low_carbon_concrete.pdf</t>
  </si>
  <si>
    <t>https://www.sciencedirect.com/science/article/abs/pii/S0950061821021875</t>
  </si>
  <si>
    <t>https://www.scientific.net/AMR.1073-1076.1275.pdf, Wastage: Assumption</t>
  </si>
  <si>
    <t>https://www.mdpi.com/2071-1050/2/12/3639#B11-sustainability-02-03639 Wastage: assumption</t>
  </si>
  <si>
    <t>https://www.rammedearthconstructions.com.au/rammed-earth-info/#:~:text=Rammed%20earth%20walls%20are%20extremely,attention%20for%2010%2D20%20years.</t>
  </si>
  <si>
    <t>Assumed that data is pure I-O. Wastage coeff based concrete tiles from CSIRO 1994. Weight based on a 45% material composition (55% air).</t>
  </si>
  <si>
    <t>Lifespan based on Wainwright and Wood (1981). Assumed lifespan</t>
  </si>
  <si>
    <t>Wastage coeff based on CSIRO (1994). Lifespan from NAHB (2007)</t>
  </si>
  <si>
    <t>Assumed that data is pure I-O. Wastage coeff based concrete tiles from CSIRO 1994. Weight based on a 55% material composition (45% air).</t>
  </si>
  <si>
    <t>Based on Concrete 20 Mpa to make consistent</t>
  </si>
  <si>
    <t>Based on 4.5mm FC sheet</t>
  </si>
  <si>
    <t>Based on 4.5mm sheet</t>
  </si>
  <si>
    <t>Based on plasterboard 10mm</t>
  </si>
  <si>
    <t>Based on 4mm flat glass</t>
  </si>
  <si>
    <t>Based on toughened glass 6mm</t>
  </si>
  <si>
    <t>Assumed lifespan. Wastage coeff from Wainwright and Wood (1981)</t>
  </si>
  <si>
    <t>Broad assumption based on other insulation values</t>
  </si>
  <si>
    <t>Assumed lifespan. Wastage coeff based on CSIRO (1994)</t>
  </si>
  <si>
    <t>Assumed lifespan. Wastage: Rauf, A. (2015). The effect of building and material service life on building life cycle embodied energy. Retrieved from http://minerva-access.unimelb.edu.au/handle/11343/116138 2015)</t>
  </si>
  <si>
    <t>Assumed lifespan based on NAHB (2007). Wastage coeff from CSIRO (1994)</t>
  </si>
  <si>
    <t>EE assumed equal to EPS. Lifespan assumed based on NAHB. Wastage coeff from CSIRO (1994) Density based on http://www.polyurethanes.basf.de/pu/Great_Britain/insulation/insulation</t>
  </si>
  <si>
    <t>Most aluminum values in australia_db had wastage of 1.05. Using same service life as provided in Rauf. For extruded angle</t>
  </si>
  <si>
    <t xml:space="preserve">Assumed 1/4 inch diameter and 1mm thickness. Lifespan based on NAHB (2007) and wastage coefficient based on CSIRO (1994) and Crawford (2011).  </t>
  </si>
  <si>
    <t>Lifespan based on NAHB (2007) and wastage coefficient based on CSIRO (1994) and Crawford (2011)</t>
  </si>
  <si>
    <t>Assumed lifespan and wastage coefficient from Fay (1999)</t>
  </si>
  <si>
    <t>Wastage coefficient taken from copper wire, assumed service life</t>
  </si>
  <si>
    <t>Assumed lifespan. Wastage coeff based on Crawford (2011). Based on Stainless steel extruded in the EPiC db 2018</t>
  </si>
  <si>
    <t>Assumed lifespan. Wastage coeff based on Crawford (2011). Based on Stainless steel extruded in the EPiC db 2019</t>
  </si>
  <si>
    <t>Assumed Lifespan and wastage coeff. Weight based on http://www.homedepot.com/. Based on Stainless steel sheet products in the EPiC db 2019.</t>
  </si>
  <si>
    <t>Broad assumption based on other steel values in Rauf and aus_db</t>
  </si>
  <si>
    <t>Assumed lifespan and wastage coeff</t>
  </si>
  <si>
    <t>Service life aligned with other pipe products. Wastage coefficient based on average for steel products in Rauf (2016)</t>
  </si>
  <si>
    <t>Lifespan based on Ding (2004). Wastage coeff from CSIRO (1994). Weight based on a smiliar product from http://www.corrline.co.za/</t>
  </si>
  <si>
    <t>Lifespan based on Ding (2004). Wastage Note that in Rauf - service life is 25, rather than 30.coeff from CSIRO (1994). Weight based on a smiliar product from http://www.corrline.co.za/</t>
  </si>
  <si>
    <t>Assumed lifespan and wastage coefficient. Taken as is from EPiC db 2019</t>
  </si>
  <si>
    <t>Lifespan based on NAHB (2007) and Dovetail Partners Inc. (2009). Wastage coeff based on CSIRO (1994). Weight  based on http://www.netintent.co.uk/</t>
  </si>
  <si>
    <t>Lifespan based on NAHB (2007) and Dovetail Partners Inc. (2009). Wastage coeff based on CSIRO (1994). Weight based on average domestic carpet weight from http://www.netintent.co.uk/.</t>
  </si>
  <si>
    <t>Assumed SL based on industry data. Assumed wastage coefficient</t>
  </si>
  <si>
    <t>Service Life and Wastage: Rauf, A. (2015). The effect of building and material service life on building life cycle embodied energy. Retrieved from http://minerva-access.unimelb.edu.au/handle/11343/116138 2015)</t>
  </si>
  <si>
    <t>Assumed, very few people will use this material</t>
  </si>
  <si>
    <t>Wastage coefficient assumed. Service life taken from the average service life of timber products that need replacement.</t>
  </si>
  <si>
    <t>Assumed heat conductivity. Lifespan based on NAHB (2007). Wastage coeff based on CSIRO (1994). Weight based on 13 m2 per litre of pain.</t>
  </si>
  <si>
    <t>Assumed heat conductivity and density. Lifespan based on NAHB (2007). Wastage coeff based on CSIRO (1994). Weight based on 13 m2 per litre of paint.</t>
  </si>
  <si>
    <t>Assumed, notably in relation to paint's Service life. Wastage coefficient taken as for paint</t>
  </si>
  <si>
    <t>Assumed SL based on average SL found on industial products. Hard to put a single value due to the multiple uses of rubber</t>
  </si>
  <si>
    <t>Assumed SL based on the use for geomembranes and given that they last for 100 years +. Wastage coefficient aligned with that of LDPE film</t>
  </si>
  <si>
    <t>Assumed SL based on average SL found on industial products. Wastage coefficient taken from average for plastics</t>
  </si>
  <si>
    <t>Assumed SL based on average for vapour barriers and aligning with that of alumimiun foil</t>
  </si>
  <si>
    <t>SL not provided due to the very different uses of Nylon 66. Wastage coefficient taken as the most common value</t>
  </si>
  <si>
    <t xml:space="preserve">Wastage based on other similar sheet materials. Service life based on other plastic sheets. </t>
  </si>
  <si>
    <t xml:space="preserve">Wastage based on other similar sheet materials. </t>
  </si>
  <si>
    <t>SL provided assuming ETFE cushions as a use. Wastage aligns with other film products</t>
  </si>
  <si>
    <t>SL based on values found online and wastage coefficient aligned with other films</t>
  </si>
  <si>
    <t>Align values with LDPE films</t>
  </si>
  <si>
    <t>Assumed service life based on indsutry documents. Wastage coefficients taken from similar panels</t>
  </si>
  <si>
    <t>Based on Linoleum sheet - 2 mm</t>
  </si>
  <si>
    <t>Lifespan based on NAHB (2007) and Dovetail Partners Inc. (2009). Wastage coeff from CSIRO (1994). Assumed density. Based on Linoleum material in the EPiC db</t>
  </si>
  <si>
    <t>Service life taken as middle of 10-20 years, reported by suppliers. Wastage coefficient assumed similar to other roofing sheets</t>
  </si>
  <si>
    <t>Assumed wastage coefficient. Assumed service life based on existing literature and on indoor use</t>
  </si>
  <si>
    <t>Assumed wastage coefficient.</t>
  </si>
  <si>
    <t>Assumed wastage coefficient. Assumed service life based on UV stabilised sheets. Non-UV stabilised sheets have a service life &lt;3 years in NZ</t>
  </si>
  <si>
    <t>Assumed wastage coefficient, considered higher than for sheets due to the flexible nature of PU foam. Assumed a life span based on underlay nature of PU foam.</t>
  </si>
  <si>
    <t>Assumed wastage coefficient, considered higher than for sheets due to the flexible nature of PU foam</t>
  </si>
  <si>
    <t>Based on 25 micro metre thick film. Density and heat conductivity set as for PVC. Assumed lifespan and wastage coeff.</t>
  </si>
  <si>
    <t>Lifespan based on NAHB (2007) and wastage coeff-density-heat conductivity assumed to be as for PVC. Weight based on 2 mm pipe thickness.</t>
  </si>
  <si>
    <t>Service Life and Wastage: Rauf, A. (2015). The effect of building and material service life on building life cycle embodied energy. Retrieved from http://minerva-access.unimelb.edu.au/handle/11343/116138 2015). Weight based on 60% material composition (40% air)</t>
  </si>
  <si>
    <t>Service Life and Wastage: Rauf, A. (2015). The effect of building and material service life on building life cycle embodied energy. Retrieved from http://minerva-access.unimelb.edu.au/handle/11343/116138 2015). Weight based on 2 mm pipe thickness.</t>
  </si>
  <si>
    <t>Assumed based on ceramic tile - Service Life and Wastage: Rauf, A. (2015). The effect of building and material service life on building life cycle embodied energy. Retrieved from http://minerva-access.unimelb.edu.au/handle/11343/116138 2015)</t>
  </si>
  <si>
    <t>Assumed based on the characterisics of ceramic tiles</t>
  </si>
  <si>
    <t>Lifespan based on NAHB (2007) and wastage coeff on CSIRO (1994)</t>
  </si>
  <si>
    <t>Assumed wastage coefficient. Based on Cork Slab in the EPiC db 2019.</t>
  </si>
  <si>
    <t>Average density. Heat conductivity of Oak.  Lifespan based on NAHB (2007). Wastage coeff from CSIRO (1994)</t>
  </si>
  <si>
    <t>Structural material, not replaced. Wastage coefficient taken from GLULAM and based on the fact that CLT is often prefabricated to measure, with very little wastage</t>
  </si>
  <si>
    <t>based on the other timber products</t>
  </si>
  <si>
    <t>Average density. Heat conductivity of Pine.  Lifespan based on NAHB (2007). Wastage coeff from CSIRO (1994)</t>
  </si>
  <si>
    <t>Based on values for concrete block</t>
  </si>
  <si>
    <t xml:space="preserve">Service life based on UK locations. Wastage based on similar products, FC sheet etc. </t>
  </si>
  <si>
    <t>Service life based on UK locations</t>
  </si>
  <si>
    <t>Based on values for MDF, particle board</t>
  </si>
  <si>
    <t xml:space="preserve">Service life estimation based on mdpi article. Wastage based on bricks, blocks and other similar products. </t>
  </si>
  <si>
    <t>Wastage based on other block materials etc, but is likely higher than this.  Service life based on CSIRO tests detailed in Bulletin 5 indicated that an earth wall built to their standards should have “an unlimited life as it would be immune to the destructive action of fire, termites and the weather.”</t>
  </si>
  <si>
    <t>Density value updates - Based on Concrete 20 Mpa to make consistent</t>
  </si>
  <si>
    <t>Wastage based on other block materials etc, but is likely higher than this. Service life based yourhome.au and other sources indicated 100 years. A 10% reduction was applied to be conservative</t>
  </si>
  <si>
    <t>Release Year</t>
  </si>
  <si>
    <t>Base_ID</t>
  </si>
  <si>
    <t>Country</t>
  </si>
  <si>
    <t>Legacy_names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</si>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</sst>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doi.org/10.26188/5da55317e50fc" TargetMode="External"/><Relationship Id="rId299" Type="http://schemas.openxmlformats.org/officeDocument/2006/relationships/hyperlink" Target="http://doi.org/10.26188/5da556748c57f" TargetMode="External"/><Relationship Id="rId21" Type="http://schemas.openxmlformats.org/officeDocument/2006/relationships/hyperlink" Target="http://doi.org/10.26188/5da5507e33fe6" TargetMode="External"/><Relationship Id="rId63" Type="http://schemas.openxmlformats.org/officeDocument/2006/relationships/hyperlink" Target="http://doi.org/10.26188/5da553f3e04ff" TargetMode="External"/><Relationship Id="rId159" Type="http://schemas.openxmlformats.org/officeDocument/2006/relationships/hyperlink" Target="http://doi.org/10.26188/5da5521a352db" TargetMode="External"/><Relationship Id="rId324" Type="http://schemas.openxmlformats.org/officeDocument/2006/relationships/hyperlink" Target="http://doi.org/10.26188/5da54a4ae57a1" TargetMode="External"/><Relationship Id="rId366" Type="http://schemas.openxmlformats.org/officeDocument/2006/relationships/hyperlink" Target="http://doi.org/10.26188/22896572" TargetMode="External"/><Relationship Id="rId170" Type="http://schemas.openxmlformats.org/officeDocument/2006/relationships/hyperlink" Target="http://doi.org/10.26188/5da558e47158f" TargetMode="External"/><Relationship Id="rId226" Type="http://schemas.openxmlformats.org/officeDocument/2006/relationships/hyperlink" Target="https://canada-plastics.com/polycarbonate-sheet/everything-you-should-know-about-polycarbonate-roofing/" TargetMode="External"/><Relationship Id="rId433" Type="http://schemas.openxmlformats.org/officeDocument/2006/relationships/hyperlink" Target="http://doi.org/10.26188/22896608" TargetMode="External"/><Relationship Id="rId268" Type="http://schemas.openxmlformats.org/officeDocument/2006/relationships/hyperlink" Target="http://doi.org/10.26188/5da554c7241e7" TargetMode="External"/><Relationship Id="rId32" Type="http://schemas.openxmlformats.org/officeDocument/2006/relationships/hyperlink" Target="http://doi.org/10.26188/5da554545f280" TargetMode="External"/><Relationship Id="rId74" Type="http://schemas.openxmlformats.org/officeDocument/2006/relationships/hyperlink" Target="http://doi.org/10.26188/5da5589913df4" TargetMode="External"/><Relationship Id="rId128" Type="http://schemas.openxmlformats.org/officeDocument/2006/relationships/hyperlink" Target="http://doi.org/10.26188/5da5580349dda" TargetMode="External"/><Relationship Id="rId335" Type="http://schemas.openxmlformats.org/officeDocument/2006/relationships/hyperlink" Target="http://doi.org/10.26188/5da550538b369" TargetMode="External"/><Relationship Id="rId377" Type="http://schemas.openxmlformats.org/officeDocument/2006/relationships/hyperlink" Target="http://doi.org/10.26188/22896575" TargetMode="External"/><Relationship Id="rId5" Type="http://schemas.openxmlformats.org/officeDocument/2006/relationships/hyperlink" Target="http://doi.org/10.26188/5da5528f75432" TargetMode="External"/><Relationship Id="rId181" Type="http://schemas.openxmlformats.org/officeDocument/2006/relationships/hyperlink" Target="http://doi.org/10.26188/5da5552ee9ccf" TargetMode="External"/><Relationship Id="rId237" Type="http://schemas.openxmlformats.org/officeDocument/2006/relationships/hyperlink" Target="http://doi.org/10.26188/5da556a82dd9d" TargetMode="External"/><Relationship Id="rId402" Type="http://schemas.openxmlformats.org/officeDocument/2006/relationships/hyperlink" Target="http://doi.org/10.26188/22896569" TargetMode="External"/><Relationship Id="rId279" Type="http://schemas.openxmlformats.org/officeDocument/2006/relationships/hyperlink" Target="http://doi.org/10.26188/5da55336dce12" TargetMode="External"/><Relationship Id="rId444" Type="http://schemas.openxmlformats.org/officeDocument/2006/relationships/hyperlink" Target="http://doi.org/10.26188/22896632" TargetMode="External"/><Relationship Id="rId43" Type="http://schemas.openxmlformats.org/officeDocument/2006/relationships/hyperlink" Target="http://doi.org/10.26188/5da55375f3452" TargetMode="External"/><Relationship Id="rId139" Type="http://schemas.openxmlformats.org/officeDocument/2006/relationships/hyperlink" Target="http://doi.org/10.26188/5da55550a40e9" TargetMode="External"/><Relationship Id="rId290" Type="http://schemas.openxmlformats.org/officeDocument/2006/relationships/hyperlink" Target="http://doi.org/10.26188/5da55571d9d31" TargetMode="External"/><Relationship Id="rId304" Type="http://schemas.openxmlformats.org/officeDocument/2006/relationships/hyperlink" Target="http://doi.org/10.26188/5da5578416cc9" TargetMode="External"/><Relationship Id="rId346" Type="http://schemas.openxmlformats.org/officeDocument/2006/relationships/hyperlink" Target="http://doi.org/10.26188/5da5507e33fe6" TargetMode="External"/><Relationship Id="rId388" Type="http://schemas.openxmlformats.org/officeDocument/2006/relationships/hyperlink" Target="http://doi.org/10.26188/22896566" TargetMode="External"/><Relationship Id="rId85" Type="http://schemas.openxmlformats.org/officeDocument/2006/relationships/hyperlink" Target="http://doi.org/10.26188/5da55737d3e5e" TargetMode="External"/><Relationship Id="rId150" Type="http://schemas.openxmlformats.org/officeDocument/2006/relationships/hyperlink" Target="http://doi.org/10.26188/5da5583906307" TargetMode="External"/><Relationship Id="rId192" Type="http://schemas.openxmlformats.org/officeDocument/2006/relationships/hyperlink" Target="http://doi.org/10.26188/5da5559330846" TargetMode="External"/><Relationship Id="rId206" Type="http://schemas.openxmlformats.org/officeDocument/2006/relationships/hyperlink" Target="http://doi.org/10.26188/5da554446a581" TargetMode="External"/><Relationship Id="rId413" Type="http://schemas.openxmlformats.org/officeDocument/2006/relationships/hyperlink" Target="http://doi.org/10.26188/22896581" TargetMode="External"/><Relationship Id="rId248" Type="http://schemas.openxmlformats.org/officeDocument/2006/relationships/hyperlink" Target="http://doi.org/10.26188/5da556bad2165" TargetMode="External"/><Relationship Id="rId12" Type="http://schemas.openxmlformats.org/officeDocument/2006/relationships/hyperlink" Target="http://doi.org/10.26188/5da54a205d0e5" TargetMode="External"/><Relationship Id="rId108" Type="http://schemas.openxmlformats.org/officeDocument/2006/relationships/hyperlink" Target="http://doi.org/10.26188/5da551b3248d5" TargetMode="External"/><Relationship Id="rId315" Type="http://schemas.openxmlformats.org/officeDocument/2006/relationships/hyperlink" Target="http://doi.org/10.26188/5da54a4ae57a1" TargetMode="External"/><Relationship Id="rId357" Type="http://schemas.openxmlformats.org/officeDocument/2006/relationships/hyperlink" Target="http://doi.org/10.26188/5da5514c0eea5" TargetMode="External"/><Relationship Id="rId54" Type="http://schemas.openxmlformats.org/officeDocument/2006/relationships/hyperlink" Target="http://doi.org/10.26188/5da5556225c38" TargetMode="External"/><Relationship Id="rId96" Type="http://schemas.openxmlformats.org/officeDocument/2006/relationships/hyperlink" Target="http://doi.org/10.26188/5da5519635948" TargetMode="External"/><Relationship Id="rId161" Type="http://schemas.openxmlformats.org/officeDocument/2006/relationships/hyperlink" Target="http://doi.org/10.26188/5da55236c5619" TargetMode="External"/><Relationship Id="rId217" Type="http://schemas.openxmlformats.org/officeDocument/2006/relationships/hyperlink" Target="http://doi.org/10.26188/5da555a381ad3" TargetMode="External"/><Relationship Id="rId399" Type="http://schemas.openxmlformats.org/officeDocument/2006/relationships/hyperlink" Target="http://doi.org/10.26188/22896569" TargetMode="External"/><Relationship Id="rId259" Type="http://schemas.openxmlformats.org/officeDocument/2006/relationships/hyperlink" Target="http://doi.org/10.26188/5da5571457bf1" TargetMode="External"/><Relationship Id="rId424" Type="http://schemas.openxmlformats.org/officeDocument/2006/relationships/hyperlink" Target="https://www.sciencedirect.com/science/article/abs/pii/S0950061821021875" TargetMode="External"/><Relationship Id="rId23" Type="http://schemas.openxmlformats.org/officeDocument/2006/relationships/hyperlink" Target="http://doi.org/10.26188/5da5514c0eea5" TargetMode="External"/><Relationship Id="rId119" Type="http://schemas.openxmlformats.org/officeDocument/2006/relationships/hyperlink" Target="http://doi.org/10.26188/5da55308b9bbe" TargetMode="External"/><Relationship Id="rId270" Type="http://schemas.openxmlformats.org/officeDocument/2006/relationships/hyperlink" Target="http://doi.org/10.26188/5da5574945e6e" TargetMode="External"/><Relationship Id="rId326" Type="http://schemas.openxmlformats.org/officeDocument/2006/relationships/hyperlink" Target="http://doi.org/10.26188/5da54a4ae57a1" TargetMode="External"/><Relationship Id="rId65" Type="http://schemas.openxmlformats.org/officeDocument/2006/relationships/hyperlink" Target="http://doi.org/10.26188/5da553f3e04ff" TargetMode="External"/><Relationship Id="rId130" Type="http://schemas.openxmlformats.org/officeDocument/2006/relationships/hyperlink" Target="http://doi.org/10.26188/5da5580349dda" TargetMode="External"/><Relationship Id="rId368" Type="http://schemas.openxmlformats.org/officeDocument/2006/relationships/hyperlink" Target="http://doi.org/10.26188/22896572" TargetMode="External"/><Relationship Id="rId172" Type="http://schemas.openxmlformats.org/officeDocument/2006/relationships/hyperlink" Target="http://doi.org/10.26188/5da558bf3c7d7" TargetMode="External"/><Relationship Id="rId228" Type="http://schemas.openxmlformats.org/officeDocument/2006/relationships/hyperlink" Target="https://canada-plastics.com/polycarbonate-sheet/everything-you-should-know-about-polycarbonate-roofing/" TargetMode="External"/><Relationship Id="rId435" Type="http://schemas.openxmlformats.org/officeDocument/2006/relationships/hyperlink" Target="http://doi.org/10.26188/22896623" TargetMode="External"/><Relationship Id="rId281" Type="http://schemas.openxmlformats.org/officeDocument/2006/relationships/hyperlink" Target="http://doi.org/10.26188/5da554ea370a5" TargetMode="External"/><Relationship Id="rId337" Type="http://schemas.openxmlformats.org/officeDocument/2006/relationships/hyperlink" Target="http://doi.org/10.26188/5da550538b369" TargetMode="External"/><Relationship Id="rId34" Type="http://schemas.openxmlformats.org/officeDocument/2006/relationships/hyperlink" Target="http://doi.org/10.26188/5da554545f280" TargetMode="External"/><Relationship Id="rId76" Type="http://schemas.openxmlformats.org/officeDocument/2006/relationships/hyperlink" Target="https://pricewiseinsulation.com.au/blog/how-long-does-ceiling-insulation-last/%20and%20assumption%20based%20on%20other%20insulation%20values" TargetMode="External"/><Relationship Id="rId141" Type="http://schemas.openxmlformats.org/officeDocument/2006/relationships/hyperlink" Target="http://doi.org/10.26188/5da55550a40e9" TargetMode="External"/><Relationship Id="rId379" Type="http://schemas.openxmlformats.org/officeDocument/2006/relationships/hyperlink" Target="http://doi.org/10.26188/22896575" TargetMode="External"/><Relationship Id="rId7" Type="http://schemas.openxmlformats.org/officeDocument/2006/relationships/hyperlink" Target="http://doi.org/10.26188/5da551fc254d7" TargetMode="External"/><Relationship Id="rId183" Type="http://schemas.openxmlformats.org/officeDocument/2006/relationships/hyperlink" Target="http://doi.org/10.26188/5da5552ee9ccf" TargetMode="External"/><Relationship Id="rId239" Type="http://schemas.openxmlformats.org/officeDocument/2006/relationships/hyperlink" Target="https://d39d3mj7qio96p.cloudfront.net/media/documents/SR182_Weathering_of_polymeric_materials_in_New_Zealand.pdf" TargetMode="External"/><Relationship Id="rId390" Type="http://schemas.openxmlformats.org/officeDocument/2006/relationships/hyperlink" Target="http://doi.org/10.26188/22896566" TargetMode="External"/><Relationship Id="rId404" Type="http://schemas.openxmlformats.org/officeDocument/2006/relationships/hyperlink" Target="https://pricewiseinsulation.com.au/blog/how-long-does-ceiling-insulation-last/%20and%20assumption%20based%20on%20other%20insulation%20values" TargetMode="External"/><Relationship Id="rId446" Type="http://schemas.openxmlformats.org/officeDocument/2006/relationships/hyperlink" Target="http://doi.org/10.26188/22896632" TargetMode="External"/><Relationship Id="rId250" Type="http://schemas.openxmlformats.org/officeDocument/2006/relationships/hyperlink" Target="http://doi.org/10.26188/5da556bad2165" TargetMode="External"/><Relationship Id="rId292" Type="http://schemas.openxmlformats.org/officeDocument/2006/relationships/hyperlink" Target="http://doi.org/10.26188/5da555b3e3bf9" TargetMode="External"/><Relationship Id="rId306" Type="http://schemas.openxmlformats.org/officeDocument/2006/relationships/hyperlink" Target="http://doi.org/10.26188/5da54a205d0e5" TargetMode="External"/><Relationship Id="rId45" Type="http://schemas.openxmlformats.org/officeDocument/2006/relationships/hyperlink" Target="http://doi.org/10.26188/5da55375f3452" TargetMode="External"/><Relationship Id="rId87" Type="http://schemas.openxmlformats.org/officeDocument/2006/relationships/hyperlink" Target="http://doi.org/10.26188/5da55737d3e5e" TargetMode="External"/><Relationship Id="rId110" Type="http://schemas.openxmlformats.org/officeDocument/2006/relationships/hyperlink" Target="http://doi.org/10.26188/5da551b3248d5" TargetMode="External"/><Relationship Id="rId348" Type="http://schemas.openxmlformats.org/officeDocument/2006/relationships/hyperlink" Target="http://doi.org/10.26188/5da5514c0eea5" TargetMode="External"/><Relationship Id="rId152" Type="http://schemas.openxmlformats.org/officeDocument/2006/relationships/hyperlink" Target="http://doi.org/10.26188/5da5584b06f9b" TargetMode="External"/><Relationship Id="rId194" Type="http://schemas.openxmlformats.org/officeDocument/2006/relationships/hyperlink" Target="http://doi.org/10.26188/5da55609d0f6f" TargetMode="External"/><Relationship Id="rId208" Type="http://schemas.openxmlformats.org/officeDocument/2006/relationships/hyperlink" Target="http://doi.org/10.26188/5da55484429d7" TargetMode="External"/><Relationship Id="rId415" Type="http://schemas.openxmlformats.org/officeDocument/2006/relationships/hyperlink" Target="http://doi.org/10.26188/22896581" TargetMode="External"/><Relationship Id="rId261" Type="http://schemas.openxmlformats.org/officeDocument/2006/relationships/hyperlink" Target="http://doi.org/10.26188/5da5571457bf1" TargetMode="External"/><Relationship Id="rId14" Type="http://schemas.openxmlformats.org/officeDocument/2006/relationships/hyperlink" Target="http://doi.org/10.26188/5da54a4ae57a1" TargetMode="External"/><Relationship Id="rId56" Type="http://schemas.openxmlformats.org/officeDocument/2006/relationships/hyperlink" Target="http://doi.org/10.26188/5da5556225c38" TargetMode="External"/><Relationship Id="rId317" Type="http://schemas.openxmlformats.org/officeDocument/2006/relationships/hyperlink" Target="http://doi.org/10.26188/5da54a4ae57a1" TargetMode="External"/><Relationship Id="rId359" Type="http://schemas.openxmlformats.org/officeDocument/2006/relationships/hyperlink" Target="http://doi.org/10.26188/22896572" TargetMode="External"/><Relationship Id="rId98" Type="http://schemas.openxmlformats.org/officeDocument/2006/relationships/hyperlink" Target="http://doi.org/10.26188/5da5519635948" TargetMode="External"/><Relationship Id="rId121" Type="http://schemas.openxmlformats.org/officeDocument/2006/relationships/hyperlink" Target="http://doi.org/10.26188/5da55308b9bbe" TargetMode="External"/><Relationship Id="rId163" Type="http://schemas.openxmlformats.org/officeDocument/2006/relationships/hyperlink" Target="http://doi.org/10.26188/5da55236c5619" TargetMode="External"/><Relationship Id="rId219" Type="http://schemas.openxmlformats.org/officeDocument/2006/relationships/hyperlink" Target="http://doi.org/10.26188/5da555a381ad3" TargetMode="External"/><Relationship Id="rId370" Type="http://schemas.openxmlformats.org/officeDocument/2006/relationships/hyperlink" Target="http://doi.org/10.26188/22896572" TargetMode="External"/><Relationship Id="rId426" Type="http://schemas.openxmlformats.org/officeDocument/2006/relationships/hyperlink" Target="https://www.sciencedirect.com/science/article/abs/pii/S0950061821021875" TargetMode="External"/><Relationship Id="rId230" Type="http://schemas.openxmlformats.org/officeDocument/2006/relationships/hyperlink" Target="https://canada-plastics.com/polycarbonate-sheet/everything-you-should-know-about-polycarbonate-roofing/" TargetMode="External"/><Relationship Id="rId25" Type="http://schemas.openxmlformats.org/officeDocument/2006/relationships/hyperlink" Target="http://doi.org/10.26188/5da5514c0eea5" TargetMode="External"/><Relationship Id="rId67" Type="http://schemas.openxmlformats.org/officeDocument/2006/relationships/hyperlink" Target="http://doi.org/10.26188/5da553f3e04ff" TargetMode="External"/><Relationship Id="rId272" Type="http://schemas.openxmlformats.org/officeDocument/2006/relationships/hyperlink" Target="http://doi.org/10.26188/5da553562c7fa" TargetMode="External"/><Relationship Id="rId328" Type="http://schemas.openxmlformats.org/officeDocument/2006/relationships/hyperlink" Target="http://doi.org/10.26188/5da550538b369" TargetMode="External"/><Relationship Id="rId132" Type="http://schemas.openxmlformats.org/officeDocument/2006/relationships/hyperlink" Target="http://doi.org/10.26188/5dd09ea396b11" TargetMode="External"/><Relationship Id="rId174" Type="http://schemas.openxmlformats.org/officeDocument/2006/relationships/hyperlink" Target="http://doi.org/10.26188/5da555f8c2b02" TargetMode="External"/><Relationship Id="rId381" Type="http://schemas.openxmlformats.org/officeDocument/2006/relationships/hyperlink" Target="http://doi.org/10.26188/22896575" TargetMode="External"/><Relationship Id="rId241" Type="http://schemas.openxmlformats.org/officeDocument/2006/relationships/hyperlink" Target="https://d39d3mj7qio96p.cloudfront.net/media/documents/SR182_Weathering_of_polymeric_materials_in_New_Zealand.pdf" TargetMode="External"/><Relationship Id="rId437" Type="http://schemas.openxmlformats.org/officeDocument/2006/relationships/hyperlink" Target="https://www.scientific.net/AMR.1073-1076.1275.pdf,%20Wastage:%20Assumption" TargetMode="External"/><Relationship Id="rId36" Type="http://schemas.openxmlformats.org/officeDocument/2006/relationships/hyperlink" Target="http://doi.org/10.26188/5da554545f280" TargetMode="External"/><Relationship Id="rId283" Type="http://schemas.openxmlformats.org/officeDocument/2006/relationships/hyperlink" Target="http://doi.org/10.26188/5da554ea370a5" TargetMode="External"/><Relationship Id="rId339" Type="http://schemas.openxmlformats.org/officeDocument/2006/relationships/hyperlink" Target="http://doi.org/10.26188/5da5507e33fe6" TargetMode="External"/><Relationship Id="rId78" Type="http://schemas.openxmlformats.org/officeDocument/2006/relationships/hyperlink" Target="https://pricewiseinsulation.com.au/blog/how-long-does-ceiling-insulation-last/%20and%20assumption%20based%20on%20other%20insulation%20values" TargetMode="External"/><Relationship Id="rId101" Type="http://schemas.openxmlformats.org/officeDocument/2006/relationships/hyperlink" Target="http://doi.org/10.26188/5da551a4afce4" TargetMode="External"/><Relationship Id="rId143" Type="http://schemas.openxmlformats.org/officeDocument/2006/relationships/hyperlink" Target="http://doi.org/10.26188/5da558259be14" TargetMode="External"/><Relationship Id="rId185" Type="http://schemas.openxmlformats.org/officeDocument/2006/relationships/hyperlink" Target="http://doi.org/10.26188/5da5552ee9ccf" TargetMode="External"/><Relationship Id="rId350" Type="http://schemas.openxmlformats.org/officeDocument/2006/relationships/hyperlink" Target="http://doi.org/10.26188/5da5514c0eea5" TargetMode="External"/><Relationship Id="rId406" Type="http://schemas.openxmlformats.org/officeDocument/2006/relationships/hyperlink" Target="https://pricewiseinsulation.com.au/blog/how-long-does-ceiling-insulation-last/%20and%20assumption%20based%20on%20other%20insulation%20values" TargetMode="External"/><Relationship Id="rId9" Type="http://schemas.openxmlformats.org/officeDocument/2006/relationships/hyperlink" Target="http://doi.org/10.26188/5da551fc254d7" TargetMode="External"/><Relationship Id="rId210" Type="http://schemas.openxmlformats.org/officeDocument/2006/relationships/hyperlink" Target="http://doi.org/10.26188/5da55484429d7" TargetMode="External"/><Relationship Id="rId392" Type="http://schemas.openxmlformats.org/officeDocument/2006/relationships/hyperlink" Target="http://doi.org/10.26188/22896566" TargetMode="External"/><Relationship Id="rId448" Type="http://schemas.openxmlformats.org/officeDocument/2006/relationships/hyperlink" Target="http://doi.org/10.26188/22896578" TargetMode="External"/><Relationship Id="rId252" Type="http://schemas.openxmlformats.org/officeDocument/2006/relationships/hyperlink" Target="http://doi.org/10.26188/5da556bad2165" TargetMode="External"/><Relationship Id="rId294" Type="http://schemas.openxmlformats.org/officeDocument/2006/relationships/hyperlink" Target="http://doi.org/10.26188/5da555b3e3bf9" TargetMode="External"/><Relationship Id="rId308" Type="http://schemas.openxmlformats.org/officeDocument/2006/relationships/hyperlink" Target="http://doi.org/10.26188/5da54a205d0e5" TargetMode="External"/><Relationship Id="rId47" Type="http://schemas.openxmlformats.org/officeDocument/2006/relationships/hyperlink" Target="http://doi.org/10.26188/5da554738e0e0" TargetMode="External"/><Relationship Id="rId89" Type="http://schemas.openxmlformats.org/officeDocument/2006/relationships/hyperlink" Target="http://doi.org/10.26188/5da556cc242c5" TargetMode="External"/><Relationship Id="rId112" Type="http://schemas.openxmlformats.org/officeDocument/2006/relationships/hyperlink" Target="http://doi.org/10.26188/5da551dec2e47" TargetMode="External"/><Relationship Id="rId154" Type="http://schemas.openxmlformats.org/officeDocument/2006/relationships/hyperlink" Target="http://doi.org/10.26188/5da5584b06f9b" TargetMode="External"/><Relationship Id="rId361" Type="http://schemas.openxmlformats.org/officeDocument/2006/relationships/hyperlink" Target="http://doi.org/10.26188/22896572" TargetMode="External"/><Relationship Id="rId196" Type="http://schemas.openxmlformats.org/officeDocument/2006/relationships/hyperlink" Target="http://doi.org/10.26188/5da55609d0f6f" TargetMode="External"/><Relationship Id="rId417" Type="http://schemas.openxmlformats.org/officeDocument/2006/relationships/hyperlink" Target="http://doi.org/10.26188/22896602" TargetMode="External"/><Relationship Id="rId16" Type="http://schemas.openxmlformats.org/officeDocument/2006/relationships/hyperlink" Target="http://doi.org/10.26188/5da54a4ae57a1" TargetMode="External"/><Relationship Id="rId221" Type="http://schemas.openxmlformats.org/officeDocument/2006/relationships/hyperlink" Target="http://doi.org/10.26188/5da556966a461" TargetMode="External"/><Relationship Id="rId263" Type="http://schemas.openxmlformats.org/officeDocument/2006/relationships/hyperlink" Target="http://doi.org/10.26188/5da558ad914dc" TargetMode="External"/><Relationship Id="rId319" Type="http://schemas.openxmlformats.org/officeDocument/2006/relationships/hyperlink" Target="http://doi.org/10.26188/5da54a4ae57a1" TargetMode="External"/><Relationship Id="rId58" Type="http://schemas.openxmlformats.org/officeDocument/2006/relationships/hyperlink" Target="http://doi.org/10.26188/5da553f3e04ff" TargetMode="External"/><Relationship Id="rId123" Type="http://schemas.openxmlformats.org/officeDocument/2006/relationships/hyperlink" Target="http://doi.org/10.26188/5da55308b9bbe" TargetMode="External"/><Relationship Id="rId330" Type="http://schemas.openxmlformats.org/officeDocument/2006/relationships/hyperlink" Target="http://doi.org/10.26188/5da550538b369" TargetMode="External"/><Relationship Id="rId165" Type="http://schemas.openxmlformats.org/officeDocument/2006/relationships/hyperlink" Target="http://doi.org/10.26188/5da557a8720ed" TargetMode="External"/><Relationship Id="rId372" Type="http://schemas.openxmlformats.org/officeDocument/2006/relationships/hyperlink" Target="http://doi.org/10.26188/22896575" TargetMode="External"/><Relationship Id="rId428" Type="http://schemas.openxmlformats.org/officeDocument/2006/relationships/hyperlink" Target="https://www.sciencedirect.com/science/article/abs/pii/S0950061821021875" TargetMode="External"/><Relationship Id="rId232" Type="http://schemas.openxmlformats.org/officeDocument/2006/relationships/hyperlink" Target="http://doi.org/10.26188/5da556a82dd9d" TargetMode="External"/><Relationship Id="rId274" Type="http://schemas.openxmlformats.org/officeDocument/2006/relationships/hyperlink" Target="http://doi.org/10.26188/5da552bc24123" TargetMode="External"/><Relationship Id="rId27" Type="http://schemas.openxmlformats.org/officeDocument/2006/relationships/hyperlink" Target="http://doi.org/10.26188/5da55463adae0" TargetMode="External"/><Relationship Id="rId69" Type="http://schemas.openxmlformats.org/officeDocument/2006/relationships/hyperlink" Target="http://doi.org/10.26188/5da5589913df4" TargetMode="External"/><Relationship Id="rId134" Type="http://schemas.openxmlformats.org/officeDocument/2006/relationships/hyperlink" Target="http://doi.org/10.26188/5da557de9ee33" TargetMode="External"/><Relationship Id="rId80" Type="http://schemas.openxmlformats.org/officeDocument/2006/relationships/hyperlink" Target="https://pricewiseinsulation.com.au/blog/how-long-does-ceiling-insulation-last/%20and%20assumption%20based%20on%20other%20insulation%20values" TargetMode="External"/><Relationship Id="rId176" Type="http://schemas.openxmlformats.org/officeDocument/2006/relationships/hyperlink" Target="http://doi.org/10.26188/5da5551da9cb9" TargetMode="External"/><Relationship Id="rId341" Type="http://schemas.openxmlformats.org/officeDocument/2006/relationships/hyperlink" Target="http://doi.org/10.26188/5da5507e33fe6" TargetMode="External"/><Relationship Id="rId383" Type="http://schemas.openxmlformats.org/officeDocument/2006/relationships/hyperlink" Target="http://doi.org/10.26188/22896575" TargetMode="External"/><Relationship Id="rId439" Type="http://schemas.openxmlformats.org/officeDocument/2006/relationships/hyperlink" Target="https://www.scientific.net/AMR.1073-1076.1275.pdf,%20Wastage:%20Assumption" TargetMode="External"/><Relationship Id="rId201" Type="http://schemas.openxmlformats.org/officeDocument/2006/relationships/hyperlink" Target="http://doi.org/10.26188/5da55178a8ecb" TargetMode="External"/><Relationship Id="rId243" Type="http://schemas.openxmlformats.org/officeDocument/2006/relationships/hyperlink" Target="https://d39d3mj7qio96p.cloudfront.net/media/documents/SR182_Weathering_of_polymeric_materials_in_New_Zealand.pdf" TargetMode="External"/><Relationship Id="rId285" Type="http://schemas.openxmlformats.org/officeDocument/2006/relationships/hyperlink" Target="http://doi.org/10.26188/5da55346af5dc" TargetMode="External"/><Relationship Id="rId450" Type="http://schemas.openxmlformats.org/officeDocument/2006/relationships/hyperlink" Target="http://doi.org/10.26188/22896620" TargetMode="External"/><Relationship Id="rId38" Type="http://schemas.openxmlformats.org/officeDocument/2006/relationships/hyperlink" Target="http://doi.org/10.26188/5da554d7d6197" TargetMode="External"/><Relationship Id="rId103" Type="http://schemas.openxmlformats.org/officeDocument/2006/relationships/hyperlink" Target="http://doi.org/10.26188/5da551b3248d5" TargetMode="External"/><Relationship Id="rId310" Type="http://schemas.openxmlformats.org/officeDocument/2006/relationships/hyperlink" Target="http://doi.org/10.26188/5da54a205d0e5" TargetMode="External"/><Relationship Id="rId91" Type="http://schemas.openxmlformats.org/officeDocument/2006/relationships/hyperlink" Target="http://doi.org/10.26188/5da556ef90771" TargetMode="External"/><Relationship Id="rId145" Type="http://schemas.openxmlformats.org/officeDocument/2006/relationships/hyperlink" Target="http://doi.org/10.26188/5da558259be14" TargetMode="External"/><Relationship Id="rId187" Type="http://schemas.openxmlformats.org/officeDocument/2006/relationships/hyperlink" Target="http://doi.org/10.26188/5da55582e7c62" TargetMode="External"/><Relationship Id="rId352" Type="http://schemas.openxmlformats.org/officeDocument/2006/relationships/hyperlink" Target="http://doi.org/10.26188/5da5514c0eea5" TargetMode="External"/><Relationship Id="rId394" Type="http://schemas.openxmlformats.org/officeDocument/2006/relationships/hyperlink" Target="http://doi.org/10.26188/22896566" TargetMode="External"/><Relationship Id="rId408" Type="http://schemas.openxmlformats.org/officeDocument/2006/relationships/hyperlink" Target="https://pricewiseinsulation.com.au/blog/how-long-does-ceiling-insulation-last/%20and%20assumption%20based%20on%20other%20insulation%20values" TargetMode="External"/><Relationship Id="rId212" Type="http://schemas.openxmlformats.org/officeDocument/2006/relationships/hyperlink" Target="http://doi.org/10.26188/5da55484429d7" TargetMode="External"/><Relationship Id="rId254" Type="http://schemas.openxmlformats.org/officeDocument/2006/relationships/hyperlink" Target="http://doi.org/10.26188/5da556dde71cd" TargetMode="External"/><Relationship Id="rId49" Type="http://schemas.openxmlformats.org/officeDocument/2006/relationships/hyperlink" Target="http://doi.org/10.26188/5da554738e0e0" TargetMode="External"/><Relationship Id="rId114" Type="http://schemas.openxmlformats.org/officeDocument/2006/relationships/hyperlink" Target="http://doi.org/10.26188/5da551dec2e47" TargetMode="External"/><Relationship Id="rId296" Type="http://schemas.openxmlformats.org/officeDocument/2006/relationships/hyperlink" Target="http://doi.org/10.26188/5da5562dbfbf9" TargetMode="External"/><Relationship Id="rId60" Type="http://schemas.openxmlformats.org/officeDocument/2006/relationships/hyperlink" Target="http://doi.org/10.26188/5da553f3e04ff" TargetMode="External"/><Relationship Id="rId156" Type="http://schemas.openxmlformats.org/officeDocument/2006/relationships/hyperlink" Target="http://doi.org/10.26188/5da5521a352db" TargetMode="External"/><Relationship Id="rId198" Type="http://schemas.openxmlformats.org/officeDocument/2006/relationships/hyperlink" Target="http://doi.org/10.26188/5da55178a8ecb" TargetMode="External"/><Relationship Id="rId321" Type="http://schemas.openxmlformats.org/officeDocument/2006/relationships/hyperlink" Target="http://doi.org/10.26188/5da54a4ae57a1" TargetMode="External"/><Relationship Id="rId363" Type="http://schemas.openxmlformats.org/officeDocument/2006/relationships/hyperlink" Target="http://doi.org/10.26188/22896572" TargetMode="External"/><Relationship Id="rId419" Type="http://schemas.openxmlformats.org/officeDocument/2006/relationships/hyperlink" Target="http://doi.org/10.26188/22896602" TargetMode="External"/><Relationship Id="rId223" Type="http://schemas.openxmlformats.org/officeDocument/2006/relationships/hyperlink" Target="http://doi.org/10.26188/5da556966a461" TargetMode="External"/><Relationship Id="rId430" Type="http://schemas.openxmlformats.org/officeDocument/2006/relationships/hyperlink" Target="https://www.sciencedirect.com/science/article/abs/pii/S0950061821021875" TargetMode="External"/><Relationship Id="rId18" Type="http://schemas.openxmlformats.org/officeDocument/2006/relationships/hyperlink" Target="http://doi.org/10.26188/5da550538b369" TargetMode="External"/><Relationship Id="rId265" Type="http://schemas.openxmlformats.org/officeDocument/2006/relationships/hyperlink" Target="http://doi.org/10.26188/5da558ad914dc" TargetMode="External"/><Relationship Id="rId50" Type="http://schemas.openxmlformats.org/officeDocument/2006/relationships/hyperlink" Target="http://doi.org/10.26188/5da554738e0e0" TargetMode="External"/><Relationship Id="rId104" Type="http://schemas.openxmlformats.org/officeDocument/2006/relationships/hyperlink" Target="http://doi.org/10.26188/5da551b3248d5" TargetMode="External"/><Relationship Id="rId125" Type="http://schemas.openxmlformats.org/officeDocument/2006/relationships/hyperlink" Target="http://doi.org/10.26188/5da5580349dda" TargetMode="External"/><Relationship Id="rId146" Type="http://schemas.openxmlformats.org/officeDocument/2006/relationships/hyperlink" Target="http://doi.org/10.26188/5da55814c051c" TargetMode="External"/><Relationship Id="rId167" Type="http://schemas.openxmlformats.org/officeDocument/2006/relationships/hyperlink" Target="http://doi.org/10.26188/5da558f73d913" TargetMode="External"/><Relationship Id="rId188" Type="http://schemas.openxmlformats.org/officeDocument/2006/relationships/hyperlink" Target="http://doi.org/10.26188/5da55582e7c62" TargetMode="External"/><Relationship Id="rId311" Type="http://schemas.openxmlformats.org/officeDocument/2006/relationships/hyperlink" Target="http://doi.org/10.26188/5da54a205d0e5" TargetMode="External"/><Relationship Id="rId332" Type="http://schemas.openxmlformats.org/officeDocument/2006/relationships/hyperlink" Target="http://doi.org/10.26188/5da550538b369" TargetMode="External"/><Relationship Id="rId353" Type="http://schemas.openxmlformats.org/officeDocument/2006/relationships/hyperlink" Target="http://doi.org/10.26188/5da5514c0eea5" TargetMode="External"/><Relationship Id="rId374" Type="http://schemas.openxmlformats.org/officeDocument/2006/relationships/hyperlink" Target="http://doi.org/10.26188/22896575" TargetMode="External"/><Relationship Id="rId395" Type="http://schemas.openxmlformats.org/officeDocument/2006/relationships/hyperlink" Target="http://doi.org/10.26188/22896566" TargetMode="External"/><Relationship Id="rId409" Type="http://schemas.openxmlformats.org/officeDocument/2006/relationships/hyperlink" Target="http://doi.org/10.26188/22896581" TargetMode="External"/><Relationship Id="rId71" Type="http://schemas.openxmlformats.org/officeDocument/2006/relationships/hyperlink" Target="http://doi.org/10.26188/5da5589913df4" TargetMode="External"/><Relationship Id="rId92" Type="http://schemas.openxmlformats.org/officeDocument/2006/relationships/hyperlink" Target="http://doi.org/10.26188/5da556ef90771" TargetMode="External"/><Relationship Id="rId213" Type="http://schemas.openxmlformats.org/officeDocument/2006/relationships/hyperlink" Target="https://gripclad.co.uk/useful-information/grp-faqs/" TargetMode="External"/><Relationship Id="rId234" Type="http://schemas.openxmlformats.org/officeDocument/2006/relationships/hyperlink" Target="http://doi.org/10.26188/5da556a82dd9d" TargetMode="External"/><Relationship Id="rId420" Type="http://schemas.openxmlformats.org/officeDocument/2006/relationships/hyperlink" Target="http://doi.org/10.26188/22896602" TargetMode="External"/><Relationship Id="rId2" Type="http://schemas.openxmlformats.org/officeDocument/2006/relationships/hyperlink" Target="http://doi.org/10.26188/5da552ea39cdc" TargetMode="External"/><Relationship Id="rId29" Type="http://schemas.openxmlformats.org/officeDocument/2006/relationships/hyperlink" Target="http://doi.org/10.26188/5da55463adae0" TargetMode="External"/><Relationship Id="rId255" Type="http://schemas.openxmlformats.org/officeDocument/2006/relationships/hyperlink" Target="http://doi.org/10.26188/5da556dde71cd" TargetMode="External"/><Relationship Id="rId276" Type="http://schemas.openxmlformats.org/officeDocument/2006/relationships/hyperlink" Target="http://doi.org/10.26188/5da55336dce12" TargetMode="External"/><Relationship Id="rId297" Type="http://schemas.openxmlformats.org/officeDocument/2006/relationships/hyperlink" Target="http://doi.org/10.26188/5da5562dbfbf9" TargetMode="External"/><Relationship Id="rId441" Type="http://schemas.openxmlformats.org/officeDocument/2006/relationships/hyperlink" Target="https://www.scientific.net/AMR.1073-1076.1275.pdf,%20Wastage:%20Assumption" TargetMode="External"/><Relationship Id="rId40" Type="http://schemas.openxmlformats.org/officeDocument/2006/relationships/hyperlink" Target="http://doi.org/10.26188/5da556516b6e3" TargetMode="External"/><Relationship Id="rId115" Type="http://schemas.openxmlformats.org/officeDocument/2006/relationships/hyperlink" Target="http://doi.org/10.26188/5da55317e50fc" TargetMode="External"/><Relationship Id="rId136" Type="http://schemas.openxmlformats.org/officeDocument/2006/relationships/hyperlink" Target="http://doi.org/10.26188/5da552dadce9f" TargetMode="External"/><Relationship Id="rId157" Type="http://schemas.openxmlformats.org/officeDocument/2006/relationships/hyperlink" Target="http://doi.org/10.26188/5da5521a352db" TargetMode="External"/><Relationship Id="rId178" Type="http://schemas.openxmlformats.org/officeDocument/2006/relationships/hyperlink" Target="http://doi.org/10.26188/5da5551da9cb9" TargetMode="External"/><Relationship Id="rId301" Type="http://schemas.openxmlformats.org/officeDocument/2006/relationships/hyperlink" Target="http://doi.org/10.26188/5da5586fec593" TargetMode="External"/><Relationship Id="rId322" Type="http://schemas.openxmlformats.org/officeDocument/2006/relationships/hyperlink" Target="http://doi.org/10.26188/5da54a4ae57a1" TargetMode="External"/><Relationship Id="rId343" Type="http://schemas.openxmlformats.org/officeDocument/2006/relationships/hyperlink" Target="http://doi.org/10.26188/5da5507e33fe6" TargetMode="External"/><Relationship Id="rId364" Type="http://schemas.openxmlformats.org/officeDocument/2006/relationships/hyperlink" Target="http://doi.org/10.26188/22896572" TargetMode="External"/><Relationship Id="rId61" Type="http://schemas.openxmlformats.org/officeDocument/2006/relationships/hyperlink" Target="http://doi.org/10.26188/5da553f3e04ff" TargetMode="External"/><Relationship Id="rId82" Type="http://schemas.openxmlformats.org/officeDocument/2006/relationships/hyperlink" Target="http://doi.org/10.26188/5da55494afb75" TargetMode="External"/><Relationship Id="rId199" Type="http://schemas.openxmlformats.org/officeDocument/2006/relationships/hyperlink" Target="http://doi.org/10.26188/5da55178a8ecb" TargetMode="External"/><Relationship Id="rId203" Type="http://schemas.openxmlformats.org/officeDocument/2006/relationships/hyperlink" Target="http://doi.org/10.26188/5da55178a8ecb" TargetMode="External"/><Relationship Id="rId385" Type="http://schemas.openxmlformats.org/officeDocument/2006/relationships/hyperlink" Target="http://doi.org/10.26188/22896566" TargetMode="External"/><Relationship Id="rId19" Type="http://schemas.openxmlformats.org/officeDocument/2006/relationships/hyperlink" Target="http://doi.org/10.26188/5da550538b369" TargetMode="External"/><Relationship Id="rId224" Type="http://schemas.openxmlformats.org/officeDocument/2006/relationships/hyperlink" Target="https://canada-plastics.com/polycarbonate-sheet/everything-you-should-know-about-polycarbonate-roofing/" TargetMode="External"/><Relationship Id="rId245" Type="http://schemas.openxmlformats.org/officeDocument/2006/relationships/hyperlink" Target="https://d39d3mj7qio96p.cloudfront.net/media/documents/SR182_Weathering_of_polymeric_materials_in_New_Zealand.pdf" TargetMode="External"/><Relationship Id="rId266" Type="http://schemas.openxmlformats.org/officeDocument/2006/relationships/hyperlink" Target="http://doi.org/10.26188/5da558ad914dc" TargetMode="External"/><Relationship Id="rId287" Type="http://schemas.openxmlformats.org/officeDocument/2006/relationships/hyperlink" Target="http://doi.org/10.26188/5da55346af5dc" TargetMode="External"/><Relationship Id="rId410" Type="http://schemas.openxmlformats.org/officeDocument/2006/relationships/hyperlink" Target="http://doi.org/10.26188/22896581" TargetMode="External"/><Relationship Id="rId431" Type="http://schemas.openxmlformats.org/officeDocument/2006/relationships/hyperlink" Target="http://doi.org/10.26188/22896608" TargetMode="External"/><Relationship Id="rId30" Type="http://schemas.openxmlformats.org/officeDocument/2006/relationships/hyperlink" Target="http://doi.org/10.26188/5da55463adae0" TargetMode="External"/><Relationship Id="rId105" Type="http://schemas.openxmlformats.org/officeDocument/2006/relationships/hyperlink" Target="http://doi.org/10.26188/5da551b3248d5" TargetMode="External"/><Relationship Id="rId126" Type="http://schemas.openxmlformats.org/officeDocument/2006/relationships/hyperlink" Target="http://doi.org/10.26188/5da5580349dda" TargetMode="External"/><Relationship Id="rId147" Type="http://schemas.openxmlformats.org/officeDocument/2006/relationships/hyperlink" Target="http://doi.org/10.26188/5da5583906307" TargetMode="External"/><Relationship Id="rId168" Type="http://schemas.openxmlformats.org/officeDocument/2006/relationships/hyperlink" Target="http://doi.org/10.26188/5da557baa95ce" TargetMode="External"/><Relationship Id="rId312" Type="http://schemas.openxmlformats.org/officeDocument/2006/relationships/hyperlink" Target="http://doi.org/10.26188/5da54a205d0e5" TargetMode="External"/><Relationship Id="rId333" Type="http://schemas.openxmlformats.org/officeDocument/2006/relationships/hyperlink" Target="http://doi.org/10.26188/5da550538b369" TargetMode="External"/><Relationship Id="rId354" Type="http://schemas.openxmlformats.org/officeDocument/2006/relationships/hyperlink" Target="http://doi.org/10.26188/5da5514c0eea5" TargetMode="External"/><Relationship Id="rId51" Type="http://schemas.openxmlformats.org/officeDocument/2006/relationships/hyperlink" Target="http://doi.org/10.26188/5da554738e0e0" TargetMode="External"/><Relationship Id="rId72" Type="http://schemas.openxmlformats.org/officeDocument/2006/relationships/hyperlink" Target="http://doi.org/10.26188/5da5589913df4" TargetMode="External"/><Relationship Id="rId93" Type="http://schemas.openxmlformats.org/officeDocument/2006/relationships/hyperlink" Target="http://doi.org/10.26188/5da556ef90771" TargetMode="External"/><Relationship Id="rId189" Type="http://schemas.openxmlformats.org/officeDocument/2006/relationships/hyperlink" Target="http://doi.org/10.26188/5da5559330846" TargetMode="External"/><Relationship Id="rId375" Type="http://schemas.openxmlformats.org/officeDocument/2006/relationships/hyperlink" Target="http://doi.org/10.26188/22896575" TargetMode="External"/><Relationship Id="rId396" Type="http://schemas.openxmlformats.org/officeDocument/2006/relationships/hyperlink" Target="http://doi.org/10.26188/22896566" TargetMode="External"/><Relationship Id="rId3" Type="http://schemas.openxmlformats.org/officeDocument/2006/relationships/hyperlink" Target="http://doi.org/10.26188/5da552ea39cdc" TargetMode="External"/><Relationship Id="rId214" Type="http://schemas.openxmlformats.org/officeDocument/2006/relationships/hyperlink" Target="http://doi.org/10.26188/5da55484429d7" TargetMode="External"/><Relationship Id="rId235" Type="http://schemas.openxmlformats.org/officeDocument/2006/relationships/hyperlink" Target="http://doi.org/10.26188/5da556a82dd9d" TargetMode="External"/><Relationship Id="rId256" Type="http://schemas.openxmlformats.org/officeDocument/2006/relationships/hyperlink" Target="http://doi.org/10.26188/5da556dde71cd" TargetMode="External"/><Relationship Id="rId277" Type="http://schemas.openxmlformats.org/officeDocument/2006/relationships/hyperlink" Target="http://doi.org/10.26188/5da55336dce12" TargetMode="External"/><Relationship Id="rId298" Type="http://schemas.openxmlformats.org/officeDocument/2006/relationships/hyperlink" Target="http://doi.org/10.26188/5da556748c57f" TargetMode="External"/><Relationship Id="rId400" Type="http://schemas.openxmlformats.org/officeDocument/2006/relationships/hyperlink" Target="http://doi.org/10.26188/22896569" TargetMode="External"/><Relationship Id="rId421" Type="http://schemas.openxmlformats.org/officeDocument/2006/relationships/hyperlink" Target="http://doi.org/10.26188/22896608" TargetMode="External"/><Relationship Id="rId442" Type="http://schemas.openxmlformats.org/officeDocument/2006/relationships/hyperlink" Target="http://doi.org/10.26188/22896632" TargetMode="External"/><Relationship Id="rId116" Type="http://schemas.openxmlformats.org/officeDocument/2006/relationships/hyperlink" Target="http://doi.org/10.26188/5da55317e50fc" TargetMode="External"/><Relationship Id="rId137" Type="http://schemas.openxmlformats.org/officeDocument/2006/relationships/hyperlink" Target="http://doi.org/10.26188/5da5554017f41" TargetMode="External"/><Relationship Id="rId158" Type="http://schemas.openxmlformats.org/officeDocument/2006/relationships/hyperlink" Target="http://doi.org/10.26188/5da5521a352db" TargetMode="External"/><Relationship Id="rId302" Type="http://schemas.openxmlformats.org/officeDocument/2006/relationships/hyperlink" Target="http://doi.org/10.26188/5da5586fec593" TargetMode="External"/><Relationship Id="rId323" Type="http://schemas.openxmlformats.org/officeDocument/2006/relationships/hyperlink" Target="http://doi.org/10.26188/5da54a4ae57a1" TargetMode="External"/><Relationship Id="rId344" Type="http://schemas.openxmlformats.org/officeDocument/2006/relationships/hyperlink" Target="http://doi.org/10.26188/5da5507e33fe6" TargetMode="External"/><Relationship Id="rId20" Type="http://schemas.openxmlformats.org/officeDocument/2006/relationships/hyperlink" Target="http://doi.org/10.26188/5da5507e33fe6" TargetMode="External"/><Relationship Id="rId41" Type="http://schemas.openxmlformats.org/officeDocument/2006/relationships/hyperlink" Target="http://doi.org/10.26188/5da552f96c488" TargetMode="External"/><Relationship Id="rId62" Type="http://schemas.openxmlformats.org/officeDocument/2006/relationships/hyperlink" Target="http://doi.org/10.26188/5da553f3e04ff" TargetMode="External"/><Relationship Id="rId83" Type="http://schemas.openxmlformats.org/officeDocument/2006/relationships/hyperlink" Target="http://doi.org/10.26188/5da55494afb75" TargetMode="External"/><Relationship Id="rId179" Type="http://schemas.openxmlformats.org/officeDocument/2006/relationships/hyperlink" Target="http://doi.org/10.26188/5da5552ee9ccf" TargetMode="External"/><Relationship Id="rId365" Type="http://schemas.openxmlformats.org/officeDocument/2006/relationships/hyperlink" Target="http://doi.org/10.26188/22896572" TargetMode="External"/><Relationship Id="rId386" Type="http://schemas.openxmlformats.org/officeDocument/2006/relationships/hyperlink" Target="http://doi.org/10.26188/22896566" TargetMode="External"/><Relationship Id="rId190" Type="http://schemas.openxmlformats.org/officeDocument/2006/relationships/hyperlink" Target="http://doi.org/10.26188/5da5559330846" TargetMode="External"/><Relationship Id="rId204" Type="http://schemas.openxmlformats.org/officeDocument/2006/relationships/hyperlink" Target="http://doi.org/10.26188/5da554446a581" TargetMode="External"/><Relationship Id="rId225" Type="http://schemas.openxmlformats.org/officeDocument/2006/relationships/hyperlink" Target="http://doi.org/10.26188/5da556966a461" TargetMode="External"/><Relationship Id="rId246" Type="http://schemas.openxmlformats.org/officeDocument/2006/relationships/hyperlink" Target="http://doi.org/10.26188/5da556bad2165" TargetMode="External"/><Relationship Id="rId267" Type="http://schemas.openxmlformats.org/officeDocument/2006/relationships/hyperlink" Target="http://doi.org/10.26188/5da552ad307a9" TargetMode="External"/><Relationship Id="rId288" Type="http://schemas.openxmlformats.org/officeDocument/2006/relationships/hyperlink" Target="http://doi.org/10.26188/5da554a55f5a5" TargetMode="External"/><Relationship Id="rId411" Type="http://schemas.openxmlformats.org/officeDocument/2006/relationships/hyperlink" Target="http://doi.org/10.26188/22896581" TargetMode="External"/><Relationship Id="rId432" Type="http://schemas.openxmlformats.org/officeDocument/2006/relationships/hyperlink" Target="https://www.sciencedirect.com/science/article/abs/pii/S0950061821021875" TargetMode="External"/><Relationship Id="rId106" Type="http://schemas.openxmlformats.org/officeDocument/2006/relationships/hyperlink" Target="http://doi.org/10.26188/5da551b3248d5" TargetMode="External"/><Relationship Id="rId127" Type="http://schemas.openxmlformats.org/officeDocument/2006/relationships/hyperlink" Target="http://doi.org/10.26188/5da5580349dda" TargetMode="External"/><Relationship Id="rId313" Type="http://schemas.openxmlformats.org/officeDocument/2006/relationships/hyperlink" Target="http://doi.org/10.26188/5da54a205d0e5" TargetMode="External"/><Relationship Id="rId10" Type="http://schemas.openxmlformats.org/officeDocument/2006/relationships/hyperlink" Target="http://doi.org/10.26188/5da551fc254d7" TargetMode="External"/><Relationship Id="rId31" Type="http://schemas.openxmlformats.org/officeDocument/2006/relationships/hyperlink" Target="http://doi.org/10.26188/5da55463adae0" TargetMode="External"/><Relationship Id="rId52" Type="http://schemas.openxmlformats.org/officeDocument/2006/relationships/hyperlink" Target="http://doi.org/10.26188/5da554738e0e0" TargetMode="External"/><Relationship Id="rId73" Type="http://schemas.openxmlformats.org/officeDocument/2006/relationships/hyperlink" Target="http://doi.org/10.26188/5da5589913df4" TargetMode="External"/><Relationship Id="rId94" Type="http://schemas.openxmlformats.org/officeDocument/2006/relationships/hyperlink" Target="http://doi.org/10.26188/5da5519635948" TargetMode="External"/><Relationship Id="rId148" Type="http://schemas.openxmlformats.org/officeDocument/2006/relationships/hyperlink" Target="http://doi.org/10.26188/5da5583906307" TargetMode="External"/><Relationship Id="rId169" Type="http://schemas.openxmlformats.org/officeDocument/2006/relationships/hyperlink" Target="http://doi.org/10.26188/5da557baa95ce" TargetMode="External"/><Relationship Id="rId334" Type="http://schemas.openxmlformats.org/officeDocument/2006/relationships/hyperlink" Target="http://doi.org/10.26188/5da550538b369" TargetMode="External"/><Relationship Id="rId355" Type="http://schemas.openxmlformats.org/officeDocument/2006/relationships/hyperlink" Target="http://doi.org/10.26188/5da5514c0eea5" TargetMode="External"/><Relationship Id="rId376" Type="http://schemas.openxmlformats.org/officeDocument/2006/relationships/hyperlink" Target="http://doi.org/10.26188/22896575" TargetMode="External"/><Relationship Id="rId397" Type="http://schemas.openxmlformats.org/officeDocument/2006/relationships/hyperlink" Target="http://doi.org/10.26188/22896566" TargetMode="External"/><Relationship Id="rId4" Type="http://schemas.openxmlformats.org/officeDocument/2006/relationships/hyperlink" Target="http://doi.org/10.26188/5da552ea39cdc" TargetMode="External"/><Relationship Id="rId180" Type="http://schemas.openxmlformats.org/officeDocument/2006/relationships/hyperlink" Target="http://doi.org/10.26188/5da5552ee9ccf" TargetMode="External"/><Relationship Id="rId215" Type="http://schemas.openxmlformats.org/officeDocument/2006/relationships/hyperlink" Target="https://gripclad.co.uk/useful-information/grp-faqs/" TargetMode="External"/><Relationship Id="rId236" Type="http://schemas.openxmlformats.org/officeDocument/2006/relationships/hyperlink" Target="http://doi.org/10.26188/5da556a82dd9d" TargetMode="External"/><Relationship Id="rId257" Type="http://schemas.openxmlformats.org/officeDocument/2006/relationships/hyperlink" Target="http://doi.org/10.26188/5da556dde71cd" TargetMode="External"/><Relationship Id="rId278" Type="http://schemas.openxmlformats.org/officeDocument/2006/relationships/hyperlink" Target="http://doi.org/10.26188/5da55336dce12" TargetMode="External"/><Relationship Id="rId401" Type="http://schemas.openxmlformats.org/officeDocument/2006/relationships/hyperlink" Target="http://doi.org/10.26188/22896569" TargetMode="External"/><Relationship Id="rId422" Type="http://schemas.openxmlformats.org/officeDocument/2006/relationships/hyperlink" Target="https://www.sciencedirect.com/science/article/abs/pii/S0950061821021875" TargetMode="External"/><Relationship Id="rId443" Type="http://schemas.openxmlformats.org/officeDocument/2006/relationships/hyperlink" Target="https://www.scientific.net/AMR.1073-1076.1275.pdf,%20Wastage:%20Assumption" TargetMode="External"/><Relationship Id="rId303" Type="http://schemas.openxmlformats.org/officeDocument/2006/relationships/hyperlink" Target="http://doi.org/10.26188/5da5578416cc9" TargetMode="External"/><Relationship Id="rId42" Type="http://schemas.openxmlformats.org/officeDocument/2006/relationships/hyperlink" Target="http://doi.org/10.26188/5da55375f3452" TargetMode="External"/><Relationship Id="rId84" Type="http://schemas.openxmlformats.org/officeDocument/2006/relationships/hyperlink" Target="http://doi.org/10.26188/5da55494afb75" TargetMode="External"/><Relationship Id="rId138" Type="http://schemas.openxmlformats.org/officeDocument/2006/relationships/hyperlink" Target="http://doi.org/10.26188/5da55550a40e9" TargetMode="External"/><Relationship Id="rId345" Type="http://schemas.openxmlformats.org/officeDocument/2006/relationships/hyperlink" Target="http://doi.org/10.26188/5da5507e33fe6" TargetMode="External"/><Relationship Id="rId387" Type="http://schemas.openxmlformats.org/officeDocument/2006/relationships/hyperlink" Target="http://doi.org/10.26188/22896566" TargetMode="External"/><Relationship Id="rId191" Type="http://schemas.openxmlformats.org/officeDocument/2006/relationships/hyperlink" Target="http://doi.org/10.26188/5da5559330846" TargetMode="External"/><Relationship Id="rId205" Type="http://schemas.openxmlformats.org/officeDocument/2006/relationships/hyperlink" Target="http://doi.org/10.26188/5da554446a581" TargetMode="External"/><Relationship Id="rId247" Type="http://schemas.openxmlformats.org/officeDocument/2006/relationships/hyperlink" Target="https://d39d3mj7qio96p.cloudfront.net/media/documents/SR182_Weathering_of_polymeric_materials_in_New_Zealand.pdf" TargetMode="External"/><Relationship Id="rId412" Type="http://schemas.openxmlformats.org/officeDocument/2006/relationships/hyperlink" Target="http://doi.org/10.26188/22896581" TargetMode="External"/><Relationship Id="rId107" Type="http://schemas.openxmlformats.org/officeDocument/2006/relationships/hyperlink" Target="http://doi.org/10.26188/5da551b3248d5" TargetMode="External"/><Relationship Id="rId289" Type="http://schemas.openxmlformats.org/officeDocument/2006/relationships/hyperlink" Target="http://doi.org/10.26188/5da554a55f5a5" TargetMode="External"/><Relationship Id="rId11" Type="http://schemas.openxmlformats.org/officeDocument/2006/relationships/hyperlink" Target="http://doi.org/10.26188/5da54a205d0e5" TargetMode="External"/><Relationship Id="rId53" Type="http://schemas.openxmlformats.org/officeDocument/2006/relationships/hyperlink" Target="http://doi.org/10.26188/5da5556225c38" TargetMode="External"/><Relationship Id="rId149" Type="http://schemas.openxmlformats.org/officeDocument/2006/relationships/hyperlink" Target="http://doi.org/10.26188/5da5583906307" TargetMode="External"/><Relationship Id="rId314" Type="http://schemas.openxmlformats.org/officeDocument/2006/relationships/hyperlink" Target="http://doi.org/10.26188/5da54a205d0e5" TargetMode="External"/><Relationship Id="rId356" Type="http://schemas.openxmlformats.org/officeDocument/2006/relationships/hyperlink" Target="http://doi.org/10.26188/5da5514c0eea5" TargetMode="External"/><Relationship Id="rId398" Type="http://schemas.openxmlformats.org/officeDocument/2006/relationships/hyperlink" Target="http://doi.org/10.26188/22896569" TargetMode="External"/><Relationship Id="rId95" Type="http://schemas.openxmlformats.org/officeDocument/2006/relationships/hyperlink" Target="http://doi.org/10.26188/5da5519635948" TargetMode="External"/><Relationship Id="rId160" Type="http://schemas.openxmlformats.org/officeDocument/2006/relationships/hyperlink" Target="http://doi.org/10.26188/5da5521a352db" TargetMode="External"/><Relationship Id="rId216" Type="http://schemas.openxmlformats.org/officeDocument/2006/relationships/hyperlink" Target="http://doi.org/10.26188/5da555a381ad3" TargetMode="External"/><Relationship Id="rId423" Type="http://schemas.openxmlformats.org/officeDocument/2006/relationships/hyperlink" Target="http://doi.org/10.26188/22896608" TargetMode="External"/><Relationship Id="rId258" Type="http://schemas.openxmlformats.org/officeDocument/2006/relationships/hyperlink" Target="http://doi.org/10.26188/5da556dde71cd" TargetMode="External"/><Relationship Id="rId22" Type="http://schemas.openxmlformats.org/officeDocument/2006/relationships/hyperlink" Target="http://doi.org/10.26188/5da5507e33fe6" TargetMode="External"/><Relationship Id="rId64" Type="http://schemas.openxmlformats.org/officeDocument/2006/relationships/hyperlink" Target="http://doi.org/10.26188/5da553f3e04ff" TargetMode="External"/><Relationship Id="rId118" Type="http://schemas.openxmlformats.org/officeDocument/2006/relationships/hyperlink" Target="http://doi.org/10.26188/5da55317e50fc" TargetMode="External"/><Relationship Id="rId325" Type="http://schemas.openxmlformats.org/officeDocument/2006/relationships/hyperlink" Target="http://doi.org/10.26188/5da54a4ae57a1" TargetMode="External"/><Relationship Id="rId367" Type="http://schemas.openxmlformats.org/officeDocument/2006/relationships/hyperlink" Target="http://doi.org/10.26188/22896572" TargetMode="External"/><Relationship Id="rId171" Type="http://schemas.openxmlformats.org/officeDocument/2006/relationships/hyperlink" Target="http://doi.org/10.26188/5da558e47158f" TargetMode="External"/><Relationship Id="rId227" Type="http://schemas.openxmlformats.org/officeDocument/2006/relationships/hyperlink" Target="http://doi.org/10.26188/5da556966a461" TargetMode="External"/><Relationship Id="rId269" Type="http://schemas.openxmlformats.org/officeDocument/2006/relationships/hyperlink" Target="http://doi.org/10.26188/5da557263ad43" TargetMode="External"/><Relationship Id="rId434" Type="http://schemas.openxmlformats.org/officeDocument/2006/relationships/hyperlink" Target="https://www.sciencedirect.com/science/article/abs/pii/S0950061821021875" TargetMode="External"/><Relationship Id="rId33" Type="http://schemas.openxmlformats.org/officeDocument/2006/relationships/hyperlink" Target="http://doi.org/10.26188/5da554545f280" TargetMode="External"/><Relationship Id="rId129" Type="http://schemas.openxmlformats.org/officeDocument/2006/relationships/hyperlink" Target="http://doi.org/10.26188/5da5580349dda" TargetMode="External"/><Relationship Id="rId280" Type="http://schemas.openxmlformats.org/officeDocument/2006/relationships/hyperlink" Target="http://doi.org/10.26188/5da55336dce12" TargetMode="External"/><Relationship Id="rId336" Type="http://schemas.openxmlformats.org/officeDocument/2006/relationships/hyperlink" Target="http://doi.org/10.26188/5da550538b369" TargetMode="External"/><Relationship Id="rId75" Type="http://schemas.openxmlformats.org/officeDocument/2006/relationships/hyperlink" Target="http://doi.org/10.26188/5da5528023cab" TargetMode="External"/><Relationship Id="rId140" Type="http://schemas.openxmlformats.org/officeDocument/2006/relationships/hyperlink" Target="http://doi.org/10.26188/5da55550a40e9" TargetMode="External"/><Relationship Id="rId182" Type="http://schemas.openxmlformats.org/officeDocument/2006/relationships/hyperlink" Target="http://doi.org/10.26188/5da5552ee9ccf" TargetMode="External"/><Relationship Id="rId378" Type="http://schemas.openxmlformats.org/officeDocument/2006/relationships/hyperlink" Target="http://doi.org/10.26188/22896575" TargetMode="External"/><Relationship Id="rId403" Type="http://schemas.openxmlformats.org/officeDocument/2006/relationships/hyperlink" Target="http://doi.org/10.26188/22896614" TargetMode="External"/><Relationship Id="rId6" Type="http://schemas.openxmlformats.org/officeDocument/2006/relationships/hyperlink" Target="http://doi.org/10.26188/5da55701cee5d" TargetMode="External"/><Relationship Id="rId238" Type="http://schemas.openxmlformats.org/officeDocument/2006/relationships/hyperlink" Target="http://doi.org/10.26188/5da556bad2165" TargetMode="External"/><Relationship Id="rId445" Type="http://schemas.openxmlformats.org/officeDocument/2006/relationships/hyperlink" Target="https://www.scientific.net/AMR.1073-1076.1275.pdf,%20Wastage:%20Assumption" TargetMode="External"/><Relationship Id="rId291" Type="http://schemas.openxmlformats.org/officeDocument/2006/relationships/hyperlink" Target="http://doi.org/10.26188/5da555b3e3bf9" TargetMode="External"/><Relationship Id="rId305" Type="http://schemas.openxmlformats.org/officeDocument/2006/relationships/hyperlink" Target="http://doi.org/10.26188/5da54a205d0e5" TargetMode="External"/><Relationship Id="rId347" Type="http://schemas.openxmlformats.org/officeDocument/2006/relationships/hyperlink" Target="http://doi.org/10.26188/5da5507e33fe6" TargetMode="External"/><Relationship Id="rId44" Type="http://schemas.openxmlformats.org/officeDocument/2006/relationships/hyperlink" Target="http://doi.org/10.26188/5da55375f3452" TargetMode="External"/><Relationship Id="rId86" Type="http://schemas.openxmlformats.org/officeDocument/2006/relationships/hyperlink" Target="http://doi.org/10.26188/5da55737d3e5e" TargetMode="External"/><Relationship Id="rId151" Type="http://schemas.openxmlformats.org/officeDocument/2006/relationships/hyperlink" Target="http://doi.org/10.26188/5da5583906307" TargetMode="External"/><Relationship Id="rId389" Type="http://schemas.openxmlformats.org/officeDocument/2006/relationships/hyperlink" Target="http://doi.org/10.26188/22896566" TargetMode="External"/><Relationship Id="rId193" Type="http://schemas.openxmlformats.org/officeDocument/2006/relationships/hyperlink" Target="http://doi.org/10.26188/5da5559330846" TargetMode="External"/><Relationship Id="rId207" Type="http://schemas.openxmlformats.org/officeDocument/2006/relationships/hyperlink" Target="http://doi.org/10.26188/5da554446a581" TargetMode="External"/><Relationship Id="rId249" Type="http://schemas.openxmlformats.org/officeDocument/2006/relationships/hyperlink" Target="https://d39d3mj7qio96p.cloudfront.net/media/documents/SR182_Weathering_of_polymeric_materials_in_New_Zealand.pdf" TargetMode="External"/><Relationship Id="rId414" Type="http://schemas.openxmlformats.org/officeDocument/2006/relationships/hyperlink" Target="http://doi.org/10.26188/22896581" TargetMode="External"/><Relationship Id="rId13" Type="http://schemas.openxmlformats.org/officeDocument/2006/relationships/hyperlink" Target="http://doi.org/10.26188/5da54a205d0e5" TargetMode="External"/><Relationship Id="rId109" Type="http://schemas.openxmlformats.org/officeDocument/2006/relationships/hyperlink" Target="http://doi.org/10.26188/5da551b3248d5" TargetMode="External"/><Relationship Id="rId260" Type="http://schemas.openxmlformats.org/officeDocument/2006/relationships/hyperlink" Target="http://doi.org/10.26188/5da5571457bf1" TargetMode="External"/><Relationship Id="rId316" Type="http://schemas.openxmlformats.org/officeDocument/2006/relationships/hyperlink" Target="http://doi.org/10.26188/5da54a4ae57a1" TargetMode="External"/><Relationship Id="rId55" Type="http://schemas.openxmlformats.org/officeDocument/2006/relationships/hyperlink" Target="http://doi.org/10.26188/5da5556225c38" TargetMode="External"/><Relationship Id="rId97" Type="http://schemas.openxmlformats.org/officeDocument/2006/relationships/hyperlink" Target="http://doi.org/10.26188/5da5519635948" TargetMode="External"/><Relationship Id="rId120" Type="http://schemas.openxmlformats.org/officeDocument/2006/relationships/hyperlink" Target="http://doi.org/10.26188/5da55308b9bbe" TargetMode="External"/><Relationship Id="rId358" Type="http://schemas.openxmlformats.org/officeDocument/2006/relationships/hyperlink" Target="http://doi.org/10.26188/5da5514c0eea5" TargetMode="External"/><Relationship Id="rId162" Type="http://schemas.openxmlformats.org/officeDocument/2006/relationships/hyperlink" Target="http://doi.org/10.26188/5da55236c5619" TargetMode="External"/><Relationship Id="rId218" Type="http://schemas.openxmlformats.org/officeDocument/2006/relationships/hyperlink" Target="http://doi.org/10.26188/5da555a381ad3" TargetMode="External"/><Relationship Id="rId425" Type="http://schemas.openxmlformats.org/officeDocument/2006/relationships/hyperlink" Target="http://doi.org/10.26188/22896608" TargetMode="External"/><Relationship Id="rId271" Type="http://schemas.openxmlformats.org/officeDocument/2006/relationships/hyperlink" Target="http://doi.org/10.26188/5da5575bb1595" TargetMode="External"/><Relationship Id="rId24" Type="http://schemas.openxmlformats.org/officeDocument/2006/relationships/hyperlink" Target="http://doi.org/10.26188/5da5514c0eea5" TargetMode="External"/><Relationship Id="rId66" Type="http://schemas.openxmlformats.org/officeDocument/2006/relationships/hyperlink" Target="http://doi.org/10.26188/5da553f3e04ff" TargetMode="External"/><Relationship Id="rId131" Type="http://schemas.openxmlformats.org/officeDocument/2006/relationships/hyperlink" Target="http://doi.org/10.26188/5da5580349dda" TargetMode="External"/><Relationship Id="rId327" Type="http://schemas.openxmlformats.org/officeDocument/2006/relationships/hyperlink" Target="http://doi.org/10.26188/5da54a4ae57a1" TargetMode="External"/><Relationship Id="rId369" Type="http://schemas.openxmlformats.org/officeDocument/2006/relationships/hyperlink" Target="http://doi.org/10.26188/22896572" TargetMode="External"/><Relationship Id="rId173" Type="http://schemas.openxmlformats.org/officeDocument/2006/relationships/hyperlink" Target="http://doi.org/10.26188/5da558bf3c7d7" TargetMode="External"/><Relationship Id="rId229" Type="http://schemas.openxmlformats.org/officeDocument/2006/relationships/hyperlink" Target="http://doi.org/10.26188/5da556966a461" TargetMode="External"/><Relationship Id="rId380" Type="http://schemas.openxmlformats.org/officeDocument/2006/relationships/hyperlink" Target="http://doi.org/10.26188/22896575" TargetMode="External"/><Relationship Id="rId436" Type="http://schemas.openxmlformats.org/officeDocument/2006/relationships/hyperlink" Target="http://doi.org/10.26188/22896632" TargetMode="External"/><Relationship Id="rId240" Type="http://schemas.openxmlformats.org/officeDocument/2006/relationships/hyperlink" Target="http://doi.org/10.26188/5da556bad2165" TargetMode="External"/><Relationship Id="rId35" Type="http://schemas.openxmlformats.org/officeDocument/2006/relationships/hyperlink" Target="http://doi.org/10.26188/5da554545f280" TargetMode="External"/><Relationship Id="rId77" Type="http://schemas.openxmlformats.org/officeDocument/2006/relationships/hyperlink" Target="http://doi.org/10.26188/5da5528023cab" TargetMode="External"/><Relationship Id="rId100" Type="http://schemas.openxmlformats.org/officeDocument/2006/relationships/hyperlink" Target="http://doi.org/10.26188/5da5519635948" TargetMode="External"/><Relationship Id="rId282" Type="http://schemas.openxmlformats.org/officeDocument/2006/relationships/hyperlink" Target="http://doi.org/10.26188/5da554ea370a5" TargetMode="External"/><Relationship Id="rId338" Type="http://schemas.openxmlformats.org/officeDocument/2006/relationships/hyperlink" Target="http://doi.org/10.26188/5da5507e33fe6" TargetMode="External"/><Relationship Id="rId8" Type="http://schemas.openxmlformats.org/officeDocument/2006/relationships/hyperlink" Target="http://doi.org/10.26188/5da551fc254d7" TargetMode="External"/><Relationship Id="rId142" Type="http://schemas.openxmlformats.org/officeDocument/2006/relationships/hyperlink" Target="http://doi.org/10.26188/5da558259be14" TargetMode="External"/><Relationship Id="rId184" Type="http://schemas.openxmlformats.org/officeDocument/2006/relationships/hyperlink" Target="http://doi.org/10.26188/5da5552ee9ccf" TargetMode="External"/><Relationship Id="rId391" Type="http://schemas.openxmlformats.org/officeDocument/2006/relationships/hyperlink" Target="http://doi.org/10.26188/22896566" TargetMode="External"/><Relationship Id="rId405" Type="http://schemas.openxmlformats.org/officeDocument/2006/relationships/hyperlink" Target="http://doi.org/10.26188/22896614" TargetMode="External"/><Relationship Id="rId447" Type="http://schemas.openxmlformats.org/officeDocument/2006/relationships/hyperlink" Target="https://www.scientific.net/AMR.1073-1076.1275.pdf,%20Wastage:%20Assumption" TargetMode="External"/><Relationship Id="rId251" Type="http://schemas.openxmlformats.org/officeDocument/2006/relationships/hyperlink" Target="https://d39d3mj7qio96p.cloudfront.net/media/documents/SR182_Weathering_of_polymeric_materials_in_New_Zealand.pdf" TargetMode="External"/><Relationship Id="rId46" Type="http://schemas.openxmlformats.org/officeDocument/2006/relationships/hyperlink" Target="http://doi.org/10.26188/5da554738e0e0" TargetMode="External"/><Relationship Id="rId293" Type="http://schemas.openxmlformats.org/officeDocument/2006/relationships/hyperlink" Target="http://doi.org/10.26188/5da555b3e3bf9" TargetMode="External"/><Relationship Id="rId307" Type="http://schemas.openxmlformats.org/officeDocument/2006/relationships/hyperlink" Target="http://doi.org/10.26188/5da54a205d0e5" TargetMode="External"/><Relationship Id="rId349" Type="http://schemas.openxmlformats.org/officeDocument/2006/relationships/hyperlink" Target="http://doi.org/10.26188/5da5514c0eea5" TargetMode="External"/><Relationship Id="rId88" Type="http://schemas.openxmlformats.org/officeDocument/2006/relationships/hyperlink" Target="http://doi.org/10.26188/5da556cc242c5" TargetMode="External"/><Relationship Id="rId111" Type="http://schemas.openxmlformats.org/officeDocument/2006/relationships/hyperlink" Target="http://doi.org/10.26188/5da551dec2e47" TargetMode="External"/><Relationship Id="rId153" Type="http://schemas.openxmlformats.org/officeDocument/2006/relationships/hyperlink" Target="http://doi.org/10.26188/5da5584b06f9b" TargetMode="External"/><Relationship Id="rId195" Type="http://schemas.openxmlformats.org/officeDocument/2006/relationships/hyperlink" Target="http://doi.org/10.26188/5da55609d0f6f" TargetMode="External"/><Relationship Id="rId209" Type="http://schemas.openxmlformats.org/officeDocument/2006/relationships/hyperlink" Target="https://gripclad.co.uk/useful-information/grp-faqs/" TargetMode="External"/><Relationship Id="rId360" Type="http://schemas.openxmlformats.org/officeDocument/2006/relationships/hyperlink" Target="http://doi.org/10.26188/22896572" TargetMode="External"/><Relationship Id="rId416" Type="http://schemas.openxmlformats.org/officeDocument/2006/relationships/hyperlink" Target="http://doi.org/10.26188/22896602" TargetMode="External"/><Relationship Id="rId220" Type="http://schemas.openxmlformats.org/officeDocument/2006/relationships/hyperlink" Target="http://doi.org/10.26188/5da555a381ad3" TargetMode="External"/><Relationship Id="rId15" Type="http://schemas.openxmlformats.org/officeDocument/2006/relationships/hyperlink" Target="http://doi.org/10.26188/5da54a4ae57a1" TargetMode="External"/><Relationship Id="rId57" Type="http://schemas.openxmlformats.org/officeDocument/2006/relationships/hyperlink" Target="http://doi.org/10.26188/5da5556225c38" TargetMode="External"/><Relationship Id="rId262" Type="http://schemas.openxmlformats.org/officeDocument/2006/relationships/hyperlink" Target="http://doi.org/10.26188/5da558ad914dc" TargetMode="External"/><Relationship Id="rId318" Type="http://schemas.openxmlformats.org/officeDocument/2006/relationships/hyperlink" Target="http://doi.org/10.26188/5da54a4ae57a1" TargetMode="External"/><Relationship Id="rId99" Type="http://schemas.openxmlformats.org/officeDocument/2006/relationships/hyperlink" Target="http://doi.org/10.26188/5da5519635948" TargetMode="External"/><Relationship Id="rId122" Type="http://schemas.openxmlformats.org/officeDocument/2006/relationships/hyperlink" Target="http://doi.org/10.26188/5da55308b9bbe" TargetMode="External"/><Relationship Id="rId164" Type="http://schemas.openxmlformats.org/officeDocument/2006/relationships/hyperlink" Target="http://doi.org/10.26188/5da55771ca8cf" TargetMode="External"/><Relationship Id="rId371" Type="http://schemas.openxmlformats.org/officeDocument/2006/relationships/hyperlink" Target="http://doi.org/10.26188/22896572" TargetMode="External"/><Relationship Id="rId427" Type="http://schemas.openxmlformats.org/officeDocument/2006/relationships/hyperlink" Target="http://doi.org/10.26188/22896608" TargetMode="External"/><Relationship Id="rId26" Type="http://schemas.openxmlformats.org/officeDocument/2006/relationships/hyperlink" Target="http://doi.org/10.26188/5da55463adae0" TargetMode="External"/><Relationship Id="rId231" Type="http://schemas.openxmlformats.org/officeDocument/2006/relationships/hyperlink" Target="http://doi.org/10.26188/5da556a82dd9d" TargetMode="External"/><Relationship Id="rId273" Type="http://schemas.openxmlformats.org/officeDocument/2006/relationships/hyperlink" Target="http://doi.org/10.26188/5da5529e3a6be" TargetMode="External"/><Relationship Id="rId329" Type="http://schemas.openxmlformats.org/officeDocument/2006/relationships/hyperlink" Target="http://doi.org/10.26188/5da550538b369" TargetMode="External"/><Relationship Id="rId68" Type="http://schemas.openxmlformats.org/officeDocument/2006/relationships/hyperlink" Target="http://doi.org/10.26188/5da5589913df4" TargetMode="External"/><Relationship Id="rId133" Type="http://schemas.openxmlformats.org/officeDocument/2006/relationships/hyperlink" Target="http://doi.org/10.26188/5da557cc41ed8" TargetMode="External"/><Relationship Id="rId175" Type="http://schemas.openxmlformats.org/officeDocument/2006/relationships/hyperlink" Target="http://doi.org/10.26188/5da558867e249" TargetMode="External"/><Relationship Id="rId340" Type="http://schemas.openxmlformats.org/officeDocument/2006/relationships/hyperlink" Target="http://doi.org/10.26188/5da5507e33fe6" TargetMode="External"/><Relationship Id="rId200" Type="http://schemas.openxmlformats.org/officeDocument/2006/relationships/hyperlink" Target="http://doi.org/10.26188/5da55178a8ecb" TargetMode="External"/><Relationship Id="rId382" Type="http://schemas.openxmlformats.org/officeDocument/2006/relationships/hyperlink" Target="http://doi.org/10.26188/22896575" TargetMode="External"/><Relationship Id="rId438" Type="http://schemas.openxmlformats.org/officeDocument/2006/relationships/hyperlink" Target="http://doi.org/10.26188/22896632" TargetMode="External"/><Relationship Id="rId242" Type="http://schemas.openxmlformats.org/officeDocument/2006/relationships/hyperlink" Target="http://doi.org/10.26188/5da556bad2165" TargetMode="External"/><Relationship Id="rId284" Type="http://schemas.openxmlformats.org/officeDocument/2006/relationships/hyperlink" Target="http://doi.org/10.26188/5da55346af5dc" TargetMode="External"/><Relationship Id="rId37" Type="http://schemas.openxmlformats.org/officeDocument/2006/relationships/hyperlink" Target="http://doi.org/10.26188/5da554545f280" TargetMode="External"/><Relationship Id="rId79" Type="http://schemas.openxmlformats.org/officeDocument/2006/relationships/hyperlink" Target="http://doi.org/10.26188/5da5528023cab" TargetMode="External"/><Relationship Id="rId102" Type="http://schemas.openxmlformats.org/officeDocument/2006/relationships/hyperlink" Target="http://doi.org/10.26188/5da551b3248d5" TargetMode="External"/><Relationship Id="rId144" Type="http://schemas.openxmlformats.org/officeDocument/2006/relationships/hyperlink" Target="http://doi.org/10.26188/5da558259be14" TargetMode="External"/><Relationship Id="rId90" Type="http://schemas.openxmlformats.org/officeDocument/2006/relationships/hyperlink" Target="http://doi.org/10.26188/5da556cc242c5" TargetMode="External"/><Relationship Id="rId186" Type="http://schemas.openxmlformats.org/officeDocument/2006/relationships/hyperlink" Target="http://doi.org/10.26188/5da55582e7c62" TargetMode="External"/><Relationship Id="rId351" Type="http://schemas.openxmlformats.org/officeDocument/2006/relationships/hyperlink" Target="http://doi.org/10.26188/5da5514c0eea5" TargetMode="External"/><Relationship Id="rId393" Type="http://schemas.openxmlformats.org/officeDocument/2006/relationships/hyperlink" Target="http://doi.org/10.26188/22896566" TargetMode="External"/><Relationship Id="rId407" Type="http://schemas.openxmlformats.org/officeDocument/2006/relationships/hyperlink" Target="http://doi.org/10.26188/22896614" TargetMode="External"/><Relationship Id="rId449" Type="http://schemas.openxmlformats.org/officeDocument/2006/relationships/hyperlink" Target="https://www.mdpi.com/2071-1050/2/12/3639" TargetMode="External"/><Relationship Id="rId211" Type="http://schemas.openxmlformats.org/officeDocument/2006/relationships/hyperlink" Target="https://gripclad.co.uk/useful-information/grp-faqs/" TargetMode="External"/><Relationship Id="rId253" Type="http://schemas.openxmlformats.org/officeDocument/2006/relationships/hyperlink" Target="https://d39d3mj7qio96p.cloudfront.net/media/documents/SR182_Weathering_of_polymeric_materials_in_New_Zealand.pdf" TargetMode="External"/><Relationship Id="rId295" Type="http://schemas.openxmlformats.org/officeDocument/2006/relationships/hyperlink" Target="http://doi.org/10.26188/5da5561c22195" TargetMode="External"/><Relationship Id="rId309" Type="http://schemas.openxmlformats.org/officeDocument/2006/relationships/hyperlink" Target="http://doi.org/10.26188/5da54a205d0e5" TargetMode="External"/><Relationship Id="rId48" Type="http://schemas.openxmlformats.org/officeDocument/2006/relationships/hyperlink" Target="http://doi.org/10.26188/5da554738e0e0" TargetMode="External"/><Relationship Id="rId113" Type="http://schemas.openxmlformats.org/officeDocument/2006/relationships/hyperlink" Target="http://doi.org/10.26188/5da551dec2e47" TargetMode="External"/><Relationship Id="rId320" Type="http://schemas.openxmlformats.org/officeDocument/2006/relationships/hyperlink" Target="http://doi.org/10.26188/5da54a4ae57a1" TargetMode="External"/><Relationship Id="rId155" Type="http://schemas.openxmlformats.org/officeDocument/2006/relationships/hyperlink" Target="http://doi.org/10.26188/5da551ed753b9" TargetMode="External"/><Relationship Id="rId197" Type="http://schemas.openxmlformats.org/officeDocument/2006/relationships/hyperlink" Target="http://doi.org/10.26188/5da55609d0f6f" TargetMode="External"/><Relationship Id="rId362" Type="http://schemas.openxmlformats.org/officeDocument/2006/relationships/hyperlink" Target="http://doi.org/10.26188/22896572" TargetMode="External"/><Relationship Id="rId418" Type="http://schemas.openxmlformats.org/officeDocument/2006/relationships/hyperlink" Target="http://doi.org/10.26188/22896602" TargetMode="External"/><Relationship Id="rId222" Type="http://schemas.openxmlformats.org/officeDocument/2006/relationships/hyperlink" Target="https://canada-plastics.com/polycarbonate-sheet/everything-you-should-know-about-polycarbonate-roofing/" TargetMode="External"/><Relationship Id="rId264" Type="http://schemas.openxmlformats.org/officeDocument/2006/relationships/hyperlink" Target="http://doi.org/10.26188/5da558ad914dc" TargetMode="External"/><Relationship Id="rId17" Type="http://schemas.openxmlformats.org/officeDocument/2006/relationships/hyperlink" Target="http://doi.org/10.26188/5da550538b369" TargetMode="External"/><Relationship Id="rId59" Type="http://schemas.openxmlformats.org/officeDocument/2006/relationships/hyperlink" Target="http://doi.org/10.26188/5da553f3e04ff" TargetMode="External"/><Relationship Id="rId124" Type="http://schemas.openxmlformats.org/officeDocument/2006/relationships/hyperlink" Target="http://doi.org/10.26188/5da553272580f" TargetMode="External"/><Relationship Id="rId70" Type="http://schemas.openxmlformats.org/officeDocument/2006/relationships/hyperlink" Target="http://doi.org/10.26188/5da5589913df4" TargetMode="External"/><Relationship Id="rId166" Type="http://schemas.openxmlformats.org/officeDocument/2006/relationships/hyperlink" Target="http://doi.org/10.26188/5da558d1e3aa6" TargetMode="External"/><Relationship Id="rId331" Type="http://schemas.openxmlformats.org/officeDocument/2006/relationships/hyperlink" Target="http://doi.org/10.26188/5da550538b369" TargetMode="External"/><Relationship Id="rId373" Type="http://schemas.openxmlformats.org/officeDocument/2006/relationships/hyperlink" Target="http://doi.org/10.26188/22896575" TargetMode="External"/><Relationship Id="rId429" Type="http://schemas.openxmlformats.org/officeDocument/2006/relationships/hyperlink" Target="http://doi.org/10.26188/22896608" TargetMode="External"/><Relationship Id="rId1" Type="http://schemas.openxmlformats.org/officeDocument/2006/relationships/hyperlink" Target="http://doi.org/10.26188/5da552ea39cdc" TargetMode="External"/><Relationship Id="rId233" Type="http://schemas.openxmlformats.org/officeDocument/2006/relationships/hyperlink" Target="http://doi.org/10.26188/5da556a82dd9d" TargetMode="External"/><Relationship Id="rId440" Type="http://schemas.openxmlformats.org/officeDocument/2006/relationships/hyperlink" Target="http://doi.org/10.26188/22896632" TargetMode="External"/><Relationship Id="rId28" Type="http://schemas.openxmlformats.org/officeDocument/2006/relationships/hyperlink" Target="http://doi.org/10.26188/5da55463adae0" TargetMode="External"/><Relationship Id="rId275" Type="http://schemas.openxmlformats.org/officeDocument/2006/relationships/hyperlink" Target="http://doi.org/10.26188/5da55336dce12" TargetMode="External"/><Relationship Id="rId300" Type="http://schemas.openxmlformats.org/officeDocument/2006/relationships/hyperlink" Target="http://doi.org/10.26188/5da5586fec593" TargetMode="External"/><Relationship Id="rId81" Type="http://schemas.openxmlformats.org/officeDocument/2006/relationships/hyperlink" Target="http://doi.org/10.26188/5da551d0640fa" TargetMode="External"/><Relationship Id="rId135" Type="http://schemas.openxmlformats.org/officeDocument/2006/relationships/hyperlink" Target="http://doi.org/10.26188/5da557de9ee33" TargetMode="External"/><Relationship Id="rId177" Type="http://schemas.openxmlformats.org/officeDocument/2006/relationships/hyperlink" Target="http://doi.org/10.26188/5da5551da9cb9" TargetMode="External"/><Relationship Id="rId342" Type="http://schemas.openxmlformats.org/officeDocument/2006/relationships/hyperlink" Target="http://doi.org/10.26188/5da5507e33fe6" TargetMode="External"/><Relationship Id="rId384" Type="http://schemas.openxmlformats.org/officeDocument/2006/relationships/hyperlink" Target="http://doi.org/10.26188/22896575" TargetMode="External"/><Relationship Id="rId202" Type="http://schemas.openxmlformats.org/officeDocument/2006/relationships/hyperlink" Target="http://doi.org/10.26188/5da55178a8ecb" TargetMode="External"/><Relationship Id="rId244" Type="http://schemas.openxmlformats.org/officeDocument/2006/relationships/hyperlink" Target="http://doi.org/10.26188/5da556bad2165" TargetMode="External"/><Relationship Id="rId39" Type="http://schemas.openxmlformats.org/officeDocument/2006/relationships/hyperlink" Target="http://doi.org/10.26188/5da556516b6e3" TargetMode="External"/><Relationship Id="rId286" Type="http://schemas.openxmlformats.org/officeDocument/2006/relationships/hyperlink" Target="http://doi.org/10.26188/5da55346af5dc" TargetMode="External"/><Relationship Id="rId451" Type="http://schemas.openxmlformats.org/officeDocument/2006/relationships/hyperlink" Target="https://www.rammedearthconstructions.com.au/rammed-earth-inf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4"/>
  <sheetViews>
    <sheetView tabSelected="1" topLeftCell="F1" workbookViewId="0">
      <selection activeCell="J6" sqref="J6"/>
    </sheetView>
  </sheetViews>
  <sheetFormatPr defaultRowHeight="14.4" x14ac:dyDescent="0.3"/>
  <cols>
    <col min="2" max="2" width="18.44140625" customWidth="1"/>
    <col min="3" max="3" width="10.77734375" customWidth="1"/>
    <col min="4" max="4" width="5" customWidth="1"/>
    <col min="5" max="5" width="9.33203125" customWidth="1"/>
    <col min="7" max="7" width="26.88671875" customWidth="1"/>
    <col min="8" max="8" width="10.88671875" customWidth="1"/>
    <col min="9" max="9" width="42.44140625" customWidth="1"/>
    <col min="10" max="10" width="9.77734375" customWidth="1"/>
    <col min="14" max="14" width="37.44140625" customWidth="1"/>
    <col min="15" max="15" width="28.21875" customWidth="1"/>
  </cols>
  <sheetData>
    <row r="1" spans="1:23" x14ac:dyDescent="0.3">
      <c r="B1" s="1" t="s">
        <v>0</v>
      </c>
      <c r="C1" s="1" t="s">
        <v>1206</v>
      </c>
      <c r="D1" s="1" t="s">
        <v>1208</v>
      </c>
      <c r="E1" s="1" t="s">
        <v>1207</v>
      </c>
      <c r="F1" s="1" t="s">
        <v>1</v>
      </c>
      <c r="G1" s="1" t="s">
        <v>2</v>
      </c>
      <c r="H1" s="1" t="s">
        <v>3</v>
      </c>
      <c r="I1" s="1" t="s">
        <v>1210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1209</v>
      </c>
      <c r="P1" s="1" t="s">
        <v>9</v>
      </c>
      <c r="Q1" s="1" t="s">
        <v>10</v>
      </c>
      <c r="R1" s="1" t="s">
        <v>11</v>
      </c>
      <c r="S1" s="1" t="s">
        <v>12</v>
      </c>
      <c r="T1" s="1" t="s">
        <v>13</v>
      </c>
      <c r="U1" s="1" t="s">
        <v>14</v>
      </c>
      <c r="V1" s="1" t="s">
        <v>15</v>
      </c>
      <c r="W1" s="1" t="s">
        <v>16</v>
      </c>
    </row>
    <row r="2" spans="1:23" x14ac:dyDescent="0.3">
      <c r="A2" s="1">
        <v>0</v>
      </c>
      <c r="B2" t="s">
        <v>17</v>
      </c>
      <c r="C2" t="str">
        <f t="shared" ref="C2:C65" si="0">MID(B2,3,4)</f>
        <v>2019</v>
      </c>
      <c r="D2" t="str">
        <f t="shared" ref="D2:D65" si="1">LEFT(B2,2)</f>
        <v>AU</v>
      </c>
      <c r="E2" t="str">
        <f t="shared" ref="E2:E65" si="2">RIGHT(B2,7)</f>
        <v>CP00101</v>
      </c>
      <c r="F2" t="b">
        <v>1</v>
      </c>
      <c r="G2" t="s">
        <v>430</v>
      </c>
      <c r="H2" t="s">
        <v>438</v>
      </c>
      <c r="I2" t="s">
        <v>473</v>
      </c>
      <c r="J2" t="s">
        <v>880</v>
      </c>
      <c r="K2">
        <v>2.6</v>
      </c>
      <c r="L2">
        <v>3.7</v>
      </c>
      <c r="M2">
        <v>0.24</v>
      </c>
      <c r="N2" s="2" t="s">
        <v>886</v>
      </c>
      <c r="O2" t="s">
        <v>473</v>
      </c>
      <c r="P2">
        <v>1400</v>
      </c>
      <c r="Q2">
        <v>0.31</v>
      </c>
      <c r="R2">
        <v>0.36</v>
      </c>
      <c r="S2">
        <v>0.5</v>
      </c>
      <c r="T2">
        <v>-1</v>
      </c>
      <c r="U2">
        <v>1.05</v>
      </c>
      <c r="V2" t="s">
        <v>1116</v>
      </c>
      <c r="W2" t="s">
        <v>1128</v>
      </c>
    </row>
    <row r="3" spans="1:23" x14ac:dyDescent="0.3">
      <c r="A3" s="1">
        <v>1</v>
      </c>
      <c r="B3" t="s">
        <v>18</v>
      </c>
      <c r="C3" t="str">
        <f t="shared" si="0"/>
        <v>2019</v>
      </c>
      <c r="D3" t="str">
        <f t="shared" si="1"/>
        <v>AU</v>
      </c>
      <c r="E3" t="str">
        <f t="shared" si="2"/>
        <v>CP00102</v>
      </c>
      <c r="F3" t="b">
        <v>1</v>
      </c>
      <c r="G3" t="s">
        <v>430</v>
      </c>
      <c r="H3" t="s">
        <v>438</v>
      </c>
      <c r="I3" t="s">
        <v>474</v>
      </c>
      <c r="J3" t="s">
        <v>881</v>
      </c>
      <c r="K3">
        <v>24.3</v>
      </c>
      <c r="L3">
        <v>34.200000000000003</v>
      </c>
      <c r="M3">
        <v>2.2000000000000002</v>
      </c>
      <c r="N3" s="2" t="s">
        <v>886</v>
      </c>
      <c r="O3" t="s">
        <v>474</v>
      </c>
      <c r="P3">
        <v>1400</v>
      </c>
      <c r="Q3">
        <v>0.31</v>
      </c>
      <c r="R3">
        <v>0.36</v>
      </c>
      <c r="S3">
        <v>0.5</v>
      </c>
      <c r="T3">
        <v>-1</v>
      </c>
      <c r="U3">
        <v>1.05</v>
      </c>
      <c r="V3" t="s">
        <v>1116</v>
      </c>
      <c r="W3" t="s">
        <v>1128</v>
      </c>
    </row>
    <row r="4" spans="1:23" x14ac:dyDescent="0.3">
      <c r="A4" s="1">
        <v>2</v>
      </c>
      <c r="B4" t="s">
        <v>19</v>
      </c>
      <c r="C4" t="str">
        <f t="shared" si="0"/>
        <v>2019</v>
      </c>
      <c r="D4" t="str">
        <f t="shared" si="1"/>
        <v>AU</v>
      </c>
      <c r="E4" t="str">
        <f t="shared" si="2"/>
        <v>CP00103</v>
      </c>
      <c r="F4" t="b">
        <v>1</v>
      </c>
      <c r="G4" t="s">
        <v>430</v>
      </c>
      <c r="H4" t="s">
        <v>438</v>
      </c>
      <c r="I4" t="s">
        <v>475</v>
      </c>
      <c r="J4" t="s">
        <v>881</v>
      </c>
      <c r="K4">
        <v>29.6</v>
      </c>
      <c r="L4">
        <v>41.6</v>
      </c>
      <c r="M4">
        <v>2.7</v>
      </c>
      <c r="N4" s="2" t="s">
        <v>886</v>
      </c>
      <c r="O4" t="s">
        <v>475</v>
      </c>
      <c r="P4">
        <v>1400</v>
      </c>
      <c r="Q4">
        <v>0.31</v>
      </c>
      <c r="R4">
        <v>0.36</v>
      </c>
      <c r="S4">
        <v>0.5</v>
      </c>
      <c r="T4">
        <v>-1</v>
      </c>
      <c r="U4">
        <v>1.05</v>
      </c>
      <c r="V4" t="s">
        <v>1116</v>
      </c>
      <c r="W4" t="s">
        <v>1128</v>
      </c>
    </row>
    <row r="5" spans="1:23" x14ac:dyDescent="0.3">
      <c r="A5" s="1">
        <v>3</v>
      </c>
      <c r="B5" t="s">
        <v>20</v>
      </c>
      <c r="C5" t="str">
        <f t="shared" si="0"/>
        <v>2019</v>
      </c>
      <c r="D5" t="str">
        <f t="shared" si="1"/>
        <v>AU</v>
      </c>
      <c r="E5" t="str">
        <f t="shared" si="2"/>
        <v>CP00104</v>
      </c>
      <c r="F5" t="b">
        <v>1</v>
      </c>
      <c r="G5" t="s">
        <v>430</v>
      </c>
      <c r="H5" t="s">
        <v>438</v>
      </c>
      <c r="I5" t="s">
        <v>476</v>
      </c>
      <c r="J5" t="s">
        <v>881</v>
      </c>
      <c r="K5">
        <v>35.200000000000003</v>
      </c>
      <c r="L5">
        <v>49.4</v>
      </c>
      <c r="M5">
        <v>3.2</v>
      </c>
      <c r="N5" s="2" t="s">
        <v>886</v>
      </c>
      <c r="O5" t="s">
        <v>476</v>
      </c>
      <c r="P5">
        <v>1400</v>
      </c>
      <c r="Q5">
        <v>0.31</v>
      </c>
      <c r="R5">
        <v>0.36</v>
      </c>
      <c r="S5">
        <v>0.5</v>
      </c>
      <c r="T5">
        <v>-1</v>
      </c>
      <c r="U5">
        <v>1.05</v>
      </c>
      <c r="V5" t="s">
        <v>1116</v>
      </c>
      <c r="W5" t="s">
        <v>1128</v>
      </c>
    </row>
    <row r="6" spans="1:23" x14ac:dyDescent="0.3">
      <c r="A6" s="1">
        <v>4</v>
      </c>
      <c r="B6" t="s">
        <v>21</v>
      </c>
      <c r="C6" t="str">
        <f t="shared" si="0"/>
        <v>2019</v>
      </c>
      <c r="D6" t="str">
        <f t="shared" si="1"/>
        <v>AU</v>
      </c>
      <c r="E6" t="str">
        <f t="shared" si="2"/>
        <v>CP00201</v>
      </c>
      <c r="F6" t="b">
        <v>1</v>
      </c>
      <c r="G6" t="s">
        <v>430</v>
      </c>
      <c r="H6" t="s">
        <v>439</v>
      </c>
      <c r="I6" t="s">
        <v>477</v>
      </c>
      <c r="J6" t="s">
        <v>880</v>
      </c>
      <c r="K6">
        <v>3.9</v>
      </c>
      <c r="L6">
        <v>3.7</v>
      </c>
      <c r="M6">
        <v>0.35</v>
      </c>
      <c r="N6" s="2" t="s">
        <v>887</v>
      </c>
      <c r="O6" t="s">
        <v>477</v>
      </c>
      <c r="P6">
        <v>1858</v>
      </c>
      <c r="Q6">
        <v>0.37</v>
      </c>
      <c r="R6">
        <v>0.36</v>
      </c>
      <c r="S6">
        <v>0.6</v>
      </c>
      <c r="T6">
        <v>-1</v>
      </c>
      <c r="U6">
        <v>1.3</v>
      </c>
      <c r="V6" t="s">
        <v>1116</v>
      </c>
      <c r="W6" t="s">
        <v>1129</v>
      </c>
    </row>
    <row r="7" spans="1:23" x14ac:dyDescent="0.3">
      <c r="A7" s="1">
        <v>5</v>
      </c>
      <c r="B7" t="s">
        <v>22</v>
      </c>
      <c r="C7" t="str">
        <f t="shared" si="0"/>
        <v>2019</v>
      </c>
      <c r="D7" t="str">
        <f t="shared" si="1"/>
        <v>AU</v>
      </c>
      <c r="E7" t="str">
        <f t="shared" si="2"/>
        <v>CP00301</v>
      </c>
      <c r="F7" t="b">
        <v>1</v>
      </c>
      <c r="G7" t="s">
        <v>430</v>
      </c>
      <c r="H7" t="s">
        <v>439</v>
      </c>
      <c r="I7" t="s">
        <v>478</v>
      </c>
      <c r="J7" t="s">
        <v>880</v>
      </c>
      <c r="K7">
        <v>11.8</v>
      </c>
      <c r="L7">
        <v>7.8</v>
      </c>
      <c r="M7">
        <v>1.3</v>
      </c>
      <c r="N7" s="2" t="s">
        <v>888</v>
      </c>
      <c r="O7" t="s">
        <v>478</v>
      </c>
      <c r="P7">
        <v>1500</v>
      </c>
      <c r="Q7">
        <v>0.41</v>
      </c>
      <c r="R7">
        <v>0.12</v>
      </c>
      <c r="S7">
        <v>0.7</v>
      </c>
      <c r="T7">
        <v>-1</v>
      </c>
      <c r="U7">
        <v>1.05</v>
      </c>
      <c r="V7" t="s">
        <v>1116</v>
      </c>
      <c r="W7" t="s">
        <v>1130</v>
      </c>
    </row>
    <row r="8" spans="1:23" x14ac:dyDescent="0.3">
      <c r="A8" s="1">
        <v>6</v>
      </c>
      <c r="B8" t="s">
        <v>23</v>
      </c>
      <c r="C8" t="str">
        <f t="shared" si="0"/>
        <v>2019</v>
      </c>
      <c r="D8" t="str">
        <f t="shared" si="1"/>
        <v>AU</v>
      </c>
      <c r="E8" t="str">
        <f t="shared" si="2"/>
        <v>CP00401</v>
      </c>
      <c r="F8" t="b">
        <v>1</v>
      </c>
      <c r="G8" t="s">
        <v>430</v>
      </c>
      <c r="H8" t="s">
        <v>440</v>
      </c>
      <c r="I8" t="s">
        <v>479</v>
      </c>
      <c r="J8" t="s">
        <v>880</v>
      </c>
      <c r="K8">
        <v>8.5</v>
      </c>
      <c r="L8">
        <v>8.4</v>
      </c>
      <c r="M8">
        <v>0.71</v>
      </c>
      <c r="N8" s="2" t="s">
        <v>889</v>
      </c>
      <c r="O8" t="s">
        <v>479</v>
      </c>
      <c r="P8">
        <v>550</v>
      </c>
      <c r="Q8">
        <v>0.37</v>
      </c>
      <c r="R8">
        <v>0.2</v>
      </c>
      <c r="S8">
        <v>0.53</v>
      </c>
      <c r="T8">
        <v>-1</v>
      </c>
      <c r="U8">
        <v>1.05</v>
      </c>
      <c r="V8" t="s">
        <v>1116</v>
      </c>
      <c r="W8" t="s">
        <v>1131</v>
      </c>
    </row>
    <row r="9" spans="1:23" x14ac:dyDescent="0.3">
      <c r="A9" s="1">
        <v>7</v>
      </c>
      <c r="B9" t="s">
        <v>24</v>
      </c>
      <c r="C9" t="str">
        <f t="shared" si="0"/>
        <v>2019</v>
      </c>
      <c r="D9" t="str">
        <f t="shared" si="1"/>
        <v>AU</v>
      </c>
      <c r="E9" t="str">
        <f t="shared" si="2"/>
        <v>CP00402</v>
      </c>
      <c r="F9" t="b">
        <v>1</v>
      </c>
      <c r="G9" t="s">
        <v>430</v>
      </c>
      <c r="H9" t="s">
        <v>440</v>
      </c>
      <c r="I9" t="s">
        <v>480</v>
      </c>
      <c r="J9" t="s">
        <v>881</v>
      </c>
      <c r="K9">
        <v>56.4</v>
      </c>
      <c r="L9">
        <v>55.4</v>
      </c>
      <c r="M9">
        <v>4.7</v>
      </c>
      <c r="N9" s="2" t="s">
        <v>889</v>
      </c>
      <c r="O9" t="s">
        <v>987</v>
      </c>
      <c r="P9">
        <v>550</v>
      </c>
      <c r="Q9">
        <v>0.37</v>
      </c>
      <c r="R9">
        <v>0.2</v>
      </c>
      <c r="S9">
        <v>0.53</v>
      </c>
      <c r="T9">
        <v>-1</v>
      </c>
      <c r="U9">
        <v>1.05</v>
      </c>
      <c r="V9" t="s">
        <v>1116</v>
      </c>
      <c r="W9" t="s">
        <v>1131</v>
      </c>
    </row>
    <row r="10" spans="1:23" x14ac:dyDescent="0.3">
      <c r="A10" s="1">
        <v>8</v>
      </c>
      <c r="B10" t="s">
        <v>25</v>
      </c>
      <c r="C10" t="str">
        <f t="shared" si="0"/>
        <v>2019</v>
      </c>
      <c r="D10" t="str">
        <f t="shared" si="1"/>
        <v>AU</v>
      </c>
      <c r="E10" t="str">
        <f t="shared" si="2"/>
        <v>CP00403</v>
      </c>
      <c r="F10" t="b">
        <v>1</v>
      </c>
      <c r="G10" t="s">
        <v>430</v>
      </c>
      <c r="H10" t="s">
        <v>440</v>
      </c>
      <c r="I10" t="s">
        <v>481</v>
      </c>
      <c r="J10" t="s">
        <v>881</v>
      </c>
      <c r="K10">
        <v>84.5</v>
      </c>
      <c r="L10">
        <v>83</v>
      </c>
      <c r="M10">
        <v>7</v>
      </c>
      <c r="N10" s="2" t="s">
        <v>889</v>
      </c>
      <c r="O10" t="s">
        <v>988</v>
      </c>
      <c r="P10">
        <v>550</v>
      </c>
      <c r="Q10">
        <v>0.37</v>
      </c>
      <c r="R10">
        <v>0.2</v>
      </c>
      <c r="S10">
        <v>0.53</v>
      </c>
      <c r="T10">
        <v>-1</v>
      </c>
      <c r="U10">
        <v>1.05</v>
      </c>
      <c r="V10" t="s">
        <v>1116</v>
      </c>
      <c r="W10" t="s">
        <v>1131</v>
      </c>
    </row>
    <row r="11" spans="1:23" x14ac:dyDescent="0.3">
      <c r="A11" s="1">
        <v>9</v>
      </c>
      <c r="B11" t="s">
        <v>26</v>
      </c>
      <c r="C11" t="str">
        <f t="shared" si="0"/>
        <v>2019</v>
      </c>
      <c r="D11" t="str">
        <f t="shared" si="1"/>
        <v>AU</v>
      </c>
      <c r="E11" t="str">
        <f t="shared" si="2"/>
        <v>CP00404</v>
      </c>
      <c r="F11" t="b">
        <v>1</v>
      </c>
      <c r="G11" t="s">
        <v>430</v>
      </c>
      <c r="H11" t="s">
        <v>440</v>
      </c>
      <c r="I11" t="s">
        <v>482</v>
      </c>
      <c r="J11" t="s">
        <v>881</v>
      </c>
      <c r="K11">
        <v>113</v>
      </c>
      <c r="L11">
        <v>111</v>
      </c>
      <c r="M11">
        <v>9.4</v>
      </c>
      <c r="N11" s="2" t="s">
        <v>889</v>
      </c>
      <c r="O11" t="s">
        <v>989</v>
      </c>
      <c r="P11">
        <v>550</v>
      </c>
      <c r="Q11">
        <v>0.37</v>
      </c>
      <c r="R11">
        <v>0.2</v>
      </c>
      <c r="S11">
        <v>0.53</v>
      </c>
      <c r="T11">
        <v>-1</v>
      </c>
      <c r="U11">
        <v>1.05</v>
      </c>
      <c r="V11" t="s">
        <v>1116</v>
      </c>
      <c r="W11" t="s">
        <v>1131</v>
      </c>
    </row>
    <row r="12" spans="1:23" x14ac:dyDescent="0.3">
      <c r="A12" s="1">
        <v>10</v>
      </c>
      <c r="B12" t="s">
        <v>27</v>
      </c>
      <c r="C12" t="str">
        <f t="shared" si="0"/>
        <v>2019</v>
      </c>
      <c r="D12" t="str">
        <f t="shared" si="1"/>
        <v>AU</v>
      </c>
      <c r="E12" t="str">
        <f t="shared" si="2"/>
        <v>CP00501</v>
      </c>
      <c r="F12" t="b">
        <v>1</v>
      </c>
      <c r="G12" t="s">
        <v>430</v>
      </c>
      <c r="H12" t="s">
        <v>440</v>
      </c>
      <c r="I12" t="s">
        <v>483</v>
      </c>
      <c r="J12" t="s">
        <v>882</v>
      </c>
      <c r="K12">
        <v>2404</v>
      </c>
      <c r="L12">
        <v>4154</v>
      </c>
      <c r="M12">
        <v>328</v>
      </c>
      <c r="N12" s="2" t="s">
        <v>890</v>
      </c>
      <c r="O12" t="s">
        <v>483</v>
      </c>
      <c r="P12">
        <v>2410.5700000000002</v>
      </c>
      <c r="Q12">
        <v>0.65</v>
      </c>
      <c r="R12">
        <v>0.8</v>
      </c>
      <c r="S12">
        <v>0.86</v>
      </c>
      <c r="T12">
        <v>-1</v>
      </c>
      <c r="U12">
        <v>1.1499999999999999</v>
      </c>
      <c r="V12" t="s">
        <v>1117</v>
      </c>
    </row>
    <row r="13" spans="1:23" x14ac:dyDescent="0.3">
      <c r="A13" s="1">
        <v>11</v>
      </c>
      <c r="B13" t="s">
        <v>28</v>
      </c>
      <c r="C13" t="str">
        <f t="shared" si="0"/>
        <v>2019</v>
      </c>
      <c r="D13" t="str">
        <f t="shared" si="1"/>
        <v>AU</v>
      </c>
      <c r="E13" t="str">
        <f t="shared" si="2"/>
        <v>CP00502</v>
      </c>
      <c r="F13" t="b">
        <v>1</v>
      </c>
      <c r="G13" t="s">
        <v>430</v>
      </c>
      <c r="H13" t="s">
        <v>440</v>
      </c>
      <c r="I13" t="s">
        <v>484</v>
      </c>
      <c r="J13" t="s">
        <v>882</v>
      </c>
      <c r="K13">
        <v>2026</v>
      </c>
      <c r="L13">
        <v>4011</v>
      </c>
      <c r="M13">
        <v>251</v>
      </c>
      <c r="N13" s="2" t="s">
        <v>890</v>
      </c>
      <c r="O13" t="s">
        <v>484</v>
      </c>
      <c r="P13">
        <v>2398</v>
      </c>
      <c r="Q13">
        <v>0.56999999999999995</v>
      </c>
      <c r="R13">
        <v>0.78</v>
      </c>
      <c r="S13">
        <v>0.81</v>
      </c>
      <c r="T13">
        <v>-1</v>
      </c>
      <c r="U13">
        <v>1.1499999999999999</v>
      </c>
      <c r="V13" t="s">
        <v>1117</v>
      </c>
    </row>
    <row r="14" spans="1:23" x14ac:dyDescent="0.3">
      <c r="A14" s="1">
        <v>12</v>
      </c>
      <c r="B14" t="s">
        <v>29</v>
      </c>
      <c r="C14" t="str">
        <f t="shared" si="0"/>
        <v>2019</v>
      </c>
      <c r="D14" t="str">
        <f t="shared" si="1"/>
        <v>AU</v>
      </c>
      <c r="E14" t="str">
        <f t="shared" si="2"/>
        <v>CP00503</v>
      </c>
      <c r="F14" t="b">
        <v>1</v>
      </c>
      <c r="G14" t="s">
        <v>430</v>
      </c>
      <c r="H14" t="s">
        <v>440</v>
      </c>
      <c r="I14" t="s">
        <v>485</v>
      </c>
      <c r="J14" t="s">
        <v>882</v>
      </c>
      <c r="K14">
        <v>2186</v>
      </c>
      <c r="L14">
        <v>4034</v>
      </c>
      <c r="M14">
        <v>263</v>
      </c>
      <c r="N14" s="2" t="s">
        <v>890</v>
      </c>
      <c r="O14" t="s">
        <v>485</v>
      </c>
      <c r="P14">
        <v>2401.39</v>
      </c>
      <c r="Q14">
        <v>0.6</v>
      </c>
      <c r="R14">
        <v>0.78</v>
      </c>
      <c r="S14">
        <v>0.81</v>
      </c>
      <c r="T14">
        <v>-1</v>
      </c>
      <c r="U14">
        <v>1.1499999999999999</v>
      </c>
      <c r="V14" t="s">
        <v>1117</v>
      </c>
    </row>
    <row r="15" spans="1:23" x14ac:dyDescent="0.3">
      <c r="A15" s="1">
        <v>29</v>
      </c>
      <c r="B15" t="s">
        <v>30</v>
      </c>
      <c r="C15" t="str">
        <f t="shared" si="0"/>
        <v>2019</v>
      </c>
      <c r="D15" t="str">
        <f t="shared" si="1"/>
        <v>AU</v>
      </c>
      <c r="E15" t="str">
        <f t="shared" si="2"/>
        <v>CP00601</v>
      </c>
      <c r="F15" t="b">
        <v>0</v>
      </c>
      <c r="G15" t="s">
        <v>430</v>
      </c>
      <c r="H15" t="s">
        <v>440</v>
      </c>
      <c r="I15" t="s">
        <v>486</v>
      </c>
      <c r="J15" t="s">
        <v>882</v>
      </c>
      <c r="K15">
        <v>2581</v>
      </c>
      <c r="L15">
        <v>4196</v>
      </c>
      <c r="M15">
        <v>361</v>
      </c>
      <c r="N15" s="2" t="s">
        <v>891</v>
      </c>
      <c r="O15" t="s">
        <v>486</v>
      </c>
      <c r="P15">
        <v>2409</v>
      </c>
      <c r="Q15">
        <v>0.65</v>
      </c>
      <c r="R15">
        <v>0.79</v>
      </c>
      <c r="S15">
        <v>0.86</v>
      </c>
      <c r="T15">
        <v>-1</v>
      </c>
      <c r="U15">
        <v>1.1499999999999999</v>
      </c>
      <c r="V15" t="s">
        <v>1117</v>
      </c>
      <c r="W15" t="s">
        <v>1132</v>
      </c>
    </row>
    <row r="16" spans="1:23" x14ac:dyDescent="0.3">
      <c r="A16" s="1">
        <v>31</v>
      </c>
      <c r="B16" t="s">
        <v>31</v>
      </c>
      <c r="C16" t="str">
        <f t="shared" si="0"/>
        <v>2019</v>
      </c>
      <c r="D16" t="str">
        <f t="shared" si="1"/>
        <v>AU</v>
      </c>
      <c r="E16" t="str">
        <f t="shared" si="2"/>
        <v>CP00602</v>
      </c>
      <c r="F16" t="b">
        <v>0</v>
      </c>
      <c r="G16" t="s">
        <v>430</v>
      </c>
      <c r="H16" t="s">
        <v>440</v>
      </c>
      <c r="I16" t="s">
        <v>487</v>
      </c>
      <c r="J16" t="s">
        <v>882</v>
      </c>
      <c r="K16">
        <v>2241</v>
      </c>
      <c r="L16">
        <v>4028</v>
      </c>
      <c r="M16">
        <v>277</v>
      </c>
      <c r="N16" s="2" t="s">
        <v>891</v>
      </c>
      <c r="O16" t="s">
        <v>487</v>
      </c>
      <c r="P16">
        <v>2409</v>
      </c>
      <c r="Q16">
        <v>0.6</v>
      </c>
      <c r="R16">
        <v>0.77</v>
      </c>
      <c r="S16">
        <v>0.82</v>
      </c>
      <c r="T16">
        <v>-1</v>
      </c>
      <c r="U16">
        <v>1.1499999999999999</v>
      </c>
      <c r="V16" t="s">
        <v>1117</v>
      </c>
      <c r="W16" t="s">
        <v>1132</v>
      </c>
    </row>
    <row r="17" spans="1:23" x14ac:dyDescent="0.3">
      <c r="A17" s="1">
        <v>33</v>
      </c>
      <c r="B17" t="s">
        <v>32</v>
      </c>
      <c r="C17" t="str">
        <f t="shared" si="0"/>
        <v>2019</v>
      </c>
      <c r="D17" t="str">
        <f t="shared" si="1"/>
        <v>AU</v>
      </c>
      <c r="E17" t="str">
        <f t="shared" si="2"/>
        <v>CP00603</v>
      </c>
      <c r="F17" t="b">
        <v>0</v>
      </c>
      <c r="G17" t="s">
        <v>430</v>
      </c>
      <c r="H17" t="s">
        <v>440</v>
      </c>
      <c r="I17" t="s">
        <v>488</v>
      </c>
      <c r="J17" t="s">
        <v>882</v>
      </c>
      <c r="K17">
        <v>2441</v>
      </c>
      <c r="L17">
        <v>4105</v>
      </c>
      <c r="M17">
        <v>293</v>
      </c>
      <c r="N17" s="2" t="s">
        <v>891</v>
      </c>
      <c r="O17" t="s">
        <v>488</v>
      </c>
      <c r="P17">
        <v>2409</v>
      </c>
      <c r="Q17">
        <v>0.63</v>
      </c>
      <c r="R17">
        <v>0.78</v>
      </c>
      <c r="S17">
        <v>0.83</v>
      </c>
      <c r="T17">
        <v>-1</v>
      </c>
      <c r="U17">
        <v>1.1499999999999999</v>
      </c>
      <c r="V17" t="s">
        <v>1117</v>
      </c>
      <c r="W17" t="s">
        <v>1132</v>
      </c>
    </row>
    <row r="18" spans="1:23" x14ac:dyDescent="0.3">
      <c r="A18" s="1">
        <v>51</v>
      </c>
      <c r="B18" t="s">
        <v>33</v>
      </c>
      <c r="C18" t="str">
        <f t="shared" si="0"/>
        <v>2019</v>
      </c>
      <c r="D18" t="str">
        <f t="shared" si="1"/>
        <v>AU</v>
      </c>
      <c r="E18" t="str">
        <f t="shared" si="2"/>
        <v>CP00701</v>
      </c>
      <c r="F18" t="b">
        <v>1</v>
      </c>
      <c r="G18" t="s">
        <v>430</v>
      </c>
      <c r="H18" t="s">
        <v>440</v>
      </c>
      <c r="I18" t="s">
        <v>489</v>
      </c>
      <c r="J18" t="s">
        <v>882</v>
      </c>
      <c r="K18">
        <v>3015</v>
      </c>
      <c r="L18">
        <v>4300</v>
      </c>
      <c r="M18">
        <v>416</v>
      </c>
      <c r="N18" s="2" t="s">
        <v>892</v>
      </c>
      <c r="O18" t="s">
        <v>489</v>
      </c>
      <c r="P18">
        <v>2398.6039000000001</v>
      </c>
      <c r="Q18">
        <v>0.69</v>
      </c>
      <c r="R18">
        <v>0.78</v>
      </c>
      <c r="S18">
        <v>0.87</v>
      </c>
      <c r="T18">
        <v>-1</v>
      </c>
      <c r="U18">
        <v>1.1499999999999999</v>
      </c>
      <c r="V18" t="s">
        <v>1117</v>
      </c>
      <c r="W18" t="s">
        <v>1132</v>
      </c>
    </row>
    <row r="19" spans="1:23" x14ac:dyDescent="0.3">
      <c r="A19" s="1">
        <v>52</v>
      </c>
      <c r="B19" t="s">
        <v>34</v>
      </c>
      <c r="C19" t="str">
        <f t="shared" si="0"/>
        <v>2019</v>
      </c>
      <c r="D19" t="str">
        <f t="shared" si="1"/>
        <v>AU</v>
      </c>
      <c r="E19" t="str">
        <f t="shared" si="2"/>
        <v>CP00702</v>
      </c>
      <c r="F19" t="b">
        <v>1</v>
      </c>
      <c r="G19" t="s">
        <v>430</v>
      </c>
      <c r="H19" t="s">
        <v>440</v>
      </c>
      <c r="I19" t="s">
        <v>490</v>
      </c>
      <c r="J19" t="s">
        <v>882</v>
      </c>
      <c r="K19">
        <v>2484</v>
      </c>
      <c r="L19">
        <v>4066</v>
      </c>
      <c r="M19">
        <v>314</v>
      </c>
      <c r="N19" s="2" t="s">
        <v>892</v>
      </c>
      <c r="O19" t="s">
        <v>490</v>
      </c>
      <c r="P19">
        <v>2385.5938999999998</v>
      </c>
      <c r="Q19">
        <v>0.62</v>
      </c>
      <c r="R19">
        <v>0.77</v>
      </c>
      <c r="S19">
        <v>0.83</v>
      </c>
      <c r="T19">
        <v>-1</v>
      </c>
      <c r="U19">
        <v>1.1499999999999999</v>
      </c>
      <c r="V19" t="s">
        <v>1117</v>
      </c>
      <c r="W19" t="s">
        <v>1132</v>
      </c>
    </row>
    <row r="20" spans="1:23" x14ac:dyDescent="0.3">
      <c r="A20" s="1">
        <v>53</v>
      </c>
      <c r="B20" t="s">
        <v>35</v>
      </c>
      <c r="C20" t="str">
        <f t="shared" si="0"/>
        <v>2019</v>
      </c>
      <c r="D20" t="str">
        <f t="shared" si="1"/>
        <v>AU</v>
      </c>
      <c r="E20" t="str">
        <f t="shared" si="2"/>
        <v>CP00703</v>
      </c>
      <c r="F20" t="b">
        <v>1</v>
      </c>
      <c r="G20" t="s">
        <v>430</v>
      </c>
      <c r="H20" t="s">
        <v>440</v>
      </c>
      <c r="I20" t="s">
        <v>491</v>
      </c>
      <c r="J20" t="s">
        <v>882</v>
      </c>
      <c r="K20">
        <v>2704</v>
      </c>
      <c r="L20">
        <v>4103</v>
      </c>
      <c r="M20">
        <v>331</v>
      </c>
      <c r="N20" s="2" t="s">
        <v>892</v>
      </c>
      <c r="O20" t="s">
        <v>491</v>
      </c>
      <c r="P20">
        <v>2390.0138999999999</v>
      </c>
      <c r="Q20">
        <v>0.66</v>
      </c>
      <c r="R20">
        <v>0.77</v>
      </c>
      <c r="S20">
        <v>0.84</v>
      </c>
      <c r="T20">
        <v>-1</v>
      </c>
      <c r="U20">
        <v>1.1499999999999999</v>
      </c>
      <c r="V20" t="s">
        <v>1117</v>
      </c>
      <c r="W20" t="s">
        <v>1132</v>
      </c>
    </row>
    <row r="21" spans="1:23" x14ac:dyDescent="0.3">
      <c r="A21" s="1">
        <v>70</v>
      </c>
      <c r="B21" t="s">
        <v>36</v>
      </c>
      <c r="C21" t="str">
        <f t="shared" si="0"/>
        <v>2019</v>
      </c>
      <c r="D21" t="str">
        <f t="shared" si="1"/>
        <v>AU</v>
      </c>
      <c r="E21" t="str">
        <f t="shared" si="2"/>
        <v>CP00801</v>
      </c>
      <c r="F21" t="b">
        <v>1</v>
      </c>
      <c r="G21" t="s">
        <v>430</v>
      </c>
      <c r="H21" t="s">
        <v>440</v>
      </c>
      <c r="I21" t="s">
        <v>492</v>
      </c>
      <c r="J21" t="s">
        <v>882</v>
      </c>
      <c r="K21">
        <v>3476</v>
      </c>
      <c r="L21">
        <v>4355</v>
      </c>
      <c r="M21">
        <v>497</v>
      </c>
      <c r="N21" s="2" t="s">
        <v>893</v>
      </c>
      <c r="O21" t="s">
        <v>492</v>
      </c>
      <c r="P21">
        <v>2392.3285000000001</v>
      </c>
      <c r="Q21">
        <v>0.72</v>
      </c>
      <c r="R21">
        <v>0.77</v>
      </c>
      <c r="S21">
        <v>0.89</v>
      </c>
      <c r="T21">
        <v>-1</v>
      </c>
      <c r="U21">
        <v>1.1499999999999999</v>
      </c>
      <c r="V21" t="s">
        <v>1117</v>
      </c>
      <c r="W21" t="s">
        <v>1132</v>
      </c>
    </row>
    <row r="22" spans="1:23" x14ac:dyDescent="0.3">
      <c r="A22" s="1">
        <v>71</v>
      </c>
      <c r="B22" t="s">
        <v>37</v>
      </c>
      <c r="C22" t="str">
        <f t="shared" si="0"/>
        <v>2019</v>
      </c>
      <c r="D22" t="str">
        <f t="shared" si="1"/>
        <v>AU</v>
      </c>
      <c r="E22" t="str">
        <f t="shared" si="2"/>
        <v>CP00802</v>
      </c>
      <c r="F22" t="b">
        <v>1</v>
      </c>
      <c r="G22" t="s">
        <v>430</v>
      </c>
      <c r="H22" t="s">
        <v>440</v>
      </c>
      <c r="I22" t="s">
        <v>493</v>
      </c>
      <c r="J22" t="s">
        <v>882</v>
      </c>
      <c r="K22">
        <v>2854</v>
      </c>
      <c r="L22">
        <v>4075</v>
      </c>
      <c r="M22">
        <v>373</v>
      </c>
      <c r="N22" s="2" t="s">
        <v>893</v>
      </c>
      <c r="O22" t="s">
        <v>493</v>
      </c>
      <c r="P22">
        <v>2379.2184999999999</v>
      </c>
      <c r="Q22">
        <v>0.66</v>
      </c>
      <c r="R22">
        <v>0.76</v>
      </c>
      <c r="S22">
        <v>0.85</v>
      </c>
      <c r="T22">
        <v>-1</v>
      </c>
      <c r="U22">
        <v>1.1499999999999999</v>
      </c>
      <c r="V22" t="s">
        <v>1117</v>
      </c>
      <c r="W22" t="s">
        <v>1132</v>
      </c>
    </row>
    <row r="23" spans="1:23" x14ac:dyDescent="0.3">
      <c r="A23" s="1">
        <v>72</v>
      </c>
      <c r="B23" t="s">
        <v>38</v>
      </c>
      <c r="C23" t="str">
        <f t="shared" si="0"/>
        <v>2019</v>
      </c>
      <c r="D23" t="str">
        <f t="shared" si="1"/>
        <v>AU</v>
      </c>
      <c r="E23" t="str">
        <f t="shared" si="2"/>
        <v>CP00803</v>
      </c>
      <c r="F23" t="b">
        <v>1</v>
      </c>
      <c r="G23" t="s">
        <v>430</v>
      </c>
      <c r="H23" t="s">
        <v>440</v>
      </c>
      <c r="I23" t="s">
        <v>494</v>
      </c>
      <c r="J23" t="s">
        <v>882</v>
      </c>
      <c r="K23">
        <v>3106</v>
      </c>
      <c r="L23">
        <v>4120</v>
      </c>
      <c r="M23">
        <v>392</v>
      </c>
      <c r="N23" s="2" t="s">
        <v>893</v>
      </c>
      <c r="O23" t="s">
        <v>494</v>
      </c>
      <c r="P23">
        <v>2384.6885000000002</v>
      </c>
      <c r="Q23">
        <v>0.69</v>
      </c>
      <c r="R23">
        <v>0.76</v>
      </c>
      <c r="S23">
        <v>0.86</v>
      </c>
      <c r="T23">
        <v>-1</v>
      </c>
      <c r="U23">
        <v>1.1499999999999999</v>
      </c>
      <c r="V23" t="s">
        <v>1117</v>
      </c>
      <c r="W23" t="s">
        <v>1132</v>
      </c>
    </row>
    <row r="24" spans="1:23" x14ac:dyDescent="0.3">
      <c r="A24" s="1">
        <v>89</v>
      </c>
      <c r="B24" t="s">
        <v>39</v>
      </c>
      <c r="C24" t="str">
        <f t="shared" si="0"/>
        <v>2019</v>
      </c>
      <c r="D24" t="str">
        <f t="shared" si="1"/>
        <v>AU</v>
      </c>
      <c r="E24" t="str">
        <f t="shared" si="2"/>
        <v>CP00901</v>
      </c>
      <c r="F24" t="b">
        <v>0</v>
      </c>
      <c r="G24" t="s">
        <v>430</v>
      </c>
      <c r="H24" t="s">
        <v>440</v>
      </c>
      <c r="I24" t="s">
        <v>495</v>
      </c>
      <c r="J24" t="s">
        <v>882</v>
      </c>
      <c r="K24">
        <v>3998</v>
      </c>
      <c r="L24">
        <v>4365</v>
      </c>
      <c r="M24">
        <v>600</v>
      </c>
      <c r="N24" s="2" t="s">
        <v>894</v>
      </c>
      <c r="O24" t="s">
        <v>495</v>
      </c>
      <c r="P24">
        <v>2332</v>
      </c>
      <c r="Q24">
        <v>0.72</v>
      </c>
      <c r="R24">
        <v>0.74</v>
      </c>
      <c r="S24">
        <v>0.89</v>
      </c>
      <c r="T24">
        <v>-1</v>
      </c>
      <c r="U24">
        <v>1.1499999999999999</v>
      </c>
      <c r="V24" t="s">
        <v>1117</v>
      </c>
      <c r="W24" t="s">
        <v>1132</v>
      </c>
    </row>
    <row r="25" spans="1:23" x14ac:dyDescent="0.3">
      <c r="A25" s="1">
        <v>91</v>
      </c>
      <c r="B25" t="s">
        <v>40</v>
      </c>
      <c r="C25" t="str">
        <f t="shared" si="0"/>
        <v>2019</v>
      </c>
      <c r="D25" t="str">
        <f t="shared" si="1"/>
        <v>AU</v>
      </c>
      <c r="E25" t="str">
        <f t="shared" si="2"/>
        <v>CP00902</v>
      </c>
      <c r="F25" t="b">
        <v>1</v>
      </c>
      <c r="G25" t="s">
        <v>430</v>
      </c>
      <c r="H25" t="s">
        <v>440</v>
      </c>
      <c r="I25" t="s">
        <v>496</v>
      </c>
      <c r="J25" t="s">
        <v>882</v>
      </c>
      <c r="K25">
        <v>3634</v>
      </c>
      <c r="L25">
        <v>4246</v>
      </c>
      <c r="M25">
        <v>467</v>
      </c>
      <c r="N25" s="2" t="s">
        <v>894</v>
      </c>
      <c r="O25" t="s">
        <v>496</v>
      </c>
      <c r="P25">
        <v>2380.2161999999998</v>
      </c>
      <c r="Q25">
        <v>0.7</v>
      </c>
      <c r="R25">
        <v>0.73</v>
      </c>
      <c r="S25">
        <v>0.87</v>
      </c>
      <c r="T25">
        <v>-1</v>
      </c>
      <c r="U25">
        <v>1.1499999999999999</v>
      </c>
      <c r="V25" t="s">
        <v>1117</v>
      </c>
      <c r="W25" t="s">
        <v>1132</v>
      </c>
    </row>
    <row r="26" spans="1:23" x14ac:dyDescent="0.3">
      <c r="A26" s="1">
        <v>92</v>
      </c>
      <c r="B26" t="s">
        <v>41</v>
      </c>
      <c r="C26" t="str">
        <f t="shared" si="0"/>
        <v>2019</v>
      </c>
      <c r="D26" t="str">
        <f t="shared" si="1"/>
        <v>AU</v>
      </c>
      <c r="E26" t="str">
        <f t="shared" si="2"/>
        <v>CP00903</v>
      </c>
      <c r="F26" t="b">
        <v>1</v>
      </c>
      <c r="G26" t="s">
        <v>430</v>
      </c>
      <c r="H26" t="s">
        <v>440</v>
      </c>
      <c r="I26" t="s">
        <v>497</v>
      </c>
      <c r="J26" t="s">
        <v>882</v>
      </c>
      <c r="K26">
        <v>3958</v>
      </c>
      <c r="L26">
        <v>4325</v>
      </c>
      <c r="M26">
        <v>492</v>
      </c>
      <c r="N26" s="2" t="s">
        <v>894</v>
      </c>
      <c r="O26" t="s">
        <v>497</v>
      </c>
      <c r="P26">
        <v>2387.0462000000002</v>
      </c>
      <c r="Q26">
        <v>0.72</v>
      </c>
      <c r="R26">
        <v>0.74</v>
      </c>
      <c r="S26">
        <v>0.87</v>
      </c>
      <c r="T26">
        <v>-1</v>
      </c>
      <c r="U26">
        <v>1.1499999999999999</v>
      </c>
      <c r="V26" t="s">
        <v>1117</v>
      </c>
      <c r="W26" t="s">
        <v>1132</v>
      </c>
    </row>
    <row r="27" spans="1:23" x14ac:dyDescent="0.3">
      <c r="A27" s="1">
        <v>109</v>
      </c>
      <c r="B27" t="s">
        <v>42</v>
      </c>
      <c r="C27" t="str">
        <f t="shared" si="0"/>
        <v>2019</v>
      </c>
      <c r="D27" t="str">
        <f t="shared" si="1"/>
        <v>AU</v>
      </c>
      <c r="E27" t="str">
        <f t="shared" si="2"/>
        <v>CP01001</v>
      </c>
      <c r="F27" t="b">
        <v>1</v>
      </c>
      <c r="G27" t="s">
        <v>430</v>
      </c>
      <c r="H27" t="s">
        <v>441</v>
      </c>
      <c r="I27" t="s">
        <v>498</v>
      </c>
      <c r="J27" t="s">
        <v>880</v>
      </c>
      <c r="K27">
        <v>26.1</v>
      </c>
      <c r="L27">
        <v>31.3</v>
      </c>
      <c r="M27">
        <v>2.2000000000000002</v>
      </c>
      <c r="N27" s="2" t="s">
        <v>895</v>
      </c>
      <c r="O27" t="s">
        <v>498</v>
      </c>
      <c r="P27">
        <v>1445</v>
      </c>
      <c r="Q27">
        <v>0.43</v>
      </c>
      <c r="R27">
        <v>0.38</v>
      </c>
      <c r="S27">
        <v>0.56999999999999995</v>
      </c>
      <c r="T27">
        <v>30</v>
      </c>
      <c r="U27">
        <v>1.05</v>
      </c>
      <c r="V27" t="s">
        <v>1117</v>
      </c>
      <c r="W27" t="s">
        <v>1133</v>
      </c>
    </row>
    <row r="28" spans="1:23" x14ac:dyDescent="0.3">
      <c r="A28" s="1">
        <v>110</v>
      </c>
      <c r="B28" t="s">
        <v>43</v>
      </c>
      <c r="C28" t="str">
        <f t="shared" si="0"/>
        <v>2019</v>
      </c>
      <c r="D28" t="str">
        <f t="shared" si="1"/>
        <v>AU</v>
      </c>
      <c r="E28" t="str">
        <f t="shared" si="2"/>
        <v>CP01002</v>
      </c>
      <c r="F28" t="b">
        <v>1</v>
      </c>
      <c r="G28" t="s">
        <v>430</v>
      </c>
      <c r="H28" t="s">
        <v>441</v>
      </c>
      <c r="I28" t="s">
        <v>499</v>
      </c>
      <c r="J28" t="s">
        <v>883</v>
      </c>
      <c r="K28">
        <v>549</v>
      </c>
      <c r="L28">
        <v>660</v>
      </c>
      <c r="M28">
        <v>46.9</v>
      </c>
      <c r="N28" s="2" t="s">
        <v>895</v>
      </c>
      <c r="O28" t="s">
        <v>990</v>
      </c>
      <c r="P28">
        <v>1445</v>
      </c>
      <c r="Q28">
        <v>0.43</v>
      </c>
      <c r="R28">
        <v>0.38</v>
      </c>
      <c r="S28">
        <v>0.56999999999999995</v>
      </c>
      <c r="T28">
        <v>30</v>
      </c>
      <c r="U28">
        <v>1.05</v>
      </c>
      <c r="V28" t="s">
        <v>1117</v>
      </c>
      <c r="W28" t="s">
        <v>1133</v>
      </c>
    </row>
    <row r="29" spans="1:23" x14ac:dyDescent="0.3">
      <c r="A29" s="1">
        <v>111</v>
      </c>
      <c r="B29" t="s">
        <v>44</v>
      </c>
      <c r="C29" t="str">
        <f t="shared" si="0"/>
        <v>2019</v>
      </c>
      <c r="D29" t="str">
        <f t="shared" si="1"/>
        <v>AU</v>
      </c>
      <c r="E29" t="str">
        <f t="shared" si="2"/>
        <v>CP01003</v>
      </c>
      <c r="F29" t="b">
        <v>1</v>
      </c>
      <c r="G29" t="s">
        <v>430</v>
      </c>
      <c r="H29" t="s">
        <v>441</v>
      </c>
      <c r="I29" t="s">
        <v>500</v>
      </c>
      <c r="J29" t="s">
        <v>883</v>
      </c>
      <c r="K29">
        <v>549</v>
      </c>
      <c r="L29">
        <v>660</v>
      </c>
      <c r="M29">
        <v>46.9</v>
      </c>
      <c r="N29" s="2" t="s">
        <v>895</v>
      </c>
      <c r="O29" t="s">
        <v>991</v>
      </c>
      <c r="P29">
        <v>1445</v>
      </c>
      <c r="Q29">
        <v>0.43</v>
      </c>
      <c r="R29">
        <v>0.38</v>
      </c>
      <c r="S29">
        <v>0.56999999999999995</v>
      </c>
      <c r="T29">
        <v>30</v>
      </c>
      <c r="U29">
        <v>1.05</v>
      </c>
      <c r="V29" t="s">
        <v>1117</v>
      </c>
      <c r="W29" t="s">
        <v>1133</v>
      </c>
    </row>
    <row r="30" spans="1:23" x14ac:dyDescent="0.3">
      <c r="A30" s="1">
        <v>112</v>
      </c>
      <c r="B30" t="s">
        <v>45</v>
      </c>
      <c r="C30" t="str">
        <f t="shared" si="0"/>
        <v>2019</v>
      </c>
      <c r="D30" t="str">
        <f t="shared" si="1"/>
        <v>AU</v>
      </c>
      <c r="E30" t="str">
        <f t="shared" si="2"/>
        <v>CP01004</v>
      </c>
      <c r="F30" t="b">
        <v>1</v>
      </c>
      <c r="G30" t="s">
        <v>430</v>
      </c>
      <c r="H30" t="s">
        <v>441</v>
      </c>
      <c r="I30" t="s">
        <v>501</v>
      </c>
      <c r="J30" t="s">
        <v>883</v>
      </c>
      <c r="K30">
        <v>304</v>
      </c>
      <c r="L30">
        <v>365</v>
      </c>
      <c r="M30">
        <v>26</v>
      </c>
      <c r="N30" s="2" t="s">
        <v>895</v>
      </c>
      <c r="O30" t="s">
        <v>992</v>
      </c>
      <c r="P30">
        <v>1445</v>
      </c>
      <c r="Q30">
        <v>0.43</v>
      </c>
      <c r="R30">
        <v>0.38</v>
      </c>
      <c r="S30">
        <v>0.56999999999999995</v>
      </c>
      <c r="T30">
        <v>30</v>
      </c>
      <c r="U30">
        <v>1.05</v>
      </c>
      <c r="V30" t="s">
        <v>1117</v>
      </c>
      <c r="W30" t="s">
        <v>1133</v>
      </c>
    </row>
    <row r="31" spans="1:23" x14ac:dyDescent="0.3">
      <c r="A31" s="1">
        <v>113</v>
      </c>
      <c r="B31" t="s">
        <v>46</v>
      </c>
      <c r="C31" t="str">
        <f t="shared" si="0"/>
        <v>2019</v>
      </c>
      <c r="D31" t="str">
        <f t="shared" si="1"/>
        <v>AU</v>
      </c>
      <c r="E31" t="str">
        <f t="shared" si="2"/>
        <v>CP01005</v>
      </c>
      <c r="F31" t="b">
        <v>1</v>
      </c>
      <c r="G31" t="s">
        <v>430</v>
      </c>
      <c r="H31" t="s">
        <v>441</v>
      </c>
      <c r="I31" t="s">
        <v>502</v>
      </c>
      <c r="J31" t="s">
        <v>883</v>
      </c>
      <c r="K31">
        <v>284</v>
      </c>
      <c r="L31">
        <v>341</v>
      </c>
      <c r="M31">
        <v>24.2</v>
      </c>
      <c r="N31" s="2" t="s">
        <v>895</v>
      </c>
      <c r="O31" t="s">
        <v>993</v>
      </c>
      <c r="P31">
        <v>1445</v>
      </c>
      <c r="Q31">
        <v>0.43</v>
      </c>
      <c r="R31">
        <v>0.38</v>
      </c>
      <c r="S31">
        <v>0.56999999999999995</v>
      </c>
      <c r="T31">
        <v>30</v>
      </c>
      <c r="U31">
        <v>1.05</v>
      </c>
      <c r="V31" t="s">
        <v>1117</v>
      </c>
      <c r="W31" t="s">
        <v>1133</v>
      </c>
    </row>
    <row r="32" spans="1:23" x14ac:dyDescent="0.3">
      <c r="A32" s="1">
        <v>114</v>
      </c>
      <c r="B32" t="s">
        <v>47</v>
      </c>
      <c r="C32" t="str">
        <f t="shared" si="0"/>
        <v>2019</v>
      </c>
      <c r="D32" t="str">
        <f t="shared" si="1"/>
        <v>AU</v>
      </c>
      <c r="E32" t="str">
        <f t="shared" si="2"/>
        <v>CP01006</v>
      </c>
      <c r="F32" t="b">
        <v>1</v>
      </c>
      <c r="G32" t="s">
        <v>430</v>
      </c>
      <c r="H32" t="s">
        <v>441</v>
      </c>
      <c r="I32" t="s">
        <v>503</v>
      </c>
      <c r="J32" t="s">
        <v>883</v>
      </c>
      <c r="K32">
        <v>260</v>
      </c>
      <c r="L32">
        <v>313</v>
      </c>
      <c r="M32">
        <v>22.3</v>
      </c>
      <c r="N32" s="2" t="s">
        <v>895</v>
      </c>
      <c r="O32" t="s">
        <v>994</v>
      </c>
      <c r="P32">
        <v>1445</v>
      </c>
      <c r="Q32">
        <v>0.43</v>
      </c>
      <c r="R32">
        <v>0.38</v>
      </c>
      <c r="S32">
        <v>0.56999999999999995</v>
      </c>
      <c r="T32">
        <v>30</v>
      </c>
      <c r="U32">
        <v>1.05</v>
      </c>
      <c r="V32" t="s">
        <v>1117</v>
      </c>
      <c r="W32" t="s">
        <v>1133</v>
      </c>
    </row>
    <row r="33" spans="1:23" x14ac:dyDescent="0.3">
      <c r="A33" s="1">
        <v>115</v>
      </c>
      <c r="B33" t="s">
        <v>48</v>
      </c>
      <c r="C33" t="str">
        <f t="shared" si="0"/>
        <v>2019</v>
      </c>
      <c r="D33" t="str">
        <f t="shared" si="1"/>
        <v>AU</v>
      </c>
      <c r="E33" t="str">
        <f t="shared" si="2"/>
        <v>CP01101</v>
      </c>
      <c r="F33" t="b">
        <v>1</v>
      </c>
      <c r="G33" t="s">
        <v>430</v>
      </c>
      <c r="H33" t="s">
        <v>441</v>
      </c>
      <c r="I33" t="s">
        <v>504</v>
      </c>
      <c r="J33" t="s">
        <v>880</v>
      </c>
      <c r="K33">
        <v>18.3</v>
      </c>
      <c r="L33">
        <v>19.8</v>
      </c>
      <c r="M33">
        <v>1.6</v>
      </c>
      <c r="N33" s="2" t="s">
        <v>896</v>
      </c>
      <c r="O33" t="s">
        <v>504</v>
      </c>
      <c r="P33">
        <v>1445</v>
      </c>
      <c r="Q33">
        <v>0.37</v>
      </c>
      <c r="R33">
        <v>0.28000000000000003</v>
      </c>
      <c r="S33">
        <v>0.55000000000000004</v>
      </c>
      <c r="T33">
        <v>30</v>
      </c>
      <c r="U33">
        <v>1.05</v>
      </c>
      <c r="V33" t="s">
        <v>1117</v>
      </c>
      <c r="W33" t="s">
        <v>1134</v>
      </c>
    </row>
    <row r="34" spans="1:23" x14ac:dyDescent="0.3">
      <c r="A34" s="1">
        <v>116</v>
      </c>
      <c r="B34" t="s">
        <v>49</v>
      </c>
      <c r="C34" t="str">
        <f t="shared" si="0"/>
        <v>2019</v>
      </c>
      <c r="D34" t="str">
        <f t="shared" si="1"/>
        <v>AU</v>
      </c>
      <c r="E34" t="str">
        <f t="shared" si="2"/>
        <v>CP01102</v>
      </c>
      <c r="F34" t="b">
        <v>1</v>
      </c>
      <c r="G34" t="s">
        <v>430</v>
      </c>
      <c r="H34" t="s">
        <v>441</v>
      </c>
      <c r="I34" t="s">
        <v>505</v>
      </c>
      <c r="J34" t="s">
        <v>883</v>
      </c>
      <c r="K34">
        <v>119</v>
      </c>
      <c r="L34">
        <v>129</v>
      </c>
      <c r="M34">
        <v>10.199999999999999</v>
      </c>
      <c r="N34" s="2" t="s">
        <v>896</v>
      </c>
      <c r="O34" t="s">
        <v>505</v>
      </c>
      <c r="P34">
        <v>1445</v>
      </c>
      <c r="Q34">
        <v>0.37</v>
      </c>
      <c r="R34">
        <v>0.28000000000000003</v>
      </c>
      <c r="S34">
        <v>0.55000000000000004</v>
      </c>
      <c r="T34">
        <v>30</v>
      </c>
      <c r="U34">
        <v>1.05</v>
      </c>
      <c r="V34" t="s">
        <v>1117</v>
      </c>
    </row>
    <row r="35" spans="1:23" x14ac:dyDescent="0.3">
      <c r="A35" s="1">
        <v>117</v>
      </c>
      <c r="B35" t="s">
        <v>50</v>
      </c>
      <c r="C35" t="str">
        <f t="shared" si="0"/>
        <v>2019</v>
      </c>
      <c r="D35" t="str">
        <f t="shared" si="1"/>
        <v>AU</v>
      </c>
      <c r="E35" t="str">
        <f t="shared" si="2"/>
        <v>CP01103</v>
      </c>
      <c r="F35" t="b">
        <v>1</v>
      </c>
      <c r="G35" t="s">
        <v>430</v>
      </c>
      <c r="H35" t="s">
        <v>441</v>
      </c>
      <c r="I35" t="s">
        <v>506</v>
      </c>
      <c r="J35" t="s">
        <v>883</v>
      </c>
      <c r="K35">
        <v>159</v>
      </c>
      <c r="L35">
        <v>172</v>
      </c>
      <c r="M35">
        <v>13.5</v>
      </c>
      <c r="N35" s="2" t="s">
        <v>896</v>
      </c>
      <c r="O35" t="s">
        <v>506</v>
      </c>
      <c r="P35">
        <v>1445</v>
      </c>
      <c r="Q35">
        <v>0.37</v>
      </c>
      <c r="R35">
        <v>0.28000000000000003</v>
      </c>
      <c r="S35">
        <v>0.55000000000000004</v>
      </c>
      <c r="T35">
        <v>30</v>
      </c>
      <c r="U35">
        <v>1.05</v>
      </c>
      <c r="V35" t="s">
        <v>1117</v>
      </c>
      <c r="W35" t="s">
        <v>1134</v>
      </c>
    </row>
    <row r="36" spans="1:23" x14ac:dyDescent="0.3">
      <c r="A36" s="1">
        <v>118</v>
      </c>
      <c r="B36" t="s">
        <v>51</v>
      </c>
      <c r="C36" t="str">
        <f t="shared" si="0"/>
        <v>2019</v>
      </c>
      <c r="D36" t="str">
        <f t="shared" si="1"/>
        <v>AU</v>
      </c>
      <c r="E36" t="str">
        <f t="shared" si="2"/>
        <v>CP01104</v>
      </c>
      <c r="F36" t="b">
        <v>1</v>
      </c>
      <c r="G36" t="s">
        <v>430</v>
      </c>
      <c r="H36" t="s">
        <v>441</v>
      </c>
      <c r="I36" t="s">
        <v>507</v>
      </c>
      <c r="J36" t="s">
        <v>883</v>
      </c>
      <c r="K36">
        <v>198</v>
      </c>
      <c r="L36">
        <v>214</v>
      </c>
      <c r="M36">
        <v>16.899999999999999</v>
      </c>
      <c r="N36" s="2" t="s">
        <v>896</v>
      </c>
      <c r="O36" t="s">
        <v>507</v>
      </c>
      <c r="P36">
        <v>1445</v>
      </c>
      <c r="Q36">
        <v>0.37</v>
      </c>
      <c r="R36">
        <v>0.28000000000000003</v>
      </c>
      <c r="S36">
        <v>0.55000000000000004</v>
      </c>
      <c r="T36">
        <v>30</v>
      </c>
      <c r="U36">
        <v>1.05</v>
      </c>
      <c r="V36" t="s">
        <v>1117</v>
      </c>
      <c r="W36" t="s">
        <v>1134</v>
      </c>
    </row>
    <row r="37" spans="1:23" x14ac:dyDescent="0.3">
      <c r="A37" s="1">
        <v>119</v>
      </c>
      <c r="B37" t="s">
        <v>52</v>
      </c>
      <c r="C37" t="str">
        <f t="shared" si="0"/>
        <v>2019</v>
      </c>
      <c r="D37" t="str">
        <f t="shared" si="1"/>
        <v>AU</v>
      </c>
      <c r="E37" t="str">
        <f t="shared" si="2"/>
        <v>CP01105</v>
      </c>
      <c r="F37" t="b">
        <v>1</v>
      </c>
      <c r="G37" t="s">
        <v>430</v>
      </c>
      <c r="H37" t="s">
        <v>441</v>
      </c>
      <c r="I37" t="s">
        <v>508</v>
      </c>
      <c r="J37" t="s">
        <v>883</v>
      </c>
      <c r="K37">
        <v>475</v>
      </c>
      <c r="L37">
        <v>514</v>
      </c>
      <c r="M37">
        <v>40.6</v>
      </c>
      <c r="N37" s="2" t="s">
        <v>896</v>
      </c>
      <c r="O37" t="s">
        <v>508</v>
      </c>
      <c r="P37">
        <v>1445</v>
      </c>
      <c r="Q37">
        <v>0.37</v>
      </c>
      <c r="R37">
        <v>0.28000000000000003</v>
      </c>
      <c r="S37">
        <v>0.55000000000000004</v>
      </c>
      <c r="T37">
        <v>30</v>
      </c>
      <c r="U37">
        <v>1.05</v>
      </c>
      <c r="V37" t="s">
        <v>1117</v>
      </c>
      <c r="W37" t="s">
        <v>1134</v>
      </c>
    </row>
    <row r="38" spans="1:23" x14ac:dyDescent="0.3">
      <c r="A38" s="1">
        <v>120</v>
      </c>
      <c r="B38" t="s">
        <v>53</v>
      </c>
      <c r="C38" t="str">
        <f t="shared" si="0"/>
        <v>2019</v>
      </c>
      <c r="D38" t="str">
        <f t="shared" si="1"/>
        <v>AU</v>
      </c>
      <c r="E38" t="str">
        <f t="shared" si="2"/>
        <v>CP01106</v>
      </c>
      <c r="F38" t="b">
        <v>1</v>
      </c>
      <c r="G38" t="s">
        <v>430</v>
      </c>
      <c r="H38" t="s">
        <v>441</v>
      </c>
      <c r="I38" t="s">
        <v>509</v>
      </c>
      <c r="J38" t="s">
        <v>883</v>
      </c>
      <c r="K38">
        <v>634</v>
      </c>
      <c r="L38">
        <v>686</v>
      </c>
      <c r="M38">
        <v>54.2</v>
      </c>
      <c r="N38" s="2" t="s">
        <v>896</v>
      </c>
      <c r="O38" t="s">
        <v>509</v>
      </c>
      <c r="P38">
        <v>1445</v>
      </c>
      <c r="Q38">
        <v>0.37</v>
      </c>
      <c r="R38">
        <v>0.28000000000000003</v>
      </c>
      <c r="S38">
        <v>0.55000000000000004</v>
      </c>
      <c r="T38">
        <v>30</v>
      </c>
      <c r="U38">
        <v>1.05</v>
      </c>
      <c r="V38" t="s">
        <v>1117</v>
      </c>
      <c r="W38" t="s">
        <v>1134</v>
      </c>
    </row>
    <row r="39" spans="1:23" x14ac:dyDescent="0.3">
      <c r="A39" s="1">
        <v>121</v>
      </c>
      <c r="B39" t="s">
        <v>54</v>
      </c>
      <c r="C39" t="str">
        <f t="shared" si="0"/>
        <v>2019</v>
      </c>
      <c r="D39" t="str">
        <f t="shared" si="1"/>
        <v>AU</v>
      </c>
      <c r="E39" t="str">
        <f t="shared" si="2"/>
        <v>CP01201</v>
      </c>
      <c r="F39" t="b">
        <v>1</v>
      </c>
      <c r="G39" t="s">
        <v>430</v>
      </c>
      <c r="H39" t="s">
        <v>442</v>
      </c>
      <c r="I39" t="s">
        <v>510</v>
      </c>
      <c r="J39" t="s">
        <v>880</v>
      </c>
      <c r="K39">
        <v>6.5</v>
      </c>
      <c r="L39">
        <v>6.5</v>
      </c>
      <c r="M39">
        <v>0.44</v>
      </c>
      <c r="N39" s="2" t="s">
        <v>897</v>
      </c>
      <c r="O39" t="s">
        <v>510</v>
      </c>
      <c r="P39">
        <v>1956</v>
      </c>
      <c r="Q39">
        <v>0.17</v>
      </c>
      <c r="R39">
        <v>0.01</v>
      </c>
      <c r="S39">
        <v>0.21</v>
      </c>
      <c r="T39">
        <v>35</v>
      </c>
      <c r="U39">
        <v>1.05</v>
      </c>
      <c r="V39" t="s">
        <v>1117</v>
      </c>
    </row>
    <row r="40" spans="1:23" x14ac:dyDescent="0.3">
      <c r="A40" s="1">
        <v>122</v>
      </c>
      <c r="B40" t="s">
        <v>55</v>
      </c>
      <c r="C40" t="str">
        <f t="shared" si="0"/>
        <v>2019</v>
      </c>
      <c r="D40" t="str">
        <f t="shared" si="1"/>
        <v>AU</v>
      </c>
      <c r="E40" t="str">
        <f t="shared" si="2"/>
        <v>CP01301</v>
      </c>
      <c r="F40" t="b">
        <v>1</v>
      </c>
      <c r="G40" t="s">
        <v>430</v>
      </c>
      <c r="H40" t="s">
        <v>442</v>
      </c>
      <c r="I40" t="s">
        <v>511</v>
      </c>
      <c r="J40" t="s">
        <v>883</v>
      </c>
      <c r="K40">
        <v>86.1</v>
      </c>
      <c r="L40">
        <v>85.6</v>
      </c>
      <c r="M40">
        <v>5.8</v>
      </c>
      <c r="N40" s="2" t="s">
        <v>898</v>
      </c>
      <c r="O40" t="s">
        <v>511</v>
      </c>
      <c r="P40">
        <v>570</v>
      </c>
      <c r="Q40">
        <v>0.44</v>
      </c>
      <c r="R40">
        <v>0.27</v>
      </c>
      <c r="S40">
        <v>0.47</v>
      </c>
      <c r="T40">
        <v>35</v>
      </c>
      <c r="U40">
        <v>1.05</v>
      </c>
      <c r="V40" t="s">
        <v>1117</v>
      </c>
    </row>
    <row r="41" spans="1:23" x14ac:dyDescent="0.3">
      <c r="A41" s="1">
        <v>123</v>
      </c>
      <c r="B41" t="s">
        <v>56</v>
      </c>
      <c r="C41" t="str">
        <f t="shared" si="0"/>
        <v>2019</v>
      </c>
      <c r="D41" t="str">
        <f t="shared" si="1"/>
        <v>AU</v>
      </c>
      <c r="E41" t="str">
        <f t="shared" si="2"/>
        <v>CP01302</v>
      </c>
      <c r="F41" t="b">
        <v>1</v>
      </c>
      <c r="G41" t="s">
        <v>430</v>
      </c>
      <c r="H41" t="s">
        <v>442</v>
      </c>
      <c r="I41" t="s">
        <v>512</v>
      </c>
      <c r="J41" t="s">
        <v>883</v>
      </c>
      <c r="K41">
        <v>95.7</v>
      </c>
      <c r="L41">
        <v>97.9</v>
      </c>
      <c r="M41">
        <v>6.5</v>
      </c>
      <c r="N41" s="2" t="s">
        <v>898</v>
      </c>
      <c r="O41" t="s">
        <v>512</v>
      </c>
      <c r="P41">
        <v>570</v>
      </c>
      <c r="Q41">
        <v>0.39</v>
      </c>
      <c r="R41">
        <v>0.24</v>
      </c>
      <c r="S41">
        <v>0.42</v>
      </c>
      <c r="T41">
        <v>35</v>
      </c>
      <c r="U41">
        <v>1.05</v>
      </c>
      <c r="V41" t="s">
        <v>1117</v>
      </c>
      <c r="W41" t="s">
        <v>1135</v>
      </c>
    </row>
    <row r="42" spans="1:23" x14ac:dyDescent="0.3">
      <c r="A42" s="1">
        <v>124</v>
      </c>
      <c r="B42" t="s">
        <v>57</v>
      </c>
      <c r="C42" t="str">
        <f t="shared" si="0"/>
        <v>2019</v>
      </c>
      <c r="D42" t="str">
        <f t="shared" si="1"/>
        <v>AU</v>
      </c>
      <c r="E42" t="str">
        <f t="shared" si="2"/>
        <v>CP01401</v>
      </c>
      <c r="F42" t="b">
        <v>1</v>
      </c>
      <c r="G42" t="s">
        <v>430</v>
      </c>
      <c r="H42" t="s">
        <v>443</v>
      </c>
      <c r="I42" t="s">
        <v>513</v>
      </c>
      <c r="J42" t="s">
        <v>880</v>
      </c>
      <c r="K42">
        <v>4.3</v>
      </c>
      <c r="L42">
        <v>5.7</v>
      </c>
      <c r="M42">
        <v>0.39</v>
      </c>
      <c r="N42" s="2" t="s">
        <v>899</v>
      </c>
      <c r="O42" t="s">
        <v>513</v>
      </c>
      <c r="P42">
        <v>2100</v>
      </c>
      <c r="Q42">
        <v>0.36</v>
      </c>
      <c r="R42">
        <v>0.37</v>
      </c>
      <c r="S42">
        <v>0.54</v>
      </c>
      <c r="T42">
        <v>40</v>
      </c>
      <c r="U42">
        <v>1.1000000000000001</v>
      </c>
      <c r="V42" t="s">
        <v>1117</v>
      </c>
    </row>
    <row r="43" spans="1:23" x14ac:dyDescent="0.3">
      <c r="A43" s="1">
        <v>202</v>
      </c>
      <c r="B43" t="s">
        <v>58</v>
      </c>
      <c r="C43" t="str">
        <f t="shared" si="0"/>
        <v>2019</v>
      </c>
      <c r="D43" t="str">
        <f t="shared" si="1"/>
        <v>AU</v>
      </c>
      <c r="E43" t="str">
        <f t="shared" si="2"/>
        <v>GL00101</v>
      </c>
      <c r="F43" t="b">
        <v>1</v>
      </c>
      <c r="G43" t="s">
        <v>431</v>
      </c>
      <c r="H43" t="s">
        <v>444</v>
      </c>
      <c r="I43" t="s">
        <v>514</v>
      </c>
      <c r="J43" t="s">
        <v>883</v>
      </c>
      <c r="K43">
        <v>1336</v>
      </c>
      <c r="L43">
        <v>1558</v>
      </c>
      <c r="M43">
        <v>101</v>
      </c>
      <c r="N43" s="2" t="s">
        <v>900</v>
      </c>
      <c r="O43" t="s">
        <v>995</v>
      </c>
      <c r="P43">
        <v>2600</v>
      </c>
      <c r="Q43">
        <v>0.27</v>
      </c>
      <c r="R43">
        <v>0.33</v>
      </c>
      <c r="S43">
        <v>0.33</v>
      </c>
      <c r="T43">
        <v>25</v>
      </c>
      <c r="U43">
        <v>1.03</v>
      </c>
      <c r="V43" t="s">
        <v>1117</v>
      </c>
      <c r="W43" t="s">
        <v>1136</v>
      </c>
    </row>
    <row r="44" spans="1:23" x14ac:dyDescent="0.3">
      <c r="A44" s="1">
        <v>203</v>
      </c>
      <c r="B44" t="s">
        <v>59</v>
      </c>
      <c r="C44" t="str">
        <f t="shared" si="0"/>
        <v>2019</v>
      </c>
      <c r="D44" t="str">
        <f t="shared" si="1"/>
        <v>AU</v>
      </c>
      <c r="E44" t="str">
        <f t="shared" si="2"/>
        <v>GL00102</v>
      </c>
      <c r="F44" t="b">
        <v>1</v>
      </c>
      <c r="G44" t="s">
        <v>431</v>
      </c>
      <c r="H44" t="s">
        <v>444</v>
      </c>
      <c r="I44" t="s">
        <v>515</v>
      </c>
      <c r="J44" t="s">
        <v>883</v>
      </c>
      <c r="K44">
        <v>1336</v>
      </c>
      <c r="L44">
        <v>1558</v>
      </c>
      <c r="M44">
        <v>101</v>
      </c>
      <c r="N44" s="2" t="s">
        <v>900</v>
      </c>
      <c r="O44" t="s">
        <v>996</v>
      </c>
      <c r="P44">
        <v>2600</v>
      </c>
      <c r="Q44">
        <v>0.27</v>
      </c>
      <c r="R44">
        <v>0.33</v>
      </c>
      <c r="S44">
        <v>0.33</v>
      </c>
      <c r="T44">
        <v>25</v>
      </c>
      <c r="U44">
        <v>1.03</v>
      </c>
      <c r="V44" t="s">
        <v>1117</v>
      </c>
      <c r="W44" t="s">
        <v>1136</v>
      </c>
    </row>
    <row r="45" spans="1:23" x14ac:dyDescent="0.3">
      <c r="A45" s="1">
        <v>204</v>
      </c>
      <c r="B45" t="s">
        <v>60</v>
      </c>
      <c r="C45" t="str">
        <f t="shared" si="0"/>
        <v>2019</v>
      </c>
      <c r="D45" t="str">
        <f t="shared" si="1"/>
        <v>AU</v>
      </c>
      <c r="E45" t="str">
        <f t="shared" si="2"/>
        <v>GL00103</v>
      </c>
      <c r="F45" t="b">
        <v>1</v>
      </c>
      <c r="G45" t="s">
        <v>431</v>
      </c>
      <c r="H45" t="s">
        <v>444</v>
      </c>
      <c r="I45" t="s">
        <v>516</v>
      </c>
      <c r="J45" t="s">
        <v>883</v>
      </c>
      <c r="K45">
        <v>1441</v>
      </c>
      <c r="L45">
        <v>1671</v>
      </c>
      <c r="M45">
        <v>108</v>
      </c>
      <c r="N45" s="2" t="s">
        <v>900</v>
      </c>
      <c r="O45" t="s">
        <v>997</v>
      </c>
      <c r="P45">
        <v>2600</v>
      </c>
      <c r="Q45">
        <v>0.25</v>
      </c>
      <c r="R45">
        <v>0.31</v>
      </c>
      <c r="S45">
        <v>0.3</v>
      </c>
      <c r="T45">
        <v>25</v>
      </c>
      <c r="U45">
        <v>1.03</v>
      </c>
      <c r="V45" t="s">
        <v>1117</v>
      </c>
      <c r="W45" t="s">
        <v>1136</v>
      </c>
    </row>
    <row r="46" spans="1:23" x14ac:dyDescent="0.3">
      <c r="A46" s="1">
        <v>205</v>
      </c>
      <c r="B46" t="s">
        <v>61</v>
      </c>
      <c r="C46" t="str">
        <f t="shared" si="0"/>
        <v>2019</v>
      </c>
      <c r="D46" t="str">
        <f t="shared" si="1"/>
        <v>AU</v>
      </c>
      <c r="E46" t="str">
        <f t="shared" si="2"/>
        <v>GL00104</v>
      </c>
      <c r="F46" t="b">
        <v>1</v>
      </c>
      <c r="G46" t="s">
        <v>431</v>
      </c>
      <c r="H46" t="s">
        <v>444</v>
      </c>
      <c r="I46" t="s">
        <v>517</v>
      </c>
      <c r="J46" t="s">
        <v>883</v>
      </c>
      <c r="K46">
        <v>1441</v>
      </c>
      <c r="L46">
        <v>1671</v>
      </c>
      <c r="M46">
        <v>108</v>
      </c>
      <c r="N46" s="2" t="s">
        <v>900</v>
      </c>
      <c r="O46" t="s">
        <v>998</v>
      </c>
      <c r="P46">
        <v>2600</v>
      </c>
      <c r="Q46">
        <v>0.25</v>
      </c>
      <c r="R46">
        <v>0.31</v>
      </c>
      <c r="S46">
        <v>0.3</v>
      </c>
      <c r="T46">
        <v>25</v>
      </c>
      <c r="U46">
        <v>1.03</v>
      </c>
      <c r="V46" t="s">
        <v>1117</v>
      </c>
      <c r="W46" t="s">
        <v>1136</v>
      </c>
    </row>
    <row r="47" spans="1:23" x14ac:dyDescent="0.3">
      <c r="A47" s="1">
        <v>206</v>
      </c>
      <c r="B47" t="s">
        <v>62</v>
      </c>
      <c r="C47" t="str">
        <f t="shared" si="0"/>
        <v>2019</v>
      </c>
      <c r="D47" t="str">
        <f t="shared" si="1"/>
        <v>AU</v>
      </c>
      <c r="E47" t="str">
        <f t="shared" si="2"/>
        <v>GL00201</v>
      </c>
      <c r="F47" t="b">
        <v>1</v>
      </c>
      <c r="G47" t="s">
        <v>431</v>
      </c>
      <c r="H47" t="s">
        <v>444</v>
      </c>
      <c r="I47" t="s">
        <v>518</v>
      </c>
      <c r="J47" t="s">
        <v>880</v>
      </c>
      <c r="K47">
        <v>28.5</v>
      </c>
      <c r="L47">
        <v>32.200000000000003</v>
      </c>
      <c r="M47">
        <v>2</v>
      </c>
      <c r="N47" s="2" t="s">
        <v>901</v>
      </c>
      <c r="O47" t="s">
        <v>444</v>
      </c>
      <c r="P47">
        <v>2600</v>
      </c>
      <c r="Q47">
        <v>0.35</v>
      </c>
      <c r="R47">
        <v>0.28000000000000003</v>
      </c>
      <c r="S47">
        <v>0.42</v>
      </c>
      <c r="T47">
        <v>25</v>
      </c>
      <c r="U47">
        <v>1.03</v>
      </c>
      <c r="V47" t="s">
        <v>1117</v>
      </c>
      <c r="W47" t="s">
        <v>1136</v>
      </c>
    </row>
    <row r="48" spans="1:23" x14ac:dyDescent="0.3">
      <c r="A48" s="1">
        <v>207</v>
      </c>
      <c r="B48" t="s">
        <v>63</v>
      </c>
      <c r="C48" t="str">
        <f t="shared" si="0"/>
        <v>2019</v>
      </c>
      <c r="D48" t="str">
        <f t="shared" si="1"/>
        <v>AU</v>
      </c>
      <c r="E48" t="str">
        <f t="shared" si="2"/>
        <v>GL00202</v>
      </c>
      <c r="F48" t="b">
        <v>1</v>
      </c>
      <c r="G48" t="s">
        <v>431</v>
      </c>
      <c r="H48" t="s">
        <v>444</v>
      </c>
      <c r="I48" t="s">
        <v>519</v>
      </c>
      <c r="J48" t="s">
        <v>883</v>
      </c>
      <c r="K48">
        <v>222</v>
      </c>
      <c r="L48">
        <v>251</v>
      </c>
      <c r="M48">
        <v>15.7</v>
      </c>
      <c r="N48" s="2" t="s">
        <v>901</v>
      </c>
      <c r="O48" t="s">
        <v>519</v>
      </c>
      <c r="P48">
        <v>2600</v>
      </c>
      <c r="Q48">
        <v>0.35</v>
      </c>
      <c r="R48">
        <v>0.28000000000000003</v>
      </c>
      <c r="S48">
        <v>0.42</v>
      </c>
      <c r="T48">
        <v>25</v>
      </c>
      <c r="U48">
        <v>1.03</v>
      </c>
      <c r="V48" t="s">
        <v>1117</v>
      </c>
    </row>
    <row r="49" spans="1:23" x14ac:dyDescent="0.3">
      <c r="A49" s="1">
        <v>208</v>
      </c>
      <c r="B49" t="s">
        <v>64</v>
      </c>
      <c r="C49" t="str">
        <f t="shared" si="0"/>
        <v>2019</v>
      </c>
      <c r="D49" t="str">
        <f t="shared" si="1"/>
        <v>AU</v>
      </c>
      <c r="E49" t="str">
        <f t="shared" si="2"/>
        <v>GL00203</v>
      </c>
      <c r="F49" t="b">
        <v>1</v>
      </c>
      <c r="G49" t="s">
        <v>431</v>
      </c>
      <c r="H49" t="s">
        <v>444</v>
      </c>
      <c r="I49" t="s">
        <v>520</v>
      </c>
      <c r="J49" t="s">
        <v>883</v>
      </c>
      <c r="K49">
        <v>296</v>
      </c>
      <c r="L49">
        <v>335</v>
      </c>
      <c r="M49">
        <v>21</v>
      </c>
      <c r="N49" s="2" t="s">
        <v>901</v>
      </c>
      <c r="O49" t="s">
        <v>520</v>
      </c>
      <c r="P49">
        <v>2600</v>
      </c>
      <c r="Q49">
        <v>0.35</v>
      </c>
      <c r="R49">
        <v>0.28000000000000003</v>
      </c>
      <c r="S49">
        <v>0.42</v>
      </c>
      <c r="T49">
        <v>25</v>
      </c>
      <c r="U49">
        <v>1.03</v>
      </c>
      <c r="V49" t="s">
        <v>1117</v>
      </c>
      <c r="W49" t="s">
        <v>1136</v>
      </c>
    </row>
    <row r="50" spans="1:23" x14ac:dyDescent="0.3">
      <c r="A50" s="1">
        <v>209</v>
      </c>
      <c r="B50" t="s">
        <v>65</v>
      </c>
      <c r="C50" t="str">
        <f t="shared" si="0"/>
        <v>2019</v>
      </c>
      <c r="D50" t="str">
        <f t="shared" si="1"/>
        <v>AU</v>
      </c>
      <c r="E50" t="str">
        <f t="shared" si="2"/>
        <v>GL00204</v>
      </c>
      <c r="F50" t="b">
        <v>1</v>
      </c>
      <c r="G50" t="s">
        <v>431</v>
      </c>
      <c r="H50" t="s">
        <v>444</v>
      </c>
      <c r="I50" t="s">
        <v>521</v>
      </c>
      <c r="J50" t="s">
        <v>883</v>
      </c>
      <c r="K50">
        <v>370</v>
      </c>
      <c r="L50">
        <v>418</v>
      </c>
      <c r="M50">
        <v>26.2</v>
      </c>
      <c r="N50" s="2" t="s">
        <v>901</v>
      </c>
      <c r="O50" t="s">
        <v>521</v>
      </c>
      <c r="P50">
        <v>2600</v>
      </c>
      <c r="Q50">
        <v>0.35</v>
      </c>
      <c r="R50">
        <v>0.28000000000000003</v>
      </c>
      <c r="S50">
        <v>0.42</v>
      </c>
      <c r="T50">
        <v>25</v>
      </c>
      <c r="U50">
        <v>1.03</v>
      </c>
      <c r="V50" t="s">
        <v>1117</v>
      </c>
      <c r="W50" t="s">
        <v>1136</v>
      </c>
    </row>
    <row r="51" spans="1:23" x14ac:dyDescent="0.3">
      <c r="A51" s="1">
        <v>210</v>
      </c>
      <c r="B51" t="s">
        <v>66</v>
      </c>
      <c r="C51" t="str">
        <f t="shared" si="0"/>
        <v>2019</v>
      </c>
      <c r="D51" t="str">
        <f t="shared" si="1"/>
        <v>AU</v>
      </c>
      <c r="E51" t="str">
        <f t="shared" si="2"/>
        <v>GL00205</v>
      </c>
      <c r="F51" t="b">
        <v>1</v>
      </c>
      <c r="G51" t="s">
        <v>431</v>
      </c>
      <c r="H51" t="s">
        <v>444</v>
      </c>
      <c r="I51" t="s">
        <v>522</v>
      </c>
      <c r="J51" t="s">
        <v>883</v>
      </c>
      <c r="K51">
        <v>444</v>
      </c>
      <c r="L51">
        <v>502</v>
      </c>
      <c r="M51">
        <v>31.4</v>
      </c>
      <c r="N51" s="2" t="s">
        <v>901</v>
      </c>
      <c r="O51" t="s">
        <v>522</v>
      </c>
      <c r="P51">
        <v>2600</v>
      </c>
      <c r="Q51">
        <v>0.35</v>
      </c>
      <c r="R51">
        <v>0.28000000000000003</v>
      </c>
      <c r="S51">
        <v>0.42</v>
      </c>
      <c r="T51">
        <v>25</v>
      </c>
      <c r="U51">
        <v>1.03</v>
      </c>
      <c r="V51" t="s">
        <v>1117</v>
      </c>
      <c r="W51" t="s">
        <v>1136</v>
      </c>
    </row>
    <row r="52" spans="1:23" x14ac:dyDescent="0.3">
      <c r="A52" s="1">
        <v>211</v>
      </c>
      <c r="B52" t="s">
        <v>67</v>
      </c>
      <c r="C52" t="str">
        <f t="shared" si="0"/>
        <v>2019</v>
      </c>
      <c r="D52" t="str">
        <f t="shared" si="1"/>
        <v>AU</v>
      </c>
      <c r="E52" t="str">
        <f t="shared" si="2"/>
        <v>GL00206</v>
      </c>
      <c r="F52" t="b">
        <v>1</v>
      </c>
      <c r="G52" t="s">
        <v>431</v>
      </c>
      <c r="H52" t="s">
        <v>444</v>
      </c>
      <c r="I52" t="s">
        <v>523</v>
      </c>
      <c r="J52" t="s">
        <v>883</v>
      </c>
      <c r="K52">
        <v>740</v>
      </c>
      <c r="L52">
        <v>837</v>
      </c>
      <c r="M52">
        <v>52.4</v>
      </c>
      <c r="N52" s="2" t="s">
        <v>901</v>
      </c>
      <c r="O52" t="s">
        <v>523</v>
      </c>
      <c r="P52">
        <v>2600</v>
      </c>
      <c r="Q52">
        <v>0.35</v>
      </c>
      <c r="R52">
        <v>0.28000000000000003</v>
      </c>
      <c r="S52">
        <v>0.42</v>
      </c>
      <c r="T52">
        <v>25</v>
      </c>
      <c r="U52">
        <v>1.03</v>
      </c>
      <c r="V52" t="s">
        <v>1117</v>
      </c>
      <c r="W52" t="s">
        <v>1136</v>
      </c>
    </row>
    <row r="53" spans="1:23" x14ac:dyDescent="0.3">
      <c r="A53" s="1">
        <v>212</v>
      </c>
      <c r="B53" t="s">
        <v>68</v>
      </c>
      <c r="C53" t="str">
        <f t="shared" si="0"/>
        <v>2019</v>
      </c>
      <c r="D53" t="str">
        <f t="shared" si="1"/>
        <v>AU</v>
      </c>
      <c r="E53" t="str">
        <f t="shared" si="2"/>
        <v>GL00207</v>
      </c>
      <c r="F53" t="b">
        <v>1</v>
      </c>
      <c r="G53" t="s">
        <v>431</v>
      </c>
      <c r="H53" t="s">
        <v>444</v>
      </c>
      <c r="I53" t="s">
        <v>524</v>
      </c>
      <c r="J53" t="s">
        <v>883</v>
      </c>
      <c r="K53">
        <v>888</v>
      </c>
      <c r="L53">
        <v>1004</v>
      </c>
      <c r="M53">
        <v>62.9</v>
      </c>
      <c r="N53" s="2" t="s">
        <v>901</v>
      </c>
      <c r="O53" t="s">
        <v>524</v>
      </c>
      <c r="P53">
        <v>2600</v>
      </c>
      <c r="Q53">
        <v>0.35</v>
      </c>
      <c r="R53">
        <v>0.28000000000000003</v>
      </c>
      <c r="S53">
        <v>0.42</v>
      </c>
      <c r="T53">
        <v>25</v>
      </c>
      <c r="U53">
        <v>1.03</v>
      </c>
      <c r="V53" t="s">
        <v>1117</v>
      </c>
      <c r="W53" t="s">
        <v>1136</v>
      </c>
    </row>
    <row r="54" spans="1:23" x14ac:dyDescent="0.3">
      <c r="A54" s="1">
        <v>213</v>
      </c>
      <c r="B54" t="s">
        <v>69</v>
      </c>
      <c r="C54" t="str">
        <f t="shared" si="0"/>
        <v>2019</v>
      </c>
      <c r="D54" t="str">
        <f t="shared" si="1"/>
        <v>AU</v>
      </c>
      <c r="E54" t="str">
        <f t="shared" si="2"/>
        <v>GL00301</v>
      </c>
      <c r="F54" t="b">
        <v>1</v>
      </c>
      <c r="G54" t="s">
        <v>431</v>
      </c>
      <c r="H54" t="s">
        <v>445</v>
      </c>
      <c r="I54" t="s">
        <v>525</v>
      </c>
      <c r="J54" t="s">
        <v>880</v>
      </c>
      <c r="K54">
        <v>36.4</v>
      </c>
      <c r="L54">
        <v>59.7</v>
      </c>
      <c r="M54">
        <v>2.8</v>
      </c>
      <c r="N54" s="2" t="s">
        <v>902</v>
      </c>
      <c r="O54" t="s">
        <v>445</v>
      </c>
      <c r="P54">
        <v>2600</v>
      </c>
      <c r="Q54">
        <v>0.52</v>
      </c>
      <c r="R54">
        <v>0.67</v>
      </c>
      <c r="S54">
        <v>0.59</v>
      </c>
      <c r="T54">
        <v>25</v>
      </c>
      <c r="U54">
        <v>1.03</v>
      </c>
      <c r="V54" t="s">
        <v>1117</v>
      </c>
      <c r="W54" t="s">
        <v>1137</v>
      </c>
    </row>
    <row r="55" spans="1:23" x14ac:dyDescent="0.3">
      <c r="A55" s="1">
        <v>214</v>
      </c>
      <c r="B55" t="s">
        <v>70</v>
      </c>
      <c r="C55" t="str">
        <f t="shared" si="0"/>
        <v>2019</v>
      </c>
      <c r="D55" t="str">
        <f t="shared" si="1"/>
        <v>AU</v>
      </c>
      <c r="E55" t="str">
        <f t="shared" si="2"/>
        <v>GL00302</v>
      </c>
      <c r="F55" t="b">
        <v>1</v>
      </c>
      <c r="G55" t="s">
        <v>431</v>
      </c>
      <c r="H55" t="s">
        <v>445</v>
      </c>
      <c r="I55" t="s">
        <v>526</v>
      </c>
      <c r="J55" t="s">
        <v>883</v>
      </c>
      <c r="K55">
        <v>604</v>
      </c>
      <c r="L55">
        <v>991</v>
      </c>
      <c r="M55">
        <v>46.8</v>
      </c>
      <c r="N55" s="2" t="s">
        <v>902</v>
      </c>
      <c r="O55" t="s">
        <v>526</v>
      </c>
      <c r="P55">
        <v>2600</v>
      </c>
      <c r="Q55">
        <v>0.52</v>
      </c>
      <c r="R55">
        <v>0.67</v>
      </c>
      <c r="S55">
        <v>0.59</v>
      </c>
      <c r="T55">
        <v>25</v>
      </c>
      <c r="U55">
        <v>1.03</v>
      </c>
      <c r="V55" t="s">
        <v>1117</v>
      </c>
      <c r="W55" t="s">
        <v>1137</v>
      </c>
    </row>
    <row r="56" spans="1:23" x14ac:dyDescent="0.3">
      <c r="A56" s="1">
        <v>215</v>
      </c>
      <c r="B56" t="s">
        <v>71</v>
      </c>
      <c r="C56" t="str">
        <f t="shared" si="0"/>
        <v>2019</v>
      </c>
      <c r="D56" t="str">
        <f t="shared" si="1"/>
        <v>AU</v>
      </c>
      <c r="E56" t="str">
        <f t="shared" si="2"/>
        <v>GL00303</v>
      </c>
      <c r="F56" t="b">
        <v>1</v>
      </c>
      <c r="G56" t="s">
        <v>431</v>
      </c>
      <c r="H56" t="s">
        <v>445</v>
      </c>
      <c r="I56" t="s">
        <v>527</v>
      </c>
      <c r="J56" t="s">
        <v>883</v>
      </c>
      <c r="K56">
        <v>794</v>
      </c>
      <c r="L56">
        <v>1302</v>
      </c>
      <c r="M56">
        <v>61.4</v>
      </c>
      <c r="N56" s="2" t="s">
        <v>902</v>
      </c>
      <c r="O56" t="s">
        <v>527</v>
      </c>
      <c r="P56">
        <v>2600</v>
      </c>
      <c r="Q56">
        <v>0.52</v>
      </c>
      <c r="R56">
        <v>0.67</v>
      </c>
      <c r="S56">
        <v>0.59</v>
      </c>
      <c r="T56">
        <v>25</v>
      </c>
      <c r="U56">
        <v>1.03</v>
      </c>
      <c r="V56" t="s">
        <v>1117</v>
      </c>
      <c r="W56" t="s">
        <v>1137</v>
      </c>
    </row>
    <row r="57" spans="1:23" x14ac:dyDescent="0.3">
      <c r="A57" s="1">
        <v>216</v>
      </c>
      <c r="B57" t="s">
        <v>72</v>
      </c>
      <c r="C57" t="str">
        <f t="shared" si="0"/>
        <v>2019</v>
      </c>
      <c r="D57" t="str">
        <f t="shared" si="1"/>
        <v>AU</v>
      </c>
      <c r="E57" t="str">
        <f t="shared" si="2"/>
        <v>GL00304</v>
      </c>
      <c r="F57" t="b">
        <v>1</v>
      </c>
      <c r="G57" t="s">
        <v>431</v>
      </c>
      <c r="H57" t="s">
        <v>445</v>
      </c>
      <c r="I57" t="s">
        <v>528</v>
      </c>
      <c r="J57" t="s">
        <v>883</v>
      </c>
      <c r="K57">
        <v>983</v>
      </c>
      <c r="L57">
        <v>1613</v>
      </c>
      <c r="M57">
        <v>76.099999999999994</v>
      </c>
      <c r="N57" s="2" t="s">
        <v>902</v>
      </c>
      <c r="O57" t="s">
        <v>528</v>
      </c>
      <c r="P57">
        <v>2600</v>
      </c>
      <c r="Q57">
        <v>0.52</v>
      </c>
      <c r="R57">
        <v>0.67</v>
      </c>
      <c r="S57">
        <v>0.59</v>
      </c>
      <c r="T57">
        <v>25</v>
      </c>
      <c r="U57">
        <v>1.03</v>
      </c>
      <c r="V57" t="s">
        <v>1117</v>
      </c>
      <c r="W57" t="s">
        <v>1137</v>
      </c>
    </row>
    <row r="58" spans="1:23" x14ac:dyDescent="0.3">
      <c r="A58" s="1">
        <v>217</v>
      </c>
      <c r="B58" t="s">
        <v>73</v>
      </c>
      <c r="C58" t="str">
        <f t="shared" si="0"/>
        <v>2019</v>
      </c>
      <c r="D58" t="str">
        <f t="shared" si="1"/>
        <v>AU</v>
      </c>
      <c r="E58" t="str">
        <f t="shared" si="2"/>
        <v>GL00305</v>
      </c>
      <c r="F58" t="b">
        <v>1</v>
      </c>
      <c r="G58" t="s">
        <v>431</v>
      </c>
      <c r="H58" t="s">
        <v>445</v>
      </c>
      <c r="I58" t="s">
        <v>529</v>
      </c>
      <c r="J58" t="s">
        <v>883</v>
      </c>
      <c r="K58">
        <v>1172</v>
      </c>
      <c r="L58">
        <v>1923</v>
      </c>
      <c r="M58">
        <v>90.7</v>
      </c>
      <c r="N58" s="2" t="s">
        <v>902</v>
      </c>
      <c r="O58" t="s">
        <v>529</v>
      </c>
      <c r="P58">
        <v>2600</v>
      </c>
      <c r="Q58">
        <v>0.52</v>
      </c>
      <c r="R58">
        <v>0.67</v>
      </c>
      <c r="S58">
        <v>0.59</v>
      </c>
      <c r="T58">
        <v>25</v>
      </c>
      <c r="U58">
        <v>1.03</v>
      </c>
      <c r="V58" t="s">
        <v>1117</v>
      </c>
      <c r="W58" t="s">
        <v>1137</v>
      </c>
    </row>
    <row r="59" spans="1:23" x14ac:dyDescent="0.3">
      <c r="A59" s="1">
        <v>218</v>
      </c>
      <c r="B59" t="s">
        <v>74</v>
      </c>
      <c r="C59" t="str">
        <f t="shared" si="0"/>
        <v>2019</v>
      </c>
      <c r="D59" t="str">
        <f t="shared" si="1"/>
        <v>AU</v>
      </c>
      <c r="E59" t="str">
        <f t="shared" si="2"/>
        <v>GL00401</v>
      </c>
      <c r="F59" t="b">
        <v>1</v>
      </c>
      <c r="G59" t="s">
        <v>431</v>
      </c>
      <c r="H59" t="s">
        <v>446</v>
      </c>
      <c r="I59" t="s">
        <v>530</v>
      </c>
      <c r="J59" t="s">
        <v>883</v>
      </c>
      <c r="K59">
        <v>1536</v>
      </c>
      <c r="L59">
        <v>1772</v>
      </c>
      <c r="M59">
        <v>115</v>
      </c>
      <c r="N59" s="2" t="s">
        <v>903</v>
      </c>
      <c r="O59" t="s">
        <v>999</v>
      </c>
      <c r="P59">
        <v>2600</v>
      </c>
      <c r="Q59">
        <v>0.24</v>
      </c>
      <c r="R59">
        <v>0.28999999999999998</v>
      </c>
      <c r="S59">
        <v>0.28999999999999998</v>
      </c>
      <c r="T59">
        <v>25</v>
      </c>
      <c r="U59">
        <v>1.03</v>
      </c>
      <c r="V59" t="s">
        <v>1117</v>
      </c>
      <c r="W59" t="s">
        <v>1137</v>
      </c>
    </row>
    <row r="60" spans="1:23" x14ac:dyDescent="0.3">
      <c r="A60" s="1">
        <v>219</v>
      </c>
      <c r="B60" t="s">
        <v>75</v>
      </c>
      <c r="C60" t="str">
        <f t="shared" si="0"/>
        <v>2019</v>
      </c>
      <c r="D60" t="str">
        <f t="shared" si="1"/>
        <v>AU</v>
      </c>
      <c r="E60" t="str">
        <f t="shared" si="2"/>
        <v>GL00402</v>
      </c>
      <c r="F60" t="b">
        <v>1</v>
      </c>
      <c r="G60" t="s">
        <v>431</v>
      </c>
      <c r="H60" t="s">
        <v>446</v>
      </c>
      <c r="I60" t="s">
        <v>531</v>
      </c>
      <c r="J60" t="s">
        <v>883</v>
      </c>
      <c r="K60">
        <v>1536</v>
      </c>
      <c r="L60">
        <v>1772</v>
      </c>
      <c r="M60">
        <v>115</v>
      </c>
      <c r="N60" s="2" t="s">
        <v>903</v>
      </c>
      <c r="O60" t="s">
        <v>1000</v>
      </c>
      <c r="P60">
        <v>2600</v>
      </c>
      <c r="Q60">
        <v>0.24</v>
      </c>
      <c r="R60">
        <v>0.28999999999999998</v>
      </c>
      <c r="S60">
        <v>0.28999999999999998</v>
      </c>
      <c r="T60">
        <v>25</v>
      </c>
      <c r="U60">
        <v>1.03</v>
      </c>
      <c r="V60" t="s">
        <v>1117</v>
      </c>
    </row>
    <row r="61" spans="1:23" x14ac:dyDescent="0.3">
      <c r="A61" s="1">
        <v>220</v>
      </c>
      <c r="B61" t="s">
        <v>76</v>
      </c>
      <c r="C61" t="str">
        <f t="shared" si="0"/>
        <v>2019</v>
      </c>
      <c r="D61" t="str">
        <f t="shared" si="1"/>
        <v>AU</v>
      </c>
      <c r="E61" t="str">
        <f t="shared" si="2"/>
        <v>GL00403</v>
      </c>
      <c r="F61" t="b">
        <v>1</v>
      </c>
      <c r="G61" t="s">
        <v>431</v>
      </c>
      <c r="H61" t="s">
        <v>446</v>
      </c>
      <c r="I61" t="s">
        <v>532</v>
      </c>
      <c r="J61" t="s">
        <v>883</v>
      </c>
      <c r="K61">
        <v>1635</v>
      </c>
      <c r="L61">
        <v>1879</v>
      </c>
      <c r="M61">
        <v>122</v>
      </c>
      <c r="N61" s="2" t="s">
        <v>903</v>
      </c>
      <c r="O61" t="s">
        <v>1001</v>
      </c>
      <c r="P61">
        <v>2600</v>
      </c>
      <c r="Q61">
        <v>0.22</v>
      </c>
      <c r="R61">
        <v>0.27</v>
      </c>
      <c r="S61">
        <v>0.27</v>
      </c>
      <c r="T61">
        <v>25</v>
      </c>
      <c r="U61">
        <v>1.03</v>
      </c>
      <c r="V61" t="s">
        <v>1117</v>
      </c>
      <c r="W61" t="s">
        <v>1137</v>
      </c>
    </row>
    <row r="62" spans="1:23" x14ac:dyDescent="0.3">
      <c r="A62" s="1">
        <v>221</v>
      </c>
      <c r="B62" t="s">
        <v>77</v>
      </c>
      <c r="C62" t="str">
        <f t="shared" si="0"/>
        <v>2019</v>
      </c>
      <c r="D62" t="str">
        <f t="shared" si="1"/>
        <v>AU</v>
      </c>
      <c r="E62" t="str">
        <f t="shared" si="2"/>
        <v>GL00404</v>
      </c>
      <c r="F62" t="b">
        <v>1</v>
      </c>
      <c r="G62" t="s">
        <v>431</v>
      </c>
      <c r="H62" t="s">
        <v>446</v>
      </c>
      <c r="I62" t="s">
        <v>533</v>
      </c>
      <c r="J62" t="s">
        <v>883</v>
      </c>
      <c r="K62">
        <v>1635</v>
      </c>
      <c r="L62">
        <v>1879</v>
      </c>
      <c r="M62">
        <v>122</v>
      </c>
      <c r="N62" s="2" t="s">
        <v>903</v>
      </c>
      <c r="O62" t="s">
        <v>1002</v>
      </c>
      <c r="P62">
        <v>2600</v>
      </c>
      <c r="Q62">
        <v>0.22</v>
      </c>
      <c r="R62">
        <v>0.27</v>
      </c>
      <c r="S62">
        <v>0.27</v>
      </c>
      <c r="T62">
        <v>25</v>
      </c>
      <c r="U62">
        <v>1.03</v>
      </c>
      <c r="V62" t="s">
        <v>1117</v>
      </c>
      <c r="W62" t="s">
        <v>1137</v>
      </c>
    </row>
    <row r="63" spans="1:23" x14ac:dyDescent="0.3">
      <c r="A63" s="1">
        <v>222</v>
      </c>
      <c r="B63" t="s">
        <v>78</v>
      </c>
      <c r="C63" t="str">
        <f t="shared" si="0"/>
        <v>2019</v>
      </c>
      <c r="D63" t="str">
        <f t="shared" si="1"/>
        <v>AU</v>
      </c>
      <c r="E63" t="str">
        <f t="shared" si="2"/>
        <v>GL00405</v>
      </c>
      <c r="F63" t="b">
        <v>1</v>
      </c>
      <c r="G63" t="s">
        <v>431</v>
      </c>
      <c r="H63" t="s">
        <v>446</v>
      </c>
      <c r="I63" t="s">
        <v>534</v>
      </c>
      <c r="J63" t="s">
        <v>883</v>
      </c>
      <c r="K63">
        <v>1729</v>
      </c>
      <c r="L63">
        <v>1980</v>
      </c>
      <c r="M63">
        <v>128</v>
      </c>
      <c r="N63" s="2" t="s">
        <v>903</v>
      </c>
      <c r="O63" t="s">
        <v>1003</v>
      </c>
      <c r="P63">
        <v>2600</v>
      </c>
      <c r="Q63">
        <v>0.21</v>
      </c>
      <c r="R63">
        <v>0.26</v>
      </c>
      <c r="S63">
        <v>0.26</v>
      </c>
      <c r="T63">
        <v>25</v>
      </c>
      <c r="U63">
        <v>1.03</v>
      </c>
      <c r="V63" t="s">
        <v>1117</v>
      </c>
      <c r="W63" t="s">
        <v>1137</v>
      </c>
    </row>
    <row r="64" spans="1:23" x14ac:dyDescent="0.3">
      <c r="A64" s="1">
        <v>223</v>
      </c>
      <c r="B64" t="s">
        <v>79</v>
      </c>
      <c r="C64" t="str">
        <f t="shared" si="0"/>
        <v>2019</v>
      </c>
      <c r="D64" t="str">
        <f t="shared" si="1"/>
        <v>AU</v>
      </c>
      <c r="E64" t="str">
        <f t="shared" si="2"/>
        <v>GL00406</v>
      </c>
      <c r="F64" t="b">
        <v>1</v>
      </c>
      <c r="G64" t="s">
        <v>431</v>
      </c>
      <c r="H64" t="s">
        <v>446</v>
      </c>
      <c r="I64" t="s">
        <v>535</v>
      </c>
      <c r="J64" t="s">
        <v>883</v>
      </c>
      <c r="K64">
        <v>1729</v>
      </c>
      <c r="L64">
        <v>1980</v>
      </c>
      <c r="M64">
        <v>128</v>
      </c>
      <c r="N64" s="2" t="s">
        <v>903</v>
      </c>
      <c r="O64" t="s">
        <v>1004</v>
      </c>
      <c r="P64">
        <v>2600</v>
      </c>
      <c r="Q64">
        <v>0.21</v>
      </c>
      <c r="R64">
        <v>0.26</v>
      </c>
      <c r="S64">
        <v>0.26</v>
      </c>
      <c r="T64">
        <v>25</v>
      </c>
      <c r="U64">
        <v>1.03</v>
      </c>
      <c r="V64" t="s">
        <v>1117</v>
      </c>
      <c r="W64" t="s">
        <v>1137</v>
      </c>
    </row>
    <row r="65" spans="1:23" x14ac:dyDescent="0.3">
      <c r="A65" s="1">
        <v>224</v>
      </c>
      <c r="B65" t="s">
        <v>80</v>
      </c>
      <c r="C65" t="str">
        <f t="shared" si="0"/>
        <v>2019</v>
      </c>
      <c r="D65" t="str">
        <f t="shared" si="1"/>
        <v>AU</v>
      </c>
      <c r="E65" t="str">
        <f t="shared" si="2"/>
        <v>GL00407</v>
      </c>
      <c r="F65" t="b">
        <v>1</v>
      </c>
      <c r="G65" t="s">
        <v>431</v>
      </c>
      <c r="H65" t="s">
        <v>446</v>
      </c>
      <c r="I65" t="s">
        <v>536</v>
      </c>
      <c r="J65" t="s">
        <v>883</v>
      </c>
      <c r="K65">
        <v>2254</v>
      </c>
      <c r="L65">
        <v>2543</v>
      </c>
      <c r="M65">
        <v>165</v>
      </c>
      <c r="N65" s="2" t="s">
        <v>903</v>
      </c>
      <c r="O65" t="s">
        <v>1005</v>
      </c>
      <c r="P65">
        <v>2600</v>
      </c>
      <c r="Q65">
        <v>0.16</v>
      </c>
      <c r="R65">
        <v>0.2</v>
      </c>
      <c r="S65">
        <v>0.2</v>
      </c>
      <c r="T65">
        <v>25</v>
      </c>
      <c r="U65">
        <v>1.03</v>
      </c>
      <c r="V65" t="s">
        <v>1117</v>
      </c>
      <c r="W65" t="s">
        <v>1137</v>
      </c>
    </row>
    <row r="66" spans="1:23" x14ac:dyDescent="0.3">
      <c r="A66" s="1">
        <v>225</v>
      </c>
      <c r="B66" t="s">
        <v>81</v>
      </c>
      <c r="C66" t="str">
        <f t="shared" ref="C66:C129" si="3">MID(B66,3,4)</f>
        <v>2019</v>
      </c>
      <c r="D66" t="str">
        <f t="shared" ref="D66:D129" si="4">LEFT(B66,2)</f>
        <v>AU</v>
      </c>
      <c r="E66" t="str">
        <f t="shared" ref="E66:E129" si="5">RIGHT(B66,7)</f>
        <v>GL00408</v>
      </c>
      <c r="F66" t="b">
        <v>1</v>
      </c>
      <c r="G66" t="s">
        <v>431</v>
      </c>
      <c r="H66" t="s">
        <v>446</v>
      </c>
      <c r="I66" t="s">
        <v>537</v>
      </c>
      <c r="J66" t="s">
        <v>883</v>
      </c>
      <c r="K66">
        <v>2779</v>
      </c>
      <c r="L66">
        <v>3107</v>
      </c>
      <c r="M66">
        <v>202</v>
      </c>
      <c r="N66" s="2" t="s">
        <v>903</v>
      </c>
      <c r="O66" t="s">
        <v>1006</v>
      </c>
      <c r="P66">
        <v>2600</v>
      </c>
      <c r="Q66">
        <v>0.13</v>
      </c>
      <c r="R66">
        <v>0.17</v>
      </c>
      <c r="S66">
        <v>0.16</v>
      </c>
      <c r="T66">
        <v>25</v>
      </c>
      <c r="U66">
        <v>1.03</v>
      </c>
      <c r="V66" t="s">
        <v>1117</v>
      </c>
      <c r="W66" t="s">
        <v>1137</v>
      </c>
    </row>
    <row r="67" spans="1:23" x14ac:dyDescent="0.3">
      <c r="A67" s="1">
        <v>226</v>
      </c>
      <c r="B67" t="s">
        <v>82</v>
      </c>
      <c r="C67" t="str">
        <f t="shared" si="3"/>
        <v>2019</v>
      </c>
      <c r="D67" t="str">
        <f t="shared" si="4"/>
        <v>AU</v>
      </c>
      <c r="E67" t="str">
        <f t="shared" si="5"/>
        <v>GL00409</v>
      </c>
      <c r="F67" t="b">
        <v>1</v>
      </c>
      <c r="G67" t="s">
        <v>431</v>
      </c>
      <c r="H67" t="s">
        <v>446</v>
      </c>
      <c r="I67" t="s">
        <v>538</v>
      </c>
      <c r="J67" t="s">
        <v>883</v>
      </c>
      <c r="K67">
        <v>2254</v>
      </c>
      <c r="L67">
        <v>2543</v>
      </c>
      <c r="M67">
        <v>165</v>
      </c>
      <c r="N67" s="2" t="s">
        <v>903</v>
      </c>
      <c r="O67" t="s">
        <v>1007</v>
      </c>
      <c r="P67">
        <v>2600</v>
      </c>
      <c r="Q67">
        <v>0.16</v>
      </c>
      <c r="R67">
        <v>0.2</v>
      </c>
      <c r="S67">
        <v>0.2</v>
      </c>
      <c r="T67">
        <v>25</v>
      </c>
      <c r="U67">
        <v>1.03</v>
      </c>
      <c r="V67" t="s">
        <v>1117</v>
      </c>
      <c r="W67" t="s">
        <v>1137</v>
      </c>
    </row>
    <row r="68" spans="1:23" x14ac:dyDescent="0.3">
      <c r="A68" s="1">
        <v>227</v>
      </c>
      <c r="B68" t="s">
        <v>83</v>
      </c>
      <c r="C68" t="str">
        <f t="shared" si="3"/>
        <v>2019</v>
      </c>
      <c r="D68" t="str">
        <f t="shared" si="4"/>
        <v>AU</v>
      </c>
      <c r="E68" t="str">
        <f t="shared" si="5"/>
        <v>GL00410</v>
      </c>
      <c r="F68" t="b">
        <v>1</v>
      </c>
      <c r="G68" t="s">
        <v>431</v>
      </c>
      <c r="H68" t="s">
        <v>446</v>
      </c>
      <c r="I68" t="s">
        <v>539</v>
      </c>
      <c r="J68" t="s">
        <v>883</v>
      </c>
      <c r="K68">
        <v>2779</v>
      </c>
      <c r="L68">
        <v>3107</v>
      </c>
      <c r="M68">
        <v>202</v>
      </c>
      <c r="N68" s="2" t="s">
        <v>903</v>
      </c>
      <c r="O68" t="s">
        <v>1008</v>
      </c>
      <c r="P68">
        <v>2600</v>
      </c>
      <c r="Q68">
        <v>0.13</v>
      </c>
      <c r="R68">
        <v>0.17</v>
      </c>
      <c r="S68">
        <v>0.16</v>
      </c>
      <c r="T68">
        <v>25</v>
      </c>
      <c r="U68">
        <v>1.03</v>
      </c>
      <c r="V68" t="s">
        <v>1117</v>
      </c>
      <c r="W68" t="s">
        <v>1137</v>
      </c>
    </row>
    <row r="69" spans="1:23" x14ac:dyDescent="0.3">
      <c r="A69" s="1">
        <v>228</v>
      </c>
      <c r="B69" t="s">
        <v>84</v>
      </c>
      <c r="C69" t="str">
        <f t="shared" si="3"/>
        <v>2019</v>
      </c>
      <c r="D69" t="str">
        <f t="shared" si="4"/>
        <v>AU</v>
      </c>
      <c r="E69" t="str">
        <f t="shared" si="5"/>
        <v>GL00501</v>
      </c>
      <c r="F69" t="b">
        <v>1</v>
      </c>
      <c r="G69" t="s">
        <v>431</v>
      </c>
      <c r="H69" t="s">
        <v>446</v>
      </c>
      <c r="I69" t="s">
        <v>540</v>
      </c>
      <c r="J69" t="s">
        <v>880</v>
      </c>
      <c r="K69">
        <v>29.8</v>
      </c>
      <c r="L69">
        <v>30.2</v>
      </c>
      <c r="M69">
        <v>2.2000000000000002</v>
      </c>
      <c r="N69" s="2" t="s">
        <v>904</v>
      </c>
      <c r="O69" t="s">
        <v>446</v>
      </c>
      <c r="P69">
        <v>2600</v>
      </c>
      <c r="Q69">
        <v>0.43</v>
      </c>
      <c r="R69">
        <v>0.34</v>
      </c>
      <c r="S69">
        <v>0.53</v>
      </c>
      <c r="T69">
        <v>40</v>
      </c>
      <c r="U69">
        <v>1.03</v>
      </c>
      <c r="V69" t="s">
        <v>1116</v>
      </c>
      <c r="W69" t="s">
        <v>1138</v>
      </c>
    </row>
    <row r="70" spans="1:23" x14ac:dyDescent="0.3">
      <c r="A70" s="1">
        <v>229</v>
      </c>
      <c r="B70" t="s">
        <v>85</v>
      </c>
      <c r="C70" t="str">
        <f t="shared" si="3"/>
        <v>2019</v>
      </c>
      <c r="D70" t="str">
        <f t="shared" si="4"/>
        <v>AU</v>
      </c>
      <c r="E70" t="str">
        <f t="shared" si="5"/>
        <v>GL00502</v>
      </c>
      <c r="F70" t="b">
        <v>1</v>
      </c>
      <c r="G70" t="s">
        <v>431</v>
      </c>
      <c r="H70" t="s">
        <v>446</v>
      </c>
      <c r="I70" t="s">
        <v>541</v>
      </c>
      <c r="J70" t="s">
        <v>883</v>
      </c>
      <c r="K70">
        <v>232</v>
      </c>
      <c r="L70">
        <v>235</v>
      </c>
      <c r="M70">
        <v>17.100000000000001</v>
      </c>
      <c r="N70" s="2" t="s">
        <v>904</v>
      </c>
      <c r="O70" t="s">
        <v>541</v>
      </c>
      <c r="P70">
        <v>2600</v>
      </c>
      <c r="Q70">
        <v>0.43</v>
      </c>
      <c r="R70">
        <v>0.34</v>
      </c>
      <c r="S70">
        <v>0.53</v>
      </c>
      <c r="T70">
        <v>40</v>
      </c>
      <c r="U70">
        <v>1.03</v>
      </c>
      <c r="V70" t="s">
        <v>1116</v>
      </c>
      <c r="W70" t="s">
        <v>1138</v>
      </c>
    </row>
    <row r="71" spans="1:23" x14ac:dyDescent="0.3">
      <c r="A71" s="1">
        <v>230</v>
      </c>
      <c r="B71" t="s">
        <v>86</v>
      </c>
      <c r="C71" t="str">
        <f t="shared" si="3"/>
        <v>2019</v>
      </c>
      <c r="D71" t="str">
        <f t="shared" si="4"/>
        <v>AU</v>
      </c>
      <c r="E71" t="str">
        <f t="shared" si="5"/>
        <v>GL00503</v>
      </c>
      <c r="F71" t="b">
        <v>1</v>
      </c>
      <c r="G71" t="s">
        <v>431</v>
      </c>
      <c r="H71" t="s">
        <v>446</v>
      </c>
      <c r="I71" t="s">
        <v>542</v>
      </c>
      <c r="J71" t="s">
        <v>883</v>
      </c>
      <c r="K71">
        <v>310</v>
      </c>
      <c r="L71">
        <v>314</v>
      </c>
      <c r="M71">
        <v>22.8</v>
      </c>
      <c r="N71" s="2" t="s">
        <v>904</v>
      </c>
      <c r="O71" t="s">
        <v>542</v>
      </c>
      <c r="P71">
        <v>2600</v>
      </c>
      <c r="Q71">
        <v>0.43</v>
      </c>
      <c r="R71">
        <v>0.34</v>
      </c>
      <c r="S71">
        <v>0.53</v>
      </c>
      <c r="T71">
        <v>40</v>
      </c>
      <c r="U71">
        <v>1.03</v>
      </c>
      <c r="V71" t="s">
        <v>1116</v>
      </c>
      <c r="W71" t="s">
        <v>1138</v>
      </c>
    </row>
    <row r="72" spans="1:23" x14ac:dyDescent="0.3">
      <c r="A72" s="1">
        <v>231</v>
      </c>
      <c r="B72" t="s">
        <v>87</v>
      </c>
      <c r="C72" t="str">
        <f t="shared" si="3"/>
        <v>2019</v>
      </c>
      <c r="D72" t="str">
        <f t="shared" si="4"/>
        <v>AU</v>
      </c>
      <c r="E72" t="str">
        <f t="shared" si="5"/>
        <v>GL00504</v>
      </c>
      <c r="F72" t="b">
        <v>1</v>
      </c>
      <c r="G72" t="s">
        <v>431</v>
      </c>
      <c r="H72" t="s">
        <v>446</v>
      </c>
      <c r="I72" t="s">
        <v>543</v>
      </c>
      <c r="J72" t="s">
        <v>883</v>
      </c>
      <c r="K72">
        <v>387</v>
      </c>
      <c r="L72">
        <v>392</v>
      </c>
      <c r="M72">
        <v>28.5</v>
      </c>
      <c r="N72" s="2" t="s">
        <v>904</v>
      </c>
      <c r="O72" t="s">
        <v>543</v>
      </c>
      <c r="P72">
        <v>2600</v>
      </c>
      <c r="Q72">
        <v>0.43</v>
      </c>
      <c r="R72">
        <v>0.34</v>
      </c>
      <c r="S72">
        <v>0.53</v>
      </c>
      <c r="T72">
        <v>40</v>
      </c>
      <c r="U72">
        <v>1.03</v>
      </c>
      <c r="V72" t="s">
        <v>1116</v>
      </c>
      <c r="W72" t="s">
        <v>1138</v>
      </c>
    </row>
    <row r="73" spans="1:23" x14ac:dyDescent="0.3">
      <c r="A73" s="1">
        <v>232</v>
      </c>
      <c r="B73" t="s">
        <v>88</v>
      </c>
      <c r="C73" t="str">
        <f t="shared" si="3"/>
        <v>2019</v>
      </c>
      <c r="D73" t="str">
        <f t="shared" si="4"/>
        <v>AU</v>
      </c>
      <c r="E73" t="str">
        <f t="shared" si="5"/>
        <v>GL00505</v>
      </c>
      <c r="F73" t="b">
        <v>1</v>
      </c>
      <c r="G73" t="s">
        <v>431</v>
      </c>
      <c r="H73" t="s">
        <v>446</v>
      </c>
      <c r="I73" t="s">
        <v>544</v>
      </c>
      <c r="J73" t="s">
        <v>883</v>
      </c>
      <c r="K73">
        <v>465</v>
      </c>
      <c r="L73">
        <v>471</v>
      </c>
      <c r="M73">
        <v>34.200000000000003</v>
      </c>
      <c r="N73" s="2" t="s">
        <v>904</v>
      </c>
      <c r="O73" t="s">
        <v>544</v>
      </c>
      <c r="P73">
        <v>2600</v>
      </c>
      <c r="Q73">
        <v>0.43</v>
      </c>
      <c r="R73">
        <v>0.34</v>
      </c>
      <c r="S73">
        <v>0.53</v>
      </c>
      <c r="T73">
        <v>40</v>
      </c>
      <c r="U73">
        <v>1.03</v>
      </c>
      <c r="V73" t="s">
        <v>1116</v>
      </c>
      <c r="W73" t="s">
        <v>1138</v>
      </c>
    </row>
    <row r="74" spans="1:23" x14ac:dyDescent="0.3">
      <c r="A74" s="1">
        <v>233</v>
      </c>
      <c r="B74" t="s">
        <v>89</v>
      </c>
      <c r="C74" t="str">
        <f t="shared" si="3"/>
        <v>2019</v>
      </c>
      <c r="D74" t="str">
        <f t="shared" si="4"/>
        <v>AU</v>
      </c>
      <c r="E74" t="str">
        <f t="shared" si="5"/>
        <v>GL00506</v>
      </c>
      <c r="F74" t="b">
        <v>1</v>
      </c>
      <c r="G74" t="s">
        <v>431</v>
      </c>
      <c r="H74" t="s">
        <v>446</v>
      </c>
      <c r="I74" t="s">
        <v>545</v>
      </c>
      <c r="J74" t="s">
        <v>883</v>
      </c>
      <c r="K74">
        <v>775</v>
      </c>
      <c r="L74">
        <v>785</v>
      </c>
      <c r="M74">
        <v>56.9</v>
      </c>
      <c r="N74" s="2" t="s">
        <v>904</v>
      </c>
      <c r="O74" t="s">
        <v>545</v>
      </c>
      <c r="P74">
        <v>2600</v>
      </c>
      <c r="Q74">
        <v>0.43</v>
      </c>
      <c r="R74">
        <v>0.34</v>
      </c>
      <c r="S74">
        <v>0.53</v>
      </c>
      <c r="T74">
        <v>40</v>
      </c>
      <c r="U74">
        <v>1.03</v>
      </c>
      <c r="V74" t="s">
        <v>1116</v>
      </c>
      <c r="W74" t="s">
        <v>1138</v>
      </c>
    </row>
    <row r="75" spans="1:23" x14ac:dyDescent="0.3">
      <c r="A75" s="1">
        <v>234</v>
      </c>
      <c r="B75" t="s">
        <v>90</v>
      </c>
      <c r="C75" t="str">
        <f t="shared" si="3"/>
        <v>2019</v>
      </c>
      <c r="D75" t="str">
        <f t="shared" si="4"/>
        <v>AU</v>
      </c>
      <c r="E75" t="str">
        <f t="shared" si="5"/>
        <v>GL00507</v>
      </c>
      <c r="F75" t="b">
        <v>1</v>
      </c>
      <c r="G75" t="s">
        <v>431</v>
      </c>
      <c r="H75" t="s">
        <v>446</v>
      </c>
      <c r="I75" t="s">
        <v>546</v>
      </c>
      <c r="J75" t="s">
        <v>883</v>
      </c>
      <c r="K75">
        <v>929</v>
      </c>
      <c r="L75">
        <v>942</v>
      </c>
      <c r="M75">
        <v>68.3</v>
      </c>
      <c r="N75" s="2" t="s">
        <v>904</v>
      </c>
      <c r="O75" t="s">
        <v>546</v>
      </c>
      <c r="P75">
        <v>2600</v>
      </c>
      <c r="Q75">
        <v>0.43</v>
      </c>
      <c r="R75">
        <v>0.34</v>
      </c>
      <c r="S75">
        <v>0.53</v>
      </c>
      <c r="T75">
        <v>40</v>
      </c>
      <c r="U75">
        <v>1.03</v>
      </c>
      <c r="V75" t="s">
        <v>1116</v>
      </c>
      <c r="W75" t="s">
        <v>1138</v>
      </c>
    </row>
    <row r="76" spans="1:23" x14ac:dyDescent="0.3">
      <c r="A76" s="1">
        <v>235</v>
      </c>
      <c r="B76" t="s">
        <v>91</v>
      </c>
      <c r="C76" t="str">
        <f t="shared" si="3"/>
        <v>2019</v>
      </c>
      <c r="D76" t="str">
        <f t="shared" si="4"/>
        <v>AU</v>
      </c>
      <c r="E76" t="str">
        <f t="shared" si="5"/>
        <v>IN00101</v>
      </c>
      <c r="F76" t="b">
        <v>1</v>
      </c>
      <c r="G76" t="s">
        <v>432</v>
      </c>
      <c r="H76" t="s">
        <v>447</v>
      </c>
      <c r="I76" t="s">
        <v>547</v>
      </c>
      <c r="J76" t="s">
        <v>880</v>
      </c>
      <c r="K76">
        <v>12.1</v>
      </c>
      <c r="L76">
        <v>20.5</v>
      </c>
      <c r="M76">
        <v>0.79</v>
      </c>
      <c r="N76" s="2" t="s">
        <v>905</v>
      </c>
      <c r="O76" t="s">
        <v>547</v>
      </c>
      <c r="P76">
        <v>50</v>
      </c>
      <c r="Q76">
        <v>0.4</v>
      </c>
      <c r="R76">
        <v>0.59</v>
      </c>
      <c r="S76">
        <v>0.52</v>
      </c>
      <c r="T76">
        <v>30</v>
      </c>
      <c r="U76">
        <v>1.1000000000000001</v>
      </c>
      <c r="V76" s="2" t="s">
        <v>1118</v>
      </c>
      <c r="W76" t="s">
        <v>1139</v>
      </c>
    </row>
    <row r="77" spans="1:23" x14ac:dyDescent="0.3">
      <c r="A77" s="1">
        <v>236</v>
      </c>
      <c r="B77" t="s">
        <v>92</v>
      </c>
      <c r="C77" t="str">
        <f t="shared" si="3"/>
        <v>2019</v>
      </c>
      <c r="D77" t="str">
        <f t="shared" si="4"/>
        <v>AU</v>
      </c>
      <c r="E77" t="str">
        <f t="shared" si="5"/>
        <v>IN00102</v>
      </c>
      <c r="F77" t="b">
        <v>1</v>
      </c>
      <c r="G77" t="s">
        <v>432</v>
      </c>
      <c r="H77" t="s">
        <v>447</v>
      </c>
      <c r="I77" t="s">
        <v>548</v>
      </c>
      <c r="J77" t="s">
        <v>883</v>
      </c>
      <c r="K77">
        <v>48.3</v>
      </c>
      <c r="L77">
        <v>82.1</v>
      </c>
      <c r="M77">
        <v>3.1</v>
      </c>
      <c r="N77" s="2" t="s">
        <v>905</v>
      </c>
      <c r="O77" t="s">
        <v>548</v>
      </c>
      <c r="P77">
        <v>50</v>
      </c>
      <c r="Q77">
        <v>0.4</v>
      </c>
      <c r="R77">
        <v>0.59</v>
      </c>
      <c r="S77">
        <v>0.52</v>
      </c>
      <c r="T77">
        <v>30</v>
      </c>
      <c r="U77">
        <v>1.1000000000000001</v>
      </c>
      <c r="V77" s="2" t="s">
        <v>1118</v>
      </c>
      <c r="W77" t="s">
        <v>1139</v>
      </c>
    </row>
    <row r="78" spans="1:23" x14ac:dyDescent="0.3">
      <c r="A78" s="1">
        <v>237</v>
      </c>
      <c r="B78" t="s">
        <v>93</v>
      </c>
      <c r="C78" t="str">
        <f t="shared" si="3"/>
        <v>2019</v>
      </c>
      <c r="D78" t="str">
        <f t="shared" si="4"/>
        <v>AU</v>
      </c>
      <c r="E78" t="str">
        <f t="shared" si="5"/>
        <v>IN00103</v>
      </c>
      <c r="F78" t="b">
        <v>1</v>
      </c>
      <c r="G78" t="s">
        <v>432</v>
      </c>
      <c r="H78" t="s">
        <v>447</v>
      </c>
      <c r="I78" t="s">
        <v>549</v>
      </c>
      <c r="J78" t="s">
        <v>883</v>
      </c>
      <c r="K78">
        <v>60.3</v>
      </c>
      <c r="L78">
        <v>103</v>
      </c>
      <c r="M78">
        <v>3.9</v>
      </c>
      <c r="N78" s="2" t="s">
        <v>905</v>
      </c>
      <c r="O78" t="s">
        <v>549</v>
      </c>
      <c r="P78">
        <v>50</v>
      </c>
      <c r="Q78">
        <v>0.4</v>
      </c>
      <c r="R78">
        <v>0.59</v>
      </c>
      <c r="S78">
        <v>0.52</v>
      </c>
      <c r="T78">
        <v>30</v>
      </c>
      <c r="U78">
        <v>1.1000000000000001</v>
      </c>
      <c r="V78" s="2" t="s">
        <v>1118</v>
      </c>
      <c r="W78" t="s">
        <v>1139</v>
      </c>
    </row>
    <row r="79" spans="1:23" x14ac:dyDescent="0.3">
      <c r="A79" s="1">
        <v>238</v>
      </c>
      <c r="B79" t="s">
        <v>94</v>
      </c>
      <c r="C79" t="str">
        <f t="shared" si="3"/>
        <v>2019</v>
      </c>
      <c r="D79" t="str">
        <f t="shared" si="4"/>
        <v>AU</v>
      </c>
      <c r="E79" t="str">
        <f t="shared" si="5"/>
        <v>IN00201</v>
      </c>
      <c r="F79" t="b">
        <v>1</v>
      </c>
      <c r="G79" t="s">
        <v>432</v>
      </c>
      <c r="H79" t="s">
        <v>448</v>
      </c>
      <c r="I79" t="s">
        <v>550</v>
      </c>
      <c r="J79" t="s">
        <v>883</v>
      </c>
      <c r="K79">
        <v>25.7</v>
      </c>
      <c r="L79">
        <v>33.799999999999997</v>
      </c>
      <c r="M79">
        <v>1.9</v>
      </c>
      <c r="N79" s="2" t="s">
        <v>906</v>
      </c>
      <c r="O79" t="s">
        <v>550</v>
      </c>
      <c r="P79">
        <v>321</v>
      </c>
      <c r="Q79">
        <v>0.33</v>
      </c>
      <c r="R79">
        <v>0.36</v>
      </c>
      <c r="S79">
        <v>0.4</v>
      </c>
      <c r="T79">
        <v>30</v>
      </c>
      <c r="U79">
        <v>1.1000000000000001</v>
      </c>
      <c r="V79" t="s">
        <v>1116</v>
      </c>
      <c r="W79" t="s">
        <v>1140</v>
      </c>
    </row>
    <row r="80" spans="1:23" x14ac:dyDescent="0.3">
      <c r="A80" s="1">
        <v>239</v>
      </c>
      <c r="B80" t="s">
        <v>95</v>
      </c>
      <c r="C80" t="str">
        <f t="shared" si="3"/>
        <v>2019</v>
      </c>
      <c r="D80" t="str">
        <f t="shared" si="4"/>
        <v>AU</v>
      </c>
      <c r="E80" t="str">
        <f t="shared" si="5"/>
        <v>IN00301</v>
      </c>
      <c r="F80" t="b">
        <v>1</v>
      </c>
      <c r="G80" t="s">
        <v>432</v>
      </c>
      <c r="H80" t="s">
        <v>448</v>
      </c>
      <c r="I80" t="s">
        <v>551</v>
      </c>
      <c r="J80" t="s">
        <v>880</v>
      </c>
      <c r="K80">
        <v>57.5</v>
      </c>
      <c r="L80">
        <v>40.700000000000003</v>
      </c>
      <c r="M80">
        <v>4</v>
      </c>
      <c r="N80" s="2" t="s">
        <v>907</v>
      </c>
      <c r="O80" t="s">
        <v>551</v>
      </c>
      <c r="P80">
        <v>25</v>
      </c>
      <c r="Q80">
        <v>0.81</v>
      </c>
      <c r="R80">
        <v>0.67</v>
      </c>
      <c r="S80">
        <v>0.83</v>
      </c>
      <c r="T80">
        <v>50</v>
      </c>
      <c r="U80">
        <v>1.1000000000000001</v>
      </c>
      <c r="V80" t="s">
        <v>1117</v>
      </c>
      <c r="W80" t="s">
        <v>1141</v>
      </c>
    </row>
    <row r="81" spans="1:23" x14ac:dyDescent="0.3">
      <c r="A81" s="1">
        <v>240</v>
      </c>
      <c r="B81" t="s">
        <v>96</v>
      </c>
      <c r="C81" t="str">
        <f t="shared" si="3"/>
        <v>2019</v>
      </c>
      <c r="D81" t="str">
        <f t="shared" si="4"/>
        <v>AU</v>
      </c>
      <c r="E81" t="str">
        <f t="shared" si="5"/>
        <v>IN00302</v>
      </c>
      <c r="F81" t="b">
        <v>1</v>
      </c>
      <c r="G81" t="s">
        <v>432</v>
      </c>
      <c r="H81" t="s">
        <v>448</v>
      </c>
      <c r="I81" t="s">
        <v>552</v>
      </c>
      <c r="J81" t="s">
        <v>883</v>
      </c>
      <c r="K81">
        <v>115</v>
      </c>
      <c r="L81">
        <v>81.400000000000006</v>
      </c>
      <c r="M81">
        <v>8</v>
      </c>
      <c r="N81" s="2" t="s">
        <v>907</v>
      </c>
      <c r="O81" t="s">
        <v>552</v>
      </c>
      <c r="P81">
        <v>25</v>
      </c>
      <c r="Q81">
        <v>0.81</v>
      </c>
      <c r="R81">
        <v>0.67</v>
      </c>
      <c r="S81">
        <v>0.83</v>
      </c>
      <c r="T81">
        <v>50</v>
      </c>
      <c r="U81">
        <v>1.1000000000000001</v>
      </c>
      <c r="V81" t="s">
        <v>1117</v>
      </c>
      <c r="W81" t="s">
        <v>1141</v>
      </c>
    </row>
    <row r="82" spans="1:23" x14ac:dyDescent="0.3">
      <c r="A82" s="1">
        <v>241</v>
      </c>
      <c r="B82" t="s">
        <v>97</v>
      </c>
      <c r="C82" t="str">
        <f t="shared" si="3"/>
        <v>2019</v>
      </c>
      <c r="D82" t="str">
        <f t="shared" si="4"/>
        <v>AU</v>
      </c>
      <c r="E82" t="str">
        <f t="shared" si="5"/>
        <v>IN00303</v>
      </c>
      <c r="F82" t="b">
        <v>1</v>
      </c>
      <c r="G82" t="s">
        <v>432</v>
      </c>
      <c r="H82" t="s">
        <v>448</v>
      </c>
      <c r="I82" t="s">
        <v>553</v>
      </c>
      <c r="J82" t="s">
        <v>883</v>
      </c>
      <c r="K82">
        <v>144</v>
      </c>
      <c r="L82">
        <v>102</v>
      </c>
      <c r="M82">
        <v>10.1</v>
      </c>
      <c r="N82" s="2" t="s">
        <v>907</v>
      </c>
      <c r="O82" t="s">
        <v>553</v>
      </c>
      <c r="P82">
        <v>25</v>
      </c>
      <c r="Q82">
        <v>0.81</v>
      </c>
      <c r="R82">
        <v>0.67</v>
      </c>
      <c r="S82">
        <v>0.83</v>
      </c>
      <c r="T82">
        <v>50</v>
      </c>
      <c r="U82">
        <v>1.1000000000000001</v>
      </c>
      <c r="V82" t="s">
        <v>1117</v>
      </c>
      <c r="W82" t="s">
        <v>1141</v>
      </c>
    </row>
    <row r="83" spans="1:23" x14ac:dyDescent="0.3">
      <c r="A83" s="1">
        <v>242</v>
      </c>
      <c r="B83" t="s">
        <v>98</v>
      </c>
      <c r="C83" t="str">
        <f t="shared" si="3"/>
        <v>2019</v>
      </c>
      <c r="D83" t="str">
        <f t="shared" si="4"/>
        <v>AU</v>
      </c>
      <c r="E83" t="str">
        <f t="shared" si="5"/>
        <v>IN00401</v>
      </c>
      <c r="F83" t="b">
        <v>1</v>
      </c>
      <c r="G83" t="s">
        <v>432</v>
      </c>
      <c r="H83" t="s">
        <v>448</v>
      </c>
      <c r="I83" t="s">
        <v>554</v>
      </c>
      <c r="J83" t="s">
        <v>880</v>
      </c>
      <c r="K83">
        <v>57.1</v>
      </c>
      <c r="L83">
        <v>62.2</v>
      </c>
      <c r="M83">
        <v>3.8</v>
      </c>
      <c r="N83" s="2" t="s">
        <v>908</v>
      </c>
      <c r="O83" t="s">
        <v>554</v>
      </c>
      <c r="P83">
        <v>70</v>
      </c>
      <c r="Q83">
        <v>0.28999999999999998</v>
      </c>
      <c r="R83">
        <v>0.19</v>
      </c>
      <c r="S83">
        <v>0.34</v>
      </c>
      <c r="T83">
        <v>50</v>
      </c>
      <c r="U83">
        <v>1.1000000000000001</v>
      </c>
      <c r="V83" t="s">
        <v>1119</v>
      </c>
      <c r="W83" t="s">
        <v>1139</v>
      </c>
    </row>
    <row r="84" spans="1:23" x14ac:dyDescent="0.3">
      <c r="A84" s="1">
        <v>243</v>
      </c>
      <c r="B84" t="s">
        <v>99</v>
      </c>
      <c r="C84" t="str">
        <f t="shared" si="3"/>
        <v>2019</v>
      </c>
      <c r="D84" t="str">
        <f t="shared" si="4"/>
        <v>AU</v>
      </c>
      <c r="E84" t="str">
        <f t="shared" si="5"/>
        <v>IN00402</v>
      </c>
      <c r="F84" t="b">
        <v>1</v>
      </c>
      <c r="G84" t="s">
        <v>432</v>
      </c>
      <c r="H84" t="s">
        <v>448</v>
      </c>
      <c r="I84" t="s">
        <v>555</v>
      </c>
      <c r="J84" t="s">
        <v>883</v>
      </c>
      <c r="K84">
        <v>320</v>
      </c>
      <c r="L84">
        <v>348</v>
      </c>
      <c r="M84">
        <v>21.1</v>
      </c>
      <c r="N84" s="2" t="s">
        <v>908</v>
      </c>
      <c r="O84" t="s">
        <v>555</v>
      </c>
      <c r="P84">
        <v>70</v>
      </c>
      <c r="Q84">
        <v>0.28999999999999998</v>
      </c>
      <c r="R84">
        <v>0.19</v>
      </c>
      <c r="S84">
        <v>0.34</v>
      </c>
      <c r="T84">
        <v>50</v>
      </c>
      <c r="U84">
        <v>1.1000000000000001</v>
      </c>
      <c r="V84" t="s">
        <v>1119</v>
      </c>
      <c r="W84" t="s">
        <v>1139</v>
      </c>
    </row>
    <row r="85" spans="1:23" x14ac:dyDescent="0.3">
      <c r="A85" s="1">
        <v>244</v>
      </c>
      <c r="B85" t="s">
        <v>100</v>
      </c>
      <c r="C85" t="str">
        <f t="shared" si="3"/>
        <v>2019</v>
      </c>
      <c r="D85" t="str">
        <f t="shared" si="4"/>
        <v>AU</v>
      </c>
      <c r="E85" t="str">
        <f t="shared" si="5"/>
        <v>IN00403</v>
      </c>
      <c r="F85" t="b">
        <v>1</v>
      </c>
      <c r="G85" t="s">
        <v>432</v>
      </c>
      <c r="H85" t="s">
        <v>448</v>
      </c>
      <c r="I85" t="s">
        <v>556</v>
      </c>
      <c r="J85" t="s">
        <v>883</v>
      </c>
      <c r="K85">
        <v>400</v>
      </c>
      <c r="L85">
        <v>435</v>
      </c>
      <c r="M85">
        <v>26.4</v>
      </c>
      <c r="N85" s="2" t="s">
        <v>908</v>
      </c>
      <c r="O85" t="s">
        <v>556</v>
      </c>
      <c r="P85">
        <v>70</v>
      </c>
      <c r="Q85">
        <v>0.28999999999999998</v>
      </c>
      <c r="R85">
        <v>0.19</v>
      </c>
      <c r="S85">
        <v>0.34</v>
      </c>
      <c r="T85">
        <v>50</v>
      </c>
      <c r="U85">
        <v>1.1000000000000001</v>
      </c>
      <c r="V85" t="s">
        <v>1119</v>
      </c>
      <c r="W85" t="s">
        <v>1139</v>
      </c>
    </row>
    <row r="86" spans="1:23" x14ac:dyDescent="0.3">
      <c r="A86" s="1">
        <v>245</v>
      </c>
      <c r="B86" t="s">
        <v>101</v>
      </c>
      <c r="C86" t="str">
        <f t="shared" si="3"/>
        <v>2019</v>
      </c>
      <c r="D86" t="str">
        <f t="shared" si="4"/>
        <v>AU</v>
      </c>
      <c r="E86" t="str">
        <f t="shared" si="5"/>
        <v>IN00501</v>
      </c>
      <c r="F86" t="b">
        <v>1</v>
      </c>
      <c r="G86" t="s">
        <v>432</v>
      </c>
      <c r="H86" t="s">
        <v>449</v>
      </c>
      <c r="I86" t="s">
        <v>557</v>
      </c>
      <c r="J86" t="s">
        <v>880</v>
      </c>
      <c r="K86">
        <v>155</v>
      </c>
      <c r="L86">
        <v>841</v>
      </c>
      <c r="M86">
        <v>8</v>
      </c>
      <c r="N86" s="2" t="s">
        <v>909</v>
      </c>
      <c r="O86" t="s">
        <v>1009</v>
      </c>
      <c r="P86">
        <v>22.5</v>
      </c>
      <c r="Q86">
        <v>0.67</v>
      </c>
      <c r="R86">
        <v>0.87</v>
      </c>
      <c r="S86">
        <v>0.59</v>
      </c>
      <c r="T86">
        <v>-1</v>
      </c>
      <c r="U86">
        <v>1.1000000000000001</v>
      </c>
      <c r="V86" t="s">
        <v>1116</v>
      </c>
      <c r="W86" t="s">
        <v>1142</v>
      </c>
    </row>
    <row r="87" spans="1:23" x14ac:dyDescent="0.3">
      <c r="A87" s="1">
        <v>246</v>
      </c>
      <c r="B87" t="s">
        <v>102</v>
      </c>
      <c r="C87" t="str">
        <f t="shared" si="3"/>
        <v>2019</v>
      </c>
      <c r="D87" t="str">
        <f t="shared" si="4"/>
        <v>AU</v>
      </c>
      <c r="E87" t="str">
        <f t="shared" si="5"/>
        <v>IN00502</v>
      </c>
      <c r="F87" t="b">
        <v>1</v>
      </c>
      <c r="G87" t="s">
        <v>432</v>
      </c>
      <c r="H87" t="s">
        <v>449</v>
      </c>
      <c r="I87" t="s">
        <v>558</v>
      </c>
      <c r="J87" t="s">
        <v>883</v>
      </c>
      <c r="K87">
        <v>251</v>
      </c>
      <c r="L87">
        <v>1362</v>
      </c>
      <c r="M87">
        <v>12.9</v>
      </c>
      <c r="N87" s="2" t="s">
        <v>909</v>
      </c>
      <c r="O87" t="s">
        <v>1010</v>
      </c>
      <c r="P87">
        <v>22.5</v>
      </c>
      <c r="Q87">
        <v>0.67</v>
      </c>
      <c r="R87">
        <v>0.87</v>
      </c>
      <c r="S87">
        <v>0.59</v>
      </c>
      <c r="T87">
        <v>-1</v>
      </c>
      <c r="U87">
        <v>1.1000000000000001</v>
      </c>
      <c r="V87" t="s">
        <v>1116</v>
      </c>
      <c r="W87" t="s">
        <v>1142</v>
      </c>
    </row>
    <row r="88" spans="1:23" x14ac:dyDescent="0.3">
      <c r="A88" s="1">
        <v>247</v>
      </c>
      <c r="B88" t="s">
        <v>103</v>
      </c>
      <c r="C88" t="str">
        <f t="shared" si="3"/>
        <v>2019</v>
      </c>
      <c r="D88" t="str">
        <f t="shared" si="4"/>
        <v>AU</v>
      </c>
      <c r="E88" t="str">
        <f t="shared" si="5"/>
        <v>IN00503</v>
      </c>
      <c r="F88" t="b">
        <v>1</v>
      </c>
      <c r="G88" t="s">
        <v>432</v>
      </c>
      <c r="H88" t="s">
        <v>449</v>
      </c>
      <c r="I88" t="s">
        <v>559</v>
      </c>
      <c r="J88" t="s">
        <v>883</v>
      </c>
      <c r="K88">
        <v>314</v>
      </c>
      <c r="L88">
        <v>1703</v>
      </c>
      <c r="M88">
        <v>16.2</v>
      </c>
      <c r="N88" s="2" t="s">
        <v>909</v>
      </c>
      <c r="O88" t="s">
        <v>1011</v>
      </c>
      <c r="P88">
        <v>22.5</v>
      </c>
      <c r="Q88">
        <v>0.67</v>
      </c>
      <c r="R88">
        <v>0.87</v>
      </c>
      <c r="S88">
        <v>0.59</v>
      </c>
      <c r="T88">
        <v>-1</v>
      </c>
      <c r="U88">
        <v>1.1000000000000001</v>
      </c>
      <c r="V88" t="s">
        <v>1116</v>
      </c>
      <c r="W88" t="s">
        <v>1142</v>
      </c>
    </row>
    <row r="89" spans="1:23" x14ac:dyDescent="0.3">
      <c r="A89" s="1">
        <v>248</v>
      </c>
      <c r="B89" t="s">
        <v>104</v>
      </c>
      <c r="C89" t="str">
        <f t="shared" si="3"/>
        <v>2019</v>
      </c>
      <c r="D89" t="str">
        <f t="shared" si="4"/>
        <v>AU</v>
      </c>
      <c r="E89" t="str">
        <f t="shared" si="5"/>
        <v>IN00601</v>
      </c>
      <c r="F89" t="b">
        <v>1</v>
      </c>
      <c r="G89" t="s">
        <v>432</v>
      </c>
      <c r="H89" t="s">
        <v>450</v>
      </c>
      <c r="I89" t="s">
        <v>560</v>
      </c>
      <c r="J89" t="s">
        <v>880</v>
      </c>
      <c r="K89">
        <v>293</v>
      </c>
      <c r="L89">
        <v>690</v>
      </c>
      <c r="M89">
        <v>17.5</v>
      </c>
      <c r="N89" s="2" t="s">
        <v>910</v>
      </c>
      <c r="O89" t="s">
        <v>560</v>
      </c>
      <c r="P89">
        <v>30</v>
      </c>
      <c r="Q89">
        <v>0.28999999999999998</v>
      </c>
      <c r="R89">
        <v>0.49</v>
      </c>
      <c r="S89">
        <v>0.26</v>
      </c>
      <c r="T89">
        <v>100</v>
      </c>
      <c r="U89">
        <v>1.1000000000000001</v>
      </c>
      <c r="V89" t="s">
        <v>1116</v>
      </c>
      <c r="W89" t="s">
        <v>1143</v>
      </c>
    </row>
    <row r="90" spans="1:23" x14ac:dyDescent="0.3">
      <c r="A90" s="1">
        <v>249</v>
      </c>
      <c r="B90" t="s">
        <v>105</v>
      </c>
      <c r="C90" t="str">
        <f t="shared" si="3"/>
        <v>2019</v>
      </c>
      <c r="D90" t="str">
        <f t="shared" si="4"/>
        <v>AU</v>
      </c>
      <c r="E90" t="str">
        <f t="shared" si="5"/>
        <v>IN00602</v>
      </c>
      <c r="F90" t="b">
        <v>1</v>
      </c>
      <c r="G90" t="s">
        <v>432</v>
      </c>
      <c r="H90" t="s">
        <v>450</v>
      </c>
      <c r="I90" t="s">
        <v>561</v>
      </c>
      <c r="J90" t="s">
        <v>883</v>
      </c>
      <c r="K90">
        <v>387</v>
      </c>
      <c r="L90">
        <v>911</v>
      </c>
      <c r="M90">
        <v>23.1</v>
      </c>
      <c r="N90" s="2" t="s">
        <v>910</v>
      </c>
      <c r="O90" t="s">
        <v>1012</v>
      </c>
      <c r="P90">
        <v>30</v>
      </c>
      <c r="Q90">
        <v>0.28999999999999998</v>
      </c>
      <c r="R90">
        <v>0.49</v>
      </c>
      <c r="S90">
        <v>0.26</v>
      </c>
      <c r="T90">
        <v>100</v>
      </c>
      <c r="U90">
        <v>1.1000000000000001</v>
      </c>
      <c r="V90" t="s">
        <v>1116</v>
      </c>
      <c r="W90" t="s">
        <v>1143</v>
      </c>
    </row>
    <row r="91" spans="1:23" x14ac:dyDescent="0.3">
      <c r="A91" s="1">
        <v>250</v>
      </c>
      <c r="B91" t="s">
        <v>106</v>
      </c>
      <c r="C91" t="str">
        <f t="shared" si="3"/>
        <v>2019</v>
      </c>
      <c r="D91" t="str">
        <f t="shared" si="4"/>
        <v>AU</v>
      </c>
      <c r="E91" t="str">
        <f t="shared" si="5"/>
        <v>IN00603</v>
      </c>
      <c r="F91" t="b">
        <v>1</v>
      </c>
      <c r="G91" t="s">
        <v>432</v>
      </c>
      <c r="H91" t="s">
        <v>450</v>
      </c>
      <c r="I91" t="s">
        <v>562</v>
      </c>
      <c r="J91" t="s">
        <v>883</v>
      </c>
      <c r="K91">
        <v>484</v>
      </c>
      <c r="L91">
        <v>1138</v>
      </c>
      <c r="M91">
        <v>28.8</v>
      </c>
      <c r="N91" s="2" t="s">
        <v>910</v>
      </c>
      <c r="O91" t="s">
        <v>1013</v>
      </c>
      <c r="P91">
        <v>30</v>
      </c>
      <c r="Q91">
        <v>0.28999999999999998</v>
      </c>
      <c r="R91">
        <v>0.49</v>
      </c>
      <c r="S91">
        <v>0.26</v>
      </c>
      <c r="T91">
        <v>100</v>
      </c>
      <c r="U91">
        <v>1.1000000000000001</v>
      </c>
      <c r="V91" t="s">
        <v>1116</v>
      </c>
      <c r="W91" t="s">
        <v>1143</v>
      </c>
    </row>
    <row r="92" spans="1:23" x14ac:dyDescent="0.3">
      <c r="A92" s="1">
        <v>257</v>
      </c>
      <c r="B92" t="s">
        <v>107</v>
      </c>
      <c r="C92" t="str">
        <f t="shared" si="3"/>
        <v>2019</v>
      </c>
      <c r="D92" t="str">
        <f t="shared" si="4"/>
        <v>AU</v>
      </c>
      <c r="E92" t="str">
        <f t="shared" si="5"/>
        <v>ME00101</v>
      </c>
      <c r="F92" t="b">
        <v>1</v>
      </c>
      <c r="G92" t="s">
        <v>433</v>
      </c>
      <c r="H92" t="s">
        <v>451</v>
      </c>
      <c r="I92" t="s">
        <v>563</v>
      </c>
      <c r="J92" t="s">
        <v>880</v>
      </c>
      <c r="K92">
        <v>345</v>
      </c>
      <c r="L92">
        <v>219</v>
      </c>
      <c r="M92">
        <v>29.6</v>
      </c>
      <c r="N92" s="2" t="s">
        <v>911</v>
      </c>
      <c r="O92" t="s">
        <v>563</v>
      </c>
      <c r="P92">
        <v>2712</v>
      </c>
      <c r="Q92">
        <v>0.68</v>
      </c>
      <c r="R92">
        <v>0.36</v>
      </c>
      <c r="S92">
        <v>0.76</v>
      </c>
      <c r="T92">
        <v>60</v>
      </c>
      <c r="U92">
        <v>1.05</v>
      </c>
      <c r="V92" t="s">
        <v>1119</v>
      </c>
      <c r="W92" t="s">
        <v>1144</v>
      </c>
    </row>
    <row r="93" spans="1:23" x14ac:dyDescent="0.3">
      <c r="A93" s="1">
        <v>258</v>
      </c>
      <c r="B93" t="s">
        <v>108</v>
      </c>
      <c r="C93" t="str">
        <f t="shared" si="3"/>
        <v>2019</v>
      </c>
      <c r="D93" t="str">
        <f t="shared" si="4"/>
        <v>AU</v>
      </c>
      <c r="E93" t="str">
        <f t="shared" si="5"/>
        <v>ME00102</v>
      </c>
      <c r="F93" t="b">
        <v>1</v>
      </c>
      <c r="G93" t="s">
        <v>433</v>
      </c>
      <c r="H93" t="s">
        <v>451</v>
      </c>
      <c r="I93" t="s">
        <v>564</v>
      </c>
      <c r="J93" t="s">
        <v>884</v>
      </c>
      <c r="K93">
        <v>33.700000000000003</v>
      </c>
      <c r="L93">
        <v>21.3</v>
      </c>
      <c r="M93">
        <v>2.9</v>
      </c>
      <c r="N93" s="2" t="s">
        <v>911</v>
      </c>
      <c r="O93" t="s">
        <v>1014</v>
      </c>
      <c r="P93">
        <v>2712</v>
      </c>
      <c r="Q93">
        <v>0.68</v>
      </c>
      <c r="R93">
        <v>0.36</v>
      </c>
      <c r="S93">
        <v>0.76</v>
      </c>
      <c r="T93">
        <v>60</v>
      </c>
      <c r="U93">
        <v>1.05</v>
      </c>
      <c r="V93" t="s">
        <v>1119</v>
      </c>
      <c r="W93" t="s">
        <v>1144</v>
      </c>
    </row>
    <row r="94" spans="1:23" x14ac:dyDescent="0.3">
      <c r="A94" s="1">
        <v>259</v>
      </c>
      <c r="B94" t="s">
        <v>109</v>
      </c>
      <c r="C94" t="str">
        <f t="shared" si="3"/>
        <v>2019</v>
      </c>
      <c r="D94" t="str">
        <f t="shared" si="4"/>
        <v>AU</v>
      </c>
      <c r="E94" t="str">
        <f t="shared" si="5"/>
        <v>ME00103</v>
      </c>
      <c r="F94" t="b">
        <v>1</v>
      </c>
      <c r="G94" t="s">
        <v>433</v>
      </c>
      <c r="H94" t="s">
        <v>451</v>
      </c>
      <c r="I94" t="s">
        <v>565</v>
      </c>
      <c r="J94" t="s">
        <v>884</v>
      </c>
      <c r="K94">
        <v>112</v>
      </c>
      <c r="L94">
        <v>71.2</v>
      </c>
      <c r="M94">
        <v>9.6</v>
      </c>
      <c r="N94" s="2" t="s">
        <v>911</v>
      </c>
      <c r="O94" t="s">
        <v>1015</v>
      </c>
      <c r="P94">
        <v>2712</v>
      </c>
      <c r="Q94">
        <v>0.68</v>
      </c>
      <c r="R94">
        <v>0.36</v>
      </c>
      <c r="S94">
        <v>0.76</v>
      </c>
      <c r="T94">
        <v>60</v>
      </c>
      <c r="U94">
        <v>1.05</v>
      </c>
      <c r="V94" t="s">
        <v>1119</v>
      </c>
      <c r="W94" t="s">
        <v>1144</v>
      </c>
    </row>
    <row r="95" spans="1:23" x14ac:dyDescent="0.3">
      <c r="A95" s="1">
        <v>260</v>
      </c>
      <c r="B95" t="s">
        <v>110</v>
      </c>
      <c r="C95" t="str">
        <f t="shared" si="3"/>
        <v>2019</v>
      </c>
      <c r="D95" t="str">
        <f t="shared" si="4"/>
        <v>AU</v>
      </c>
      <c r="E95" t="str">
        <f t="shared" si="5"/>
        <v>ME00104</v>
      </c>
      <c r="F95" t="b">
        <v>1</v>
      </c>
      <c r="G95" t="s">
        <v>433</v>
      </c>
      <c r="H95" t="s">
        <v>451</v>
      </c>
      <c r="I95" t="s">
        <v>566</v>
      </c>
      <c r="J95" t="s">
        <v>884</v>
      </c>
      <c r="K95">
        <v>562</v>
      </c>
      <c r="L95">
        <v>356</v>
      </c>
      <c r="M95">
        <v>48.2</v>
      </c>
      <c r="N95" s="2" t="s">
        <v>911</v>
      </c>
      <c r="O95" t="s">
        <v>1016</v>
      </c>
      <c r="P95">
        <v>2712</v>
      </c>
      <c r="Q95">
        <v>0.68</v>
      </c>
      <c r="R95">
        <v>0.36</v>
      </c>
      <c r="S95">
        <v>0.76</v>
      </c>
      <c r="T95">
        <v>60</v>
      </c>
      <c r="U95">
        <v>1.05</v>
      </c>
      <c r="V95" t="s">
        <v>1119</v>
      </c>
      <c r="W95" t="s">
        <v>1144</v>
      </c>
    </row>
    <row r="96" spans="1:23" x14ac:dyDescent="0.3">
      <c r="A96" s="1">
        <v>261</v>
      </c>
      <c r="B96" t="s">
        <v>111</v>
      </c>
      <c r="C96" t="str">
        <f t="shared" si="3"/>
        <v>2019</v>
      </c>
      <c r="D96" t="str">
        <f t="shared" si="4"/>
        <v>AU</v>
      </c>
      <c r="E96" t="str">
        <f t="shared" si="5"/>
        <v>ME00105</v>
      </c>
      <c r="F96" t="b">
        <v>1</v>
      </c>
      <c r="G96" t="s">
        <v>433</v>
      </c>
      <c r="H96" t="s">
        <v>451</v>
      </c>
      <c r="I96" t="s">
        <v>567</v>
      </c>
      <c r="J96" t="s">
        <v>884</v>
      </c>
      <c r="K96">
        <v>188</v>
      </c>
      <c r="L96">
        <v>119</v>
      </c>
      <c r="M96">
        <v>16.2</v>
      </c>
      <c r="N96" s="2" t="s">
        <v>911</v>
      </c>
      <c r="O96" t="s">
        <v>567</v>
      </c>
      <c r="P96">
        <v>2712</v>
      </c>
      <c r="Q96">
        <v>0.68</v>
      </c>
      <c r="R96">
        <v>0.36</v>
      </c>
      <c r="S96">
        <v>0.76</v>
      </c>
      <c r="T96">
        <v>60</v>
      </c>
      <c r="U96">
        <v>1.05</v>
      </c>
      <c r="V96" t="s">
        <v>1119</v>
      </c>
      <c r="W96" t="s">
        <v>1144</v>
      </c>
    </row>
    <row r="97" spans="1:23" x14ac:dyDescent="0.3">
      <c r="A97" s="1">
        <v>262</v>
      </c>
      <c r="B97" t="s">
        <v>112</v>
      </c>
      <c r="C97" t="str">
        <f t="shared" si="3"/>
        <v>2019</v>
      </c>
      <c r="D97" t="str">
        <f t="shared" si="4"/>
        <v>AU</v>
      </c>
      <c r="E97" t="str">
        <f t="shared" si="5"/>
        <v>ME00106</v>
      </c>
      <c r="F97" t="b">
        <v>1</v>
      </c>
      <c r="G97" t="s">
        <v>433</v>
      </c>
      <c r="H97" t="s">
        <v>451</v>
      </c>
      <c r="I97" t="s">
        <v>568</v>
      </c>
      <c r="J97" t="s">
        <v>884</v>
      </c>
      <c r="K97">
        <v>1838</v>
      </c>
      <c r="L97">
        <v>1164</v>
      </c>
      <c r="M97">
        <v>158</v>
      </c>
      <c r="N97" s="2" t="s">
        <v>911</v>
      </c>
      <c r="O97" t="s">
        <v>568</v>
      </c>
      <c r="P97">
        <v>2712</v>
      </c>
      <c r="Q97">
        <v>0.68</v>
      </c>
      <c r="R97">
        <v>0.36</v>
      </c>
      <c r="S97">
        <v>0.76</v>
      </c>
      <c r="T97">
        <v>60</v>
      </c>
      <c r="U97">
        <v>1.05</v>
      </c>
      <c r="V97" t="s">
        <v>1119</v>
      </c>
      <c r="W97" t="s">
        <v>1144</v>
      </c>
    </row>
    <row r="98" spans="1:23" x14ac:dyDescent="0.3">
      <c r="A98" s="1">
        <v>263</v>
      </c>
      <c r="B98" t="s">
        <v>113</v>
      </c>
      <c r="C98" t="str">
        <f t="shared" si="3"/>
        <v>2019</v>
      </c>
      <c r="D98" t="str">
        <f t="shared" si="4"/>
        <v>AU</v>
      </c>
      <c r="E98" t="str">
        <f t="shared" si="5"/>
        <v>ME00107</v>
      </c>
      <c r="F98" t="b">
        <v>1</v>
      </c>
      <c r="G98" t="s">
        <v>433</v>
      </c>
      <c r="H98" t="s">
        <v>451</v>
      </c>
      <c r="I98" t="s">
        <v>569</v>
      </c>
      <c r="J98" t="s">
        <v>884</v>
      </c>
      <c r="K98">
        <v>16542</v>
      </c>
      <c r="L98">
        <v>10479</v>
      </c>
      <c r="M98">
        <v>1420</v>
      </c>
      <c r="N98" s="2" t="s">
        <v>911</v>
      </c>
      <c r="O98" t="s">
        <v>569</v>
      </c>
      <c r="P98">
        <v>2712</v>
      </c>
      <c r="Q98">
        <v>0.68</v>
      </c>
      <c r="R98">
        <v>0.36</v>
      </c>
      <c r="S98">
        <v>0.76</v>
      </c>
      <c r="T98">
        <v>60</v>
      </c>
      <c r="U98">
        <v>1.05</v>
      </c>
      <c r="V98" t="s">
        <v>1119</v>
      </c>
      <c r="W98" t="s">
        <v>1144</v>
      </c>
    </row>
    <row r="99" spans="1:23" x14ac:dyDescent="0.3">
      <c r="A99" s="1">
        <v>264</v>
      </c>
      <c r="B99" t="s">
        <v>114</v>
      </c>
      <c r="C99" t="str">
        <f t="shared" si="3"/>
        <v>2019</v>
      </c>
      <c r="D99" t="str">
        <f t="shared" si="4"/>
        <v>AU</v>
      </c>
      <c r="E99" t="str">
        <f t="shared" si="5"/>
        <v>ME00201</v>
      </c>
      <c r="F99" t="b">
        <v>1</v>
      </c>
      <c r="G99" t="s">
        <v>433</v>
      </c>
      <c r="H99" t="s">
        <v>451</v>
      </c>
      <c r="I99" t="s">
        <v>570</v>
      </c>
      <c r="J99" t="s">
        <v>883</v>
      </c>
      <c r="K99">
        <v>1196</v>
      </c>
      <c r="L99">
        <v>1174</v>
      </c>
      <c r="M99">
        <v>102</v>
      </c>
      <c r="N99" s="2" t="s">
        <v>912</v>
      </c>
      <c r="O99" t="s">
        <v>570</v>
      </c>
      <c r="P99">
        <v>1900</v>
      </c>
      <c r="Q99">
        <v>0.67</v>
      </c>
      <c r="R99">
        <v>0.67</v>
      </c>
      <c r="S99">
        <v>0.79</v>
      </c>
      <c r="T99">
        <v>60</v>
      </c>
      <c r="U99">
        <v>1.05</v>
      </c>
      <c r="V99" t="s">
        <v>1119</v>
      </c>
      <c r="W99" t="s">
        <v>1144</v>
      </c>
    </row>
    <row r="100" spans="1:23" x14ac:dyDescent="0.3">
      <c r="A100" s="1">
        <v>265</v>
      </c>
      <c r="B100" t="s">
        <v>115</v>
      </c>
      <c r="C100" t="str">
        <f t="shared" si="3"/>
        <v>2019</v>
      </c>
      <c r="D100" t="str">
        <f t="shared" si="4"/>
        <v>AU</v>
      </c>
      <c r="E100" t="str">
        <f t="shared" si="5"/>
        <v>ME00301</v>
      </c>
      <c r="F100" t="b">
        <v>1</v>
      </c>
      <c r="G100" t="s">
        <v>433</v>
      </c>
      <c r="H100" t="s">
        <v>451</v>
      </c>
      <c r="I100" t="s">
        <v>571</v>
      </c>
      <c r="J100" t="s">
        <v>880</v>
      </c>
      <c r="K100">
        <v>358</v>
      </c>
      <c r="L100">
        <v>182</v>
      </c>
      <c r="M100">
        <v>29.4</v>
      </c>
      <c r="N100" s="2" t="s">
        <v>913</v>
      </c>
      <c r="O100" t="s">
        <v>571</v>
      </c>
      <c r="P100">
        <v>2712</v>
      </c>
      <c r="Q100">
        <v>0.66</v>
      </c>
      <c r="R100">
        <v>0.34</v>
      </c>
      <c r="S100">
        <v>0.78</v>
      </c>
      <c r="T100">
        <v>60</v>
      </c>
      <c r="U100">
        <v>1.05</v>
      </c>
      <c r="V100" t="s">
        <v>1119</v>
      </c>
      <c r="W100" t="s">
        <v>1144</v>
      </c>
    </row>
    <row r="101" spans="1:23" x14ac:dyDescent="0.3">
      <c r="A101" s="1">
        <v>266</v>
      </c>
      <c r="B101" t="s">
        <v>116</v>
      </c>
      <c r="C101" t="str">
        <f t="shared" si="3"/>
        <v>2019</v>
      </c>
      <c r="D101" t="str">
        <f t="shared" si="4"/>
        <v>AU</v>
      </c>
      <c r="E101" t="str">
        <f t="shared" si="5"/>
        <v>ME00302</v>
      </c>
      <c r="F101" t="b">
        <v>1</v>
      </c>
      <c r="G101" t="s">
        <v>433</v>
      </c>
      <c r="H101" t="s">
        <v>451</v>
      </c>
      <c r="I101" t="s">
        <v>572</v>
      </c>
      <c r="J101" t="s">
        <v>880</v>
      </c>
      <c r="K101">
        <v>383</v>
      </c>
      <c r="L101">
        <v>244</v>
      </c>
      <c r="M101">
        <v>32.700000000000003</v>
      </c>
      <c r="N101" s="2" t="s">
        <v>913</v>
      </c>
      <c r="O101" t="s">
        <v>1017</v>
      </c>
      <c r="P101">
        <v>2712</v>
      </c>
      <c r="Q101">
        <v>0.66</v>
      </c>
      <c r="R101">
        <v>0.34</v>
      </c>
      <c r="S101">
        <v>0.74</v>
      </c>
      <c r="T101">
        <v>60</v>
      </c>
      <c r="U101">
        <v>1.05</v>
      </c>
      <c r="V101" t="s">
        <v>1117</v>
      </c>
    </row>
    <row r="102" spans="1:23" x14ac:dyDescent="0.3">
      <c r="A102" s="1">
        <v>267</v>
      </c>
      <c r="B102" t="s">
        <v>117</v>
      </c>
      <c r="C102" t="str">
        <f t="shared" si="3"/>
        <v>2019</v>
      </c>
      <c r="D102" t="str">
        <f t="shared" si="4"/>
        <v>AU</v>
      </c>
      <c r="E102" t="str">
        <f t="shared" si="5"/>
        <v>ME00303</v>
      </c>
      <c r="F102" t="b">
        <v>1</v>
      </c>
      <c r="G102" t="s">
        <v>433</v>
      </c>
      <c r="H102" t="s">
        <v>451</v>
      </c>
      <c r="I102" t="s">
        <v>573</v>
      </c>
      <c r="J102" t="s">
        <v>880</v>
      </c>
      <c r="K102">
        <v>415</v>
      </c>
      <c r="L102">
        <v>251</v>
      </c>
      <c r="M102">
        <v>33.6</v>
      </c>
      <c r="N102" s="2" t="s">
        <v>913</v>
      </c>
      <c r="O102" t="s">
        <v>573</v>
      </c>
      <c r="P102">
        <v>2712</v>
      </c>
      <c r="Q102">
        <v>0.55000000000000004</v>
      </c>
      <c r="R102">
        <v>0.27</v>
      </c>
      <c r="S102">
        <v>0.7</v>
      </c>
      <c r="T102">
        <v>60</v>
      </c>
      <c r="U102">
        <v>1.05</v>
      </c>
      <c r="V102" t="s">
        <v>1119</v>
      </c>
      <c r="W102" t="s">
        <v>1144</v>
      </c>
    </row>
    <row r="103" spans="1:23" x14ac:dyDescent="0.3">
      <c r="A103" s="1">
        <v>268</v>
      </c>
      <c r="B103" t="s">
        <v>118</v>
      </c>
      <c r="C103" t="str">
        <f t="shared" si="3"/>
        <v>2019</v>
      </c>
      <c r="D103" t="str">
        <f t="shared" si="4"/>
        <v>AU</v>
      </c>
      <c r="E103" t="str">
        <f t="shared" si="5"/>
        <v>ME00304</v>
      </c>
      <c r="F103" t="b">
        <v>1</v>
      </c>
      <c r="G103" t="s">
        <v>433</v>
      </c>
      <c r="H103" t="s">
        <v>451</v>
      </c>
      <c r="I103" t="s">
        <v>574</v>
      </c>
      <c r="J103" t="s">
        <v>884</v>
      </c>
      <c r="K103">
        <v>114</v>
      </c>
      <c r="L103">
        <v>57.9</v>
      </c>
      <c r="M103">
        <v>9.4</v>
      </c>
      <c r="N103" s="2" t="s">
        <v>913</v>
      </c>
      <c r="O103" t="s">
        <v>1018</v>
      </c>
      <c r="P103">
        <v>2712</v>
      </c>
      <c r="Q103">
        <v>0.66</v>
      </c>
      <c r="R103">
        <v>0.34</v>
      </c>
      <c r="S103">
        <v>0.78</v>
      </c>
      <c r="T103">
        <v>60</v>
      </c>
      <c r="U103">
        <v>1.05</v>
      </c>
      <c r="V103" t="s">
        <v>1119</v>
      </c>
      <c r="W103" t="s">
        <v>1144</v>
      </c>
    </row>
    <row r="104" spans="1:23" x14ac:dyDescent="0.3">
      <c r="A104" s="1">
        <v>269</v>
      </c>
      <c r="B104" t="s">
        <v>119</v>
      </c>
      <c r="C104" t="str">
        <f t="shared" si="3"/>
        <v>2019</v>
      </c>
      <c r="D104" t="str">
        <f t="shared" si="4"/>
        <v>AU</v>
      </c>
      <c r="E104" t="str">
        <f t="shared" si="5"/>
        <v>ME00305</v>
      </c>
      <c r="F104" t="b">
        <v>1</v>
      </c>
      <c r="G104" t="s">
        <v>433</v>
      </c>
      <c r="H104" t="s">
        <v>451</v>
      </c>
      <c r="I104" t="s">
        <v>575</v>
      </c>
      <c r="J104" t="s">
        <v>884</v>
      </c>
      <c r="K104">
        <v>871</v>
      </c>
      <c r="L104">
        <v>442</v>
      </c>
      <c r="M104">
        <v>71.5</v>
      </c>
      <c r="N104" s="2" t="s">
        <v>913</v>
      </c>
      <c r="O104" t="s">
        <v>1019</v>
      </c>
      <c r="P104">
        <v>2712</v>
      </c>
      <c r="Q104">
        <v>0.66</v>
      </c>
      <c r="R104">
        <v>0.34</v>
      </c>
      <c r="S104">
        <v>0.78</v>
      </c>
      <c r="T104">
        <v>60</v>
      </c>
      <c r="U104">
        <v>1.05</v>
      </c>
      <c r="V104" t="s">
        <v>1119</v>
      </c>
      <c r="W104" t="s">
        <v>1144</v>
      </c>
    </row>
    <row r="105" spans="1:23" x14ac:dyDescent="0.3">
      <c r="A105" s="1">
        <v>270</v>
      </c>
      <c r="B105" t="s">
        <v>120</v>
      </c>
      <c r="C105" t="str">
        <f t="shared" si="3"/>
        <v>2019</v>
      </c>
      <c r="D105" t="str">
        <f t="shared" si="4"/>
        <v>AU</v>
      </c>
      <c r="E105" t="str">
        <f t="shared" si="5"/>
        <v>ME00306</v>
      </c>
      <c r="F105" t="b">
        <v>1</v>
      </c>
      <c r="G105" t="s">
        <v>433</v>
      </c>
      <c r="H105" t="s">
        <v>451</v>
      </c>
      <c r="I105" t="s">
        <v>576</v>
      </c>
      <c r="J105" t="s">
        <v>884</v>
      </c>
      <c r="K105">
        <v>705</v>
      </c>
      <c r="L105">
        <v>357</v>
      </c>
      <c r="M105">
        <v>57.8</v>
      </c>
      <c r="N105" s="2" t="s">
        <v>913</v>
      </c>
      <c r="O105" t="s">
        <v>1020</v>
      </c>
      <c r="P105">
        <v>2712</v>
      </c>
      <c r="Q105">
        <v>0.66</v>
      </c>
      <c r="R105">
        <v>0.34</v>
      </c>
      <c r="S105">
        <v>0.78</v>
      </c>
      <c r="T105">
        <v>60</v>
      </c>
      <c r="U105">
        <v>1.05</v>
      </c>
      <c r="V105" t="s">
        <v>1119</v>
      </c>
      <c r="W105" t="s">
        <v>1144</v>
      </c>
    </row>
    <row r="106" spans="1:23" x14ac:dyDescent="0.3">
      <c r="A106" s="1">
        <v>271</v>
      </c>
      <c r="B106" t="s">
        <v>121</v>
      </c>
      <c r="C106" t="str">
        <f t="shared" si="3"/>
        <v>2019</v>
      </c>
      <c r="D106" t="str">
        <f t="shared" si="4"/>
        <v>AU</v>
      </c>
      <c r="E106" t="str">
        <f t="shared" si="5"/>
        <v>ME00307</v>
      </c>
      <c r="F106" t="b">
        <v>1</v>
      </c>
      <c r="G106" t="s">
        <v>433</v>
      </c>
      <c r="H106" t="s">
        <v>451</v>
      </c>
      <c r="I106" t="s">
        <v>577</v>
      </c>
      <c r="J106" t="s">
        <v>884</v>
      </c>
      <c r="K106">
        <v>59.7</v>
      </c>
      <c r="L106">
        <v>30.3</v>
      </c>
      <c r="M106">
        <v>4.9000000000000004</v>
      </c>
      <c r="N106" s="2" t="s">
        <v>913</v>
      </c>
      <c r="O106" t="s">
        <v>1021</v>
      </c>
      <c r="P106">
        <v>2712</v>
      </c>
      <c r="Q106">
        <v>0.66</v>
      </c>
      <c r="R106">
        <v>0.34</v>
      </c>
      <c r="S106">
        <v>0.78</v>
      </c>
      <c r="T106">
        <v>60</v>
      </c>
      <c r="U106">
        <v>1.05</v>
      </c>
      <c r="V106" t="s">
        <v>1119</v>
      </c>
      <c r="W106" t="s">
        <v>1144</v>
      </c>
    </row>
    <row r="107" spans="1:23" x14ac:dyDescent="0.3">
      <c r="A107" s="1">
        <v>272</v>
      </c>
      <c r="B107" t="s">
        <v>122</v>
      </c>
      <c r="C107" t="str">
        <f t="shared" si="3"/>
        <v>2019</v>
      </c>
      <c r="D107" t="str">
        <f t="shared" si="4"/>
        <v>AU</v>
      </c>
      <c r="E107" t="str">
        <f t="shared" si="5"/>
        <v>ME00308</v>
      </c>
      <c r="F107" t="b">
        <v>1</v>
      </c>
      <c r="G107" t="s">
        <v>433</v>
      </c>
      <c r="H107" t="s">
        <v>451</v>
      </c>
      <c r="I107" t="s">
        <v>578</v>
      </c>
      <c r="J107" t="s">
        <v>884</v>
      </c>
      <c r="K107">
        <v>152</v>
      </c>
      <c r="L107">
        <v>76.8</v>
      </c>
      <c r="M107">
        <v>12.4</v>
      </c>
      <c r="N107" s="2" t="s">
        <v>913</v>
      </c>
      <c r="O107" t="s">
        <v>1022</v>
      </c>
      <c r="P107">
        <v>2712</v>
      </c>
      <c r="Q107">
        <v>0.66</v>
      </c>
      <c r="R107">
        <v>0.34</v>
      </c>
      <c r="S107">
        <v>0.78</v>
      </c>
      <c r="T107">
        <v>60</v>
      </c>
      <c r="U107">
        <v>1.05</v>
      </c>
      <c r="V107" t="s">
        <v>1119</v>
      </c>
      <c r="W107" t="s">
        <v>1144</v>
      </c>
    </row>
    <row r="108" spans="1:23" x14ac:dyDescent="0.3">
      <c r="A108" s="1">
        <v>273</v>
      </c>
      <c r="B108" t="s">
        <v>123</v>
      </c>
      <c r="C108" t="str">
        <f t="shared" si="3"/>
        <v>2019</v>
      </c>
      <c r="D108" t="str">
        <f t="shared" si="4"/>
        <v>AU</v>
      </c>
      <c r="E108" t="str">
        <f t="shared" si="5"/>
        <v>ME00309</v>
      </c>
      <c r="F108" t="b">
        <v>1</v>
      </c>
      <c r="G108" t="s">
        <v>433</v>
      </c>
      <c r="H108" t="s">
        <v>451</v>
      </c>
      <c r="I108" t="s">
        <v>579</v>
      </c>
      <c r="J108" t="s">
        <v>884</v>
      </c>
      <c r="K108">
        <v>574</v>
      </c>
      <c r="L108">
        <v>291</v>
      </c>
      <c r="M108">
        <v>47.1</v>
      </c>
      <c r="N108" s="2" t="s">
        <v>913</v>
      </c>
      <c r="O108" t="s">
        <v>1023</v>
      </c>
      <c r="P108">
        <v>2712</v>
      </c>
      <c r="Q108">
        <v>0.66</v>
      </c>
      <c r="R108">
        <v>0.34</v>
      </c>
      <c r="S108">
        <v>0.78</v>
      </c>
      <c r="T108">
        <v>60</v>
      </c>
      <c r="U108">
        <v>1.05</v>
      </c>
      <c r="V108" t="s">
        <v>1119</v>
      </c>
      <c r="W108" t="s">
        <v>1144</v>
      </c>
    </row>
    <row r="109" spans="1:23" x14ac:dyDescent="0.3">
      <c r="A109" s="1">
        <v>274</v>
      </c>
      <c r="B109" t="s">
        <v>124</v>
      </c>
      <c r="C109" t="str">
        <f t="shared" si="3"/>
        <v>2019</v>
      </c>
      <c r="D109" t="str">
        <f t="shared" si="4"/>
        <v>AU</v>
      </c>
      <c r="E109" t="str">
        <f t="shared" si="5"/>
        <v>ME00401</v>
      </c>
      <c r="F109" t="b">
        <v>1</v>
      </c>
      <c r="G109" t="s">
        <v>433</v>
      </c>
      <c r="H109" t="s">
        <v>451</v>
      </c>
      <c r="I109" t="s">
        <v>580</v>
      </c>
      <c r="J109" t="s">
        <v>880</v>
      </c>
      <c r="K109">
        <v>295</v>
      </c>
      <c r="L109">
        <v>160</v>
      </c>
      <c r="M109">
        <v>26.7</v>
      </c>
      <c r="N109" s="2" t="s">
        <v>914</v>
      </c>
      <c r="O109" t="s">
        <v>580</v>
      </c>
      <c r="P109">
        <v>2712</v>
      </c>
      <c r="Q109">
        <v>0.74</v>
      </c>
      <c r="R109">
        <v>0.41</v>
      </c>
      <c r="S109">
        <v>0.81</v>
      </c>
      <c r="T109">
        <v>60</v>
      </c>
      <c r="U109">
        <v>1.05</v>
      </c>
      <c r="V109" t="s">
        <v>1119</v>
      </c>
      <c r="W109" t="s">
        <v>1144</v>
      </c>
    </row>
    <row r="110" spans="1:23" x14ac:dyDescent="0.3">
      <c r="A110" s="1">
        <v>275</v>
      </c>
      <c r="B110" t="s">
        <v>125</v>
      </c>
      <c r="C110" t="str">
        <f t="shared" si="3"/>
        <v>2019</v>
      </c>
      <c r="D110" t="str">
        <f t="shared" si="4"/>
        <v>AU</v>
      </c>
      <c r="E110" t="str">
        <f t="shared" si="5"/>
        <v>ME00402</v>
      </c>
      <c r="F110" t="b">
        <v>1</v>
      </c>
      <c r="G110" t="s">
        <v>433</v>
      </c>
      <c r="H110" t="s">
        <v>451</v>
      </c>
      <c r="I110" t="s">
        <v>581</v>
      </c>
      <c r="J110" t="s">
        <v>883</v>
      </c>
      <c r="K110">
        <v>1280</v>
      </c>
      <c r="L110">
        <v>693</v>
      </c>
      <c r="M110">
        <v>116</v>
      </c>
      <c r="N110" s="2" t="s">
        <v>914</v>
      </c>
      <c r="O110" t="s">
        <v>581</v>
      </c>
      <c r="P110">
        <v>2712</v>
      </c>
      <c r="Q110">
        <v>0.74</v>
      </c>
      <c r="R110">
        <v>0.41</v>
      </c>
      <c r="S110">
        <v>0.81</v>
      </c>
      <c r="T110">
        <v>60</v>
      </c>
      <c r="U110">
        <v>1.05</v>
      </c>
      <c r="V110" t="s">
        <v>1119</v>
      </c>
      <c r="W110" t="s">
        <v>1144</v>
      </c>
    </row>
    <row r="111" spans="1:23" x14ac:dyDescent="0.3">
      <c r="A111" s="1">
        <v>276</v>
      </c>
      <c r="B111" t="s">
        <v>126</v>
      </c>
      <c r="C111" t="str">
        <f t="shared" si="3"/>
        <v>2019</v>
      </c>
      <c r="D111" t="str">
        <f t="shared" si="4"/>
        <v>AU</v>
      </c>
      <c r="E111" t="str">
        <f t="shared" si="5"/>
        <v>ME00403</v>
      </c>
      <c r="F111" t="b">
        <v>1</v>
      </c>
      <c r="G111" t="s">
        <v>433</v>
      </c>
      <c r="H111" t="s">
        <v>451</v>
      </c>
      <c r="I111" t="s">
        <v>582</v>
      </c>
      <c r="J111" t="s">
        <v>883</v>
      </c>
      <c r="K111">
        <v>2400</v>
      </c>
      <c r="L111">
        <v>1300</v>
      </c>
      <c r="M111">
        <v>217</v>
      </c>
      <c r="N111" s="2" t="s">
        <v>914</v>
      </c>
      <c r="O111" t="s">
        <v>582</v>
      </c>
      <c r="P111">
        <v>2712</v>
      </c>
      <c r="Q111">
        <v>0.74</v>
      </c>
      <c r="R111">
        <v>0.41</v>
      </c>
      <c r="S111">
        <v>0.81</v>
      </c>
      <c r="T111">
        <v>60</v>
      </c>
      <c r="U111">
        <v>1.05</v>
      </c>
      <c r="V111" t="s">
        <v>1119</v>
      </c>
      <c r="W111" t="s">
        <v>1144</v>
      </c>
    </row>
    <row r="112" spans="1:23" x14ac:dyDescent="0.3">
      <c r="A112" s="1">
        <v>277</v>
      </c>
      <c r="B112" t="s">
        <v>127</v>
      </c>
      <c r="C112" t="str">
        <f t="shared" si="3"/>
        <v>2019</v>
      </c>
      <c r="D112" t="str">
        <f t="shared" si="4"/>
        <v>AU</v>
      </c>
      <c r="E112" t="str">
        <f t="shared" si="5"/>
        <v>ME00404</v>
      </c>
      <c r="F112" t="b">
        <v>1</v>
      </c>
      <c r="G112" t="s">
        <v>433</v>
      </c>
      <c r="H112" t="s">
        <v>451</v>
      </c>
      <c r="I112" t="s">
        <v>583</v>
      </c>
      <c r="J112" t="s">
        <v>883</v>
      </c>
      <c r="K112">
        <v>4800</v>
      </c>
      <c r="L112">
        <v>2600</v>
      </c>
      <c r="M112">
        <v>434</v>
      </c>
      <c r="N112" s="2" t="s">
        <v>914</v>
      </c>
      <c r="O112" t="s">
        <v>583</v>
      </c>
      <c r="P112">
        <v>2712</v>
      </c>
      <c r="Q112">
        <v>0.74</v>
      </c>
      <c r="R112">
        <v>0.41</v>
      </c>
      <c r="S112">
        <v>0.81</v>
      </c>
      <c r="T112">
        <v>60</v>
      </c>
      <c r="U112">
        <v>1.05</v>
      </c>
      <c r="V112" t="s">
        <v>1119</v>
      </c>
      <c r="W112" t="s">
        <v>1144</v>
      </c>
    </row>
    <row r="113" spans="1:23" x14ac:dyDescent="0.3">
      <c r="A113" s="1">
        <v>278</v>
      </c>
      <c r="B113" t="s">
        <v>128</v>
      </c>
      <c r="C113" t="str">
        <f t="shared" si="3"/>
        <v>2019</v>
      </c>
      <c r="D113" t="str">
        <f t="shared" si="4"/>
        <v>AU</v>
      </c>
      <c r="E113" t="str">
        <f t="shared" si="5"/>
        <v>ME00501</v>
      </c>
      <c r="F113" t="b">
        <v>1</v>
      </c>
      <c r="G113" t="s">
        <v>433</v>
      </c>
      <c r="H113" t="s">
        <v>452</v>
      </c>
      <c r="I113" t="s">
        <v>584</v>
      </c>
      <c r="J113" t="s">
        <v>880</v>
      </c>
      <c r="K113">
        <v>150</v>
      </c>
      <c r="L113">
        <v>289</v>
      </c>
      <c r="M113">
        <v>10.1</v>
      </c>
      <c r="N113" s="2" t="s">
        <v>915</v>
      </c>
      <c r="O113" t="s">
        <v>584</v>
      </c>
      <c r="P113">
        <v>8940</v>
      </c>
      <c r="Q113">
        <v>0.28000000000000003</v>
      </c>
      <c r="R113">
        <v>0.54</v>
      </c>
      <c r="S113">
        <v>0.31</v>
      </c>
      <c r="T113">
        <v>30</v>
      </c>
      <c r="U113">
        <v>1.05</v>
      </c>
      <c r="V113" t="s">
        <v>1116</v>
      </c>
      <c r="W113" t="s">
        <v>1145</v>
      </c>
    </row>
    <row r="114" spans="1:23" x14ac:dyDescent="0.3">
      <c r="A114" s="1">
        <v>279</v>
      </c>
      <c r="B114" t="s">
        <v>129</v>
      </c>
      <c r="C114" t="str">
        <f t="shared" si="3"/>
        <v>2019</v>
      </c>
      <c r="D114" t="str">
        <f t="shared" si="4"/>
        <v>AU</v>
      </c>
      <c r="E114" t="str">
        <f t="shared" si="5"/>
        <v>ME00502</v>
      </c>
      <c r="F114" t="b">
        <v>1</v>
      </c>
      <c r="G114" t="s">
        <v>433</v>
      </c>
      <c r="H114" t="s">
        <v>452</v>
      </c>
      <c r="I114" t="s">
        <v>585</v>
      </c>
      <c r="J114" t="s">
        <v>884</v>
      </c>
      <c r="K114">
        <v>45.1</v>
      </c>
      <c r="L114">
        <v>87</v>
      </c>
      <c r="M114">
        <v>3</v>
      </c>
      <c r="N114" s="2" t="s">
        <v>915</v>
      </c>
      <c r="O114" t="s">
        <v>585</v>
      </c>
      <c r="P114">
        <v>8940</v>
      </c>
      <c r="Q114">
        <v>0.28000000000000003</v>
      </c>
      <c r="R114">
        <v>0.54</v>
      </c>
      <c r="S114">
        <v>0.31</v>
      </c>
      <c r="T114">
        <v>30</v>
      </c>
      <c r="U114">
        <v>1.05</v>
      </c>
      <c r="V114" t="s">
        <v>1116</v>
      </c>
      <c r="W114" t="s">
        <v>1145</v>
      </c>
    </row>
    <row r="115" spans="1:23" x14ac:dyDescent="0.3">
      <c r="A115" s="1">
        <v>280</v>
      </c>
      <c r="B115" t="s">
        <v>130</v>
      </c>
      <c r="C115" t="str">
        <f t="shared" si="3"/>
        <v>2019</v>
      </c>
      <c r="D115" t="str">
        <f t="shared" si="4"/>
        <v>AU</v>
      </c>
      <c r="E115" t="str">
        <f t="shared" si="5"/>
        <v>ME00503</v>
      </c>
      <c r="F115" t="b">
        <v>1</v>
      </c>
      <c r="G115" t="s">
        <v>433</v>
      </c>
      <c r="H115" t="s">
        <v>452</v>
      </c>
      <c r="I115" t="s">
        <v>586</v>
      </c>
      <c r="J115" t="s">
        <v>884</v>
      </c>
      <c r="K115">
        <v>77.3</v>
      </c>
      <c r="L115">
        <v>149</v>
      </c>
      <c r="M115">
        <v>5.2</v>
      </c>
      <c r="N115" s="2" t="s">
        <v>915</v>
      </c>
      <c r="O115" t="s">
        <v>586</v>
      </c>
      <c r="P115">
        <v>8940</v>
      </c>
      <c r="Q115">
        <v>0.28000000000000003</v>
      </c>
      <c r="R115">
        <v>0.54</v>
      </c>
      <c r="S115">
        <v>0.31</v>
      </c>
      <c r="T115">
        <v>30</v>
      </c>
      <c r="U115">
        <v>1.05</v>
      </c>
      <c r="V115" t="s">
        <v>1116</v>
      </c>
      <c r="W115" t="s">
        <v>1145</v>
      </c>
    </row>
    <row r="116" spans="1:23" x14ac:dyDescent="0.3">
      <c r="A116" s="1">
        <v>281</v>
      </c>
      <c r="B116" t="s">
        <v>131</v>
      </c>
      <c r="C116" t="str">
        <f t="shared" si="3"/>
        <v>2019</v>
      </c>
      <c r="D116" t="str">
        <f t="shared" si="4"/>
        <v>AU</v>
      </c>
      <c r="E116" t="str">
        <f t="shared" si="5"/>
        <v>ME00504</v>
      </c>
      <c r="F116" t="b">
        <v>1</v>
      </c>
      <c r="G116" t="s">
        <v>433</v>
      </c>
      <c r="H116" t="s">
        <v>452</v>
      </c>
      <c r="I116" t="s">
        <v>587</v>
      </c>
      <c r="J116" t="s">
        <v>884</v>
      </c>
      <c r="K116">
        <v>199</v>
      </c>
      <c r="L116">
        <v>384</v>
      </c>
      <c r="M116">
        <v>13.4</v>
      </c>
      <c r="N116" s="2" t="s">
        <v>915</v>
      </c>
      <c r="O116" t="s">
        <v>587</v>
      </c>
      <c r="P116">
        <v>8940</v>
      </c>
      <c r="Q116">
        <v>0.28000000000000003</v>
      </c>
      <c r="R116">
        <v>0.54</v>
      </c>
      <c r="S116">
        <v>0.31</v>
      </c>
      <c r="T116">
        <v>30</v>
      </c>
      <c r="U116">
        <v>1.05</v>
      </c>
      <c r="V116" t="s">
        <v>1116</v>
      </c>
      <c r="W116" t="s">
        <v>1145</v>
      </c>
    </row>
    <row r="117" spans="1:23" x14ac:dyDescent="0.3">
      <c r="A117" s="1">
        <v>282</v>
      </c>
      <c r="B117" t="s">
        <v>132</v>
      </c>
      <c r="C117" t="str">
        <f t="shared" si="3"/>
        <v>2019</v>
      </c>
      <c r="D117" t="str">
        <f t="shared" si="4"/>
        <v>AU</v>
      </c>
      <c r="E117" t="str">
        <f t="shared" si="5"/>
        <v>ME00601</v>
      </c>
      <c r="F117" t="b">
        <v>1</v>
      </c>
      <c r="G117" t="s">
        <v>433</v>
      </c>
      <c r="H117" t="s">
        <v>452</v>
      </c>
      <c r="I117" t="s">
        <v>588</v>
      </c>
      <c r="J117" t="s">
        <v>880</v>
      </c>
      <c r="K117">
        <v>226</v>
      </c>
      <c r="L117">
        <v>389</v>
      </c>
      <c r="M117">
        <v>15.1</v>
      </c>
      <c r="N117" s="2" t="s">
        <v>916</v>
      </c>
      <c r="O117" t="s">
        <v>588</v>
      </c>
      <c r="P117">
        <v>8940</v>
      </c>
      <c r="Q117">
        <v>0.19</v>
      </c>
      <c r="R117">
        <v>0.41</v>
      </c>
      <c r="S117">
        <v>0.22</v>
      </c>
      <c r="T117">
        <v>30</v>
      </c>
      <c r="U117">
        <v>1.05</v>
      </c>
      <c r="V117" t="s">
        <v>1116</v>
      </c>
      <c r="W117" t="s">
        <v>1146</v>
      </c>
    </row>
    <row r="118" spans="1:23" x14ac:dyDescent="0.3">
      <c r="A118" s="1">
        <v>283</v>
      </c>
      <c r="B118" t="s">
        <v>133</v>
      </c>
      <c r="C118" t="str">
        <f t="shared" si="3"/>
        <v>2019</v>
      </c>
      <c r="D118" t="str">
        <f t="shared" si="4"/>
        <v>AU</v>
      </c>
      <c r="E118" t="str">
        <f t="shared" si="5"/>
        <v>ME00602</v>
      </c>
      <c r="F118" t="b">
        <v>1</v>
      </c>
      <c r="G118" t="s">
        <v>433</v>
      </c>
      <c r="H118" t="s">
        <v>452</v>
      </c>
      <c r="I118" t="s">
        <v>589</v>
      </c>
      <c r="J118" t="s">
        <v>883</v>
      </c>
      <c r="K118">
        <v>1819</v>
      </c>
      <c r="L118">
        <v>3132</v>
      </c>
      <c r="M118">
        <v>121</v>
      </c>
      <c r="N118" s="2" t="s">
        <v>916</v>
      </c>
      <c r="O118" t="s">
        <v>589</v>
      </c>
      <c r="P118">
        <v>8940</v>
      </c>
      <c r="Q118">
        <v>0.19</v>
      </c>
      <c r="R118">
        <v>0.41</v>
      </c>
      <c r="S118">
        <v>0.22</v>
      </c>
      <c r="T118">
        <v>30</v>
      </c>
      <c r="U118">
        <v>1.05</v>
      </c>
      <c r="V118" t="s">
        <v>1116</v>
      </c>
      <c r="W118" t="s">
        <v>1146</v>
      </c>
    </row>
    <row r="119" spans="1:23" x14ac:dyDescent="0.3">
      <c r="A119" s="1">
        <v>284</v>
      </c>
      <c r="B119" t="s">
        <v>134</v>
      </c>
      <c r="C119" t="str">
        <f t="shared" si="3"/>
        <v>2019</v>
      </c>
      <c r="D119" t="str">
        <f t="shared" si="4"/>
        <v>AU</v>
      </c>
      <c r="E119" t="str">
        <f t="shared" si="5"/>
        <v>ME00603</v>
      </c>
      <c r="F119" t="b">
        <v>1</v>
      </c>
      <c r="G119" t="s">
        <v>433</v>
      </c>
      <c r="H119" t="s">
        <v>452</v>
      </c>
      <c r="I119" t="s">
        <v>590</v>
      </c>
      <c r="J119" t="s">
        <v>883</v>
      </c>
      <c r="K119">
        <v>2426</v>
      </c>
      <c r="L119">
        <v>4175</v>
      </c>
      <c r="M119">
        <v>162</v>
      </c>
      <c r="N119" s="2" t="s">
        <v>916</v>
      </c>
      <c r="O119" t="s">
        <v>590</v>
      </c>
      <c r="P119">
        <v>8940</v>
      </c>
      <c r="Q119">
        <v>0.19</v>
      </c>
      <c r="R119">
        <v>0.41</v>
      </c>
      <c r="S119">
        <v>0.22</v>
      </c>
      <c r="T119">
        <v>30</v>
      </c>
      <c r="U119">
        <v>1.05</v>
      </c>
      <c r="V119" t="s">
        <v>1116</v>
      </c>
      <c r="W119" t="s">
        <v>1146</v>
      </c>
    </row>
    <row r="120" spans="1:23" x14ac:dyDescent="0.3">
      <c r="A120" s="1">
        <v>285</v>
      </c>
      <c r="B120" t="s">
        <v>135</v>
      </c>
      <c r="C120" t="str">
        <f t="shared" si="3"/>
        <v>2019</v>
      </c>
      <c r="D120" t="str">
        <f t="shared" si="4"/>
        <v>AU</v>
      </c>
      <c r="E120" t="str">
        <f t="shared" si="5"/>
        <v>ME00604</v>
      </c>
      <c r="F120" t="b">
        <v>1</v>
      </c>
      <c r="G120" t="s">
        <v>433</v>
      </c>
      <c r="H120" t="s">
        <v>452</v>
      </c>
      <c r="I120" t="s">
        <v>591</v>
      </c>
      <c r="J120" t="s">
        <v>883</v>
      </c>
      <c r="K120">
        <v>4043</v>
      </c>
      <c r="L120">
        <v>6959</v>
      </c>
      <c r="M120">
        <v>270</v>
      </c>
      <c r="N120" s="2" t="s">
        <v>916</v>
      </c>
      <c r="O120" t="s">
        <v>591</v>
      </c>
      <c r="P120">
        <v>8940</v>
      </c>
      <c r="Q120">
        <v>0.19</v>
      </c>
      <c r="R120">
        <v>0.41</v>
      </c>
      <c r="S120">
        <v>0.22</v>
      </c>
      <c r="T120">
        <v>30</v>
      </c>
      <c r="U120">
        <v>1.05</v>
      </c>
      <c r="V120" t="s">
        <v>1116</v>
      </c>
      <c r="W120" t="s">
        <v>1146</v>
      </c>
    </row>
    <row r="121" spans="1:23" x14ac:dyDescent="0.3">
      <c r="A121" s="1">
        <v>286</v>
      </c>
      <c r="B121" t="s">
        <v>136</v>
      </c>
      <c r="C121" t="str">
        <f t="shared" si="3"/>
        <v>2019</v>
      </c>
      <c r="D121" t="str">
        <f t="shared" si="4"/>
        <v>AU</v>
      </c>
      <c r="E121" t="str">
        <f t="shared" si="5"/>
        <v>ME00605</v>
      </c>
      <c r="F121" t="b">
        <v>1</v>
      </c>
      <c r="G121" t="s">
        <v>433</v>
      </c>
      <c r="H121" t="s">
        <v>452</v>
      </c>
      <c r="I121" t="s">
        <v>592</v>
      </c>
      <c r="J121" t="s">
        <v>883</v>
      </c>
      <c r="K121">
        <v>6064</v>
      </c>
      <c r="L121">
        <v>10438</v>
      </c>
      <c r="M121">
        <v>405</v>
      </c>
      <c r="N121" s="2" t="s">
        <v>916</v>
      </c>
      <c r="O121" t="s">
        <v>592</v>
      </c>
      <c r="P121">
        <v>8940</v>
      </c>
      <c r="Q121">
        <v>0.19</v>
      </c>
      <c r="R121">
        <v>0.41</v>
      </c>
      <c r="S121">
        <v>0.22</v>
      </c>
      <c r="T121">
        <v>30</v>
      </c>
      <c r="U121">
        <v>1.05</v>
      </c>
      <c r="V121" t="s">
        <v>1116</v>
      </c>
      <c r="W121" t="s">
        <v>1146</v>
      </c>
    </row>
    <row r="122" spans="1:23" x14ac:dyDescent="0.3">
      <c r="A122" s="1">
        <v>287</v>
      </c>
      <c r="B122" t="s">
        <v>137</v>
      </c>
      <c r="C122" t="str">
        <f t="shared" si="3"/>
        <v>2019</v>
      </c>
      <c r="D122" t="str">
        <f t="shared" si="4"/>
        <v>AU</v>
      </c>
      <c r="E122" t="str">
        <f t="shared" si="5"/>
        <v>ME00701</v>
      </c>
      <c r="F122" t="b">
        <v>1</v>
      </c>
      <c r="G122" t="s">
        <v>433</v>
      </c>
      <c r="H122" t="s">
        <v>452</v>
      </c>
      <c r="I122" t="s">
        <v>593</v>
      </c>
      <c r="J122" t="s">
        <v>880</v>
      </c>
      <c r="K122">
        <v>671</v>
      </c>
      <c r="L122">
        <v>897</v>
      </c>
      <c r="M122">
        <v>41.8</v>
      </c>
      <c r="N122" s="2" t="s">
        <v>917</v>
      </c>
      <c r="O122" t="s">
        <v>593</v>
      </c>
      <c r="P122">
        <v>8940</v>
      </c>
      <c r="Q122">
        <v>7.0000000000000007E-2</v>
      </c>
      <c r="R122">
        <v>0.18</v>
      </c>
      <c r="S122">
        <v>0.08</v>
      </c>
      <c r="T122">
        <v>30</v>
      </c>
      <c r="U122">
        <v>1.03</v>
      </c>
      <c r="V122" t="s">
        <v>1116</v>
      </c>
      <c r="W122" t="s">
        <v>1147</v>
      </c>
    </row>
    <row r="123" spans="1:23" x14ac:dyDescent="0.3">
      <c r="A123" s="1">
        <v>288</v>
      </c>
      <c r="B123" t="s">
        <v>138</v>
      </c>
      <c r="C123" t="str">
        <f t="shared" si="3"/>
        <v>2019</v>
      </c>
      <c r="D123" t="str">
        <f t="shared" si="4"/>
        <v>AU</v>
      </c>
      <c r="E123" t="str">
        <f t="shared" si="5"/>
        <v>ME00801</v>
      </c>
      <c r="F123" t="b">
        <v>1</v>
      </c>
      <c r="G123" t="s">
        <v>433</v>
      </c>
      <c r="H123" t="s">
        <v>453</v>
      </c>
      <c r="I123" t="s">
        <v>594</v>
      </c>
      <c r="J123" t="s">
        <v>880</v>
      </c>
      <c r="K123">
        <v>226</v>
      </c>
      <c r="L123">
        <v>253</v>
      </c>
      <c r="M123">
        <v>13.9</v>
      </c>
      <c r="N123" s="2" t="s">
        <v>918</v>
      </c>
      <c r="O123" t="s">
        <v>594</v>
      </c>
      <c r="P123">
        <v>7740</v>
      </c>
      <c r="Q123">
        <v>0.23</v>
      </c>
      <c r="R123">
        <v>0.3</v>
      </c>
      <c r="S123">
        <v>0.28000000000000003</v>
      </c>
      <c r="T123">
        <v>50</v>
      </c>
      <c r="U123">
        <v>1.03</v>
      </c>
      <c r="V123" t="s">
        <v>1119</v>
      </c>
      <c r="W123" t="s">
        <v>1148</v>
      </c>
    </row>
    <row r="124" spans="1:23" x14ac:dyDescent="0.3">
      <c r="A124" s="1">
        <v>289</v>
      </c>
      <c r="B124" t="s">
        <v>139</v>
      </c>
      <c r="C124" t="str">
        <f t="shared" si="3"/>
        <v>2019</v>
      </c>
      <c r="D124" t="str">
        <f t="shared" si="4"/>
        <v>AU</v>
      </c>
      <c r="E124" t="str">
        <f t="shared" si="5"/>
        <v>ME00802</v>
      </c>
      <c r="F124" t="b">
        <v>1</v>
      </c>
      <c r="G124" t="s">
        <v>433</v>
      </c>
      <c r="H124" t="s">
        <v>453</v>
      </c>
      <c r="I124" t="s">
        <v>595</v>
      </c>
      <c r="J124" t="s">
        <v>884</v>
      </c>
      <c r="K124">
        <v>5.5</v>
      </c>
      <c r="L124">
        <v>6.2</v>
      </c>
      <c r="M124">
        <v>0.34</v>
      </c>
      <c r="N124" s="2" t="s">
        <v>918</v>
      </c>
      <c r="O124" t="s">
        <v>1024</v>
      </c>
      <c r="P124">
        <v>7740</v>
      </c>
      <c r="Q124">
        <v>0.23</v>
      </c>
      <c r="R124">
        <v>0.3</v>
      </c>
      <c r="S124">
        <v>0.28000000000000003</v>
      </c>
      <c r="T124">
        <v>50</v>
      </c>
      <c r="U124">
        <v>1.03</v>
      </c>
      <c r="V124" t="s">
        <v>1119</v>
      </c>
      <c r="W124" t="s">
        <v>1148</v>
      </c>
    </row>
    <row r="125" spans="1:23" x14ac:dyDescent="0.3">
      <c r="A125" s="1">
        <v>290</v>
      </c>
      <c r="B125" t="s">
        <v>140</v>
      </c>
      <c r="C125" t="str">
        <f t="shared" si="3"/>
        <v>2019</v>
      </c>
      <c r="D125" t="str">
        <f t="shared" si="4"/>
        <v>AU</v>
      </c>
      <c r="E125" t="str">
        <f t="shared" si="5"/>
        <v>ME00803</v>
      </c>
      <c r="F125" t="b">
        <v>1</v>
      </c>
      <c r="G125" t="s">
        <v>433</v>
      </c>
      <c r="H125" t="s">
        <v>453</v>
      </c>
      <c r="I125" t="s">
        <v>596</v>
      </c>
      <c r="J125" t="s">
        <v>884</v>
      </c>
      <c r="K125">
        <v>14.1</v>
      </c>
      <c r="L125">
        <v>15.8</v>
      </c>
      <c r="M125">
        <v>0.87</v>
      </c>
      <c r="N125" s="2" t="s">
        <v>918</v>
      </c>
      <c r="O125" t="s">
        <v>1025</v>
      </c>
      <c r="P125">
        <v>7740</v>
      </c>
      <c r="Q125">
        <v>0.23</v>
      </c>
      <c r="R125">
        <v>0.3</v>
      </c>
      <c r="S125">
        <v>0.28000000000000003</v>
      </c>
      <c r="T125">
        <v>50</v>
      </c>
      <c r="U125">
        <v>1.03</v>
      </c>
      <c r="V125" t="s">
        <v>1119</v>
      </c>
      <c r="W125" t="s">
        <v>1148</v>
      </c>
    </row>
    <row r="126" spans="1:23" x14ac:dyDescent="0.3">
      <c r="A126" s="1">
        <v>291</v>
      </c>
      <c r="B126" t="s">
        <v>141</v>
      </c>
      <c r="C126" t="str">
        <f t="shared" si="3"/>
        <v>2019</v>
      </c>
      <c r="D126" t="str">
        <f t="shared" si="4"/>
        <v>AU</v>
      </c>
      <c r="E126" t="str">
        <f t="shared" si="5"/>
        <v>ME00804</v>
      </c>
      <c r="F126" t="b">
        <v>1</v>
      </c>
      <c r="G126" t="s">
        <v>433</v>
      </c>
      <c r="H126" t="s">
        <v>453</v>
      </c>
      <c r="I126" t="s">
        <v>597</v>
      </c>
      <c r="J126" t="s">
        <v>884</v>
      </c>
      <c r="K126">
        <v>2.4</v>
      </c>
      <c r="L126">
        <v>2.7</v>
      </c>
      <c r="M126">
        <v>0.15</v>
      </c>
      <c r="N126" s="2" t="s">
        <v>918</v>
      </c>
      <c r="O126" t="s">
        <v>1026</v>
      </c>
      <c r="P126">
        <v>7740</v>
      </c>
      <c r="Q126">
        <v>0.23</v>
      </c>
      <c r="R126">
        <v>0.3</v>
      </c>
      <c r="S126">
        <v>0.28000000000000003</v>
      </c>
      <c r="T126">
        <v>50</v>
      </c>
      <c r="U126">
        <v>1.03</v>
      </c>
      <c r="V126" t="s">
        <v>1119</v>
      </c>
      <c r="W126" t="s">
        <v>1148</v>
      </c>
    </row>
    <row r="127" spans="1:23" x14ac:dyDescent="0.3">
      <c r="A127" s="1">
        <v>292</v>
      </c>
      <c r="B127" t="s">
        <v>142</v>
      </c>
      <c r="C127" t="str">
        <f t="shared" si="3"/>
        <v>2019</v>
      </c>
      <c r="D127" t="str">
        <f t="shared" si="4"/>
        <v>AU</v>
      </c>
      <c r="E127" t="str">
        <f t="shared" si="5"/>
        <v>ME00805</v>
      </c>
      <c r="F127" t="b">
        <v>1</v>
      </c>
      <c r="G127" t="s">
        <v>433</v>
      </c>
      <c r="H127" t="s">
        <v>453</v>
      </c>
      <c r="I127" t="s">
        <v>598</v>
      </c>
      <c r="J127" t="s">
        <v>884</v>
      </c>
      <c r="K127">
        <v>14.2</v>
      </c>
      <c r="L127">
        <v>15.9</v>
      </c>
      <c r="M127">
        <v>0.87</v>
      </c>
      <c r="N127" s="2" t="s">
        <v>918</v>
      </c>
      <c r="O127" t="s">
        <v>1027</v>
      </c>
      <c r="P127">
        <v>7740</v>
      </c>
      <c r="Q127">
        <v>0.23</v>
      </c>
      <c r="R127">
        <v>0.3</v>
      </c>
      <c r="S127">
        <v>0.28000000000000003</v>
      </c>
      <c r="T127">
        <v>50</v>
      </c>
      <c r="U127">
        <v>1.03</v>
      </c>
      <c r="V127" t="s">
        <v>1119</v>
      </c>
      <c r="W127" t="s">
        <v>1148</v>
      </c>
    </row>
    <row r="128" spans="1:23" x14ac:dyDescent="0.3">
      <c r="A128" s="1">
        <v>293</v>
      </c>
      <c r="B128" t="s">
        <v>143</v>
      </c>
      <c r="C128" t="str">
        <f t="shared" si="3"/>
        <v>2019</v>
      </c>
      <c r="D128" t="str">
        <f t="shared" si="4"/>
        <v>AU</v>
      </c>
      <c r="E128" t="str">
        <f t="shared" si="5"/>
        <v>ME00806</v>
      </c>
      <c r="F128" t="b">
        <v>1</v>
      </c>
      <c r="G128" t="s">
        <v>433</v>
      </c>
      <c r="H128" t="s">
        <v>453</v>
      </c>
      <c r="I128" t="s">
        <v>599</v>
      </c>
      <c r="J128" t="s">
        <v>884</v>
      </c>
      <c r="K128">
        <v>57.8</v>
      </c>
      <c r="L128">
        <v>64.900000000000006</v>
      </c>
      <c r="M128">
        <v>3.6</v>
      </c>
      <c r="N128" s="2" t="s">
        <v>918</v>
      </c>
      <c r="O128" t="s">
        <v>1028</v>
      </c>
      <c r="P128">
        <v>7740</v>
      </c>
      <c r="Q128">
        <v>0.23</v>
      </c>
      <c r="R128">
        <v>0.3</v>
      </c>
      <c r="S128">
        <v>0.28000000000000003</v>
      </c>
      <c r="T128">
        <v>50</v>
      </c>
      <c r="U128">
        <v>1.03</v>
      </c>
      <c r="V128" t="s">
        <v>1119</v>
      </c>
      <c r="W128" t="s">
        <v>1148</v>
      </c>
    </row>
    <row r="129" spans="1:23" x14ac:dyDescent="0.3">
      <c r="A129" s="1">
        <v>294</v>
      </c>
      <c r="B129" t="s">
        <v>144</v>
      </c>
      <c r="C129" t="str">
        <f t="shared" si="3"/>
        <v>2019</v>
      </c>
      <c r="D129" t="str">
        <f t="shared" si="4"/>
        <v>AU</v>
      </c>
      <c r="E129" t="str">
        <f t="shared" si="5"/>
        <v>ME00807</v>
      </c>
      <c r="F129" t="b">
        <v>1</v>
      </c>
      <c r="G129" t="s">
        <v>433</v>
      </c>
      <c r="H129" t="s">
        <v>453</v>
      </c>
      <c r="I129" t="s">
        <v>600</v>
      </c>
      <c r="J129" t="s">
        <v>884</v>
      </c>
      <c r="K129">
        <v>127</v>
      </c>
      <c r="L129">
        <v>143</v>
      </c>
      <c r="M129">
        <v>7.8</v>
      </c>
      <c r="N129" s="2" t="s">
        <v>918</v>
      </c>
      <c r="O129" t="s">
        <v>1029</v>
      </c>
      <c r="P129">
        <v>7740</v>
      </c>
      <c r="Q129">
        <v>0.23</v>
      </c>
      <c r="R129">
        <v>0.3</v>
      </c>
      <c r="S129">
        <v>0.28000000000000003</v>
      </c>
      <c r="T129">
        <v>50</v>
      </c>
      <c r="U129">
        <v>1.03</v>
      </c>
      <c r="V129" t="s">
        <v>1119</v>
      </c>
      <c r="W129" t="s">
        <v>1148</v>
      </c>
    </row>
    <row r="130" spans="1:23" x14ac:dyDescent="0.3">
      <c r="A130" s="1">
        <v>295</v>
      </c>
      <c r="B130" t="s">
        <v>145</v>
      </c>
      <c r="C130" t="str">
        <f t="shared" ref="C130:C193" si="6">MID(B130,3,4)</f>
        <v>2019</v>
      </c>
      <c r="D130" t="str">
        <f t="shared" ref="D130:D193" si="7">LEFT(B130,2)</f>
        <v>AU</v>
      </c>
      <c r="E130" t="str">
        <f t="shared" ref="E130:E193" si="8">RIGHT(B130,7)</f>
        <v>ME00901</v>
      </c>
      <c r="F130" t="b">
        <v>1</v>
      </c>
      <c r="G130" t="s">
        <v>433</v>
      </c>
      <c r="H130" t="s">
        <v>453</v>
      </c>
      <c r="I130" t="s">
        <v>601</v>
      </c>
      <c r="J130" t="s">
        <v>880</v>
      </c>
      <c r="K130">
        <v>123</v>
      </c>
      <c r="L130">
        <v>168</v>
      </c>
      <c r="M130">
        <v>9.1999999999999993</v>
      </c>
      <c r="N130" s="2" t="s">
        <v>919</v>
      </c>
      <c r="O130" t="s">
        <v>601</v>
      </c>
      <c r="P130">
        <v>7740</v>
      </c>
      <c r="Q130">
        <v>0.47</v>
      </c>
      <c r="R130">
        <v>0.56999999999999995</v>
      </c>
      <c r="S130">
        <v>0.52</v>
      </c>
      <c r="T130">
        <v>80</v>
      </c>
      <c r="U130">
        <v>1.05</v>
      </c>
      <c r="V130" t="s">
        <v>1116</v>
      </c>
      <c r="W130" t="s">
        <v>1149</v>
      </c>
    </row>
    <row r="131" spans="1:23" x14ac:dyDescent="0.3">
      <c r="A131" s="1">
        <v>296</v>
      </c>
      <c r="B131" t="s">
        <v>146</v>
      </c>
      <c r="C131" t="str">
        <f t="shared" si="6"/>
        <v>2019</v>
      </c>
      <c r="D131" t="str">
        <f t="shared" si="7"/>
        <v>AU</v>
      </c>
      <c r="E131" t="str">
        <f t="shared" si="8"/>
        <v>ME01001</v>
      </c>
      <c r="F131" t="b">
        <v>1</v>
      </c>
      <c r="G131" t="s">
        <v>433</v>
      </c>
      <c r="H131" t="s">
        <v>453</v>
      </c>
      <c r="I131" t="s">
        <v>602</v>
      </c>
      <c r="J131" t="s">
        <v>880</v>
      </c>
      <c r="K131">
        <v>155</v>
      </c>
      <c r="L131">
        <v>138</v>
      </c>
      <c r="M131">
        <v>11.8</v>
      </c>
      <c r="N131" s="2" t="s">
        <v>920</v>
      </c>
      <c r="O131" t="s">
        <v>602</v>
      </c>
      <c r="P131">
        <v>7740</v>
      </c>
      <c r="Q131">
        <v>0.45</v>
      </c>
      <c r="R131">
        <v>0.3</v>
      </c>
      <c r="S131">
        <v>0.5</v>
      </c>
      <c r="T131">
        <v>80</v>
      </c>
      <c r="U131">
        <v>1.05</v>
      </c>
      <c r="V131" t="s">
        <v>1116</v>
      </c>
      <c r="W131" t="s">
        <v>1150</v>
      </c>
    </row>
    <row r="132" spans="1:23" x14ac:dyDescent="0.3">
      <c r="A132" s="1">
        <v>297</v>
      </c>
      <c r="B132" t="s">
        <v>147</v>
      </c>
      <c r="C132" t="str">
        <f t="shared" si="6"/>
        <v>2019</v>
      </c>
      <c r="D132" t="str">
        <f t="shared" si="7"/>
        <v>AU</v>
      </c>
      <c r="E132" t="str">
        <f t="shared" si="8"/>
        <v>ME01101</v>
      </c>
      <c r="F132" t="b">
        <v>1</v>
      </c>
      <c r="G132" t="s">
        <v>433</v>
      </c>
      <c r="H132" t="s">
        <v>453</v>
      </c>
      <c r="I132" t="s">
        <v>603</v>
      </c>
      <c r="J132" t="s">
        <v>880</v>
      </c>
      <c r="K132">
        <v>97.6</v>
      </c>
      <c r="L132">
        <v>140</v>
      </c>
      <c r="M132">
        <v>7.2</v>
      </c>
      <c r="N132" s="2" t="s">
        <v>921</v>
      </c>
      <c r="O132" t="s">
        <v>603</v>
      </c>
      <c r="P132">
        <v>7740</v>
      </c>
      <c r="Q132">
        <v>0.59</v>
      </c>
      <c r="R132">
        <v>0.69</v>
      </c>
      <c r="S132">
        <v>0.66</v>
      </c>
      <c r="T132">
        <v>40</v>
      </c>
      <c r="U132">
        <v>1</v>
      </c>
      <c r="V132" t="s">
        <v>1116</v>
      </c>
      <c r="W132" t="s">
        <v>1151</v>
      </c>
    </row>
    <row r="133" spans="1:23" x14ac:dyDescent="0.3">
      <c r="A133" s="1">
        <v>298</v>
      </c>
      <c r="B133" t="s">
        <v>148</v>
      </c>
      <c r="C133" t="str">
        <f t="shared" si="6"/>
        <v>2019</v>
      </c>
      <c r="D133" t="str">
        <f t="shared" si="7"/>
        <v>AU</v>
      </c>
      <c r="E133" t="str">
        <f t="shared" si="8"/>
        <v>ME01102</v>
      </c>
      <c r="F133" t="b">
        <v>1</v>
      </c>
      <c r="G133" t="s">
        <v>433</v>
      </c>
      <c r="H133" t="s">
        <v>453</v>
      </c>
      <c r="I133" t="s">
        <v>604</v>
      </c>
      <c r="J133" t="s">
        <v>880</v>
      </c>
      <c r="K133">
        <v>238</v>
      </c>
      <c r="L133">
        <v>263</v>
      </c>
      <c r="M133">
        <v>14.7</v>
      </c>
      <c r="N133" s="2" t="s">
        <v>921</v>
      </c>
      <c r="O133" t="s">
        <v>604</v>
      </c>
      <c r="P133">
        <v>7740</v>
      </c>
      <c r="Q133">
        <v>0.24</v>
      </c>
      <c r="R133">
        <v>0.37</v>
      </c>
      <c r="S133">
        <v>0.28999999999999998</v>
      </c>
      <c r="T133">
        <v>40</v>
      </c>
      <c r="U133">
        <v>1</v>
      </c>
      <c r="V133" t="s">
        <v>1116</v>
      </c>
      <c r="W133" t="s">
        <v>1151</v>
      </c>
    </row>
    <row r="134" spans="1:23" x14ac:dyDescent="0.3">
      <c r="A134" s="1">
        <v>299</v>
      </c>
      <c r="B134" t="s">
        <v>149</v>
      </c>
      <c r="C134" t="str">
        <f t="shared" si="6"/>
        <v>2019</v>
      </c>
      <c r="D134" t="str">
        <f t="shared" si="7"/>
        <v>AU</v>
      </c>
      <c r="E134" t="str">
        <f t="shared" si="8"/>
        <v>ME01201</v>
      </c>
      <c r="F134" t="b">
        <v>1</v>
      </c>
      <c r="G134" t="s">
        <v>433</v>
      </c>
      <c r="H134" t="s">
        <v>454</v>
      </c>
      <c r="I134" t="s">
        <v>605</v>
      </c>
      <c r="J134" t="s">
        <v>880</v>
      </c>
      <c r="K134">
        <v>51.7</v>
      </c>
      <c r="L134">
        <v>77.599999999999994</v>
      </c>
      <c r="M134">
        <v>3.7</v>
      </c>
      <c r="N134" s="2" t="s">
        <v>922</v>
      </c>
      <c r="O134" t="s">
        <v>605</v>
      </c>
      <c r="P134">
        <v>7850</v>
      </c>
      <c r="Q134">
        <v>0.51</v>
      </c>
      <c r="R134">
        <v>0.56999999999999995</v>
      </c>
      <c r="S134">
        <v>0.56999999999999995</v>
      </c>
      <c r="T134">
        <v>-1</v>
      </c>
      <c r="U134">
        <v>1.05</v>
      </c>
      <c r="V134" t="s">
        <v>1119</v>
      </c>
      <c r="W134" t="s">
        <v>1152</v>
      </c>
    </row>
    <row r="135" spans="1:23" x14ac:dyDescent="0.3">
      <c r="A135" s="1">
        <v>300</v>
      </c>
      <c r="B135" t="s">
        <v>150</v>
      </c>
      <c r="C135" t="str">
        <f t="shared" si="6"/>
        <v>2019</v>
      </c>
      <c r="D135" t="str">
        <f t="shared" si="7"/>
        <v>AU</v>
      </c>
      <c r="E135" t="str">
        <f t="shared" si="8"/>
        <v>ME01301</v>
      </c>
      <c r="F135" t="b">
        <v>1</v>
      </c>
      <c r="G135" t="s">
        <v>433</v>
      </c>
      <c r="H135" t="s">
        <v>454</v>
      </c>
      <c r="I135" t="s">
        <v>606</v>
      </c>
      <c r="J135" t="s">
        <v>880</v>
      </c>
      <c r="K135">
        <v>43</v>
      </c>
      <c r="L135">
        <v>43.2</v>
      </c>
      <c r="M135">
        <v>3.3</v>
      </c>
      <c r="N135" s="2" t="s">
        <v>923</v>
      </c>
      <c r="O135" t="s">
        <v>606</v>
      </c>
      <c r="P135">
        <v>7850</v>
      </c>
      <c r="Q135">
        <v>0.68</v>
      </c>
      <c r="R135">
        <v>0.64</v>
      </c>
      <c r="S135">
        <v>0.74</v>
      </c>
      <c r="T135">
        <v>-1</v>
      </c>
      <c r="U135">
        <v>1.05</v>
      </c>
      <c r="V135" t="s">
        <v>1119</v>
      </c>
      <c r="W135" t="s">
        <v>1152</v>
      </c>
    </row>
    <row r="136" spans="1:23" x14ac:dyDescent="0.3">
      <c r="A136" s="1">
        <v>301</v>
      </c>
      <c r="B136" t="s">
        <v>151</v>
      </c>
      <c r="C136" t="str">
        <f t="shared" si="6"/>
        <v>2019</v>
      </c>
      <c r="D136" t="str">
        <f t="shared" si="7"/>
        <v>AU</v>
      </c>
      <c r="E136" t="str">
        <f t="shared" si="8"/>
        <v>ME01401</v>
      </c>
      <c r="F136" t="b">
        <v>1</v>
      </c>
      <c r="G136" t="s">
        <v>433</v>
      </c>
      <c r="H136" t="s">
        <v>454</v>
      </c>
      <c r="I136" t="s">
        <v>607</v>
      </c>
      <c r="J136" t="s">
        <v>880</v>
      </c>
      <c r="K136">
        <v>38.799999999999997</v>
      </c>
      <c r="L136">
        <v>37.1</v>
      </c>
      <c r="M136">
        <v>2.9</v>
      </c>
      <c r="N136" s="2" t="s">
        <v>924</v>
      </c>
      <c r="O136" t="s">
        <v>607</v>
      </c>
      <c r="P136">
        <v>7850</v>
      </c>
      <c r="Q136">
        <v>0.64</v>
      </c>
      <c r="R136">
        <v>0.62</v>
      </c>
      <c r="S136">
        <v>0.71</v>
      </c>
      <c r="T136">
        <v>-1</v>
      </c>
      <c r="U136">
        <v>1.05</v>
      </c>
      <c r="V136" t="s">
        <v>1116</v>
      </c>
      <c r="W136" t="s">
        <v>1153</v>
      </c>
    </row>
    <row r="137" spans="1:23" x14ac:dyDescent="0.3">
      <c r="A137" s="1">
        <v>302</v>
      </c>
      <c r="B137" t="s">
        <v>152</v>
      </c>
      <c r="C137" t="str">
        <f t="shared" si="6"/>
        <v>2019</v>
      </c>
      <c r="D137" t="str">
        <f t="shared" si="7"/>
        <v>AU</v>
      </c>
      <c r="E137" t="str">
        <f t="shared" si="8"/>
        <v>ME01402</v>
      </c>
      <c r="F137" t="b">
        <v>1</v>
      </c>
      <c r="G137" t="s">
        <v>433</v>
      </c>
      <c r="H137" t="s">
        <v>454</v>
      </c>
      <c r="I137" t="s">
        <v>608</v>
      </c>
      <c r="J137" t="s">
        <v>884</v>
      </c>
      <c r="K137">
        <v>8.6</v>
      </c>
      <c r="L137">
        <v>8.1999999999999993</v>
      </c>
      <c r="M137">
        <v>0.64</v>
      </c>
      <c r="N137" s="2" t="s">
        <v>924</v>
      </c>
      <c r="O137" t="s">
        <v>1030</v>
      </c>
      <c r="P137">
        <v>7850</v>
      </c>
      <c r="Q137">
        <v>0.64</v>
      </c>
      <c r="R137">
        <v>0.62</v>
      </c>
      <c r="S137">
        <v>0.71</v>
      </c>
      <c r="T137">
        <v>-1</v>
      </c>
      <c r="U137">
        <v>1.05</v>
      </c>
      <c r="V137" t="s">
        <v>1117</v>
      </c>
    </row>
    <row r="138" spans="1:23" x14ac:dyDescent="0.3">
      <c r="A138" s="1">
        <v>303</v>
      </c>
      <c r="B138" t="s">
        <v>153</v>
      </c>
      <c r="C138" t="str">
        <f t="shared" si="6"/>
        <v>2019</v>
      </c>
      <c r="D138" t="str">
        <f t="shared" si="7"/>
        <v>AU</v>
      </c>
      <c r="E138" t="str">
        <f t="shared" si="8"/>
        <v>ME01403</v>
      </c>
      <c r="F138" t="b">
        <v>1</v>
      </c>
      <c r="G138" t="s">
        <v>433</v>
      </c>
      <c r="H138" t="s">
        <v>454</v>
      </c>
      <c r="I138" t="s">
        <v>609</v>
      </c>
      <c r="J138" t="s">
        <v>884</v>
      </c>
      <c r="K138">
        <v>15.3</v>
      </c>
      <c r="L138">
        <v>14.6</v>
      </c>
      <c r="M138">
        <v>1.1000000000000001</v>
      </c>
      <c r="N138" s="2" t="s">
        <v>924</v>
      </c>
      <c r="O138" t="s">
        <v>1031</v>
      </c>
      <c r="P138">
        <v>7850</v>
      </c>
      <c r="Q138">
        <v>0.64</v>
      </c>
      <c r="R138">
        <v>0.62</v>
      </c>
      <c r="S138">
        <v>0.71</v>
      </c>
      <c r="T138">
        <v>-1</v>
      </c>
      <c r="U138">
        <v>1.05</v>
      </c>
      <c r="V138" t="s">
        <v>1117</v>
      </c>
    </row>
    <row r="139" spans="1:23" x14ac:dyDescent="0.3">
      <c r="A139" s="1">
        <v>304</v>
      </c>
      <c r="B139" t="s">
        <v>154</v>
      </c>
      <c r="C139" t="str">
        <f t="shared" si="6"/>
        <v>2019</v>
      </c>
      <c r="D139" t="str">
        <f t="shared" si="7"/>
        <v>AU</v>
      </c>
      <c r="E139" t="str">
        <f t="shared" si="8"/>
        <v>ME01404</v>
      </c>
      <c r="F139" t="b">
        <v>1</v>
      </c>
      <c r="G139" t="s">
        <v>433</v>
      </c>
      <c r="H139" t="s">
        <v>454</v>
      </c>
      <c r="I139" t="s">
        <v>610</v>
      </c>
      <c r="J139" t="s">
        <v>884</v>
      </c>
      <c r="K139">
        <v>34.5</v>
      </c>
      <c r="L139">
        <v>32.9</v>
      </c>
      <c r="M139">
        <v>2.6</v>
      </c>
      <c r="N139" s="2" t="s">
        <v>924</v>
      </c>
      <c r="O139" t="s">
        <v>1032</v>
      </c>
      <c r="P139">
        <v>7850</v>
      </c>
      <c r="Q139">
        <v>0.64</v>
      </c>
      <c r="R139">
        <v>0.62</v>
      </c>
      <c r="S139">
        <v>0.71</v>
      </c>
      <c r="T139">
        <v>-1</v>
      </c>
      <c r="U139">
        <v>1.05</v>
      </c>
      <c r="V139" t="s">
        <v>1117</v>
      </c>
    </row>
    <row r="140" spans="1:23" x14ac:dyDescent="0.3">
      <c r="A140" s="1">
        <v>305</v>
      </c>
      <c r="B140" t="s">
        <v>155</v>
      </c>
      <c r="C140" t="str">
        <f t="shared" si="6"/>
        <v>2019</v>
      </c>
      <c r="D140" t="str">
        <f t="shared" si="7"/>
        <v>AU</v>
      </c>
      <c r="E140" t="str">
        <f t="shared" si="8"/>
        <v>ME01501</v>
      </c>
      <c r="F140" t="b">
        <v>1</v>
      </c>
      <c r="G140" t="s">
        <v>433</v>
      </c>
      <c r="H140" t="s">
        <v>454</v>
      </c>
      <c r="I140" t="s">
        <v>611</v>
      </c>
      <c r="J140" t="s">
        <v>880</v>
      </c>
      <c r="K140">
        <v>54.8</v>
      </c>
      <c r="L140">
        <v>45.2</v>
      </c>
      <c r="M140">
        <v>4.5999999999999996</v>
      </c>
      <c r="N140" s="2" t="s">
        <v>925</v>
      </c>
      <c r="O140" t="s">
        <v>611</v>
      </c>
      <c r="P140">
        <v>7850</v>
      </c>
      <c r="Q140">
        <v>0.8</v>
      </c>
      <c r="R140">
        <v>0.71</v>
      </c>
      <c r="S140">
        <v>0.83</v>
      </c>
      <c r="T140">
        <v>-1</v>
      </c>
      <c r="U140">
        <v>1.05</v>
      </c>
      <c r="V140" t="s">
        <v>1119</v>
      </c>
      <c r="W140" t="s">
        <v>1152</v>
      </c>
    </row>
    <row r="141" spans="1:23" x14ac:dyDescent="0.3">
      <c r="A141" s="1">
        <v>306</v>
      </c>
      <c r="B141" t="s">
        <v>156</v>
      </c>
      <c r="C141" t="str">
        <f t="shared" si="6"/>
        <v>2019</v>
      </c>
      <c r="D141" t="str">
        <f t="shared" si="7"/>
        <v>AU</v>
      </c>
      <c r="E141" t="str">
        <f t="shared" si="8"/>
        <v>ME01502</v>
      </c>
      <c r="F141" t="b">
        <v>1</v>
      </c>
      <c r="G141" t="s">
        <v>433</v>
      </c>
      <c r="H141" t="s">
        <v>454</v>
      </c>
      <c r="I141" t="s">
        <v>612</v>
      </c>
      <c r="J141" t="s">
        <v>884</v>
      </c>
      <c r="K141">
        <v>55</v>
      </c>
      <c r="L141">
        <v>45.4</v>
      </c>
      <c r="M141">
        <v>4.5999999999999996</v>
      </c>
      <c r="N141" s="2" t="s">
        <v>925</v>
      </c>
      <c r="O141" t="s">
        <v>1033</v>
      </c>
      <c r="P141">
        <v>7850</v>
      </c>
      <c r="Q141">
        <v>0.8</v>
      </c>
      <c r="R141">
        <v>0.71</v>
      </c>
      <c r="S141">
        <v>0.83</v>
      </c>
      <c r="T141">
        <v>-1</v>
      </c>
      <c r="U141">
        <v>1.05</v>
      </c>
      <c r="V141" t="s">
        <v>1119</v>
      </c>
      <c r="W141" t="s">
        <v>1152</v>
      </c>
    </row>
    <row r="142" spans="1:23" x14ac:dyDescent="0.3">
      <c r="A142" s="1">
        <v>307</v>
      </c>
      <c r="B142" t="s">
        <v>157</v>
      </c>
      <c r="C142" t="str">
        <f t="shared" si="6"/>
        <v>2019</v>
      </c>
      <c r="D142" t="str">
        <f t="shared" si="7"/>
        <v>AU</v>
      </c>
      <c r="E142" t="str">
        <f t="shared" si="8"/>
        <v>ME01503</v>
      </c>
      <c r="F142" t="b">
        <v>1</v>
      </c>
      <c r="G142" t="s">
        <v>433</v>
      </c>
      <c r="H142" t="s">
        <v>454</v>
      </c>
      <c r="I142" t="s">
        <v>613</v>
      </c>
      <c r="J142" t="s">
        <v>884</v>
      </c>
      <c r="K142">
        <v>172</v>
      </c>
      <c r="L142">
        <v>142</v>
      </c>
      <c r="M142">
        <v>14.5</v>
      </c>
      <c r="N142" s="2" t="s">
        <v>925</v>
      </c>
      <c r="O142" t="s">
        <v>1034</v>
      </c>
      <c r="P142">
        <v>7850</v>
      </c>
      <c r="Q142">
        <v>0.8</v>
      </c>
      <c r="R142">
        <v>0.71</v>
      </c>
      <c r="S142">
        <v>0.83</v>
      </c>
      <c r="T142">
        <v>-1</v>
      </c>
      <c r="U142">
        <v>1.05</v>
      </c>
      <c r="V142" t="s">
        <v>1119</v>
      </c>
      <c r="W142" t="s">
        <v>1152</v>
      </c>
    </row>
    <row r="143" spans="1:23" x14ac:dyDescent="0.3">
      <c r="A143" s="1">
        <v>308</v>
      </c>
      <c r="B143" t="s">
        <v>158</v>
      </c>
      <c r="C143" t="str">
        <f t="shared" si="6"/>
        <v>2019</v>
      </c>
      <c r="D143" t="str">
        <f t="shared" si="7"/>
        <v>AU</v>
      </c>
      <c r="E143" t="str">
        <f t="shared" si="8"/>
        <v>ME01504</v>
      </c>
      <c r="F143" t="b">
        <v>1</v>
      </c>
      <c r="G143" t="s">
        <v>433</v>
      </c>
      <c r="H143" t="s">
        <v>454</v>
      </c>
      <c r="I143" t="s">
        <v>614</v>
      </c>
      <c r="J143" t="s">
        <v>884</v>
      </c>
      <c r="K143">
        <v>688</v>
      </c>
      <c r="L143">
        <v>568</v>
      </c>
      <c r="M143">
        <v>57.8</v>
      </c>
      <c r="N143" s="2" t="s">
        <v>925</v>
      </c>
      <c r="O143" t="s">
        <v>1035</v>
      </c>
      <c r="P143">
        <v>7850</v>
      </c>
      <c r="Q143">
        <v>0.8</v>
      </c>
      <c r="R143">
        <v>0.71</v>
      </c>
      <c r="S143">
        <v>0.83</v>
      </c>
      <c r="T143">
        <v>-1</v>
      </c>
      <c r="U143">
        <v>1.05</v>
      </c>
      <c r="V143" t="s">
        <v>1119</v>
      </c>
      <c r="W143" t="s">
        <v>1152</v>
      </c>
    </row>
    <row r="144" spans="1:23" x14ac:dyDescent="0.3">
      <c r="A144" s="1">
        <v>309</v>
      </c>
      <c r="B144" t="s">
        <v>159</v>
      </c>
      <c r="C144" t="str">
        <f t="shared" si="6"/>
        <v>2019</v>
      </c>
      <c r="D144" t="str">
        <f t="shared" si="7"/>
        <v>AU</v>
      </c>
      <c r="E144" t="str">
        <f t="shared" si="8"/>
        <v>ME01601</v>
      </c>
      <c r="F144" t="b">
        <v>1</v>
      </c>
      <c r="G144" t="s">
        <v>433</v>
      </c>
      <c r="H144" t="s">
        <v>454</v>
      </c>
      <c r="I144" t="s">
        <v>615</v>
      </c>
      <c r="J144" t="s">
        <v>880</v>
      </c>
      <c r="K144">
        <v>29.5</v>
      </c>
      <c r="L144">
        <v>44.3</v>
      </c>
      <c r="M144">
        <v>2.1</v>
      </c>
      <c r="N144" s="2" t="s">
        <v>926</v>
      </c>
      <c r="O144" t="s">
        <v>615</v>
      </c>
      <c r="P144">
        <v>7850</v>
      </c>
      <c r="Q144">
        <v>0.75</v>
      </c>
      <c r="R144">
        <v>0.79</v>
      </c>
      <c r="S144">
        <v>0.79</v>
      </c>
      <c r="T144">
        <v>-1</v>
      </c>
      <c r="U144">
        <v>1.05</v>
      </c>
      <c r="V144" t="s">
        <v>1119</v>
      </c>
      <c r="W144" t="s">
        <v>1152</v>
      </c>
    </row>
    <row r="145" spans="1:23" x14ac:dyDescent="0.3">
      <c r="A145" s="1">
        <v>310</v>
      </c>
      <c r="B145" t="s">
        <v>160</v>
      </c>
      <c r="C145" t="str">
        <f t="shared" si="6"/>
        <v>2019</v>
      </c>
      <c r="D145" t="str">
        <f t="shared" si="7"/>
        <v>AU</v>
      </c>
      <c r="E145" t="str">
        <f t="shared" si="8"/>
        <v>ME01701</v>
      </c>
      <c r="F145" t="b">
        <v>1</v>
      </c>
      <c r="G145" t="s">
        <v>433</v>
      </c>
      <c r="H145" t="s">
        <v>454</v>
      </c>
      <c r="I145" t="s">
        <v>616</v>
      </c>
      <c r="J145" t="s">
        <v>880</v>
      </c>
      <c r="K145">
        <v>42.9</v>
      </c>
      <c r="L145">
        <v>78.099999999999994</v>
      </c>
      <c r="M145">
        <v>3.5</v>
      </c>
      <c r="N145" s="2" t="s">
        <v>927</v>
      </c>
      <c r="O145" t="s">
        <v>616</v>
      </c>
      <c r="P145">
        <v>7850</v>
      </c>
      <c r="Q145">
        <v>0.56999999999999995</v>
      </c>
      <c r="R145">
        <v>0.74</v>
      </c>
      <c r="S145">
        <v>0.64</v>
      </c>
      <c r="T145">
        <v>50</v>
      </c>
      <c r="U145">
        <v>1.05</v>
      </c>
      <c r="V145" t="s">
        <v>1119</v>
      </c>
      <c r="W145" t="s">
        <v>1154</v>
      </c>
    </row>
    <row r="146" spans="1:23" x14ac:dyDescent="0.3">
      <c r="A146" s="1">
        <v>311</v>
      </c>
      <c r="B146" t="s">
        <v>161</v>
      </c>
      <c r="C146" t="str">
        <f t="shared" si="6"/>
        <v>2019</v>
      </c>
      <c r="D146" t="str">
        <f t="shared" si="7"/>
        <v>AU</v>
      </c>
      <c r="E146" t="str">
        <f t="shared" si="8"/>
        <v>ME01702</v>
      </c>
      <c r="F146" t="b">
        <v>1</v>
      </c>
      <c r="G146" t="s">
        <v>433</v>
      </c>
      <c r="H146" t="s">
        <v>454</v>
      </c>
      <c r="I146" t="s">
        <v>617</v>
      </c>
      <c r="J146" t="s">
        <v>884</v>
      </c>
      <c r="K146">
        <v>51.4</v>
      </c>
      <c r="L146">
        <v>93.7</v>
      </c>
      <c r="M146">
        <v>4.2</v>
      </c>
      <c r="N146" s="2" t="s">
        <v>927</v>
      </c>
      <c r="O146" t="s">
        <v>617</v>
      </c>
      <c r="P146">
        <v>7850</v>
      </c>
      <c r="Q146">
        <v>0.56999999999999995</v>
      </c>
      <c r="R146">
        <v>0.74</v>
      </c>
      <c r="S146">
        <v>0.64</v>
      </c>
      <c r="T146">
        <v>50</v>
      </c>
      <c r="U146">
        <v>1.05</v>
      </c>
      <c r="V146" t="s">
        <v>1119</v>
      </c>
      <c r="W146" t="s">
        <v>1154</v>
      </c>
    </row>
    <row r="147" spans="1:23" x14ac:dyDescent="0.3">
      <c r="A147" s="1">
        <v>312</v>
      </c>
      <c r="B147" t="s">
        <v>162</v>
      </c>
      <c r="C147" t="str">
        <f t="shared" si="6"/>
        <v>2019</v>
      </c>
      <c r="D147" t="str">
        <f t="shared" si="7"/>
        <v>AU</v>
      </c>
      <c r="E147" t="str">
        <f t="shared" si="8"/>
        <v>ME01703</v>
      </c>
      <c r="F147" t="b">
        <v>1</v>
      </c>
      <c r="G147" t="s">
        <v>433</v>
      </c>
      <c r="H147" t="s">
        <v>454</v>
      </c>
      <c r="I147" t="s">
        <v>618</v>
      </c>
      <c r="J147" t="s">
        <v>884</v>
      </c>
      <c r="K147">
        <v>110</v>
      </c>
      <c r="L147">
        <v>199</v>
      </c>
      <c r="M147">
        <v>9</v>
      </c>
      <c r="N147" s="2" t="s">
        <v>927</v>
      </c>
      <c r="O147" t="s">
        <v>618</v>
      </c>
      <c r="P147">
        <v>7850</v>
      </c>
      <c r="Q147">
        <v>0.56999999999999995</v>
      </c>
      <c r="R147">
        <v>0.74</v>
      </c>
      <c r="S147">
        <v>0.64</v>
      </c>
      <c r="T147">
        <v>50</v>
      </c>
      <c r="U147">
        <v>1.05</v>
      </c>
      <c r="V147" t="s">
        <v>1119</v>
      </c>
      <c r="W147" t="s">
        <v>1154</v>
      </c>
    </row>
    <row r="148" spans="1:23" x14ac:dyDescent="0.3">
      <c r="A148" s="1">
        <v>313</v>
      </c>
      <c r="B148" t="s">
        <v>163</v>
      </c>
      <c r="C148" t="str">
        <f t="shared" si="6"/>
        <v>2019</v>
      </c>
      <c r="D148" t="str">
        <f t="shared" si="7"/>
        <v>AU</v>
      </c>
      <c r="E148" t="str">
        <f t="shared" si="8"/>
        <v>ME01704</v>
      </c>
      <c r="F148" t="b">
        <v>1</v>
      </c>
      <c r="G148" t="s">
        <v>433</v>
      </c>
      <c r="H148" t="s">
        <v>454</v>
      </c>
      <c r="I148" t="s">
        <v>619</v>
      </c>
      <c r="J148" t="s">
        <v>884</v>
      </c>
      <c r="K148">
        <v>359</v>
      </c>
      <c r="L148">
        <v>654</v>
      </c>
      <c r="M148">
        <v>29.6</v>
      </c>
      <c r="N148" s="2" t="s">
        <v>927</v>
      </c>
      <c r="O148" t="s">
        <v>619</v>
      </c>
      <c r="P148">
        <v>7850</v>
      </c>
      <c r="Q148">
        <v>0.56999999999999995</v>
      </c>
      <c r="R148">
        <v>0.74</v>
      </c>
      <c r="S148">
        <v>0.64</v>
      </c>
      <c r="T148">
        <v>50</v>
      </c>
      <c r="U148">
        <v>1.05</v>
      </c>
      <c r="V148" t="s">
        <v>1119</v>
      </c>
      <c r="W148" t="s">
        <v>1154</v>
      </c>
    </row>
    <row r="149" spans="1:23" x14ac:dyDescent="0.3">
      <c r="A149" s="1">
        <v>314</v>
      </c>
      <c r="B149" t="s">
        <v>164</v>
      </c>
      <c r="C149" t="str">
        <f t="shared" si="6"/>
        <v>2019</v>
      </c>
      <c r="D149" t="str">
        <f t="shared" si="7"/>
        <v>AU</v>
      </c>
      <c r="E149" t="str">
        <f t="shared" si="8"/>
        <v>ME01705</v>
      </c>
      <c r="F149" t="b">
        <v>1</v>
      </c>
      <c r="G149" t="s">
        <v>433</v>
      </c>
      <c r="H149" t="s">
        <v>454</v>
      </c>
      <c r="I149" t="s">
        <v>620</v>
      </c>
      <c r="J149" t="s">
        <v>884</v>
      </c>
      <c r="K149">
        <v>831</v>
      </c>
      <c r="L149">
        <v>1512</v>
      </c>
      <c r="M149">
        <v>68.5</v>
      </c>
      <c r="N149" s="2" t="s">
        <v>927</v>
      </c>
      <c r="O149" t="s">
        <v>620</v>
      </c>
      <c r="P149">
        <v>7850</v>
      </c>
      <c r="Q149">
        <v>0.56999999999999995</v>
      </c>
      <c r="R149">
        <v>0.74</v>
      </c>
      <c r="S149">
        <v>0.64</v>
      </c>
      <c r="T149">
        <v>50</v>
      </c>
      <c r="U149">
        <v>1.05</v>
      </c>
      <c r="V149" t="s">
        <v>1119</v>
      </c>
      <c r="W149" t="s">
        <v>1154</v>
      </c>
    </row>
    <row r="150" spans="1:23" x14ac:dyDescent="0.3">
      <c r="A150" s="1">
        <v>315</v>
      </c>
      <c r="B150" t="s">
        <v>165</v>
      </c>
      <c r="C150" t="str">
        <f t="shared" si="6"/>
        <v>2019</v>
      </c>
      <c r="D150" t="str">
        <f t="shared" si="7"/>
        <v>AU</v>
      </c>
      <c r="E150" t="str">
        <f t="shared" si="8"/>
        <v>ME01801</v>
      </c>
      <c r="F150" t="b">
        <v>1</v>
      </c>
      <c r="G150" t="s">
        <v>433</v>
      </c>
      <c r="H150" t="s">
        <v>454</v>
      </c>
      <c r="I150" t="s">
        <v>621</v>
      </c>
      <c r="J150" t="s">
        <v>880</v>
      </c>
      <c r="K150">
        <v>79.599999999999994</v>
      </c>
      <c r="L150">
        <v>73.400000000000006</v>
      </c>
      <c r="M150">
        <v>5.5</v>
      </c>
      <c r="N150" s="2" t="s">
        <v>928</v>
      </c>
      <c r="O150" t="s">
        <v>621</v>
      </c>
      <c r="P150">
        <v>7850</v>
      </c>
      <c r="Q150">
        <v>0.62</v>
      </c>
      <c r="R150">
        <v>0.56000000000000005</v>
      </c>
      <c r="S150">
        <v>0.67</v>
      </c>
      <c r="T150">
        <v>30</v>
      </c>
      <c r="U150">
        <v>1.05</v>
      </c>
      <c r="V150" t="s">
        <v>1116</v>
      </c>
      <c r="W150" t="s">
        <v>1155</v>
      </c>
    </row>
    <row r="151" spans="1:23" x14ac:dyDescent="0.3">
      <c r="A151" s="1">
        <v>316</v>
      </c>
      <c r="B151" t="s">
        <v>166</v>
      </c>
      <c r="C151" t="str">
        <f t="shared" si="6"/>
        <v>2019</v>
      </c>
      <c r="D151" t="str">
        <f t="shared" si="7"/>
        <v>AU</v>
      </c>
      <c r="E151" t="str">
        <f t="shared" si="8"/>
        <v>ME01802</v>
      </c>
      <c r="F151" t="b">
        <v>1</v>
      </c>
      <c r="G151" t="s">
        <v>433</v>
      </c>
      <c r="H151" t="s">
        <v>454</v>
      </c>
      <c r="I151" t="s">
        <v>622</v>
      </c>
      <c r="J151" t="s">
        <v>883</v>
      </c>
      <c r="K151">
        <v>293</v>
      </c>
      <c r="L151">
        <v>286</v>
      </c>
      <c r="M151">
        <v>24.9</v>
      </c>
      <c r="N151" s="2" t="s">
        <v>928</v>
      </c>
      <c r="O151" t="s">
        <v>1036</v>
      </c>
      <c r="P151">
        <v>7850</v>
      </c>
      <c r="Q151">
        <v>0.56999999999999995</v>
      </c>
      <c r="R151">
        <v>0.54</v>
      </c>
      <c r="S151">
        <v>0.62</v>
      </c>
      <c r="T151">
        <v>30</v>
      </c>
      <c r="U151">
        <v>1.05</v>
      </c>
      <c r="V151" t="s">
        <v>1116</v>
      </c>
      <c r="W151" t="s">
        <v>1156</v>
      </c>
    </row>
    <row r="152" spans="1:23" x14ac:dyDescent="0.3">
      <c r="A152" s="1">
        <v>317</v>
      </c>
      <c r="B152" t="s">
        <v>167</v>
      </c>
      <c r="C152" t="str">
        <f t="shared" si="6"/>
        <v>2019</v>
      </c>
      <c r="D152" t="str">
        <f t="shared" si="7"/>
        <v>AU</v>
      </c>
      <c r="E152" t="str">
        <f t="shared" si="8"/>
        <v>ME01803</v>
      </c>
      <c r="F152" t="b">
        <v>1</v>
      </c>
      <c r="G152" t="s">
        <v>433</v>
      </c>
      <c r="H152" t="s">
        <v>454</v>
      </c>
      <c r="I152" t="s">
        <v>623</v>
      </c>
      <c r="J152" t="s">
        <v>883</v>
      </c>
      <c r="K152">
        <v>259</v>
      </c>
      <c r="L152">
        <v>239</v>
      </c>
      <c r="M152">
        <v>17.899999999999999</v>
      </c>
      <c r="N152" s="2" t="s">
        <v>928</v>
      </c>
      <c r="O152" t="s">
        <v>623</v>
      </c>
      <c r="P152">
        <v>7850</v>
      </c>
      <c r="Q152">
        <v>0.62</v>
      </c>
      <c r="R152">
        <v>0.56000000000000005</v>
      </c>
      <c r="S152">
        <v>0.67</v>
      </c>
      <c r="T152">
        <v>30</v>
      </c>
      <c r="U152">
        <v>1.05</v>
      </c>
      <c r="V152" t="s">
        <v>1116</v>
      </c>
      <c r="W152" t="s">
        <v>1155</v>
      </c>
    </row>
    <row r="153" spans="1:23" x14ac:dyDescent="0.3">
      <c r="A153" s="1">
        <v>318</v>
      </c>
      <c r="B153" t="s">
        <v>168</v>
      </c>
      <c r="C153" t="str">
        <f t="shared" si="6"/>
        <v>2019</v>
      </c>
      <c r="D153" t="str">
        <f t="shared" si="7"/>
        <v>AU</v>
      </c>
      <c r="E153" t="str">
        <f t="shared" si="8"/>
        <v>MI00101</v>
      </c>
      <c r="F153" t="b">
        <v>1</v>
      </c>
      <c r="G153" t="s">
        <v>434</v>
      </c>
      <c r="H153" t="s">
        <v>455</v>
      </c>
      <c r="I153" t="s">
        <v>455</v>
      </c>
      <c r="J153" t="s">
        <v>880</v>
      </c>
      <c r="K153">
        <v>4.2</v>
      </c>
      <c r="L153">
        <v>2.9</v>
      </c>
      <c r="M153">
        <v>0.2</v>
      </c>
      <c r="N153" s="2" t="s">
        <v>929</v>
      </c>
      <c r="O153" t="s">
        <v>455</v>
      </c>
      <c r="P153">
        <v>2649</v>
      </c>
      <c r="Q153">
        <v>0.65</v>
      </c>
      <c r="R153">
        <v>0.56000000000000005</v>
      </c>
      <c r="S153">
        <v>0.27</v>
      </c>
      <c r="T153">
        <v>15</v>
      </c>
      <c r="U153">
        <v>1.05</v>
      </c>
      <c r="V153" t="s">
        <v>1116</v>
      </c>
      <c r="W153" t="s">
        <v>1157</v>
      </c>
    </row>
    <row r="154" spans="1:23" x14ac:dyDescent="0.3">
      <c r="A154" s="1">
        <v>319</v>
      </c>
      <c r="B154" t="s">
        <v>169</v>
      </c>
      <c r="C154" t="str">
        <f t="shared" si="6"/>
        <v>2019</v>
      </c>
      <c r="D154" t="str">
        <f t="shared" si="7"/>
        <v>AU</v>
      </c>
      <c r="E154" t="str">
        <f t="shared" si="8"/>
        <v>MI00201</v>
      </c>
      <c r="F154" t="b">
        <v>1</v>
      </c>
      <c r="G154" t="s">
        <v>434</v>
      </c>
      <c r="H154" t="s">
        <v>456</v>
      </c>
      <c r="I154" t="s">
        <v>624</v>
      </c>
      <c r="J154" t="s">
        <v>883</v>
      </c>
      <c r="K154">
        <v>465</v>
      </c>
      <c r="L154">
        <v>1149</v>
      </c>
      <c r="M154">
        <v>31.2</v>
      </c>
      <c r="N154" s="2" t="s">
        <v>930</v>
      </c>
      <c r="O154" t="s">
        <v>1037</v>
      </c>
      <c r="P154">
        <v>350</v>
      </c>
      <c r="Q154">
        <v>0.4</v>
      </c>
      <c r="R154">
        <v>0.49</v>
      </c>
      <c r="S154">
        <v>0.43</v>
      </c>
      <c r="T154">
        <v>10</v>
      </c>
      <c r="U154">
        <v>1.05</v>
      </c>
      <c r="V154" t="s">
        <v>1116</v>
      </c>
      <c r="W154" t="s">
        <v>1158</v>
      </c>
    </row>
    <row r="155" spans="1:23" x14ac:dyDescent="0.3">
      <c r="A155" s="1">
        <v>320</v>
      </c>
      <c r="B155" t="s">
        <v>170</v>
      </c>
      <c r="C155" t="str">
        <f t="shared" si="6"/>
        <v>2019</v>
      </c>
      <c r="D155" t="str">
        <f t="shared" si="7"/>
        <v>AU</v>
      </c>
      <c r="E155" t="str">
        <f t="shared" si="8"/>
        <v>MI00202</v>
      </c>
      <c r="F155" t="b">
        <v>1</v>
      </c>
      <c r="G155" t="s">
        <v>434</v>
      </c>
      <c r="H155" t="s">
        <v>456</v>
      </c>
      <c r="I155" t="s">
        <v>625</v>
      </c>
      <c r="J155" t="s">
        <v>883</v>
      </c>
      <c r="K155">
        <v>785</v>
      </c>
      <c r="L155">
        <v>1866</v>
      </c>
      <c r="M155">
        <v>55.3</v>
      </c>
      <c r="N155" s="2" t="s">
        <v>930</v>
      </c>
      <c r="O155" t="s">
        <v>1038</v>
      </c>
      <c r="P155">
        <v>230</v>
      </c>
      <c r="Q155">
        <v>0.42</v>
      </c>
      <c r="R155">
        <v>0.49</v>
      </c>
      <c r="S155">
        <v>0.48</v>
      </c>
      <c r="T155">
        <v>10</v>
      </c>
      <c r="U155">
        <v>1.05</v>
      </c>
      <c r="V155" t="s">
        <v>1116</v>
      </c>
      <c r="W155" t="s">
        <v>1158</v>
      </c>
    </row>
    <row r="156" spans="1:23" x14ac:dyDescent="0.3">
      <c r="A156" s="1">
        <v>321</v>
      </c>
      <c r="B156" t="s">
        <v>171</v>
      </c>
      <c r="C156" t="str">
        <f t="shared" si="6"/>
        <v>2019</v>
      </c>
      <c r="D156" t="str">
        <f t="shared" si="7"/>
        <v>AU</v>
      </c>
      <c r="E156" t="str">
        <f t="shared" si="8"/>
        <v>MI00203</v>
      </c>
      <c r="F156" t="b">
        <v>1</v>
      </c>
      <c r="G156" t="s">
        <v>434</v>
      </c>
      <c r="H156" t="s">
        <v>456</v>
      </c>
      <c r="I156" t="s">
        <v>626</v>
      </c>
      <c r="J156" t="s">
        <v>883</v>
      </c>
      <c r="K156">
        <v>484</v>
      </c>
      <c r="L156">
        <v>1161</v>
      </c>
      <c r="M156">
        <v>33.299999999999997</v>
      </c>
      <c r="N156" s="2" t="s">
        <v>930</v>
      </c>
      <c r="O156" t="s">
        <v>1039</v>
      </c>
      <c r="P156">
        <v>320</v>
      </c>
      <c r="Q156">
        <v>0.39</v>
      </c>
      <c r="R156">
        <v>0.46</v>
      </c>
      <c r="S156">
        <v>0.43</v>
      </c>
      <c r="T156">
        <v>10</v>
      </c>
      <c r="U156">
        <v>1.05</v>
      </c>
      <c r="V156" t="s">
        <v>1116</v>
      </c>
      <c r="W156" t="s">
        <v>1158</v>
      </c>
    </row>
    <row r="157" spans="1:23" x14ac:dyDescent="0.3">
      <c r="A157" s="1">
        <v>322</v>
      </c>
      <c r="B157" t="s">
        <v>172</v>
      </c>
      <c r="C157" t="str">
        <f t="shared" si="6"/>
        <v>2019</v>
      </c>
      <c r="D157" t="str">
        <f t="shared" si="7"/>
        <v>AU</v>
      </c>
      <c r="E157" t="str">
        <f t="shared" si="8"/>
        <v>MI00204</v>
      </c>
      <c r="F157" t="b">
        <v>1</v>
      </c>
      <c r="G157" t="s">
        <v>434</v>
      </c>
      <c r="H157" t="s">
        <v>456</v>
      </c>
      <c r="I157" t="s">
        <v>627</v>
      </c>
      <c r="J157" t="s">
        <v>883</v>
      </c>
      <c r="K157">
        <v>364</v>
      </c>
      <c r="L157">
        <v>908</v>
      </c>
      <c r="M157">
        <v>23.9</v>
      </c>
      <c r="N157" s="2" t="s">
        <v>930</v>
      </c>
      <c r="O157" t="s">
        <v>1040</v>
      </c>
      <c r="P157">
        <v>640</v>
      </c>
      <c r="Q157">
        <v>0.42</v>
      </c>
      <c r="R157">
        <v>0.51</v>
      </c>
      <c r="S157">
        <v>0.43</v>
      </c>
      <c r="T157">
        <v>10</v>
      </c>
      <c r="U157">
        <v>1.05</v>
      </c>
      <c r="V157" t="s">
        <v>1116</v>
      </c>
      <c r="W157" t="s">
        <v>1158</v>
      </c>
    </row>
    <row r="158" spans="1:23" x14ac:dyDescent="0.3">
      <c r="A158" s="1">
        <v>323</v>
      </c>
      <c r="B158" t="s">
        <v>173</v>
      </c>
      <c r="C158" t="str">
        <f t="shared" si="6"/>
        <v>2019</v>
      </c>
      <c r="D158" t="str">
        <f t="shared" si="7"/>
        <v>AU</v>
      </c>
      <c r="E158" t="str">
        <f t="shared" si="8"/>
        <v>MI00205</v>
      </c>
      <c r="F158" t="b">
        <v>1</v>
      </c>
      <c r="G158" t="s">
        <v>434</v>
      </c>
      <c r="H158" t="s">
        <v>456</v>
      </c>
      <c r="I158" t="s">
        <v>628</v>
      </c>
      <c r="J158" t="s">
        <v>883</v>
      </c>
      <c r="K158">
        <v>376</v>
      </c>
      <c r="L158">
        <v>911</v>
      </c>
      <c r="M158">
        <v>24.8</v>
      </c>
      <c r="N158" s="2" t="s">
        <v>930</v>
      </c>
      <c r="O158" t="s">
        <v>1041</v>
      </c>
      <c r="P158">
        <v>730</v>
      </c>
      <c r="Q158">
        <v>0.43</v>
      </c>
      <c r="R158">
        <v>0.51</v>
      </c>
      <c r="S158">
        <v>0.46</v>
      </c>
      <c r="T158">
        <v>10</v>
      </c>
      <c r="U158">
        <v>1.05</v>
      </c>
      <c r="V158" t="s">
        <v>1116</v>
      </c>
      <c r="W158" t="s">
        <v>1158</v>
      </c>
    </row>
    <row r="159" spans="1:23" x14ac:dyDescent="0.3">
      <c r="A159" s="1">
        <v>324</v>
      </c>
      <c r="B159" t="s">
        <v>174</v>
      </c>
      <c r="C159" t="str">
        <f t="shared" si="6"/>
        <v>2019</v>
      </c>
      <c r="D159" t="str">
        <f t="shared" si="7"/>
        <v>AU</v>
      </c>
      <c r="E159" t="str">
        <f t="shared" si="8"/>
        <v>MI00301</v>
      </c>
      <c r="F159" t="b">
        <v>1</v>
      </c>
      <c r="G159" t="s">
        <v>434</v>
      </c>
      <c r="H159" t="s">
        <v>456</v>
      </c>
      <c r="I159" t="s">
        <v>629</v>
      </c>
      <c r="J159" t="s">
        <v>883</v>
      </c>
      <c r="K159">
        <v>360</v>
      </c>
      <c r="L159">
        <v>1343</v>
      </c>
      <c r="M159">
        <v>41</v>
      </c>
      <c r="N159" s="2" t="s">
        <v>931</v>
      </c>
      <c r="O159" t="s">
        <v>1042</v>
      </c>
      <c r="P159">
        <v>530</v>
      </c>
      <c r="Q159">
        <v>0.35</v>
      </c>
      <c r="R159">
        <v>0.45</v>
      </c>
      <c r="S159">
        <v>0.57999999999999996</v>
      </c>
      <c r="T159">
        <v>10</v>
      </c>
      <c r="U159">
        <v>1.05</v>
      </c>
      <c r="V159" t="s">
        <v>1116</v>
      </c>
      <c r="W159" t="s">
        <v>1159</v>
      </c>
    </row>
    <row r="160" spans="1:23" x14ac:dyDescent="0.3">
      <c r="A160" s="1">
        <v>325</v>
      </c>
      <c r="B160" t="s">
        <v>175</v>
      </c>
      <c r="C160" t="str">
        <f t="shared" si="6"/>
        <v>2019</v>
      </c>
      <c r="D160" t="str">
        <f t="shared" si="7"/>
        <v>AU</v>
      </c>
      <c r="E160" t="str">
        <f t="shared" si="8"/>
        <v>MI00302</v>
      </c>
      <c r="F160" t="b">
        <v>1</v>
      </c>
      <c r="G160" t="s">
        <v>434</v>
      </c>
      <c r="H160" t="s">
        <v>456</v>
      </c>
      <c r="I160" t="s">
        <v>630</v>
      </c>
      <c r="J160" t="s">
        <v>883</v>
      </c>
      <c r="K160">
        <v>509</v>
      </c>
      <c r="L160">
        <v>1945</v>
      </c>
      <c r="M160">
        <v>64.2</v>
      </c>
      <c r="N160" s="2" t="s">
        <v>931</v>
      </c>
      <c r="O160" t="s">
        <v>1043</v>
      </c>
      <c r="P160">
        <v>330</v>
      </c>
      <c r="Q160">
        <v>0.33</v>
      </c>
      <c r="R160">
        <v>0.45</v>
      </c>
      <c r="S160">
        <v>0.61</v>
      </c>
      <c r="T160">
        <v>10</v>
      </c>
      <c r="U160">
        <v>1.05</v>
      </c>
      <c r="V160" t="s">
        <v>1116</v>
      </c>
      <c r="W160" t="s">
        <v>1159</v>
      </c>
    </row>
    <row r="161" spans="1:23" x14ac:dyDescent="0.3">
      <c r="A161" s="1">
        <v>326</v>
      </c>
      <c r="B161" t="s">
        <v>176</v>
      </c>
      <c r="C161" t="str">
        <f t="shared" si="6"/>
        <v>2019</v>
      </c>
      <c r="D161" t="str">
        <f t="shared" si="7"/>
        <v>AU</v>
      </c>
      <c r="E161" t="str">
        <f t="shared" si="8"/>
        <v>MI00303</v>
      </c>
      <c r="F161" t="b">
        <v>1</v>
      </c>
      <c r="G161" t="s">
        <v>434</v>
      </c>
      <c r="H161" t="s">
        <v>456</v>
      </c>
      <c r="I161" t="s">
        <v>631</v>
      </c>
      <c r="J161" t="s">
        <v>883</v>
      </c>
      <c r="K161">
        <v>407</v>
      </c>
      <c r="L161">
        <v>1545</v>
      </c>
      <c r="M161">
        <v>49.1</v>
      </c>
      <c r="N161" s="2" t="s">
        <v>931</v>
      </c>
      <c r="O161" t="s">
        <v>1044</v>
      </c>
      <c r="P161">
        <v>350</v>
      </c>
      <c r="Q161">
        <v>0.36</v>
      </c>
      <c r="R161">
        <v>0.46</v>
      </c>
      <c r="S161">
        <v>0.6</v>
      </c>
      <c r="T161">
        <v>10</v>
      </c>
      <c r="U161">
        <v>1.05</v>
      </c>
      <c r="V161" t="s">
        <v>1116</v>
      </c>
      <c r="W161" t="s">
        <v>1159</v>
      </c>
    </row>
    <row r="162" spans="1:23" x14ac:dyDescent="0.3">
      <c r="A162" s="1">
        <v>327</v>
      </c>
      <c r="B162" t="s">
        <v>177</v>
      </c>
      <c r="C162" t="str">
        <f t="shared" si="6"/>
        <v>2019</v>
      </c>
      <c r="D162" t="str">
        <f t="shared" si="7"/>
        <v>AU</v>
      </c>
      <c r="E162" t="str">
        <f t="shared" si="8"/>
        <v>MI00401</v>
      </c>
      <c r="F162" t="b">
        <v>1</v>
      </c>
      <c r="G162" t="s">
        <v>434</v>
      </c>
      <c r="H162" t="s">
        <v>448</v>
      </c>
      <c r="I162" t="s">
        <v>632</v>
      </c>
      <c r="J162" t="s">
        <v>880</v>
      </c>
      <c r="K162">
        <v>224</v>
      </c>
      <c r="L162">
        <v>589</v>
      </c>
      <c r="M162">
        <v>13.8</v>
      </c>
      <c r="N162" s="2" t="s">
        <v>932</v>
      </c>
      <c r="O162" t="s">
        <v>632</v>
      </c>
      <c r="P162">
        <v>0.96</v>
      </c>
      <c r="Q162">
        <v>0.21</v>
      </c>
      <c r="R162">
        <v>0.43</v>
      </c>
      <c r="S162">
        <v>0.18</v>
      </c>
      <c r="T162">
        <v>10</v>
      </c>
      <c r="U162">
        <v>1.1499999999999999</v>
      </c>
      <c r="V162" t="s">
        <v>1119</v>
      </c>
      <c r="W162" t="s">
        <v>1160</v>
      </c>
    </row>
    <row r="163" spans="1:23" x14ac:dyDescent="0.3">
      <c r="A163" s="1">
        <v>328</v>
      </c>
      <c r="B163" t="s">
        <v>178</v>
      </c>
      <c r="C163" t="str">
        <f t="shared" si="6"/>
        <v>2019</v>
      </c>
      <c r="D163" t="str">
        <f t="shared" si="7"/>
        <v>AU</v>
      </c>
      <c r="E163" t="str">
        <f t="shared" si="8"/>
        <v>MI00501</v>
      </c>
      <c r="F163" t="b">
        <v>1</v>
      </c>
      <c r="G163" t="s">
        <v>434</v>
      </c>
      <c r="H163" t="s">
        <v>448</v>
      </c>
      <c r="I163" t="s">
        <v>633</v>
      </c>
      <c r="J163" t="s">
        <v>881</v>
      </c>
      <c r="K163">
        <v>24537</v>
      </c>
      <c r="L163">
        <v>30097</v>
      </c>
      <c r="M163">
        <v>1863</v>
      </c>
      <c r="N163" s="2" t="s">
        <v>933</v>
      </c>
      <c r="O163" t="s">
        <v>633</v>
      </c>
      <c r="P163">
        <v>1</v>
      </c>
      <c r="Q163">
        <v>0.51</v>
      </c>
      <c r="R163">
        <v>0.53</v>
      </c>
      <c r="S163">
        <v>0.61</v>
      </c>
      <c r="T163">
        <v>20</v>
      </c>
      <c r="U163">
        <v>1</v>
      </c>
      <c r="V163" t="s">
        <v>1117</v>
      </c>
      <c r="W163" t="s">
        <v>1161</v>
      </c>
    </row>
    <row r="164" spans="1:23" x14ac:dyDescent="0.3">
      <c r="A164" s="1">
        <v>329</v>
      </c>
      <c r="B164" t="s">
        <v>179</v>
      </c>
      <c r="C164" t="str">
        <f t="shared" si="6"/>
        <v>2019</v>
      </c>
      <c r="D164" t="str">
        <f t="shared" si="7"/>
        <v>AU</v>
      </c>
      <c r="E164" t="str">
        <f t="shared" si="8"/>
        <v>MI00601</v>
      </c>
      <c r="F164" t="b">
        <v>1</v>
      </c>
      <c r="G164" t="s">
        <v>434</v>
      </c>
      <c r="H164" t="s">
        <v>448</v>
      </c>
      <c r="I164" t="s">
        <v>6</v>
      </c>
      <c r="J164" t="s">
        <v>880</v>
      </c>
      <c r="K164">
        <v>1.7000000000000001E-2</v>
      </c>
      <c r="L164">
        <v>1</v>
      </c>
      <c r="M164">
        <v>1E-3</v>
      </c>
      <c r="N164" s="2" t="s">
        <v>934</v>
      </c>
      <c r="O164" t="s">
        <v>6</v>
      </c>
      <c r="P164">
        <v>1000</v>
      </c>
      <c r="Q164">
        <v>0.55000000000000004</v>
      </c>
      <c r="R164">
        <v>0.99</v>
      </c>
      <c r="S164">
        <v>0.6</v>
      </c>
      <c r="T164">
        <v>-1</v>
      </c>
      <c r="U164">
        <v>1</v>
      </c>
      <c r="V164" t="s">
        <v>1119</v>
      </c>
      <c r="W164" t="s">
        <v>1162</v>
      </c>
    </row>
    <row r="165" spans="1:23" x14ac:dyDescent="0.3">
      <c r="A165" s="1">
        <v>330</v>
      </c>
      <c r="B165" t="s">
        <v>180</v>
      </c>
      <c r="C165" t="str">
        <f t="shared" si="6"/>
        <v>2019</v>
      </c>
      <c r="D165" t="str">
        <f t="shared" si="7"/>
        <v>AU</v>
      </c>
      <c r="E165" t="str">
        <f t="shared" si="8"/>
        <v>MI00701</v>
      </c>
      <c r="F165" t="b">
        <v>1</v>
      </c>
      <c r="G165" t="s">
        <v>434</v>
      </c>
      <c r="H165" t="s">
        <v>448</v>
      </c>
      <c r="I165" t="s">
        <v>634</v>
      </c>
      <c r="J165" t="s">
        <v>880</v>
      </c>
      <c r="K165">
        <v>106</v>
      </c>
      <c r="L165">
        <v>171</v>
      </c>
      <c r="M165">
        <v>5.4</v>
      </c>
      <c r="N165" s="2" t="s">
        <v>935</v>
      </c>
      <c r="O165" t="s">
        <v>634</v>
      </c>
      <c r="P165">
        <v>1191</v>
      </c>
      <c r="Q165">
        <v>0.56999999999999995</v>
      </c>
      <c r="R165">
        <v>0.59</v>
      </c>
      <c r="S165">
        <v>0.48</v>
      </c>
      <c r="T165">
        <v>30</v>
      </c>
      <c r="U165">
        <v>1.3</v>
      </c>
      <c r="V165" t="s">
        <v>1119</v>
      </c>
      <c r="W165" t="s">
        <v>1163</v>
      </c>
    </row>
    <row r="166" spans="1:23" x14ac:dyDescent="0.3">
      <c r="A166" s="1">
        <v>331</v>
      </c>
      <c r="B166" t="s">
        <v>181</v>
      </c>
      <c r="C166" t="str">
        <f t="shared" si="6"/>
        <v>2019</v>
      </c>
      <c r="D166" t="str">
        <f t="shared" si="7"/>
        <v>AU</v>
      </c>
      <c r="E166" t="str">
        <f t="shared" si="8"/>
        <v>MI00801</v>
      </c>
      <c r="F166" t="b">
        <v>1</v>
      </c>
      <c r="G166" t="s">
        <v>434</v>
      </c>
      <c r="H166" t="s">
        <v>457</v>
      </c>
      <c r="I166" t="s">
        <v>635</v>
      </c>
      <c r="J166" t="s">
        <v>880</v>
      </c>
      <c r="K166">
        <v>124</v>
      </c>
      <c r="L166">
        <v>197</v>
      </c>
      <c r="M166">
        <v>6.3</v>
      </c>
      <c r="N166" s="2" t="s">
        <v>936</v>
      </c>
      <c r="O166" t="s">
        <v>635</v>
      </c>
      <c r="P166">
        <v>1200</v>
      </c>
      <c r="Q166">
        <v>0.46</v>
      </c>
      <c r="R166">
        <v>0.32</v>
      </c>
      <c r="S166">
        <v>0.36</v>
      </c>
      <c r="T166">
        <v>10</v>
      </c>
      <c r="U166">
        <v>1.05</v>
      </c>
      <c r="V166" t="s">
        <v>1116</v>
      </c>
      <c r="W166" t="s">
        <v>1164</v>
      </c>
    </row>
    <row r="167" spans="1:23" x14ac:dyDescent="0.3">
      <c r="A167" s="1">
        <v>332</v>
      </c>
      <c r="B167" t="s">
        <v>182</v>
      </c>
      <c r="C167" t="str">
        <f t="shared" si="6"/>
        <v>2019</v>
      </c>
      <c r="D167" t="str">
        <f t="shared" si="7"/>
        <v>AU</v>
      </c>
      <c r="E167" t="str">
        <f t="shared" si="8"/>
        <v>MI00802</v>
      </c>
      <c r="F167" t="b">
        <v>1</v>
      </c>
      <c r="G167" t="s">
        <v>434</v>
      </c>
      <c r="H167" t="s">
        <v>457</v>
      </c>
      <c r="I167" t="s">
        <v>636</v>
      </c>
      <c r="J167" t="s">
        <v>883</v>
      </c>
      <c r="K167">
        <v>9.3000000000000007</v>
      </c>
      <c r="L167">
        <v>14.7</v>
      </c>
      <c r="M167">
        <v>0.47</v>
      </c>
      <c r="N167" s="2" t="s">
        <v>936</v>
      </c>
      <c r="O167" t="s">
        <v>1045</v>
      </c>
      <c r="P167">
        <v>1200</v>
      </c>
      <c r="Q167">
        <v>0.46</v>
      </c>
      <c r="R167">
        <v>0.32</v>
      </c>
      <c r="S167">
        <v>0.36</v>
      </c>
      <c r="T167">
        <v>10</v>
      </c>
      <c r="U167">
        <v>1.05</v>
      </c>
      <c r="V167" t="s">
        <v>1116</v>
      </c>
      <c r="W167" t="s">
        <v>1164</v>
      </c>
    </row>
    <row r="168" spans="1:23" x14ac:dyDescent="0.3">
      <c r="A168" s="1">
        <v>333</v>
      </c>
      <c r="B168" t="s">
        <v>183</v>
      </c>
      <c r="C168" t="str">
        <f t="shared" si="6"/>
        <v>2019</v>
      </c>
      <c r="D168" t="str">
        <f t="shared" si="7"/>
        <v>AU</v>
      </c>
      <c r="E168" t="str">
        <f t="shared" si="8"/>
        <v>MI00901</v>
      </c>
      <c r="F168" t="b">
        <v>1</v>
      </c>
      <c r="G168" t="s">
        <v>434</v>
      </c>
      <c r="H168" t="s">
        <v>457</v>
      </c>
      <c r="I168" t="s">
        <v>637</v>
      </c>
      <c r="J168" t="s">
        <v>880</v>
      </c>
      <c r="K168">
        <v>111</v>
      </c>
      <c r="L168">
        <v>206</v>
      </c>
      <c r="M168">
        <v>6.8</v>
      </c>
      <c r="N168" s="2" t="s">
        <v>937</v>
      </c>
      <c r="O168" t="s">
        <v>637</v>
      </c>
      <c r="P168">
        <v>1250</v>
      </c>
      <c r="Q168">
        <v>0.34</v>
      </c>
      <c r="R168">
        <v>0.3</v>
      </c>
      <c r="S168">
        <v>0.36</v>
      </c>
      <c r="T168">
        <v>10</v>
      </c>
      <c r="U168">
        <v>1.05</v>
      </c>
      <c r="V168" t="s">
        <v>1116</v>
      </c>
      <c r="W168" t="s">
        <v>1165</v>
      </c>
    </row>
    <row r="169" spans="1:23" x14ac:dyDescent="0.3">
      <c r="A169" s="1">
        <v>334</v>
      </c>
      <c r="B169" t="s">
        <v>184</v>
      </c>
      <c r="C169" t="str">
        <f t="shared" si="6"/>
        <v>2019</v>
      </c>
      <c r="D169" t="str">
        <f t="shared" si="7"/>
        <v>AU</v>
      </c>
      <c r="E169" t="str">
        <f t="shared" si="8"/>
        <v>MI00902</v>
      </c>
      <c r="F169" t="b">
        <v>1</v>
      </c>
      <c r="G169" t="s">
        <v>434</v>
      </c>
      <c r="H169" t="s">
        <v>457</v>
      </c>
      <c r="I169" t="s">
        <v>638</v>
      </c>
      <c r="J169" t="s">
        <v>883</v>
      </c>
      <c r="K169">
        <v>8.6999999999999993</v>
      </c>
      <c r="L169">
        <v>16.100000000000001</v>
      </c>
      <c r="M169">
        <v>0.53</v>
      </c>
      <c r="N169" s="2" t="s">
        <v>937</v>
      </c>
      <c r="O169" t="s">
        <v>1046</v>
      </c>
      <c r="P169">
        <v>1250</v>
      </c>
      <c r="Q169">
        <v>0.34</v>
      </c>
      <c r="R169">
        <v>0.3</v>
      </c>
      <c r="S169">
        <v>0.36</v>
      </c>
      <c r="T169">
        <v>10</v>
      </c>
      <c r="U169">
        <v>1.05</v>
      </c>
      <c r="V169" t="s">
        <v>1116</v>
      </c>
      <c r="W169" t="s">
        <v>1165</v>
      </c>
    </row>
    <row r="170" spans="1:23" x14ac:dyDescent="0.3">
      <c r="A170" s="1">
        <v>335</v>
      </c>
      <c r="B170" t="s">
        <v>185</v>
      </c>
      <c r="C170" t="str">
        <f t="shared" si="6"/>
        <v>2019</v>
      </c>
      <c r="D170" t="str">
        <f t="shared" si="7"/>
        <v>AU</v>
      </c>
      <c r="E170" t="str">
        <f t="shared" si="8"/>
        <v>MI01001</v>
      </c>
      <c r="F170" t="b">
        <v>1</v>
      </c>
      <c r="G170" t="s">
        <v>434</v>
      </c>
      <c r="H170" t="s">
        <v>458</v>
      </c>
      <c r="I170" t="s">
        <v>639</v>
      </c>
      <c r="J170" t="s">
        <v>880</v>
      </c>
      <c r="K170">
        <v>263</v>
      </c>
      <c r="L170">
        <v>448</v>
      </c>
      <c r="M170">
        <v>16</v>
      </c>
      <c r="N170" s="2" t="s">
        <v>938</v>
      </c>
      <c r="O170" t="s">
        <v>639</v>
      </c>
      <c r="P170">
        <v>920</v>
      </c>
      <c r="Q170">
        <v>0.09</v>
      </c>
      <c r="R170">
        <v>0.22</v>
      </c>
      <c r="S170">
        <v>0.11</v>
      </c>
      <c r="T170">
        <v>15</v>
      </c>
      <c r="U170">
        <v>1.05</v>
      </c>
      <c r="V170" t="s">
        <v>1119</v>
      </c>
      <c r="W170" t="s">
        <v>1166</v>
      </c>
    </row>
    <row r="171" spans="1:23" x14ac:dyDescent="0.3">
      <c r="A171" s="1">
        <v>336</v>
      </c>
      <c r="B171" t="s">
        <v>186</v>
      </c>
      <c r="C171" t="str">
        <f t="shared" si="6"/>
        <v>2019</v>
      </c>
      <c r="D171" t="str">
        <f t="shared" si="7"/>
        <v>AU</v>
      </c>
      <c r="E171" t="str">
        <f t="shared" si="8"/>
        <v>MI01002</v>
      </c>
      <c r="F171" t="b">
        <v>1</v>
      </c>
      <c r="G171" t="s">
        <v>434</v>
      </c>
      <c r="H171" t="s">
        <v>458</v>
      </c>
      <c r="I171" t="s">
        <v>640</v>
      </c>
      <c r="J171" t="s">
        <v>883</v>
      </c>
      <c r="K171">
        <v>45.5</v>
      </c>
      <c r="L171">
        <v>77.5</v>
      </c>
      <c r="M171">
        <v>2.8</v>
      </c>
      <c r="N171" s="2" t="s">
        <v>938</v>
      </c>
      <c r="O171" t="s">
        <v>1047</v>
      </c>
      <c r="P171">
        <v>920</v>
      </c>
      <c r="Q171">
        <v>0.09</v>
      </c>
      <c r="R171">
        <v>0.22</v>
      </c>
      <c r="S171">
        <v>0.11</v>
      </c>
      <c r="T171">
        <v>15</v>
      </c>
      <c r="U171">
        <v>1.05</v>
      </c>
      <c r="V171" t="s">
        <v>1119</v>
      </c>
      <c r="W171" t="s">
        <v>1166</v>
      </c>
    </row>
    <row r="172" spans="1:23" x14ac:dyDescent="0.3">
      <c r="A172" s="1">
        <v>337</v>
      </c>
      <c r="B172" t="s">
        <v>187</v>
      </c>
      <c r="C172" t="str">
        <f t="shared" si="6"/>
        <v>2019</v>
      </c>
      <c r="D172" t="str">
        <f t="shared" si="7"/>
        <v>AU</v>
      </c>
      <c r="E172" t="str">
        <f t="shared" si="8"/>
        <v>MI01101</v>
      </c>
      <c r="F172" t="b">
        <v>1</v>
      </c>
      <c r="G172" t="s">
        <v>434</v>
      </c>
      <c r="H172" t="s">
        <v>459</v>
      </c>
      <c r="I172" t="s">
        <v>641</v>
      </c>
      <c r="J172" t="s">
        <v>880</v>
      </c>
      <c r="K172">
        <v>75.2</v>
      </c>
      <c r="L172">
        <v>92.1</v>
      </c>
      <c r="M172">
        <v>2.5</v>
      </c>
      <c r="N172" s="2" t="s">
        <v>939</v>
      </c>
      <c r="O172" t="s">
        <v>641</v>
      </c>
      <c r="P172">
        <v>1100</v>
      </c>
      <c r="Q172">
        <v>0.88</v>
      </c>
      <c r="R172">
        <v>0.64</v>
      </c>
      <c r="S172">
        <v>0.75</v>
      </c>
      <c r="T172">
        <v>30</v>
      </c>
      <c r="U172">
        <v>1.05</v>
      </c>
      <c r="V172" t="s">
        <v>1119</v>
      </c>
      <c r="W172" t="s">
        <v>1167</v>
      </c>
    </row>
    <row r="173" spans="1:23" x14ac:dyDescent="0.3">
      <c r="A173" s="1">
        <v>338</v>
      </c>
      <c r="B173" t="s">
        <v>188</v>
      </c>
      <c r="C173" t="str">
        <f t="shared" si="6"/>
        <v>2019</v>
      </c>
      <c r="D173" t="str">
        <f t="shared" si="7"/>
        <v>AU</v>
      </c>
      <c r="E173" t="str">
        <f t="shared" si="8"/>
        <v>MI01201</v>
      </c>
      <c r="F173" t="b">
        <v>1</v>
      </c>
      <c r="G173" t="s">
        <v>434</v>
      </c>
      <c r="H173" t="s">
        <v>459</v>
      </c>
      <c r="I173" t="s">
        <v>642</v>
      </c>
      <c r="J173" t="s">
        <v>880</v>
      </c>
      <c r="K173">
        <v>92.8</v>
      </c>
      <c r="L173">
        <v>111</v>
      </c>
      <c r="M173">
        <v>3.7</v>
      </c>
      <c r="N173" s="2" t="s">
        <v>940</v>
      </c>
      <c r="O173" t="s">
        <v>642</v>
      </c>
      <c r="P173">
        <v>1100</v>
      </c>
      <c r="Q173">
        <v>0.84</v>
      </c>
      <c r="R173">
        <v>0.72</v>
      </c>
      <c r="S173">
        <v>0.75</v>
      </c>
      <c r="T173">
        <v>30</v>
      </c>
      <c r="U173">
        <v>1.05</v>
      </c>
      <c r="V173" t="s">
        <v>1119</v>
      </c>
      <c r="W173" t="s">
        <v>1167</v>
      </c>
    </row>
    <row r="174" spans="1:23" x14ac:dyDescent="0.3">
      <c r="A174" s="1">
        <v>386</v>
      </c>
      <c r="B174" t="s">
        <v>189</v>
      </c>
      <c r="C174" t="str">
        <f t="shared" si="6"/>
        <v>2019</v>
      </c>
      <c r="D174" t="str">
        <f t="shared" si="7"/>
        <v>AU</v>
      </c>
      <c r="E174" t="str">
        <f t="shared" si="8"/>
        <v>PL00101</v>
      </c>
      <c r="F174" t="b">
        <v>1</v>
      </c>
      <c r="G174" t="s">
        <v>435</v>
      </c>
      <c r="H174" t="s">
        <v>460</v>
      </c>
      <c r="I174" t="s">
        <v>643</v>
      </c>
      <c r="J174" t="s">
        <v>880</v>
      </c>
      <c r="K174">
        <v>147</v>
      </c>
      <c r="L174">
        <v>172</v>
      </c>
      <c r="M174">
        <v>6.4</v>
      </c>
      <c r="N174" s="2" t="s">
        <v>941</v>
      </c>
      <c r="O174" t="s">
        <v>643</v>
      </c>
      <c r="P174">
        <v>940</v>
      </c>
      <c r="Q174">
        <v>0.63</v>
      </c>
      <c r="R174">
        <v>0.35</v>
      </c>
      <c r="S174">
        <v>0.46</v>
      </c>
      <c r="T174">
        <v>-1</v>
      </c>
      <c r="U174">
        <v>1.1000000000000001</v>
      </c>
      <c r="V174" t="s">
        <v>1119</v>
      </c>
      <c r="W174" t="s">
        <v>1168</v>
      </c>
    </row>
    <row r="175" spans="1:23" x14ac:dyDescent="0.3">
      <c r="A175" s="1">
        <v>387</v>
      </c>
      <c r="B175" t="s">
        <v>190</v>
      </c>
      <c r="C175" t="str">
        <f t="shared" si="6"/>
        <v>2019</v>
      </c>
      <c r="D175" t="str">
        <f t="shared" si="7"/>
        <v>AU</v>
      </c>
      <c r="E175" t="str">
        <f t="shared" si="8"/>
        <v>PL00102</v>
      </c>
      <c r="F175" t="b">
        <v>1</v>
      </c>
      <c r="G175" t="s">
        <v>435</v>
      </c>
      <c r="H175" t="s">
        <v>460</v>
      </c>
      <c r="I175" t="s">
        <v>644</v>
      </c>
      <c r="J175" t="s">
        <v>883</v>
      </c>
      <c r="K175">
        <v>13.8</v>
      </c>
      <c r="L175">
        <v>16.2</v>
      </c>
      <c r="M175">
        <v>0.6</v>
      </c>
      <c r="N175" s="2" t="s">
        <v>941</v>
      </c>
      <c r="O175" t="s">
        <v>1048</v>
      </c>
      <c r="P175">
        <v>940</v>
      </c>
      <c r="Q175">
        <v>0.63</v>
      </c>
      <c r="R175">
        <v>0.35</v>
      </c>
      <c r="S175">
        <v>0.46</v>
      </c>
      <c r="T175">
        <v>-1</v>
      </c>
      <c r="U175">
        <v>1.1000000000000001</v>
      </c>
      <c r="V175" t="s">
        <v>1119</v>
      </c>
      <c r="W175" t="s">
        <v>1168</v>
      </c>
    </row>
    <row r="176" spans="1:23" x14ac:dyDescent="0.3">
      <c r="A176" s="1">
        <v>388</v>
      </c>
      <c r="B176" t="s">
        <v>191</v>
      </c>
      <c r="C176" t="str">
        <f t="shared" si="6"/>
        <v>2019</v>
      </c>
      <c r="D176" t="str">
        <f t="shared" si="7"/>
        <v>AU</v>
      </c>
      <c r="E176" t="str">
        <f t="shared" si="8"/>
        <v>PL00103</v>
      </c>
      <c r="F176" t="b">
        <v>1</v>
      </c>
      <c r="G176" t="s">
        <v>435</v>
      </c>
      <c r="H176" t="s">
        <v>460</v>
      </c>
      <c r="I176" t="s">
        <v>645</v>
      </c>
      <c r="J176" t="s">
        <v>883</v>
      </c>
      <c r="K176">
        <v>27.6</v>
      </c>
      <c r="L176">
        <v>32.4</v>
      </c>
      <c r="M176">
        <v>1.2</v>
      </c>
      <c r="N176" s="2" t="s">
        <v>941</v>
      </c>
      <c r="O176" t="s">
        <v>1049</v>
      </c>
      <c r="P176">
        <v>940</v>
      </c>
      <c r="Q176">
        <v>0.63</v>
      </c>
      <c r="R176">
        <v>0.35</v>
      </c>
      <c r="S176">
        <v>0.46</v>
      </c>
      <c r="T176">
        <v>-1</v>
      </c>
      <c r="U176">
        <v>1.1000000000000001</v>
      </c>
      <c r="V176" t="s">
        <v>1119</v>
      </c>
      <c r="W176" t="s">
        <v>1168</v>
      </c>
    </row>
    <row r="177" spans="1:23" x14ac:dyDescent="0.3">
      <c r="A177" s="1">
        <v>389</v>
      </c>
      <c r="B177" t="s">
        <v>192</v>
      </c>
      <c r="C177" t="str">
        <f t="shared" si="6"/>
        <v>2019</v>
      </c>
      <c r="D177" t="str">
        <f t="shared" si="7"/>
        <v>AU</v>
      </c>
      <c r="E177" t="str">
        <f t="shared" si="8"/>
        <v>PL00201</v>
      </c>
      <c r="F177" t="b">
        <v>1</v>
      </c>
      <c r="G177" t="s">
        <v>435</v>
      </c>
      <c r="H177" t="s">
        <v>460</v>
      </c>
      <c r="I177" t="s">
        <v>646</v>
      </c>
      <c r="J177" t="s">
        <v>880</v>
      </c>
      <c r="K177">
        <v>135</v>
      </c>
      <c r="L177">
        <v>130</v>
      </c>
      <c r="M177">
        <v>5.6</v>
      </c>
      <c r="N177" s="2" t="s">
        <v>942</v>
      </c>
      <c r="O177" t="s">
        <v>646</v>
      </c>
      <c r="P177">
        <v>940</v>
      </c>
      <c r="Q177">
        <v>0.67</v>
      </c>
      <c r="R177">
        <v>0.28000000000000003</v>
      </c>
      <c r="S177">
        <v>0.49</v>
      </c>
      <c r="T177">
        <v>50</v>
      </c>
      <c r="U177">
        <v>1.05</v>
      </c>
      <c r="V177" t="s">
        <v>1119</v>
      </c>
      <c r="W177" t="s">
        <v>1169</v>
      </c>
    </row>
    <row r="178" spans="1:23" x14ac:dyDescent="0.3">
      <c r="A178" s="1">
        <v>390</v>
      </c>
      <c r="B178" t="s">
        <v>193</v>
      </c>
      <c r="C178" t="str">
        <f t="shared" si="6"/>
        <v>2019</v>
      </c>
      <c r="D178" t="str">
        <f t="shared" si="7"/>
        <v>AU</v>
      </c>
      <c r="E178" t="str">
        <f t="shared" si="8"/>
        <v>PL00202</v>
      </c>
      <c r="F178" t="b">
        <v>1</v>
      </c>
      <c r="G178" t="s">
        <v>435</v>
      </c>
      <c r="H178" t="s">
        <v>460</v>
      </c>
      <c r="I178" t="s">
        <v>647</v>
      </c>
      <c r="J178" t="s">
        <v>884</v>
      </c>
      <c r="K178">
        <v>12.3</v>
      </c>
      <c r="L178">
        <v>11.9</v>
      </c>
      <c r="M178">
        <v>0.51</v>
      </c>
      <c r="N178" s="2" t="s">
        <v>942</v>
      </c>
      <c r="O178" t="s">
        <v>1050</v>
      </c>
      <c r="P178">
        <v>940</v>
      </c>
      <c r="Q178">
        <v>0.67</v>
      </c>
      <c r="R178">
        <v>0.28000000000000003</v>
      </c>
      <c r="S178">
        <v>0.49</v>
      </c>
      <c r="T178">
        <v>50</v>
      </c>
      <c r="U178">
        <v>1.05</v>
      </c>
      <c r="V178" t="s">
        <v>1119</v>
      </c>
      <c r="W178" t="s">
        <v>1169</v>
      </c>
    </row>
    <row r="179" spans="1:23" x14ac:dyDescent="0.3">
      <c r="A179" s="1">
        <v>391</v>
      </c>
      <c r="B179" t="s">
        <v>194</v>
      </c>
      <c r="C179" t="str">
        <f t="shared" si="6"/>
        <v>2019</v>
      </c>
      <c r="D179" t="str">
        <f t="shared" si="7"/>
        <v>AU</v>
      </c>
      <c r="E179" t="str">
        <f t="shared" si="8"/>
        <v>PL00203</v>
      </c>
      <c r="F179" t="b">
        <v>1</v>
      </c>
      <c r="G179" t="s">
        <v>435</v>
      </c>
      <c r="H179" t="s">
        <v>460</v>
      </c>
      <c r="I179" t="s">
        <v>648</v>
      </c>
      <c r="J179" t="s">
        <v>884</v>
      </c>
      <c r="K179">
        <v>47.7</v>
      </c>
      <c r="L179">
        <v>46.1</v>
      </c>
      <c r="M179">
        <v>2</v>
      </c>
      <c r="N179" s="2" t="s">
        <v>942</v>
      </c>
      <c r="O179" t="s">
        <v>1051</v>
      </c>
      <c r="P179">
        <v>940</v>
      </c>
      <c r="Q179">
        <v>0.67</v>
      </c>
      <c r="R179">
        <v>0.28000000000000003</v>
      </c>
      <c r="S179">
        <v>0.49</v>
      </c>
      <c r="T179">
        <v>50</v>
      </c>
      <c r="U179">
        <v>1.05</v>
      </c>
      <c r="V179" t="s">
        <v>1119</v>
      </c>
      <c r="W179" t="s">
        <v>1169</v>
      </c>
    </row>
    <row r="180" spans="1:23" x14ac:dyDescent="0.3">
      <c r="A180" s="1">
        <v>392</v>
      </c>
      <c r="B180" t="s">
        <v>195</v>
      </c>
      <c r="C180" t="str">
        <f t="shared" si="6"/>
        <v>2019</v>
      </c>
      <c r="D180" t="str">
        <f t="shared" si="7"/>
        <v>AU</v>
      </c>
      <c r="E180" t="str">
        <f t="shared" si="8"/>
        <v>PL00204</v>
      </c>
      <c r="F180" t="b">
        <v>1</v>
      </c>
      <c r="G180" t="s">
        <v>435</v>
      </c>
      <c r="H180" t="s">
        <v>460</v>
      </c>
      <c r="I180" t="s">
        <v>649</v>
      </c>
      <c r="J180" t="s">
        <v>884</v>
      </c>
      <c r="K180">
        <v>188</v>
      </c>
      <c r="L180">
        <v>181</v>
      </c>
      <c r="M180">
        <v>7.8</v>
      </c>
      <c r="N180" s="2" t="s">
        <v>942</v>
      </c>
      <c r="O180" t="s">
        <v>1052</v>
      </c>
      <c r="P180">
        <v>940</v>
      </c>
      <c r="Q180">
        <v>0.67</v>
      </c>
      <c r="R180">
        <v>0.28000000000000003</v>
      </c>
      <c r="S180">
        <v>0.49</v>
      </c>
      <c r="T180">
        <v>50</v>
      </c>
      <c r="U180">
        <v>1.05</v>
      </c>
      <c r="V180" t="s">
        <v>1119</v>
      </c>
      <c r="W180" t="s">
        <v>1169</v>
      </c>
    </row>
    <row r="181" spans="1:23" x14ac:dyDescent="0.3">
      <c r="A181" s="1">
        <v>393</v>
      </c>
      <c r="B181" t="s">
        <v>196</v>
      </c>
      <c r="C181" t="str">
        <f t="shared" si="6"/>
        <v>2019</v>
      </c>
      <c r="D181" t="str">
        <f t="shared" si="7"/>
        <v>AU</v>
      </c>
      <c r="E181" t="str">
        <f t="shared" si="8"/>
        <v>PL00205</v>
      </c>
      <c r="F181" t="b">
        <v>1</v>
      </c>
      <c r="G181" t="s">
        <v>435</v>
      </c>
      <c r="H181" t="s">
        <v>460</v>
      </c>
      <c r="I181" t="s">
        <v>650</v>
      </c>
      <c r="J181" t="s">
        <v>884</v>
      </c>
      <c r="K181">
        <v>752</v>
      </c>
      <c r="L181">
        <v>726</v>
      </c>
      <c r="M181">
        <v>31</v>
      </c>
      <c r="N181" s="2" t="s">
        <v>942</v>
      </c>
      <c r="O181" t="s">
        <v>1053</v>
      </c>
      <c r="P181">
        <v>940</v>
      </c>
      <c r="Q181">
        <v>0.67</v>
      </c>
      <c r="R181">
        <v>0.28000000000000003</v>
      </c>
      <c r="S181">
        <v>0.49</v>
      </c>
      <c r="T181">
        <v>50</v>
      </c>
      <c r="U181">
        <v>1.05</v>
      </c>
      <c r="V181" t="s">
        <v>1119</v>
      </c>
      <c r="W181" t="s">
        <v>1169</v>
      </c>
    </row>
    <row r="182" spans="1:23" x14ac:dyDescent="0.3">
      <c r="A182" s="1">
        <v>394</v>
      </c>
      <c r="B182" t="s">
        <v>197</v>
      </c>
      <c r="C182" t="str">
        <f t="shared" si="6"/>
        <v>2019</v>
      </c>
      <c r="D182" t="str">
        <f t="shared" si="7"/>
        <v>AU</v>
      </c>
      <c r="E182" t="str">
        <f t="shared" si="8"/>
        <v>PL00206</v>
      </c>
      <c r="F182" t="b">
        <v>1</v>
      </c>
      <c r="G182" t="s">
        <v>435</v>
      </c>
      <c r="H182" t="s">
        <v>460</v>
      </c>
      <c r="I182" t="s">
        <v>651</v>
      </c>
      <c r="J182" t="s">
        <v>884</v>
      </c>
      <c r="K182">
        <v>3007</v>
      </c>
      <c r="L182">
        <v>2903</v>
      </c>
      <c r="M182">
        <v>124</v>
      </c>
      <c r="N182" s="2" t="s">
        <v>942</v>
      </c>
      <c r="O182" t="s">
        <v>1054</v>
      </c>
      <c r="P182">
        <v>940</v>
      </c>
      <c r="Q182">
        <v>0.67</v>
      </c>
      <c r="R182">
        <v>0.28000000000000003</v>
      </c>
      <c r="S182">
        <v>0.49</v>
      </c>
      <c r="T182">
        <v>50</v>
      </c>
      <c r="U182">
        <v>1.05</v>
      </c>
      <c r="V182" t="s">
        <v>1119</v>
      </c>
      <c r="W182" t="s">
        <v>1169</v>
      </c>
    </row>
    <row r="183" spans="1:23" x14ac:dyDescent="0.3">
      <c r="A183" s="1">
        <v>395</v>
      </c>
      <c r="B183" t="s">
        <v>198</v>
      </c>
      <c r="C183" t="str">
        <f t="shared" si="6"/>
        <v>2019</v>
      </c>
      <c r="D183" t="str">
        <f t="shared" si="7"/>
        <v>AU</v>
      </c>
      <c r="E183" t="str">
        <f t="shared" si="8"/>
        <v>PL00207</v>
      </c>
      <c r="F183" t="b">
        <v>1</v>
      </c>
      <c r="G183" t="s">
        <v>435</v>
      </c>
      <c r="H183" t="s">
        <v>460</v>
      </c>
      <c r="I183" t="s">
        <v>652</v>
      </c>
      <c r="J183" t="s">
        <v>884</v>
      </c>
      <c r="K183">
        <v>7698</v>
      </c>
      <c r="L183">
        <v>7433</v>
      </c>
      <c r="M183">
        <v>318</v>
      </c>
      <c r="N183" s="2" t="s">
        <v>942</v>
      </c>
      <c r="O183" t="s">
        <v>1055</v>
      </c>
      <c r="P183">
        <v>940</v>
      </c>
      <c r="Q183">
        <v>0.67</v>
      </c>
      <c r="R183">
        <v>0.28000000000000003</v>
      </c>
      <c r="S183">
        <v>0.49</v>
      </c>
      <c r="T183">
        <v>50</v>
      </c>
      <c r="U183">
        <v>1.05</v>
      </c>
      <c r="V183" t="s">
        <v>1119</v>
      </c>
      <c r="W183" t="s">
        <v>1169</v>
      </c>
    </row>
    <row r="184" spans="1:23" x14ac:dyDescent="0.3">
      <c r="A184" s="1">
        <v>396</v>
      </c>
      <c r="B184" t="s">
        <v>199</v>
      </c>
      <c r="C184" t="str">
        <f t="shared" si="6"/>
        <v>2019</v>
      </c>
      <c r="D184" t="str">
        <f t="shared" si="7"/>
        <v>AU</v>
      </c>
      <c r="E184" t="str">
        <f t="shared" si="8"/>
        <v>PL00301</v>
      </c>
      <c r="F184" t="b">
        <v>1</v>
      </c>
      <c r="G184" t="s">
        <v>435</v>
      </c>
      <c r="H184" t="s">
        <v>461</v>
      </c>
      <c r="I184" t="s">
        <v>653</v>
      </c>
      <c r="J184" t="s">
        <v>880</v>
      </c>
      <c r="K184">
        <v>136</v>
      </c>
      <c r="L184">
        <v>122</v>
      </c>
      <c r="M184">
        <v>6.4</v>
      </c>
      <c r="N184" s="2" t="s">
        <v>943</v>
      </c>
      <c r="O184" t="s">
        <v>653</v>
      </c>
      <c r="P184">
        <v>910</v>
      </c>
      <c r="Q184">
        <v>0.77</v>
      </c>
      <c r="R184">
        <v>0.46</v>
      </c>
      <c r="S184">
        <v>0.7</v>
      </c>
      <c r="T184">
        <v>30</v>
      </c>
      <c r="U184">
        <v>1.1000000000000001</v>
      </c>
      <c r="V184" t="s">
        <v>1119</v>
      </c>
      <c r="W184" t="s">
        <v>1170</v>
      </c>
    </row>
    <row r="185" spans="1:23" x14ac:dyDescent="0.3">
      <c r="A185" s="1">
        <v>397</v>
      </c>
      <c r="B185" t="s">
        <v>200</v>
      </c>
      <c r="C185" t="str">
        <f t="shared" si="6"/>
        <v>2019</v>
      </c>
      <c r="D185" t="str">
        <f t="shared" si="7"/>
        <v>AU</v>
      </c>
      <c r="E185" t="str">
        <f t="shared" si="8"/>
        <v>PL00302</v>
      </c>
      <c r="F185" t="b">
        <v>1</v>
      </c>
      <c r="G185" t="s">
        <v>435</v>
      </c>
      <c r="H185" t="s">
        <v>461</v>
      </c>
      <c r="I185" t="s">
        <v>654</v>
      </c>
      <c r="J185" t="s">
        <v>883</v>
      </c>
      <c r="K185">
        <v>12.3</v>
      </c>
      <c r="L185">
        <v>11.1</v>
      </c>
      <c r="M185">
        <v>0.57999999999999996</v>
      </c>
      <c r="N185" s="2" t="s">
        <v>943</v>
      </c>
      <c r="O185" t="s">
        <v>1056</v>
      </c>
      <c r="P185">
        <v>910</v>
      </c>
      <c r="Q185">
        <v>0.77</v>
      </c>
      <c r="R185">
        <v>0.46</v>
      </c>
      <c r="S185">
        <v>0.7</v>
      </c>
      <c r="T185">
        <v>30</v>
      </c>
      <c r="U185">
        <v>1.1000000000000001</v>
      </c>
      <c r="V185" t="s">
        <v>1119</v>
      </c>
      <c r="W185" t="s">
        <v>1170</v>
      </c>
    </row>
    <row r="186" spans="1:23" x14ac:dyDescent="0.3">
      <c r="A186" s="1">
        <v>398</v>
      </c>
      <c r="B186" t="s">
        <v>201</v>
      </c>
      <c r="C186" t="str">
        <f t="shared" si="6"/>
        <v>2019</v>
      </c>
      <c r="D186" t="str">
        <f t="shared" si="7"/>
        <v>AU</v>
      </c>
      <c r="E186" t="str">
        <f t="shared" si="8"/>
        <v>PL00303</v>
      </c>
      <c r="F186" t="b">
        <v>1</v>
      </c>
      <c r="G186" t="s">
        <v>435</v>
      </c>
      <c r="H186" t="s">
        <v>461</v>
      </c>
      <c r="I186" t="s">
        <v>655</v>
      </c>
      <c r="J186" t="s">
        <v>883</v>
      </c>
      <c r="K186">
        <v>24.7</v>
      </c>
      <c r="L186">
        <v>22.2</v>
      </c>
      <c r="M186">
        <v>1.2</v>
      </c>
      <c r="N186" s="2" t="s">
        <v>943</v>
      </c>
      <c r="O186" t="s">
        <v>1057</v>
      </c>
      <c r="P186">
        <v>910</v>
      </c>
      <c r="Q186">
        <v>0.77</v>
      </c>
      <c r="R186">
        <v>0.46</v>
      </c>
      <c r="S186">
        <v>0.7</v>
      </c>
      <c r="T186">
        <v>30</v>
      </c>
      <c r="U186">
        <v>1.1000000000000001</v>
      </c>
      <c r="V186" t="s">
        <v>1119</v>
      </c>
      <c r="W186" t="s">
        <v>1170</v>
      </c>
    </row>
    <row r="187" spans="1:23" x14ac:dyDescent="0.3">
      <c r="A187" s="1">
        <v>399</v>
      </c>
      <c r="B187" t="s">
        <v>202</v>
      </c>
      <c r="C187" t="str">
        <f t="shared" si="6"/>
        <v>2019</v>
      </c>
      <c r="D187" t="str">
        <f t="shared" si="7"/>
        <v>AU</v>
      </c>
      <c r="E187" t="str">
        <f t="shared" si="8"/>
        <v>PL00401</v>
      </c>
      <c r="F187" t="b">
        <v>1</v>
      </c>
      <c r="G187" t="s">
        <v>435</v>
      </c>
      <c r="H187" t="s">
        <v>461</v>
      </c>
      <c r="I187" t="s">
        <v>656</v>
      </c>
      <c r="J187" t="s">
        <v>880</v>
      </c>
      <c r="K187">
        <v>130</v>
      </c>
      <c r="L187">
        <v>89.6</v>
      </c>
      <c r="M187">
        <v>6</v>
      </c>
      <c r="N187" s="2" t="s">
        <v>944</v>
      </c>
      <c r="O187" t="s">
        <v>656</v>
      </c>
      <c r="P187">
        <v>910</v>
      </c>
      <c r="Q187">
        <v>0.79</v>
      </c>
      <c r="R187">
        <v>0.35</v>
      </c>
      <c r="S187">
        <v>0.71</v>
      </c>
      <c r="T187">
        <v>50</v>
      </c>
      <c r="U187">
        <v>1.05</v>
      </c>
      <c r="V187" t="s">
        <v>1119</v>
      </c>
      <c r="W187" t="s">
        <v>1169</v>
      </c>
    </row>
    <row r="188" spans="1:23" x14ac:dyDescent="0.3">
      <c r="A188" s="1">
        <v>400</v>
      </c>
      <c r="B188" t="s">
        <v>203</v>
      </c>
      <c r="C188" t="str">
        <f t="shared" si="6"/>
        <v>2019</v>
      </c>
      <c r="D188" t="str">
        <f t="shared" si="7"/>
        <v>AU</v>
      </c>
      <c r="E188" t="str">
        <f t="shared" si="8"/>
        <v>PL00402</v>
      </c>
      <c r="F188" t="b">
        <v>1</v>
      </c>
      <c r="G188" t="s">
        <v>435</v>
      </c>
      <c r="H188" t="s">
        <v>461</v>
      </c>
      <c r="I188" t="s">
        <v>657</v>
      </c>
      <c r="J188" t="s">
        <v>884</v>
      </c>
      <c r="K188">
        <v>11</v>
      </c>
      <c r="L188">
        <v>7.6</v>
      </c>
      <c r="M188">
        <v>0.51</v>
      </c>
      <c r="N188" s="2" t="s">
        <v>944</v>
      </c>
      <c r="O188" t="s">
        <v>1058</v>
      </c>
      <c r="P188">
        <v>910</v>
      </c>
      <c r="Q188">
        <v>0.79</v>
      </c>
      <c r="R188">
        <v>0.35</v>
      </c>
      <c r="S188">
        <v>0.71</v>
      </c>
      <c r="T188">
        <v>50</v>
      </c>
      <c r="U188">
        <v>1.05</v>
      </c>
      <c r="V188" t="s">
        <v>1119</v>
      </c>
      <c r="W188" t="s">
        <v>1169</v>
      </c>
    </row>
    <row r="189" spans="1:23" x14ac:dyDescent="0.3">
      <c r="A189" s="1">
        <v>401</v>
      </c>
      <c r="B189" t="s">
        <v>204</v>
      </c>
      <c r="C189" t="str">
        <f t="shared" si="6"/>
        <v>2019</v>
      </c>
      <c r="D189" t="str">
        <f t="shared" si="7"/>
        <v>AU</v>
      </c>
      <c r="E189" t="str">
        <f t="shared" si="8"/>
        <v>PL00403</v>
      </c>
      <c r="F189" t="b">
        <v>1</v>
      </c>
      <c r="G189" t="s">
        <v>435</v>
      </c>
      <c r="H189" t="s">
        <v>461</v>
      </c>
      <c r="I189" t="s">
        <v>658</v>
      </c>
      <c r="J189" t="s">
        <v>884</v>
      </c>
      <c r="K189">
        <v>17.3</v>
      </c>
      <c r="L189">
        <v>11.9</v>
      </c>
      <c r="M189">
        <v>0.8</v>
      </c>
      <c r="N189" s="2" t="s">
        <v>944</v>
      </c>
      <c r="O189" t="s">
        <v>1059</v>
      </c>
      <c r="P189">
        <v>910</v>
      </c>
      <c r="Q189">
        <v>0.79</v>
      </c>
      <c r="R189">
        <v>0.35</v>
      </c>
      <c r="S189">
        <v>0.71</v>
      </c>
      <c r="T189">
        <v>50</v>
      </c>
      <c r="U189">
        <v>1.05</v>
      </c>
      <c r="V189" t="s">
        <v>1119</v>
      </c>
      <c r="W189" t="s">
        <v>1169</v>
      </c>
    </row>
    <row r="190" spans="1:23" x14ac:dyDescent="0.3">
      <c r="A190" s="1">
        <v>402</v>
      </c>
      <c r="B190" t="s">
        <v>205</v>
      </c>
      <c r="C190" t="str">
        <f t="shared" si="6"/>
        <v>2019</v>
      </c>
      <c r="D190" t="str">
        <f t="shared" si="7"/>
        <v>AU</v>
      </c>
      <c r="E190" t="str">
        <f t="shared" si="8"/>
        <v>PL00404</v>
      </c>
      <c r="F190" t="b">
        <v>1</v>
      </c>
      <c r="G190" t="s">
        <v>435</v>
      </c>
      <c r="H190" t="s">
        <v>461</v>
      </c>
      <c r="I190" t="s">
        <v>659</v>
      </c>
      <c r="J190" t="s">
        <v>884</v>
      </c>
      <c r="K190">
        <v>26.6</v>
      </c>
      <c r="L190">
        <v>18.399999999999999</v>
      </c>
      <c r="M190">
        <v>1.2</v>
      </c>
      <c r="N190" s="2" t="s">
        <v>944</v>
      </c>
      <c r="O190" t="s">
        <v>1060</v>
      </c>
      <c r="P190">
        <v>910</v>
      </c>
      <c r="Q190">
        <v>0.79</v>
      </c>
      <c r="R190">
        <v>0.35</v>
      </c>
      <c r="S190">
        <v>0.71</v>
      </c>
      <c r="T190">
        <v>50</v>
      </c>
      <c r="U190">
        <v>1.05</v>
      </c>
      <c r="V190" t="s">
        <v>1119</v>
      </c>
      <c r="W190" t="s">
        <v>1169</v>
      </c>
    </row>
    <row r="191" spans="1:23" x14ac:dyDescent="0.3">
      <c r="A191" s="1">
        <v>403</v>
      </c>
      <c r="B191" t="s">
        <v>206</v>
      </c>
      <c r="C191" t="str">
        <f t="shared" si="6"/>
        <v>2019</v>
      </c>
      <c r="D191" t="str">
        <f t="shared" si="7"/>
        <v>AU</v>
      </c>
      <c r="E191" t="str">
        <f t="shared" si="8"/>
        <v>PL00405</v>
      </c>
      <c r="F191" t="b">
        <v>1</v>
      </c>
      <c r="G191" t="s">
        <v>435</v>
      </c>
      <c r="H191" t="s">
        <v>461</v>
      </c>
      <c r="I191" t="s">
        <v>660</v>
      </c>
      <c r="J191" t="s">
        <v>884</v>
      </c>
      <c r="K191">
        <v>43.9</v>
      </c>
      <c r="L191">
        <v>30.3</v>
      </c>
      <c r="M191">
        <v>2</v>
      </c>
      <c r="N191" s="2" t="s">
        <v>944</v>
      </c>
      <c r="O191" t="s">
        <v>1061</v>
      </c>
      <c r="P191">
        <v>910</v>
      </c>
      <c r="Q191">
        <v>0.79</v>
      </c>
      <c r="R191">
        <v>0.35</v>
      </c>
      <c r="S191">
        <v>0.71</v>
      </c>
      <c r="T191">
        <v>50</v>
      </c>
      <c r="U191">
        <v>1.05</v>
      </c>
      <c r="V191" t="s">
        <v>1119</v>
      </c>
      <c r="W191" t="s">
        <v>1169</v>
      </c>
    </row>
    <row r="192" spans="1:23" x14ac:dyDescent="0.3">
      <c r="A192" s="1">
        <v>404</v>
      </c>
      <c r="B192" t="s">
        <v>207</v>
      </c>
      <c r="C192" t="str">
        <f t="shared" si="6"/>
        <v>2019</v>
      </c>
      <c r="D192" t="str">
        <f t="shared" si="7"/>
        <v>AU</v>
      </c>
      <c r="E192" t="str">
        <f t="shared" si="8"/>
        <v>PL00501</v>
      </c>
      <c r="F192" t="b">
        <v>1</v>
      </c>
      <c r="G192" t="s">
        <v>435</v>
      </c>
      <c r="H192" t="s">
        <v>462</v>
      </c>
      <c r="I192" t="s">
        <v>661</v>
      </c>
      <c r="J192" t="s">
        <v>880</v>
      </c>
      <c r="K192">
        <v>335</v>
      </c>
      <c r="L192">
        <v>910</v>
      </c>
      <c r="M192">
        <v>22.2</v>
      </c>
      <c r="N192" s="2" t="s">
        <v>945</v>
      </c>
      <c r="O192" t="s">
        <v>661</v>
      </c>
      <c r="P192">
        <v>1140</v>
      </c>
      <c r="Q192">
        <v>0.34</v>
      </c>
      <c r="R192">
        <v>0.73</v>
      </c>
      <c r="S192">
        <v>0.37</v>
      </c>
      <c r="T192">
        <v>-1</v>
      </c>
      <c r="U192">
        <v>1.05</v>
      </c>
      <c r="V192" t="s">
        <v>1119</v>
      </c>
      <c r="W192" t="s">
        <v>1171</v>
      </c>
    </row>
    <row r="193" spans="1:23" x14ac:dyDescent="0.3">
      <c r="A193" s="1">
        <v>405</v>
      </c>
      <c r="B193" t="s">
        <v>208</v>
      </c>
      <c r="C193" t="str">
        <f t="shared" si="6"/>
        <v>2019</v>
      </c>
      <c r="D193" t="str">
        <f t="shared" si="7"/>
        <v>AU</v>
      </c>
      <c r="E193" t="str">
        <f t="shared" si="8"/>
        <v>PL00502</v>
      </c>
      <c r="F193" t="b">
        <v>1</v>
      </c>
      <c r="G193" t="s">
        <v>435</v>
      </c>
      <c r="H193" t="s">
        <v>462</v>
      </c>
      <c r="I193" t="s">
        <v>662</v>
      </c>
      <c r="J193" t="s">
        <v>883</v>
      </c>
      <c r="K193">
        <v>572</v>
      </c>
      <c r="L193">
        <v>1556</v>
      </c>
      <c r="M193">
        <v>37.9</v>
      </c>
      <c r="N193" s="2" t="s">
        <v>945</v>
      </c>
      <c r="O193" t="s">
        <v>662</v>
      </c>
      <c r="P193">
        <v>1140</v>
      </c>
      <c r="Q193">
        <v>0.34</v>
      </c>
      <c r="R193">
        <v>0.73</v>
      </c>
      <c r="S193">
        <v>0.37</v>
      </c>
      <c r="T193">
        <v>30</v>
      </c>
      <c r="U193">
        <v>1.05</v>
      </c>
      <c r="V193" t="s">
        <v>1119</v>
      </c>
      <c r="W193" t="s">
        <v>1172</v>
      </c>
    </row>
    <row r="194" spans="1:23" x14ac:dyDescent="0.3">
      <c r="A194" s="1">
        <v>406</v>
      </c>
      <c r="B194" t="s">
        <v>209</v>
      </c>
      <c r="C194" t="str">
        <f t="shared" ref="C194:C257" si="9">MID(B194,3,4)</f>
        <v>2019</v>
      </c>
      <c r="D194" t="str">
        <f t="shared" ref="D194:D257" si="10">LEFT(B194,2)</f>
        <v>AU</v>
      </c>
      <c r="E194" t="str">
        <f t="shared" ref="E194:E257" si="11">RIGHT(B194,7)</f>
        <v>PL00503</v>
      </c>
      <c r="F194" t="b">
        <v>1</v>
      </c>
      <c r="G194" t="s">
        <v>435</v>
      </c>
      <c r="H194" t="s">
        <v>462</v>
      </c>
      <c r="I194" t="s">
        <v>663</v>
      </c>
      <c r="J194" t="s">
        <v>883</v>
      </c>
      <c r="K194">
        <v>1145</v>
      </c>
      <c r="L194">
        <v>3113</v>
      </c>
      <c r="M194">
        <v>75.8</v>
      </c>
      <c r="N194" s="2" t="s">
        <v>945</v>
      </c>
      <c r="O194" t="s">
        <v>663</v>
      </c>
      <c r="P194">
        <v>1140</v>
      </c>
      <c r="Q194">
        <v>0.34</v>
      </c>
      <c r="R194">
        <v>0.73</v>
      </c>
      <c r="S194">
        <v>0.37</v>
      </c>
      <c r="T194">
        <v>30</v>
      </c>
      <c r="U194">
        <v>1.05</v>
      </c>
      <c r="V194" t="s">
        <v>1119</v>
      </c>
      <c r="W194" t="s">
        <v>1172</v>
      </c>
    </row>
    <row r="195" spans="1:23" x14ac:dyDescent="0.3">
      <c r="A195" s="1">
        <v>407</v>
      </c>
      <c r="B195" t="s">
        <v>210</v>
      </c>
      <c r="C195" t="str">
        <f t="shared" si="9"/>
        <v>2019</v>
      </c>
      <c r="D195" t="str">
        <f t="shared" si="10"/>
        <v>AU</v>
      </c>
      <c r="E195" t="str">
        <f t="shared" si="11"/>
        <v>PL00504</v>
      </c>
      <c r="F195" t="b">
        <v>1</v>
      </c>
      <c r="G195" t="s">
        <v>435</v>
      </c>
      <c r="H195" t="s">
        <v>462</v>
      </c>
      <c r="I195" t="s">
        <v>664</v>
      </c>
      <c r="J195" t="s">
        <v>883</v>
      </c>
      <c r="K195">
        <v>1908</v>
      </c>
      <c r="L195">
        <v>5188</v>
      </c>
      <c r="M195">
        <v>126</v>
      </c>
      <c r="N195" s="2" t="s">
        <v>945</v>
      </c>
      <c r="O195" t="s">
        <v>664</v>
      </c>
      <c r="P195">
        <v>1140</v>
      </c>
      <c r="Q195">
        <v>0.34</v>
      </c>
      <c r="R195">
        <v>0.73</v>
      </c>
      <c r="S195">
        <v>0.37</v>
      </c>
      <c r="T195">
        <v>30</v>
      </c>
      <c r="U195">
        <v>1.05</v>
      </c>
      <c r="V195" t="s">
        <v>1119</v>
      </c>
      <c r="W195" t="s">
        <v>1172</v>
      </c>
    </row>
    <row r="196" spans="1:23" x14ac:dyDescent="0.3">
      <c r="A196" s="1">
        <v>408</v>
      </c>
      <c r="B196" t="s">
        <v>211</v>
      </c>
      <c r="C196" t="str">
        <f t="shared" si="9"/>
        <v>2019</v>
      </c>
      <c r="D196" t="str">
        <f t="shared" si="10"/>
        <v>AU</v>
      </c>
      <c r="E196" t="str">
        <f t="shared" si="11"/>
        <v>PL00601</v>
      </c>
      <c r="F196" t="b">
        <v>1</v>
      </c>
      <c r="G196" t="s">
        <v>435</v>
      </c>
      <c r="H196" t="s">
        <v>448</v>
      </c>
      <c r="I196" t="s">
        <v>665</v>
      </c>
      <c r="J196" t="s">
        <v>880</v>
      </c>
      <c r="K196">
        <v>270</v>
      </c>
      <c r="L196">
        <v>359</v>
      </c>
      <c r="M196">
        <v>16</v>
      </c>
      <c r="N196" s="2" t="s">
        <v>946</v>
      </c>
      <c r="O196" t="s">
        <v>665</v>
      </c>
      <c r="P196">
        <v>1.07</v>
      </c>
      <c r="Q196">
        <v>0.33</v>
      </c>
      <c r="R196">
        <v>0.43</v>
      </c>
      <c r="S196">
        <v>0.28000000000000003</v>
      </c>
      <c r="T196">
        <v>-1</v>
      </c>
      <c r="U196">
        <v>1.05</v>
      </c>
      <c r="V196" t="s">
        <v>1119</v>
      </c>
      <c r="W196" t="s">
        <v>1173</v>
      </c>
    </row>
    <row r="197" spans="1:23" x14ac:dyDescent="0.3">
      <c r="A197" s="1">
        <v>409</v>
      </c>
      <c r="B197" t="s">
        <v>212</v>
      </c>
      <c r="C197" t="str">
        <f t="shared" si="9"/>
        <v>2019</v>
      </c>
      <c r="D197" t="str">
        <f t="shared" si="10"/>
        <v>AU</v>
      </c>
      <c r="E197" t="str">
        <f t="shared" si="11"/>
        <v>PL00602</v>
      </c>
      <c r="F197" t="b">
        <v>1</v>
      </c>
      <c r="G197" t="s">
        <v>435</v>
      </c>
      <c r="H197" t="s">
        <v>448</v>
      </c>
      <c r="I197" t="s">
        <v>666</v>
      </c>
      <c r="J197" t="s">
        <v>883</v>
      </c>
      <c r="K197">
        <v>577</v>
      </c>
      <c r="L197">
        <v>767</v>
      </c>
      <c r="M197">
        <v>34.299999999999997</v>
      </c>
      <c r="N197" s="2" t="s">
        <v>946</v>
      </c>
      <c r="O197" t="s">
        <v>1062</v>
      </c>
      <c r="P197">
        <v>1.07</v>
      </c>
      <c r="Q197">
        <v>0.33</v>
      </c>
      <c r="R197">
        <v>0.43</v>
      </c>
      <c r="S197">
        <v>0.28000000000000003</v>
      </c>
      <c r="T197">
        <v>30</v>
      </c>
      <c r="U197">
        <v>1.05</v>
      </c>
      <c r="V197" t="s">
        <v>1119</v>
      </c>
      <c r="W197" t="s">
        <v>1172</v>
      </c>
    </row>
    <row r="198" spans="1:23" x14ac:dyDescent="0.3">
      <c r="A198" s="1">
        <v>410</v>
      </c>
      <c r="B198" t="s">
        <v>213</v>
      </c>
      <c r="C198" t="str">
        <f t="shared" si="9"/>
        <v>2019</v>
      </c>
      <c r="D198" t="str">
        <f t="shared" si="10"/>
        <v>AU</v>
      </c>
      <c r="E198" t="str">
        <f t="shared" si="11"/>
        <v>PL00603</v>
      </c>
      <c r="F198" t="b">
        <v>1</v>
      </c>
      <c r="G198" t="s">
        <v>435</v>
      </c>
      <c r="H198" t="s">
        <v>448</v>
      </c>
      <c r="I198" t="s">
        <v>667</v>
      </c>
      <c r="J198" t="s">
        <v>883</v>
      </c>
      <c r="K198">
        <v>866</v>
      </c>
      <c r="L198">
        <v>1151</v>
      </c>
      <c r="M198">
        <v>51.4</v>
      </c>
      <c r="N198" s="2" t="s">
        <v>946</v>
      </c>
      <c r="O198" t="s">
        <v>1063</v>
      </c>
      <c r="P198">
        <v>1.07</v>
      </c>
      <c r="Q198">
        <v>0.33</v>
      </c>
      <c r="R198">
        <v>0.43</v>
      </c>
      <c r="S198">
        <v>0.28000000000000003</v>
      </c>
      <c r="T198">
        <v>30</v>
      </c>
      <c r="U198">
        <v>1.05</v>
      </c>
      <c r="V198" t="s">
        <v>1119</v>
      </c>
      <c r="W198" t="s">
        <v>1172</v>
      </c>
    </row>
    <row r="199" spans="1:23" x14ac:dyDescent="0.3">
      <c r="A199" s="1">
        <v>411</v>
      </c>
      <c r="B199" t="s">
        <v>214</v>
      </c>
      <c r="C199" t="str">
        <f t="shared" si="9"/>
        <v>2019</v>
      </c>
      <c r="D199" t="str">
        <f t="shared" si="10"/>
        <v>AU</v>
      </c>
      <c r="E199" t="str">
        <f t="shared" si="11"/>
        <v>PL00604</v>
      </c>
      <c r="F199" t="b">
        <v>1</v>
      </c>
      <c r="G199" t="s">
        <v>435</v>
      </c>
      <c r="H199" t="s">
        <v>448</v>
      </c>
      <c r="I199" t="s">
        <v>668</v>
      </c>
      <c r="J199" t="s">
        <v>884</v>
      </c>
      <c r="K199">
        <v>36.799999999999997</v>
      </c>
      <c r="L199">
        <v>48.9</v>
      </c>
      <c r="M199">
        <v>2.2000000000000002</v>
      </c>
      <c r="N199" s="2" t="s">
        <v>946</v>
      </c>
      <c r="O199" t="s">
        <v>1064</v>
      </c>
      <c r="P199">
        <v>1.07</v>
      </c>
      <c r="Q199">
        <v>0.33</v>
      </c>
      <c r="R199">
        <v>0.43</v>
      </c>
      <c r="S199">
        <v>0.28000000000000003</v>
      </c>
      <c r="T199">
        <v>50</v>
      </c>
      <c r="U199">
        <v>1.05</v>
      </c>
      <c r="V199" t="s">
        <v>1119</v>
      </c>
      <c r="W199" t="s">
        <v>1169</v>
      </c>
    </row>
    <row r="200" spans="1:23" x14ac:dyDescent="0.3">
      <c r="A200" s="1">
        <v>412</v>
      </c>
      <c r="B200" t="s">
        <v>215</v>
      </c>
      <c r="C200" t="str">
        <f t="shared" si="9"/>
        <v>2019</v>
      </c>
      <c r="D200" t="str">
        <f t="shared" si="10"/>
        <v>AU</v>
      </c>
      <c r="E200" t="str">
        <f t="shared" si="11"/>
        <v>PL00605</v>
      </c>
      <c r="F200" t="b">
        <v>1</v>
      </c>
      <c r="G200" t="s">
        <v>435</v>
      </c>
      <c r="H200" t="s">
        <v>448</v>
      </c>
      <c r="I200" t="s">
        <v>669</v>
      </c>
      <c r="J200" t="s">
        <v>884</v>
      </c>
      <c r="K200">
        <v>146</v>
      </c>
      <c r="L200">
        <v>194</v>
      </c>
      <c r="M200">
        <v>8.6999999999999993</v>
      </c>
      <c r="N200" s="2" t="s">
        <v>946</v>
      </c>
      <c r="O200" t="s">
        <v>1065</v>
      </c>
      <c r="P200">
        <v>1.07</v>
      </c>
      <c r="Q200">
        <v>0.33</v>
      </c>
      <c r="R200">
        <v>0.43</v>
      </c>
      <c r="S200">
        <v>0.28000000000000003</v>
      </c>
      <c r="T200">
        <v>50</v>
      </c>
      <c r="U200">
        <v>1.05</v>
      </c>
      <c r="V200" t="s">
        <v>1119</v>
      </c>
      <c r="W200" t="s">
        <v>1169</v>
      </c>
    </row>
    <row r="201" spans="1:23" x14ac:dyDescent="0.3">
      <c r="A201" s="1">
        <v>413</v>
      </c>
      <c r="B201" t="s">
        <v>216</v>
      </c>
      <c r="C201" t="str">
        <f t="shared" si="9"/>
        <v>2019</v>
      </c>
      <c r="D201" t="str">
        <f t="shared" si="10"/>
        <v>AU</v>
      </c>
      <c r="E201" t="str">
        <f t="shared" si="11"/>
        <v>PL00606</v>
      </c>
      <c r="F201" t="b">
        <v>1</v>
      </c>
      <c r="G201" t="s">
        <v>435</v>
      </c>
      <c r="H201" t="s">
        <v>448</v>
      </c>
      <c r="I201" t="s">
        <v>670</v>
      </c>
      <c r="J201" t="s">
        <v>884</v>
      </c>
      <c r="K201">
        <v>1122</v>
      </c>
      <c r="L201">
        <v>1491</v>
      </c>
      <c r="M201">
        <v>66.599999999999994</v>
      </c>
      <c r="N201" s="2" t="s">
        <v>946</v>
      </c>
      <c r="O201" t="s">
        <v>1066</v>
      </c>
      <c r="P201">
        <v>1.07</v>
      </c>
      <c r="Q201">
        <v>0.33</v>
      </c>
      <c r="R201">
        <v>0.43</v>
      </c>
      <c r="S201">
        <v>0.28000000000000003</v>
      </c>
      <c r="T201">
        <v>50</v>
      </c>
      <c r="U201">
        <v>1.05</v>
      </c>
      <c r="V201" t="s">
        <v>1119</v>
      </c>
      <c r="W201" t="s">
        <v>1169</v>
      </c>
    </row>
    <row r="202" spans="1:23" x14ac:dyDescent="0.3">
      <c r="A202" s="1">
        <v>414</v>
      </c>
      <c r="B202" t="s">
        <v>217</v>
      </c>
      <c r="C202" t="str">
        <f t="shared" si="9"/>
        <v>2019</v>
      </c>
      <c r="D202" t="str">
        <f t="shared" si="10"/>
        <v>AU</v>
      </c>
      <c r="E202" t="str">
        <f t="shared" si="11"/>
        <v>PL00701</v>
      </c>
      <c r="F202" t="b">
        <v>1</v>
      </c>
      <c r="G202" t="s">
        <v>435</v>
      </c>
      <c r="H202" t="s">
        <v>448</v>
      </c>
      <c r="I202" t="s">
        <v>671</v>
      </c>
      <c r="J202" t="s">
        <v>880</v>
      </c>
      <c r="K202">
        <v>12063</v>
      </c>
      <c r="L202">
        <v>22606</v>
      </c>
      <c r="M202">
        <v>798</v>
      </c>
      <c r="N202" s="2" t="s">
        <v>947</v>
      </c>
      <c r="O202" t="s">
        <v>671</v>
      </c>
      <c r="P202">
        <v>1700</v>
      </c>
      <c r="Q202">
        <v>0.01</v>
      </c>
      <c r="R202">
        <v>0.02</v>
      </c>
      <c r="S202">
        <v>0.11</v>
      </c>
      <c r="T202">
        <v>30</v>
      </c>
      <c r="U202">
        <v>1.1000000000000001</v>
      </c>
      <c r="V202" t="s">
        <v>1119</v>
      </c>
      <c r="W202" t="s">
        <v>1174</v>
      </c>
    </row>
    <row r="203" spans="1:23" x14ac:dyDescent="0.3">
      <c r="A203" s="1">
        <v>415</v>
      </c>
      <c r="B203" t="s">
        <v>218</v>
      </c>
      <c r="C203" t="str">
        <f t="shared" si="9"/>
        <v>2019</v>
      </c>
      <c r="D203" t="str">
        <f t="shared" si="10"/>
        <v>AU</v>
      </c>
      <c r="E203" t="str">
        <f t="shared" si="11"/>
        <v>PL00702</v>
      </c>
      <c r="F203" t="b">
        <v>1</v>
      </c>
      <c r="G203" t="s">
        <v>435</v>
      </c>
      <c r="H203" t="s">
        <v>448</v>
      </c>
      <c r="I203" t="s">
        <v>672</v>
      </c>
      <c r="J203" t="s">
        <v>883</v>
      </c>
      <c r="K203">
        <v>306</v>
      </c>
      <c r="L203">
        <v>574</v>
      </c>
      <c r="M203">
        <v>20.3</v>
      </c>
      <c r="N203" s="2" t="s">
        <v>947</v>
      </c>
      <c r="O203" t="s">
        <v>1067</v>
      </c>
      <c r="P203">
        <v>1700</v>
      </c>
      <c r="Q203">
        <v>0.01</v>
      </c>
      <c r="R203">
        <v>0.02</v>
      </c>
      <c r="S203">
        <v>0.11</v>
      </c>
      <c r="T203">
        <v>30</v>
      </c>
      <c r="U203">
        <v>1.1000000000000001</v>
      </c>
      <c r="V203" t="s">
        <v>1119</v>
      </c>
      <c r="W203" t="s">
        <v>1175</v>
      </c>
    </row>
    <row r="204" spans="1:23" x14ac:dyDescent="0.3">
      <c r="A204" s="1">
        <v>416</v>
      </c>
      <c r="B204" t="s">
        <v>219</v>
      </c>
      <c r="C204" t="str">
        <f t="shared" si="9"/>
        <v>2019</v>
      </c>
      <c r="D204" t="str">
        <f t="shared" si="10"/>
        <v>AU</v>
      </c>
      <c r="E204" t="str">
        <f t="shared" si="11"/>
        <v>PL00703</v>
      </c>
      <c r="F204" t="b">
        <v>1</v>
      </c>
      <c r="G204" t="s">
        <v>435</v>
      </c>
      <c r="H204" t="s">
        <v>448</v>
      </c>
      <c r="I204" t="s">
        <v>673</v>
      </c>
      <c r="J204" t="s">
        <v>883</v>
      </c>
      <c r="K204">
        <v>613</v>
      </c>
      <c r="L204">
        <v>1148</v>
      </c>
      <c r="M204">
        <v>40.5</v>
      </c>
      <c r="N204" s="2" t="s">
        <v>947</v>
      </c>
      <c r="O204" t="s">
        <v>1068</v>
      </c>
      <c r="P204">
        <v>1700</v>
      </c>
      <c r="Q204">
        <v>0.01</v>
      </c>
      <c r="R204">
        <v>0.02</v>
      </c>
      <c r="S204">
        <v>0.11</v>
      </c>
      <c r="T204">
        <v>30</v>
      </c>
      <c r="U204">
        <v>1.1000000000000001</v>
      </c>
      <c r="V204" t="s">
        <v>1119</v>
      </c>
      <c r="W204" t="s">
        <v>1176</v>
      </c>
    </row>
    <row r="205" spans="1:23" x14ac:dyDescent="0.3">
      <c r="A205" s="1">
        <v>417</v>
      </c>
      <c r="B205" t="s">
        <v>220</v>
      </c>
      <c r="C205" t="str">
        <f t="shared" si="9"/>
        <v>2019</v>
      </c>
      <c r="D205" t="str">
        <f t="shared" si="10"/>
        <v>AU</v>
      </c>
      <c r="E205" t="str">
        <f t="shared" si="11"/>
        <v>PL00704</v>
      </c>
      <c r="F205" t="b">
        <v>1</v>
      </c>
      <c r="G205" t="s">
        <v>435</v>
      </c>
      <c r="H205" t="s">
        <v>448</v>
      </c>
      <c r="I205" t="s">
        <v>674</v>
      </c>
      <c r="J205" t="s">
        <v>883</v>
      </c>
      <c r="K205">
        <v>1532</v>
      </c>
      <c r="L205">
        <v>2871</v>
      </c>
      <c r="M205">
        <v>101</v>
      </c>
      <c r="N205" s="2" t="s">
        <v>947</v>
      </c>
      <c r="O205" t="s">
        <v>1069</v>
      </c>
      <c r="P205">
        <v>1700</v>
      </c>
      <c r="Q205">
        <v>0.01</v>
      </c>
      <c r="R205">
        <v>0.02</v>
      </c>
      <c r="S205">
        <v>0.11</v>
      </c>
      <c r="T205">
        <v>30</v>
      </c>
      <c r="U205">
        <v>1.1000000000000001</v>
      </c>
      <c r="V205" t="s">
        <v>1119</v>
      </c>
      <c r="W205" t="s">
        <v>1176</v>
      </c>
    </row>
    <row r="206" spans="1:23" x14ac:dyDescent="0.3">
      <c r="A206" s="1">
        <v>418</v>
      </c>
      <c r="B206" t="s">
        <v>221</v>
      </c>
      <c r="C206" t="str">
        <f t="shared" si="9"/>
        <v>2019</v>
      </c>
      <c r="D206" t="str">
        <f t="shared" si="10"/>
        <v>AU</v>
      </c>
      <c r="E206" t="str">
        <f t="shared" si="11"/>
        <v>PL00801</v>
      </c>
      <c r="F206" t="b">
        <v>1</v>
      </c>
      <c r="G206" t="s">
        <v>435</v>
      </c>
      <c r="H206" t="s">
        <v>448</v>
      </c>
      <c r="I206" t="s">
        <v>675</v>
      </c>
      <c r="J206" t="s">
        <v>880</v>
      </c>
      <c r="K206">
        <v>299</v>
      </c>
      <c r="L206">
        <v>529</v>
      </c>
      <c r="M206">
        <v>18.8</v>
      </c>
      <c r="N206" s="2" t="s">
        <v>948</v>
      </c>
      <c r="O206" t="s">
        <v>675</v>
      </c>
      <c r="P206">
        <v>1350</v>
      </c>
      <c r="Q206">
        <v>0.21</v>
      </c>
      <c r="R206">
        <v>0.21</v>
      </c>
      <c r="S206">
        <v>0.25</v>
      </c>
      <c r="T206">
        <v>50</v>
      </c>
      <c r="U206">
        <v>1.05</v>
      </c>
      <c r="V206" s="2" t="s">
        <v>1120</v>
      </c>
      <c r="W206" t="s">
        <v>1177</v>
      </c>
    </row>
    <row r="207" spans="1:23" x14ac:dyDescent="0.3">
      <c r="A207" s="1">
        <v>419</v>
      </c>
      <c r="B207" t="s">
        <v>222</v>
      </c>
      <c r="C207" t="str">
        <f t="shared" si="9"/>
        <v>2019</v>
      </c>
      <c r="D207" t="str">
        <f t="shared" si="10"/>
        <v>AU</v>
      </c>
      <c r="E207" t="str">
        <f t="shared" si="11"/>
        <v>PL00802</v>
      </c>
      <c r="F207" t="b">
        <v>1</v>
      </c>
      <c r="G207" t="s">
        <v>435</v>
      </c>
      <c r="H207" t="s">
        <v>448</v>
      </c>
      <c r="I207" t="s">
        <v>676</v>
      </c>
      <c r="J207" t="s">
        <v>883</v>
      </c>
      <c r="K207">
        <v>4037</v>
      </c>
      <c r="L207">
        <v>7144</v>
      </c>
      <c r="M207">
        <v>254</v>
      </c>
      <c r="N207" s="2" t="s">
        <v>948</v>
      </c>
      <c r="O207" t="s">
        <v>1070</v>
      </c>
      <c r="P207">
        <v>1350</v>
      </c>
      <c r="Q207">
        <v>0.21</v>
      </c>
      <c r="R207">
        <v>0.21</v>
      </c>
      <c r="S207">
        <v>0.25</v>
      </c>
      <c r="T207">
        <v>50</v>
      </c>
      <c r="U207">
        <v>1.05</v>
      </c>
      <c r="V207" s="2" t="s">
        <v>1120</v>
      </c>
      <c r="W207" t="s">
        <v>1177</v>
      </c>
    </row>
    <row r="208" spans="1:23" x14ac:dyDescent="0.3">
      <c r="A208" s="1">
        <v>420</v>
      </c>
      <c r="B208" t="s">
        <v>223</v>
      </c>
      <c r="C208" t="str">
        <f t="shared" si="9"/>
        <v>2019</v>
      </c>
      <c r="D208" t="str">
        <f t="shared" si="10"/>
        <v>AU</v>
      </c>
      <c r="E208" t="str">
        <f t="shared" si="11"/>
        <v>PL00803</v>
      </c>
      <c r="F208" t="b">
        <v>1</v>
      </c>
      <c r="G208" t="s">
        <v>435</v>
      </c>
      <c r="H208" t="s">
        <v>448</v>
      </c>
      <c r="I208" t="s">
        <v>677</v>
      </c>
      <c r="J208" t="s">
        <v>883</v>
      </c>
      <c r="K208">
        <v>8075</v>
      </c>
      <c r="L208">
        <v>14288</v>
      </c>
      <c r="M208">
        <v>509</v>
      </c>
      <c r="N208" s="2" t="s">
        <v>948</v>
      </c>
      <c r="O208" t="s">
        <v>1071</v>
      </c>
      <c r="P208">
        <v>1350</v>
      </c>
      <c r="Q208">
        <v>0.21</v>
      </c>
      <c r="R208">
        <v>0.21</v>
      </c>
      <c r="S208">
        <v>0.25</v>
      </c>
      <c r="T208">
        <v>50</v>
      </c>
      <c r="U208">
        <v>1.05</v>
      </c>
      <c r="V208" s="2" t="s">
        <v>1120</v>
      </c>
      <c r="W208" t="s">
        <v>1177</v>
      </c>
    </row>
    <row r="209" spans="1:23" x14ac:dyDescent="0.3">
      <c r="A209" s="1">
        <v>421</v>
      </c>
      <c r="B209" t="s">
        <v>224</v>
      </c>
      <c r="C209" t="str">
        <f t="shared" si="9"/>
        <v>2019</v>
      </c>
      <c r="D209" t="str">
        <f t="shared" si="10"/>
        <v>AU</v>
      </c>
      <c r="E209" t="str">
        <f t="shared" si="11"/>
        <v>PL00804</v>
      </c>
      <c r="F209" t="b">
        <v>1</v>
      </c>
      <c r="G209" t="s">
        <v>435</v>
      </c>
      <c r="H209" t="s">
        <v>448</v>
      </c>
      <c r="I209" t="s">
        <v>678</v>
      </c>
      <c r="J209" t="s">
        <v>883</v>
      </c>
      <c r="K209">
        <v>20187</v>
      </c>
      <c r="L209">
        <v>35719</v>
      </c>
      <c r="M209">
        <v>1271</v>
      </c>
      <c r="N209" s="2" t="s">
        <v>948</v>
      </c>
      <c r="O209" t="s">
        <v>1072</v>
      </c>
      <c r="P209">
        <v>1350</v>
      </c>
      <c r="Q209">
        <v>0.21</v>
      </c>
      <c r="R209">
        <v>0.21</v>
      </c>
      <c r="S209">
        <v>0.25</v>
      </c>
      <c r="T209">
        <v>50</v>
      </c>
      <c r="U209">
        <v>1.05</v>
      </c>
      <c r="V209" s="2" t="s">
        <v>1120</v>
      </c>
      <c r="W209" t="s">
        <v>1177</v>
      </c>
    </row>
    <row r="210" spans="1:23" x14ac:dyDescent="0.3">
      <c r="A210" s="1">
        <v>422</v>
      </c>
      <c r="B210" t="s">
        <v>225</v>
      </c>
      <c r="C210" t="str">
        <f t="shared" si="9"/>
        <v>2019</v>
      </c>
      <c r="D210" t="str">
        <f t="shared" si="10"/>
        <v>AU</v>
      </c>
      <c r="E210" t="str">
        <f t="shared" si="11"/>
        <v>PL00901</v>
      </c>
      <c r="F210" t="b">
        <v>1</v>
      </c>
      <c r="G210" t="s">
        <v>435</v>
      </c>
      <c r="H210" t="s">
        <v>448</v>
      </c>
      <c r="I210" t="s">
        <v>679</v>
      </c>
      <c r="J210" t="s">
        <v>880</v>
      </c>
      <c r="K210">
        <v>58.2</v>
      </c>
      <c r="L210">
        <v>195</v>
      </c>
      <c r="M210">
        <v>4.4000000000000004</v>
      </c>
      <c r="N210" s="2" t="s">
        <v>949</v>
      </c>
      <c r="O210" t="s">
        <v>679</v>
      </c>
      <c r="P210">
        <v>1200</v>
      </c>
      <c r="Q210">
        <v>0.24</v>
      </c>
      <c r="R210">
        <v>0.68</v>
      </c>
      <c r="S210">
        <v>0.37</v>
      </c>
      <c r="T210">
        <v>50</v>
      </c>
      <c r="U210">
        <v>1.05</v>
      </c>
      <c r="V210" t="s">
        <v>1116</v>
      </c>
      <c r="W210" t="s">
        <v>1178</v>
      </c>
    </row>
    <row r="211" spans="1:23" x14ac:dyDescent="0.3">
      <c r="A211" s="1">
        <v>423</v>
      </c>
      <c r="B211" t="s">
        <v>226</v>
      </c>
      <c r="C211" t="str">
        <f t="shared" si="9"/>
        <v>2019</v>
      </c>
      <c r="D211" t="str">
        <f t="shared" si="10"/>
        <v>AU</v>
      </c>
      <c r="E211" t="str">
        <f t="shared" si="11"/>
        <v>PL00902</v>
      </c>
      <c r="F211" t="b">
        <v>1</v>
      </c>
      <c r="G211" t="s">
        <v>435</v>
      </c>
      <c r="H211" t="s">
        <v>448</v>
      </c>
      <c r="I211" t="s">
        <v>680</v>
      </c>
      <c r="J211" t="s">
        <v>883</v>
      </c>
      <c r="K211">
        <v>140</v>
      </c>
      <c r="L211">
        <v>469</v>
      </c>
      <c r="M211">
        <v>10.6</v>
      </c>
      <c r="N211" s="2" t="s">
        <v>949</v>
      </c>
      <c r="O211" t="s">
        <v>680</v>
      </c>
      <c r="P211">
        <v>1200</v>
      </c>
      <c r="Q211">
        <v>0.24</v>
      </c>
      <c r="R211">
        <v>0.68</v>
      </c>
      <c r="S211">
        <v>0.37</v>
      </c>
      <c r="T211">
        <v>50</v>
      </c>
      <c r="U211">
        <v>1.05</v>
      </c>
      <c r="V211" t="s">
        <v>1116</v>
      </c>
      <c r="W211" t="s">
        <v>1179</v>
      </c>
    </row>
    <row r="212" spans="1:23" x14ac:dyDescent="0.3">
      <c r="A212" s="1">
        <v>424</v>
      </c>
      <c r="B212" t="s">
        <v>227</v>
      </c>
      <c r="C212" t="str">
        <f t="shared" si="9"/>
        <v>2019</v>
      </c>
      <c r="D212" t="str">
        <f t="shared" si="10"/>
        <v>AU</v>
      </c>
      <c r="E212" t="str">
        <f t="shared" si="11"/>
        <v>PL00903</v>
      </c>
      <c r="F212" t="b">
        <v>1</v>
      </c>
      <c r="G212" t="s">
        <v>435</v>
      </c>
      <c r="H212" t="s">
        <v>448</v>
      </c>
      <c r="I212" t="s">
        <v>681</v>
      </c>
      <c r="J212" t="s">
        <v>883</v>
      </c>
      <c r="K212">
        <v>175</v>
      </c>
      <c r="L212">
        <v>586</v>
      </c>
      <c r="M212">
        <v>13.3</v>
      </c>
      <c r="N212" s="2" t="s">
        <v>949</v>
      </c>
      <c r="O212" t="s">
        <v>681</v>
      </c>
      <c r="P212">
        <v>1200</v>
      </c>
      <c r="Q212">
        <v>0.24</v>
      </c>
      <c r="R212">
        <v>0.68</v>
      </c>
      <c r="S212">
        <v>0.37</v>
      </c>
      <c r="T212">
        <v>50</v>
      </c>
      <c r="U212">
        <v>1.05</v>
      </c>
      <c r="V212" t="s">
        <v>1116</v>
      </c>
      <c r="W212" t="s">
        <v>1178</v>
      </c>
    </row>
    <row r="213" spans="1:23" x14ac:dyDescent="0.3">
      <c r="A213" s="1">
        <v>425</v>
      </c>
      <c r="B213" t="s">
        <v>228</v>
      </c>
      <c r="C213" t="str">
        <f t="shared" si="9"/>
        <v>2019</v>
      </c>
      <c r="D213" t="str">
        <f t="shared" si="10"/>
        <v>AU</v>
      </c>
      <c r="E213" t="str">
        <f t="shared" si="11"/>
        <v>PL00904</v>
      </c>
      <c r="F213" t="b">
        <v>1</v>
      </c>
      <c r="G213" t="s">
        <v>435</v>
      </c>
      <c r="H213" t="s">
        <v>448</v>
      </c>
      <c r="I213" t="s">
        <v>682</v>
      </c>
      <c r="J213" t="s">
        <v>883</v>
      </c>
      <c r="K213">
        <v>223</v>
      </c>
      <c r="L213">
        <v>750</v>
      </c>
      <c r="M213">
        <v>17</v>
      </c>
      <c r="N213" s="2" t="s">
        <v>949</v>
      </c>
      <c r="O213" t="s">
        <v>682</v>
      </c>
      <c r="P213">
        <v>1200</v>
      </c>
      <c r="Q213">
        <v>0.24</v>
      </c>
      <c r="R213">
        <v>0.68</v>
      </c>
      <c r="S213">
        <v>0.37</v>
      </c>
      <c r="T213">
        <v>50</v>
      </c>
      <c r="U213">
        <v>1.05</v>
      </c>
      <c r="V213" t="s">
        <v>1116</v>
      </c>
      <c r="W213" t="s">
        <v>1178</v>
      </c>
    </row>
    <row r="214" spans="1:23" x14ac:dyDescent="0.3">
      <c r="A214" s="1">
        <v>426</v>
      </c>
      <c r="B214" t="s">
        <v>229</v>
      </c>
      <c r="C214" t="str">
        <f t="shared" si="9"/>
        <v>2019</v>
      </c>
      <c r="D214" t="str">
        <f t="shared" si="10"/>
        <v>AU</v>
      </c>
      <c r="E214" t="str">
        <f t="shared" si="11"/>
        <v>PL00905</v>
      </c>
      <c r="F214" t="b">
        <v>1</v>
      </c>
      <c r="G214" t="s">
        <v>435</v>
      </c>
      <c r="H214" t="s">
        <v>448</v>
      </c>
      <c r="I214" t="s">
        <v>683</v>
      </c>
      <c r="J214" t="s">
        <v>883</v>
      </c>
      <c r="K214">
        <v>279</v>
      </c>
      <c r="L214">
        <v>937</v>
      </c>
      <c r="M214">
        <v>21.2</v>
      </c>
      <c r="N214" s="2" t="s">
        <v>949</v>
      </c>
      <c r="O214" t="s">
        <v>683</v>
      </c>
      <c r="P214">
        <v>1200</v>
      </c>
      <c r="Q214">
        <v>0.24</v>
      </c>
      <c r="R214">
        <v>0.68</v>
      </c>
      <c r="S214">
        <v>0.37</v>
      </c>
      <c r="T214">
        <v>50</v>
      </c>
      <c r="U214">
        <v>1.05</v>
      </c>
      <c r="V214" t="s">
        <v>1116</v>
      </c>
      <c r="W214" t="s">
        <v>1178</v>
      </c>
    </row>
    <row r="215" spans="1:23" x14ac:dyDescent="0.3">
      <c r="A215" s="1">
        <v>427</v>
      </c>
      <c r="B215" t="s">
        <v>230</v>
      </c>
      <c r="C215" t="str">
        <f t="shared" si="9"/>
        <v>2019</v>
      </c>
      <c r="D215" t="str">
        <f t="shared" si="10"/>
        <v>AU</v>
      </c>
      <c r="E215" t="str">
        <f t="shared" si="11"/>
        <v>PL01001</v>
      </c>
      <c r="F215" t="b">
        <v>1</v>
      </c>
      <c r="G215" t="s">
        <v>435</v>
      </c>
      <c r="H215" t="s">
        <v>448</v>
      </c>
      <c r="I215" t="s">
        <v>684</v>
      </c>
      <c r="J215" t="s">
        <v>880</v>
      </c>
      <c r="K215">
        <v>190</v>
      </c>
      <c r="L215">
        <v>265</v>
      </c>
      <c r="M215">
        <v>14</v>
      </c>
      <c r="N215" s="2" t="s">
        <v>950</v>
      </c>
      <c r="O215" t="s">
        <v>684</v>
      </c>
      <c r="P215">
        <v>1200</v>
      </c>
      <c r="Q215">
        <v>0.5</v>
      </c>
      <c r="R215">
        <v>0.54</v>
      </c>
      <c r="S215">
        <v>0.57999999999999996</v>
      </c>
      <c r="T215">
        <v>15</v>
      </c>
      <c r="U215">
        <v>1.05</v>
      </c>
      <c r="V215" s="2" t="s">
        <v>1121</v>
      </c>
      <c r="W215" t="s">
        <v>1180</v>
      </c>
    </row>
    <row r="216" spans="1:23" x14ac:dyDescent="0.3">
      <c r="A216" s="1">
        <v>428</v>
      </c>
      <c r="B216" t="s">
        <v>231</v>
      </c>
      <c r="C216" t="str">
        <f t="shared" si="9"/>
        <v>2019</v>
      </c>
      <c r="D216" t="str">
        <f t="shared" si="10"/>
        <v>AU</v>
      </c>
      <c r="E216" t="str">
        <f t="shared" si="11"/>
        <v>PL01002</v>
      </c>
      <c r="F216" t="b">
        <v>1</v>
      </c>
      <c r="G216" t="s">
        <v>435</v>
      </c>
      <c r="H216" t="s">
        <v>448</v>
      </c>
      <c r="I216" t="s">
        <v>685</v>
      </c>
      <c r="J216" t="s">
        <v>883</v>
      </c>
      <c r="K216">
        <v>228</v>
      </c>
      <c r="L216">
        <v>318</v>
      </c>
      <c r="M216">
        <v>16.7</v>
      </c>
      <c r="N216" s="2" t="s">
        <v>950</v>
      </c>
      <c r="O216" t="s">
        <v>685</v>
      </c>
      <c r="P216">
        <v>1200</v>
      </c>
      <c r="Q216">
        <v>0.5</v>
      </c>
      <c r="R216">
        <v>0.54</v>
      </c>
      <c r="S216">
        <v>0.57999999999999996</v>
      </c>
      <c r="T216">
        <v>15</v>
      </c>
      <c r="U216">
        <v>1.05</v>
      </c>
      <c r="V216" s="2" t="s">
        <v>1121</v>
      </c>
      <c r="W216" t="s">
        <v>1180</v>
      </c>
    </row>
    <row r="217" spans="1:23" x14ac:dyDescent="0.3">
      <c r="A217" s="1">
        <v>429</v>
      </c>
      <c r="B217" t="s">
        <v>232</v>
      </c>
      <c r="C217" t="str">
        <f t="shared" si="9"/>
        <v>2019</v>
      </c>
      <c r="D217" t="str">
        <f t="shared" si="10"/>
        <v>AU</v>
      </c>
      <c r="E217" t="str">
        <f t="shared" si="11"/>
        <v>PL01003</v>
      </c>
      <c r="F217" t="b">
        <v>1</v>
      </c>
      <c r="G217" t="s">
        <v>435</v>
      </c>
      <c r="H217" t="s">
        <v>448</v>
      </c>
      <c r="I217" t="s">
        <v>686</v>
      </c>
      <c r="J217" t="s">
        <v>883</v>
      </c>
      <c r="K217">
        <v>457</v>
      </c>
      <c r="L217">
        <v>635</v>
      </c>
      <c r="M217">
        <v>33.5</v>
      </c>
      <c r="N217" s="2" t="s">
        <v>950</v>
      </c>
      <c r="O217" t="s">
        <v>686</v>
      </c>
      <c r="P217">
        <v>1200</v>
      </c>
      <c r="Q217">
        <v>0.5</v>
      </c>
      <c r="R217">
        <v>0.54</v>
      </c>
      <c r="S217">
        <v>0.57999999999999996</v>
      </c>
      <c r="T217">
        <v>15</v>
      </c>
      <c r="U217">
        <v>1.05</v>
      </c>
      <c r="V217" s="2" t="s">
        <v>1121</v>
      </c>
      <c r="W217" t="s">
        <v>1180</v>
      </c>
    </row>
    <row r="218" spans="1:23" x14ac:dyDescent="0.3">
      <c r="A218" s="1">
        <v>430</v>
      </c>
      <c r="B218" t="s">
        <v>233</v>
      </c>
      <c r="C218" t="str">
        <f t="shared" si="9"/>
        <v>2019</v>
      </c>
      <c r="D218" t="str">
        <f t="shared" si="10"/>
        <v>AU</v>
      </c>
      <c r="E218" t="str">
        <f t="shared" si="11"/>
        <v>PL01004</v>
      </c>
      <c r="F218" t="b">
        <v>1</v>
      </c>
      <c r="G218" t="s">
        <v>435</v>
      </c>
      <c r="H218" t="s">
        <v>448</v>
      </c>
      <c r="I218" t="s">
        <v>687</v>
      </c>
      <c r="J218" t="s">
        <v>883</v>
      </c>
      <c r="K218">
        <v>685</v>
      </c>
      <c r="L218">
        <v>953</v>
      </c>
      <c r="M218">
        <v>50.2</v>
      </c>
      <c r="N218" s="2" t="s">
        <v>950</v>
      </c>
      <c r="O218" t="s">
        <v>687</v>
      </c>
      <c r="P218">
        <v>1200</v>
      </c>
      <c r="Q218">
        <v>0.5</v>
      </c>
      <c r="R218">
        <v>0.54</v>
      </c>
      <c r="S218">
        <v>0.57999999999999996</v>
      </c>
      <c r="T218">
        <v>15</v>
      </c>
      <c r="U218">
        <v>1.05</v>
      </c>
      <c r="V218" s="2" t="s">
        <v>1121</v>
      </c>
      <c r="W218" t="s">
        <v>1180</v>
      </c>
    </row>
    <row r="219" spans="1:23" x14ac:dyDescent="0.3">
      <c r="A219" s="1">
        <v>431</v>
      </c>
      <c r="B219" t="s">
        <v>234</v>
      </c>
      <c r="C219" t="str">
        <f t="shared" si="9"/>
        <v>2019</v>
      </c>
      <c r="D219" t="str">
        <f t="shared" si="10"/>
        <v>AU</v>
      </c>
      <c r="E219" t="str">
        <f t="shared" si="11"/>
        <v>PL01005</v>
      </c>
      <c r="F219" t="b">
        <v>1</v>
      </c>
      <c r="G219" t="s">
        <v>435</v>
      </c>
      <c r="H219" t="s">
        <v>448</v>
      </c>
      <c r="I219" t="s">
        <v>688</v>
      </c>
      <c r="J219" t="s">
        <v>883</v>
      </c>
      <c r="K219">
        <v>1371</v>
      </c>
      <c r="L219">
        <v>1905</v>
      </c>
      <c r="M219">
        <v>100</v>
      </c>
      <c r="N219" s="2" t="s">
        <v>950</v>
      </c>
      <c r="O219" t="s">
        <v>688</v>
      </c>
      <c r="P219">
        <v>1200</v>
      </c>
      <c r="Q219">
        <v>0.5</v>
      </c>
      <c r="R219">
        <v>0.54</v>
      </c>
      <c r="S219">
        <v>0.57999999999999996</v>
      </c>
      <c r="T219">
        <v>15</v>
      </c>
      <c r="U219">
        <v>1.05</v>
      </c>
      <c r="V219" s="2" t="s">
        <v>1121</v>
      </c>
      <c r="W219" t="s">
        <v>1180</v>
      </c>
    </row>
    <row r="220" spans="1:23" x14ac:dyDescent="0.3">
      <c r="A220" s="1">
        <v>432</v>
      </c>
      <c r="B220" t="s">
        <v>235</v>
      </c>
      <c r="C220" t="str">
        <f t="shared" si="9"/>
        <v>2019</v>
      </c>
      <c r="D220" t="str">
        <f t="shared" si="10"/>
        <v>AU</v>
      </c>
      <c r="E220" t="str">
        <f t="shared" si="11"/>
        <v>PL01101</v>
      </c>
      <c r="F220" t="b">
        <v>1</v>
      </c>
      <c r="G220" t="s">
        <v>435</v>
      </c>
      <c r="H220" t="s">
        <v>448</v>
      </c>
      <c r="I220" t="s">
        <v>689</v>
      </c>
      <c r="J220" t="s">
        <v>880</v>
      </c>
      <c r="K220">
        <v>230</v>
      </c>
      <c r="L220">
        <v>215</v>
      </c>
      <c r="M220">
        <v>15.4</v>
      </c>
      <c r="N220" s="2" t="s">
        <v>951</v>
      </c>
      <c r="O220" t="s">
        <v>689</v>
      </c>
      <c r="P220">
        <v>1190</v>
      </c>
      <c r="Q220">
        <v>0.54</v>
      </c>
      <c r="R220">
        <v>0.44</v>
      </c>
      <c r="S220">
        <v>0.56000000000000005</v>
      </c>
      <c r="T220">
        <v>30</v>
      </c>
      <c r="U220">
        <v>1.05</v>
      </c>
      <c r="W220" t="s">
        <v>1181</v>
      </c>
    </row>
    <row r="221" spans="1:23" x14ac:dyDescent="0.3">
      <c r="A221" s="1">
        <v>433</v>
      </c>
      <c r="B221" t="s">
        <v>236</v>
      </c>
      <c r="C221" t="str">
        <f t="shared" si="9"/>
        <v>2019</v>
      </c>
      <c r="D221" t="str">
        <f t="shared" si="10"/>
        <v>AU</v>
      </c>
      <c r="E221" t="str">
        <f t="shared" si="11"/>
        <v>PL01102</v>
      </c>
      <c r="F221" t="b">
        <v>1</v>
      </c>
      <c r="G221" t="s">
        <v>435</v>
      </c>
      <c r="H221" t="s">
        <v>448</v>
      </c>
      <c r="I221" t="s">
        <v>690</v>
      </c>
      <c r="J221" t="s">
        <v>883</v>
      </c>
      <c r="K221">
        <v>822</v>
      </c>
      <c r="L221">
        <v>768</v>
      </c>
      <c r="M221">
        <v>54.9</v>
      </c>
      <c r="N221" s="2" t="s">
        <v>951</v>
      </c>
      <c r="O221" t="s">
        <v>1073</v>
      </c>
      <c r="P221">
        <v>1190</v>
      </c>
      <c r="Q221">
        <v>0.54</v>
      </c>
      <c r="R221">
        <v>0.44</v>
      </c>
      <c r="S221">
        <v>0.56000000000000005</v>
      </c>
      <c r="T221">
        <v>30</v>
      </c>
      <c r="U221">
        <v>1.05</v>
      </c>
      <c r="W221" t="s">
        <v>1182</v>
      </c>
    </row>
    <row r="222" spans="1:23" x14ac:dyDescent="0.3">
      <c r="A222" s="1">
        <v>434</v>
      </c>
      <c r="B222" t="s">
        <v>237</v>
      </c>
      <c r="C222" t="str">
        <f t="shared" si="9"/>
        <v>2019</v>
      </c>
      <c r="D222" t="str">
        <f t="shared" si="10"/>
        <v>AU</v>
      </c>
      <c r="E222" t="str">
        <f t="shared" si="11"/>
        <v>PL01103</v>
      </c>
      <c r="F222" t="b">
        <v>1</v>
      </c>
      <c r="G222" t="s">
        <v>435</v>
      </c>
      <c r="H222" t="s">
        <v>448</v>
      </c>
      <c r="I222" t="s">
        <v>691</v>
      </c>
      <c r="J222" t="s">
        <v>883</v>
      </c>
      <c r="K222">
        <v>1096</v>
      </c>
      <c r="L222">
        <v>1023</v>
      </c>
      <c r="M222">
        <v>73.2</v>
      </c>
      <c r="N222" s="2" t="s">
        <v>951</v>
      </c>
      <c r="O222" t="s">
        <v>1074</v>
      </c>
      <c r="P222">
        <v>1190</v>
      </c>
      <c r="Q222">
        <v>0.54</v>
      </c>
      <c r="R222">
        <v>0.44</v>
      </c>
      <c r="S222">
        <v>0.56000000000000005</v>
      </c>
      <c r="T222">
        <v>30</v>
      </c>
      <c r="U222">
        <v>1.05</v>
      </c>
      <c r="W222" t="s">
        <v>1182</v>
      </c>
    </row>
    <row r="223" spans="1:23" x14ac:dyDescent="0.3">
      <c r="A223" s="1">
        <v>435</v>
      </c>
      <c r="B223" t="s">
        <v>238</v>
      </c>
      <c r="C223" t="str">
        <f t="shared" si="9"/>
        <v>2019</v>
      </c>
      <c r="D223" t="str">
        <f t="shared" si="10"/>
        <v>AU</v>
      </c>
      <c r="E223" t="str">
        <f t="shared" si="11"/>
        <v>PL01104</v>
      </c>
      <c r="F223" t="b">
        <v>1</v>
      </c>
      <c r="G223" t="s">
        <v>435</v>
      </c>
      <c r="H223" t="s">
        <v>448</v>
      </c>
      <c r="I223" t="s">
        <v>692</v>
      </c>
      <c r="J223" t="s">
        <v>883</v>
      </c>
      <c r="K223">
        <v>1370</v>
      </c>
      <c r="L223">
        <v>1279</v>
      </c>
      <c r="M223">
        <v>91.4</v>
      </c>
      <c r="N223" s="2" t="s">
        <v>951</v>
      </c>
      <c r="O223" t="s">
        <v>1075</v>
      </c>
      <c r="P223">
        <v>1190</v>
      </c>
      <c r="Q223">
        <v>0.54</v>
      </c>
      <c r="R223">
        <v>0.44</v>
      </c>
      <c r="S223">
        <v>0.56000000000000005</v>
      </c>
      <c r="T223">
        <v>30</v>
      </c>
      <c r="U223">
        <v>1.05</v>
      </c>
      <c r="W223" t="s">
        <v>1182</v>
      </c>
    </row>
    <row r="224" spans="1:23" x14ac:dyDescent="0.3">
      <c r="A224" s="1">
        <v>436</v>
      </c>
      <c r="B224" t="s">
        <v>239</v>
      </c>
      <c r="C224" t="str">
        <f t="shared" si="9"/>
        <v>2019</v>
      </c>
      <c r="D224" t="str">
        <f t="shared" si="10"/>
        <v>AU</v>
      </c>
      <c r="E224" t="str">
        <f t="shared" si="11"/>
        <v>PL01105</v>
      </c>
      <c r="F224" t="b">
        <v>1</v>
      </c>
      <c r="G224" t="s">
        <v>435</v>
      </c>
      <c r="H224" t="s">
        <v>448</v>
      </c>
      <c r="I224" t="s">
        <v>693</v>
      </c>
      <c r="J224" t="s">
        <v>883</v>
      </c>
      <c r="K224">
        <v>1644</v>
      </c>
      <c r="L224">
        <v>1535</v>
      </c>
      <c r="M224">
        <v>110</v>
      </c>
      <c r="N224" s="2" t="s">
        <v>951</v>
      </c>
      <c r="O224" t="s">
        <v>1076</v>
      </c>
      <c r="P224">
        <v>1190</v>
      </c>
      <c r="Q224">
        <v>0.54</v>
      </c>
      <c r="R224">
        <v>0.44</v>
      </c>
      <c r="S224">
        <v>0.56000000000000005</v>
      </c>
      <c r="T224">
        <v>30</v>
      </c>
      <c r="U224">
        <v>1.05</v>
      </c>
      <c r="W224" t="s">
        <v>1182</v>
      </c>
    </row>
    <row r="225" spans="1:23" x14ac:dyDescent="0.3">
      <c r="A225" s="1">
        <v>437</v>
      </c>
      <c r="B225" t="s">
        <v>240</v>
      </c>
      <c r="C225" t="str">
        <f t="shared" si="9"/>
        <v>2019</v>
      </c>
      <c r="D225" t="str">
        <f t="shared" si="10"/>
        <v>AU</v>
      </c>
      <c r="E225" t="str">
        <f t="shared" si="11"/>
        <v>PL01106</v>
      </c>
      <c r="F225" t="b">
        <v>1</v>
      </c>
      <c r="G225" t="s">
        <v>435</v>
      </c>
      <c r="H225" t="s">
        <v>448</v>
      </c>
      <c r="I225" t="s">
        <v>694</v>
      </c>
      <c r="J225" t="s">
        <v>883</v>
      </c>
      <c r="K225">
        <v>2192</v>
      </c>
      <c r="L225">
        <v>2047</v>
      </c>
      <c r="M225">
        <v>146</v>
      </c>
      <c r="N225" s="2" t="s">
        <v>951</v>
      </c>
      <c r="O225" t="s">
        <v>1077</v>
      </c>
      <c r="P225">
        <v>1190</v>
      </c>
      <c r="Q225">
        <v>0.54</v>
      </c>
      <c r="R225">
        <v>0.44</v>
      </c>
      <c r="S225">
        <v>0.56000000000000005</v>
      </c>
      <c r="T225">
        <v>30</v>
      </c>
      <c r="U225">
        <v>1.05</v>
      </c>
      <c r="W225" t="s">
        <v>1182</v>
      </c>
    </row>
    <row r="226" spans="1:23" x14ac:dyDescent="0.3">
      <c r="A226" s="1">
        <v>438</v>
      </c>
      <c r="B226" t="s">
        <v>241</v>
      </c>
      <c r="C226" t="str">
        <f t="shared" si="9"/>
        <v>2019</v>
      </c>
      <c r="D226" t="str">
        <f t="shared" si="10"/>
        <v>AU</v>
      </c>
      <c r="E226" t="str">
        <f t="shared" si="11"/>
        <v>PL01107</v>
      </c>
      <c r="F226" t="b">
        <v>1</v>
      </c>
      <c r="G226" t="s">
        <v>435</v>
      </c>
      <c r="H226" t="s">
        <v>448</v>
      </c>
      <c r="I226" t="s">
        <v>695</v>
      </c>
      <c r="J226" t="s">
        <v>883</v>
      </c>
      <c r="K226">
        <v>2740</v>
      </c>
      <c r="L226">
        <v>2558</v>
      </c>
      <c r="M226">
        <v>183</v>
      </c>
      <c r="N226" s="2" t="s">
        <v>951</v>
      </c>
      <c r="O226" t="s">
        <v>1078</v>
      </c>
      <c r="P226">
        <v>1190</v>
      </c>
      <c r="Q226">
        <v>0.54</v>
      </c>
      <c r="R226">
        <v>0.44</v>
      </c>
      <c r="S226">
        <v>0.56000000000000005</v>
      </c>
      <c r="T226">
        <v>30</v>
      </c>
      <c r="U226">
        <v>1.05</v>
      </c>
      <c r="W226" t="s">
        <v>1182</v>
      </c>
    </row>
    <row r="227" spans="1:23" x14ac:dyDescent="0.3">
      <c r="A227" s="1">
        <v>439</v>
      </c>
      <c r="B227" t="s">
        <v>242</v>
      </c>
      <c r="C227" t="str">
        <f t="shared" si="9"/>
        <v>2019</v>
      </c>
      <c r="D227" t="str">
        <f t="shared" si="10"/>
        <v>AU</v>
      </c>
      <c r="E227" t="str">
        <f t="shared" si="11"/>
        <v>PL01201</v>
      </c>
      <c r="F227" t="b">
        <v>1</v>
      </c>
      <c r="G227" t="s">
        <v>435</v>
      </c>
      <c r="H227" t="s">
        <v>463</v>
      </c>
      <c r="I227" t="s">
        <v>696</v>
      </c>
      <c r="J227" t="s">
        <v>880</v>
      </c>
      <c r="K227">
        <v>159</v>
      </c>
      <c r="L227">
        <v>186</v>
      </c>
      <c r="M227">
        <v>7.4</v>
      </c>
      <c r="N227" s="2" t="s">
        <v>952</v>
      </c>
      <c r="O227" t="s">
        <v>696</v>
      </c>
      <c r="P227">
        <v>900</v>
      </c>
      <c r="Q227">
        <v>0.56000000000000005</v>
      </c>
      <c r="R227">
        <v>0.31</v>
      </c>
      <c r="S227">
        <v>0.44</v>
      </c>
      <c r="T227">
        <v>15</v>
      </c>
      <c r="U227">
        <v>1.05</v>
      </c>
      <c r="V227" s="2" t="s">
        <v>1122</v>
      </c>
      <c r="W227" t="s">
        <v>1183</v>
      </c>
    </row>
    <row r="228" spans="1:23" x14ac:dyDescent="0.3">
      <c r="A228" s="1">
        <v>440</v>
      </c>
      <c r="B228" t="s">
        <v>243</v>
      </c>
      <c r="C228" t="str">
        <f t="shared" si="9"/>
        <v>2019</v>
      </c>
      <c r="D228" t="str">
        <f t="shared" si="10"/>
        <v>AU</v>
      </c>
      <c r="E228" t="str">
        <f t="shared" si="11"/>
        <v>PL01202</v>
      </c>
      <c r="F228" t="b">
        <v>1</v>
      </c>
      <c r="G228" t="s">
        <v>435</v>
      </c>
      <c r="H228" t="s">
        <v>463</v>
      </c>
      <c r="I228" t="s">
        <v>697</v>
      </c>
      <c r="J228" t="s">
        <v>883</v>
      </c>
      <c r="K228">
        <v>287</v>
      </c>
      <c r="L228">
        <v>335</v>
      </c>
      <c r="M228">
        <v>13.4</v>
      </c>
      <c r="N228" s="2" t="s">
        <v>952</v>
      </c>
      <c r="O228" t="s">
        <v>1079</v>
      </c>
      <c r="P228">
        <v>900</v>
      </c>
      <c r="Q228">
        <v>0.56000000000000005</v>
      </c>
      <c r="R228">
        <v>0.31</v>
      </c>
      <c r="S228">
        <v>0.44</v>
      </c>
      <c r="T228">
        <v>15</v>
      </c>
      <c r="U228">
        <v>1.05</v>
      </c>
      <c r="V228" s="2" t="s">
        <v>1122</v>
      </c>
      <c r="W228" t="s">
        <v>1182</v>
      </c>
    </row>
    <row r="229" spans="1:23" x14ac:dyDescent="0.3">
      <c r="A229" s="1">
        <v>441</v>
      </c>
      <c r="B229" t="s">
        <v>244</v>
      </c>
      <c r="C229" t="str">
        <f t="shared" si="9"/>
        <v>2019</v>
      </c>
      <c r="D229" t="str">
        <f t="shared" si="10"/>
        <v>AU</v>
      </c>
      <c r="E229" t="str">
        <f t="shared" si="11"/>
        <v>PL01203</v>
      </c>
      <c r="F229" t="b">
        <v>1</v>
      </c>
      <c r="G229" t="s">
        <v>435</v>
      </c>
      <c r="H229" t="s">
        <v>463</v>
      </c>
      <c r="I229" t="s">
        <v>698</v>
      </c>
      <c r="J229" t="s">
        <v>883</v>
      </c>
      <c r="K229">
        <v>431</v>
      </c>
      <c r="L229">
        <v>502</v>
      </c>
      <c r="M229">
        <v>20</v>
      </c>
      <c r="N229" s="2" t="s">
        <v>952</v>
      </c>
      <c r="O229" t="s">
        <v>1080</v>
      </c>
      <c r="P229">
        <v>900</v>
      </c>
      <c r="Q229">
        <v>0.56000000000000005</v>
      </c>
      <c r="R229">
        <v>0.31</v>
      </c>
      <c r="S229">
        <v>0.44</v>
      </c>
      <c r="T229">
        <v>15</v>
      </c>
      <c r="U229">
        <v>1.05</v>
      </c>
      <c r="V229" s="2" t="s">
        <v>1122</v>
      </c>
      <c r="W229" t="s">
        <v>1182</v>
      </c>
    </row>
    <row r="230" spans="1:23" x14ac:dyDescent="0.3">
      <c r="A230" s="1">
        <v>442</v>
      </c>
      <c r="B230" t="s">
        <v>245</v>
      </c>
      <c r="C230" t="str">
        <f t="shared" si="9"/>
        <v>2019</v>
      </c>
      <c r="D230" t="str">
        <f t="shared" si="10"/>
        <v>AU</v>
      </c>
      <c r="E230" t="str">
        <f t="shared" si="11"/>
        <v>PL01204</v>
      </c>
      <c r="F230" t="b">
        <v>1</v>
      </c>
      <c r="G230" t="s">
        <v>435</v>
      </c>
      <c r="H230" t="s">
        <v>463</v>
      </c>
      <c r="I230" t="s">
        <v>699</v>
      </c>
      <c r="J230" t="s">
        <v>883</v>
      </c>
      <c r="K230">
        <v>574</v>
      </c>
      <c r="L230">
        <v>670</v>
      </c>
      <c r="M230">
        <v>26.7</v>
      </c>
      <c r="N230" s="2" t="s">
        <v>952</v>
      </c>
      <c r="O230" t="s">
        <v>1081</v>
      </c>
      <c r="P230">
        <v>900</v>
      </c>
      <c r="Q230">
        <v>0.56000000000000005</v>
      </c>
      <c r="R230">
        <v>0.31</v>
      </c>
      <c r="S230">
        <v>0.44</v>
      </c>
      <c r="T230">
        <v>15</v>
      </c>
      <c r="U230">
        <v>1.05</v>
      </c>
      <c r="V230" s="2" t="s">
        <v>1122</v>
      </c>
      <c r="W230" t="s">
        <v>1182</v>
      </c>
    </row>
    <row r="231" spans="1:23" x14ac:dyDescent="0.3">
      <c r="A231" s="1">
        <v>443</v>
      </c>
      <c r="B231" t="s">
        <v>246</v>
      </c>
      <c r="C231" t="str">
        <f t="shared" si="9"/>
        <v>2019</v>
      </c>
      <c r="D231" t="str">
        <f t="shared" si="10"/>
        <v>AU</v>
      </c>
      <c r="E231" t="str">
        <f t="shared" si="11"/>
        <v>PL01205</v>
      </c>
      <c r="F231" t="b">
        <v>1</v>
      </c>
      <c r="G231" t="s">
        <v>435</v>
      </c>
      <c r="H231" t="s">
        <v>463</v>
      </c>
      <c r="I231" t="s">
        <v>700</v>
      </c>
      <c r="J231" t="s">
        <v>883</v>
      </c>
      <c r="K231">
        <v>861</v>
      </c>
      <c r="L231">
        <v>1005</v>
      </c>
      <c r="M231">
        <v>40.1</v>
      </c>
      <c r="N231" s="2" t="s">
        <v>952</v>
      </c>
      <c r="O231" t="s">
        <v>1082</v>
      </c>
      <c r="P231">
        <v>900</v>
      </c>
      <c r="Q231">
        <v>0.56000000000000005</v>
      </c>
      <c r="R231">
        <v>0.31</v>
      </c>
      <c r="S231">
        <v>0.44</v>
      </c>
      <c r="T231">
        <v>15</v>
      </c>
      <c r="U231">
        <v>1.05</v>
      </c>
      <c r="V231" s="2" t="s">
        <v>1122</v>
      </c>
      <c r="W231" t="s">
        <v>1182</v>
      </c>
    </row>
    <row r="232" spans="1:23" x14ac:dyDescent="0.3">
      <c r="A232" s="1">
        <v>444</v>
      </c>
      <c r="B232" t="s">
        <v>247</v>
      </c>
      <c r="C232" t="str">
        <f t="shared" si="9"/>
        <v>2019</v>
      </c>
      <c r="D232" t="str">
        <f t="shared" si="10"/>
        <v>AU</v>
      </c>
      <c r="E232" t="str">
        <f t="shared" si="11"/>
        <v>PL01206</v>
      </c>
      <c r="F232" t="b">
        <v>1</v>
      </c>
      <c r="G232" t="s">
        <v>435</v>
      </c>
      <c r="H232" t="s">
        <v>463</v>
      </c>
      <c r="I232" t="s">
        <v>701</v>
      </c>
      <c r="J232" t="s">
        <v>883</v>
      </c>
      <c r="K232">
        <v>1435</v>
      </c>
      <c r="L232">
        <v>1675</v>
      </c>
      <c r="M232">
        <v>66.8</v>
      </c>
      <c r="N232" s="2" t="s">
        <v>952</v>
      </c>
      <c r="O232" t="s">
        <v>1083</v>
      </c>
      <c r="P232">
        <v>900</v>
      </c>
      <c r="Q232">
        <v>0.56000000000000005</v>
      </c>
      <c r="R232">
        <v>0.31</v>
      </c>
      <c r="S232">
        <v>0.44</v>
      </c>
      <c r="T232">
        <v>15</v>
      </c>
      <c r="U232">
        <v>1.05</v>
      </c>
      <c r="V232" s="2" t="s">
        <v>1122</v>
      </c>
      <c r="W232" t="s">
        <v>1182</v>
      </c>
    </row>
    <row r="233" spans="1:23" x14ac:dyDescent="0.3">
      <c r="A233" s="1">
        <v>445</v>
      </c>
      <c r="B233" t="s">
        <v>248</v>
      </c>
      <c r="C233" t="str">
        <f t="shared" si="9"/>
        <v>2019</v>
      </c>
      <c r="D233" t="str">
        <f t="shared" si="10"/>
        <v>AU</v>
      </c>
      <c r="E233" t="str">
        <f t="shared" si="11"/>
        <v>PL01207</v>
      </c>
      <c r="F233" t="b">
        <v>1</v>
      </c>
      <c r="G233" t="s">
        <v>435</v>
      </c>
      <c r="H233" t="s">
        <v>463</v>
      </c>
      <c r="I233" t="s">
        <v>702</v>
      </c>
      <c r="J233" t="s">
        <v>883</v>
      </c>
      <c r="K233">
        <v>1722</v>
      </c>
      <c r="L233">
        <v>2010</v>
      </c>
      <c r="M233">
        <v>80.2</v>
      </c>
      <c r="N233" s="2" t="s">
        <v>952</v>
      </c>
      <c r="O233" t="s">
        <v>1084</v>
      </c>
      <c r="P233">
        <v>900</v>
      </c>
      <c r="Q233">
        <v>0.56000000000000005</v>
      </c>
      <c r="R233">
        <v>0.31</v>
      </c>
      <c r="S233">
        <v>0.44</v>
      </c>
      <c r="T233">
        <v>15</v>
      </c>
      <c r="U233">
        <v>1.05</v>
      </c>
      <c r="V233" s="2" t="s">
        <v>1122</v>
      </c>
      <c r="W233" t="s">
        <v>1182</v>
      </c>
    </row>
    <row r="234" spans="1:23" x14ac:dyDescent="0.3">
      <c r="A234" s="1">
        <v>446</v>
      </c>
      <c r="B234" t="s">
        <v>249</v>
      </c>
      <c r="C234" t="str">
        <f t="shared" si="9"/>
        <v>2019</v>
      </c>
      <c r="D234" t="str">
        <f t="shared" si="10"/>
        <v>AU</v>
      </c>
      <c r="E234" t="str">
        <f t="shared" si="11"/>
        <v>PL01208</v>
      </c>
      <c r="F234" t="b">
        <v>1</v>
      </c>
      <c r="G234" t="s">
        <v>435</v>
      </c>
      <c r="H234" t="s">
        <v>463</v>
      </c>
      <c r="I234" t="s">
        <v>703</v>
      </c>
      <c r="J234" t="s">
        <v>883</v>
      </c>
      <c r="K234">
        <v>2153</v>
      </c>
      <c r="L234">
        <v>2512</v>
      </c>
      <c r="M234">
        <v>100</v>
      </c>
      <c r="N234" s="2" t="s">
        <v>952</v>
      </c>
      <c r="O234" t="s">
        <v>1085</v>
      </c>
      <c r="P234">
        <v>900</v>
      </c>
      <c r="Q234">
        <v>0.56000000000000005</v>
      </c>
      <c r="R234">
        <v>0.31</v>
      </c>
      <c r="S234">
        <v>0.44</v>
      </c>
      <c r="T234">
        <v>15</v>
      </c>
      <c r="U234">
        <v>1.05</v>
      </c>
      <c r="V234" s="2" t="s">
        <v>1122</v>
      </c>
      <c r="W234" t="s">
        <v>1182</v>
      </c>
    </row>
    <row r="235" spans="1:23" x14ac:dyDescent="0.3">
      <c r="A235" s="1">
        <v>447</v>
      </c>
      <c r="B235" t="s">
        <v>250</v>
      </c>
      <c r="C235" t="str">
        <f t="shared" si="9"/>
        <v>2019</v>
      </c>
      <c r="D235" t="str">
        <f t="shared" si="10"/>
        <v>AU</v>
      </c>
      <c r="E235" t="str">
        <f t="shared" si="11"/>
        <v>PL01301</v>
      </c>
      <c r="F235" t="b">
        <v>1</v>
      </c>
      <c r="G235" t="s">
        <v>435</v>
      </c>
      <c r="H235" t="s">
        <v>464</v>
      </c>
      <c r="I235" t="s">
        <v>704</v>
      </c>
      <c r="J235" t="s">
        <v>880</v>
      </c>
      <c r="K235">
        <v>127</v>
      </c>
      <c r="L235">
        <v>443</v>
      </c>
      <c r="M235">
        <v>7.7</v>
      </c>
      <c r="N235" s="2" t="s">
        <v>953</v>
      </c>
      <c r="O235" t="s">
        <v>704</v>
      </c>
      <c r="P235">
        <v>69</v>
      </c>
      <c r="Q235">
        <v>0.64</v>
      </c>
      <c r="R235">
        <v>0.83</v>
      </c>
      <c r="S235">
        <v>0.64</v>
      </c>
      <c r="T235">
        <v>20</v>
      </c>
      <c r="U235">
        <v>1.1000000000000001</v>
      </c>
      <c r="W235" t="s">
        <v>1184</v>
      </c>
    </row>
    <row r="236" spans="1:23" x14ac:dyDescent="0.3">
      <c r="A236" s="1">
        <v>448</v>
      </c>
      <c r="B236" t="s">
        <v>251</v>
      </c>
      <c r="C236" t="str">
        <f t="shared" si="9"/>
        <v>2019</v>
      </c>
      <c r="D236" t="str">
        <f t="shared" si="10"/>
        <v>AU</v>
      </c>
      <c r="E236" t="str">
        <f t="shared" si="11"/>
        <v>PL01302</v>
      </c>
      <c r="F236" t="b">
        <v>1</v>
      </c>
      <c r="G236" t="s">
        <v>435</v>
      </c>
      <c r="H236" t="s">
        <v>464</v>
      </c>
      <c r="I236" t="s">
        <v>705</v>
      </c>
      <c r="J236" t="s">
        <v>883</v>
      </c>
      <c r="K236">
        <v>56.8</v>
      </c>
      <c r="L236">
        <v>198</v>
      </c>
      <c r="M236">
        <v>3.4</v>
      </c>
      <c r="N236" s="2" t="s">
        <v>953</v>
      </c>
      <c r="O236" t="s">
        <v>1086</v>
      </c>
      <c r="P236">
        <v>69</v>
      </c>
      <c r="Q236">
        <v>0.64</v>
      </c>
      <c r="R236">
        <v>0.83</v>
      </c>
      <c r="S236">
        <v>0.64</v>
      </c>
      <c r="T236">
        <v>20</v>
      </c>
      <c r="U236">
        <v>1.1000000000000001</v>
      </c>
      <c r="W236" t="s">
        <v>1185</v>
      </c>
    </row>
    <row r="237" spans="1:23" x14ac:dyDescent="0.3">
      <c r="A237" s="1">
        <v>449</v>
      </c>
      <c r="B237" t="s">
        <v>252</v>
      </c>
      <c r="C237" t="str">
        <f t="shared" si="9"/>
        <v>2019</v>
      </c>
      <c r="D237" t="str">
        <f t="shared" si="10"/>
        <v>AU</v>
      </c>
      <c r="E237" t="str">
        <f t="shared" si="11"/>
        <v>PL01303</v>
      </c>
      <c r="F237" t="b">
        <v>1</v>
      </c>
      <c r="G237" t="s">
        <v>435</v>
      </c>
      <c r="H237" t="s">
        <v>464</v>
      </c>
      <c r="I237" t="s">
        <v>706</v>
      </c>
      <c r="J237" t="s">
        <v>883</v>
      </c>
      <c r="K237">
        <v>61.4</v>
      </c>
      <c r="L237">
        <v>214</v>
      </c>
      <c r="M237">
        <v>3.7</v>
      </c>
      <c r="N237" s="2" t="s">
        <v>953</v>
      </c>
      <c r="O237" t="s">
        <v>1087</v>
      </c>
      <c r="P237">
        <v>69</v>
      </c>
      <c r="Q237">
        <v>0.64</v>
      </c>
      <c r="R237">
        <v>0.83</v>
      </c>
      <c r="S237">
        <v>0.64</v>
      </c>
      <c r="T237">
        <v>20</v>
      </c>
      <c r="U237">
        <v>1.1000000000000001</v>
      </c>
      <c r="W237" t="s">
        <v>1185</v>
      </c>
    </row>
    <row r="238" spans="1:23" x14ac:dyDescent="0.3">
      <c r="A238" s="1">
        <v>450</v>
      </c>
      <c r="B238" t="s">
        <v>253</v>
      </c>
      <c r="C238" t="str">
        <f t="shared" si="9"/>
        <v>2019</v>
      </c>
      <c r="D238" t="str">
        <f t="shared" si="10"/>
        <v>AU</v>
      </c>
      <c r="E238" t="str">
        <f t="shared" si="11"/>
        <v>PL01304</v>
      </c>
      <c r="F238" t="b">
        <v>1</v>
      </c>
      <c r="G238" t="s">
        <v>435</v>
      </c>
      <c r="H238" t="s">
        <v>464</v>
      </c>
      <c r="I238" t="s">
        <v>707</v>
      </c>
      <c r="J238" t="s">
        <v>883</v>
      </c>
      <c r="K238">
        <v>92.5</v>
      </c>
      <c r="L238">
        <v>323</v>
      </c>
      <c r="M238">
        <v>5.6</v>
      </c>
      <c r="N238" s="2" t="s">
        <v>953</v>
      </c>
      <c r="O238" t="s">
        <v>1088</v>
      </c>
      <c r="P238">
        <v>69</v>
      </c>
      <c r="Q238">
        <v>0.64</v>
      </c>
      <c r="R238">
        <v>0.83</v>
      </c>
      <c r="S238">
        <v>0.64</v>
      </c>
      <c r="T238">
        <v>20</v>
      </c>
      <c r="U238">
        <v>1.1000000000000001</v>
      </c>
      <c r="W238" t="s">
        <v>1185</v>
      </c>
    </row>
    <row r="239" spans="1:23" x14ac:dyDescent="0.3">
      <c r="A239" s="1">
        <v>451</v>
      </c>
      <c r="B239" t="s">
        <v>254</v>
      </c>
      <c r="C239" t="str">
        <f t="shared" si="9"/>
        <v>2019</v>
      </c>
      <c r="D239" t="str">
        <f t="shared" si="10"/>
        <v>AU</v>
      </c>
      <c r="E239" t="str">
        <f t="shared" si="11"/>
        <v>PL01305</v>
      </c>
      <c r="F239" t="b">
        <v>1</v>
      </c>
      <c r="G239" t="s">
        <v>435</v>
      </c>
      <c r="H239" t="s">
        <v>464</v>
      </c>
      <c r="I239" t="s">
        <v>708</v>
      </c>
      <c r="J239" t="s">
        <v>883</v>
      </c>
      <c r="K239">
        <v>156</v>
      </c>
      <c r="L239">
        <v>543</v>
      </c>
      <c r="M239">
        <v>9.4</v>
      </c>
      <c r="N239" s="2" t="s">
        <v>953</v>
      </c>
      <c r="O239" t="s">
        <v>1089</v>
      </c>
      <c r="P239">
        <v>69</v>
      </c>
      <c r="Q239">
        <v>0.64</v>
      </c>
      <c r="R239">
        <v>0.83</v>
      </c>
      <c r="S239">
        <v>0.64</v>
      </c>
      <c r="T239">
        <v>20</v>
      </c>
      <c r="U239">
        <v>1.1000000000000001</v>
      </c>
      <c r="W239" t="s">
        <v>1185</v>
      </c>
    </row>
    <row r="240" spans="1:23" x14ac:dyDescent="0.3">
      <c r="A240" s="1">
        <v>452</v>
      </c>
      <c r="B240" t="s">
        <v>255</v>
      </c>
      <c r="C240" t="str">
        <f t="shared" si="9"/>
        <v>2019</v>
      </c>
      <c r="D240" t="str">
        <f t="shared" si="10"/>
        <v>AU</v>
      </c>
      <c r="E240" t="str">
        <f t="shared" si="11"/>
        <v>PL01401</v>
      </c>
      <c r="F240" t="b">
        <v>1</v>
      </c>
      <c r="G240" t="s">
        <v>435</v>
      </c>
      <c r="H240" t="s">
        <v>465</v>
      </c>
      <c r="I240" t="s">
        <v>709</v>
      </c>
      <c r="J240" t="s">
        <v>880</v>
      </c>
      <c r="K240">
        <v>190</v>
      </c>
      <c r="L240">
        <v>758</v>
      </c>
      <c r="M240">
        <v>11.2</v>
      </c>
      <c r="N240" s="2" t="s">
        <v>954</v>
      </c>
      <c r="O240" t="s">
        <v>709</v>
      </c>
      <c r="P240">
        <v>1390</v>
      </c>
      <c r="Q240">
        <v>0.31</v>
      </c>
      <c r="R240">
        <v>0.77</v>
      </c>
      <c r="S240">
        <v>0.28000000000000003</v>
      </c>
      <c r="T240">
        <v>10</v>
      </c>
      <c r="U240">
        <v>1.05</v>
      </c>
      <c r="V240" t="s">
        <v>1116</v>
      </c>
      <c r="W240" t="s">
        <v>1186</v>
      </c>
    </row>
    <row r="241" spans="1:23" x14ac:dyDescent="0.3">
      <c r="A241" s="1">
        <v>453</v>
      </c>
      <c r="B241" t="s">
        <v>256</v>
      </c>
      <c r="C241" t="str">
        <f t="shared" si="9"/>
        <v>2019</v>
      </c>
      <c r="D241" t="str">
        <f t="shared" si="10"/>
        <v>AU</v>
      </c>
      <c r="E241" t="str">
        <f t="shared" si="11"/>
        <v>PL01402</v>
      </c>
      <c r="F241" t="b">
        <v>1</v>
      </c>
      <c r="G241" t="s">
        <v>435</v>
      </c>
      <c r="H241" t="s">
        <v>465</v>
      </c>
      <c r="I241" t="s">
        <v>710</v>
      </c>
      <c r="J241" t="s">
        <v>883</v>
      </c>
      <c r="K241">
        <v>5</v>
      </c>
      <c r="L241">
        <v>20</v>
      </c>
      <c r="M241">
        <v>0.3</v>
      </c>
      <c r="N241" s="2" t="s">
        <v>954</v>
      </c>
      <c r="O241" t="s">
        <v>1090</v>
      </c>
      <c r="P241">
        <v>1390</v>
      </c>
      <c r="Q241">
        <v>0.31</v>
      </c>
      <c r="R241">
        <v>0.77</v>
      </c>
      <c r="S241">
        <v>0.28000000000000003</v>
      </c>
      <c r="T241">
        <v>10</v>
      </c>
      <c r="U241">
        <v>1.05</v>
      </c>
      <c r="V241" t="s">
        <v>1116</v>
      </c>
      <c r="W241" t="s">
        <v>1186</v>
      </c>
    </row>
    <row r="242" spans="1:23" x14ac:dyDescent="0.3">
      <c r="A242" s="1">
        <v>454</v>
      </c>
      <c r="B242" t="s">
        <v>257</v>
      </c>
      <c r="C242" t="str">
        <f t="shared" si="9"/>
        <v>2019</v>
      </c>
      <c r="D242" t="str">
        <f t="shared" si="10"/>
        <v>AU</v>
      </c>
      <c r="E242" t="str">
        <f t="shared" si="11"/>
        <v>PL01403</v>
      </c>
      <c r="F242" t="b">
        <v>1</v>
      </c>
      <c r="G242" t="s">
        <v>435</v>
      </c>
      <c r="H242" t="s">
        <v>465</v>
      </c>
      <c r="I242" t="s">
        <v>711</v>
      </c>
      <c r="J242" t="s">
        <v>883</v>
      </c>
      <c r="K242">
        <v>6.6</v>
      </c>
      <c r="L242">
        <v>26.3</v>
      </c>
      <c r="M242">
        <v>0.39</v>
      </c>
      <c r="N242" s="2" t="s">
        <v>954</v>
      </c>
      <c r="O242" t="s">
        <v>1091</v>
      </c>
      <c r="P242">
        <v>1390</v>
      </c>
      <c r="Q242">
        <v>0.31</v>
      </c>
      <c r="R242">
        <v>0.77</v>
      </c>
      <c r="S242">
        <v>0.28000000000000003</v>
      </c>
      <c r="T242">
        <v>10</v>
      </c>
      <c r="U242">
        <v>1.05</v>
      </c>
      <c r="V242" t="s">
        <v>1116</v>
      </c>
      <c r="W242" t="s">
        <v>1186</v>
      </c>
    </row>
    <row r="243" spans="1:23" x14ac:dyDescent="0.3">
      <c r="A243" s="1">
        <v>455</v>
      </c>
      <c r="B243" t="s">
        <v>258</v>
      </c>
      <c r="C243" t="str">
        <f t="shared" si="9"/>
        <v>2019</v>
      </c>
      <c r="D243" t="str">
        <f t="shared" si="10"/>
        <v>AU</v>
      </c>
      <c r="E243" t="str">
        <f t="shared" si="11"/>
        <v>PL01501</v>
      </c>
      <c r="F243" t="b">
        <v>1</v>
      </c>
      <c r="G243" t="s">
        <v>435</v>
      </c>
      <c r="H243" t="s">
        <v>465</v>
      </c>
      <c r="I243" t="s">
        <v>712</v>
      </c>
      <c r="J243" t="s">
        <v>880</v>
      </c>
      <c r="K243">
        <v>76.3</v>
      </c>
      <c r="L243">
        <v>561</v>
      </c>
      <c r="M243">
        <v>4.2</v>
      </c>
      <c r="N243" s="2" t="s">
        <v>955</v>
      </c>
      <c r="O243" t="s">
        <v>712</v>
      </c>
      <c r="P243">
        <v>1390</v>
      </c>
      <c r="Q243">
        <v>0.67</v>
      </c>
      <c r="R243">
        <v>0.9</v>
      </c>
      <c r="S243">
        <v>0.6</v>
      </c>
      <c r="T243">
        <v>25</v>
      </c>
      <c r="U243">
        <v>1.05</v>
      </c>
      <c r="V243" t="s">
        <v>1116</v>
      </c>
      <c r="W243" t="s">
        <v>1187</v>
      </c>
    </row>
    <row r="244" spans="1:23" x14ac:dyDescent="0.3">
      <c r="A244" s="1">
        <v>456</v>
      </c>
      <c r="B244" t="s">
        <v>259</v>
      </c>
      <c r="C244" t="str">
        <f t="shared" si="9"/>
        <v>2019</v>
      </c>
      <c r="D244" t="str">
        <f t="shared" si="10"/>
        <v>AU</v>
      </c>
      <c r="E244" t="str">
        <f t="shared" si="11"/>
        <v>PL01502</v>
      </c>
      <c r="F244" t="b">
        <v>1</v>
      </c>
      <c r="G244" t="s">
        <v>435</v>
      </c>
      <c r="H244" t="s">
        <v>465</v>
      </c>
      <c r="I244" t="s">
        <v>713</v>
      </c>
      <c r="J244" t="s">
        <v>884</v>
      </c>
      <c r="K244">
        <v>11.7</v>
      </c>
      <c r="L244">
        <v>86.2</v>
      </c>
      <c r="M244">
        <v>0.64</v>
      </c>
      <c r="N244" s="2" t="s">
        <v>955</v>
      </c>
      <c r="O244" t="s">
        <v>1092</v>
      </c>
      <c r="P244">
        <v>1390</v>
      </c>
      <c r="Q244">
        <v>0.67</v>
      </c>
      <c r="R244">
        <v>0.9</v>
      </c>
      <c r="S244">
        <v>0.6</v>
      </c>
      <c r="T244">
        <v>25</v>
      </c>
      <c r="U244">
        <v>1.05</v>
      </c>
      <c r="V244" t="s">
        <v>1116</v>
      </c>
      <c r="W244" t="s">
        <v>1187</v>
      </c>
    </row>
    <row r="245" spans="1:23" x14ac:dyDescent="0.3">
      <c r="A245" s="1">
        <v>457</v>
      </c>
      <c r="B245" t="s">
        <v>260</v>
      </c>
      <c r="C245" t="str">
        <f t="shared" si="9"/>
        <v>2019</v>
      </c>
      <c r="D245" t="str">
        <f t="shared" si="10"/>
        <v>AU</v>
      </c>
      <c r="E245" t="str">
        <f t="shared" si="11"/>
        <v>PL01503</v>
      </c>
      <c r="F245" t="b">
        <v>1</v>
      </c>
      <c r="G245" t="s">
        <v>435</v>
      </c>
      <c r="H245" t="s">
        <v>465</v>
      </c>
      <c r="I245" t="s">
        <v>714</v>
      </c>
      <c r="J245" t="s">
        <v>884</v>
      </c>
      <c r="K245">
        <v>50</v>
      </c>
      <c r="L245">
        <v>367</v>
      </c>
      <c r="M245">
        <v>2.7</v>
      </c>
      <c r="N245" s="2" t="s">
        <v>955</v>
      </c>
      <c r="O245" t="s">
        <v>1093</v>
      </c>
      <c r="P245">
        <v>1390</v>
      </c>
      <c r="Q245">
        <v>0.67</v>
      </c>
      <c r="R245">
        <v>0.9</v>
      </c>
      <c r="S245">
        <v>0.6</v>
      </c>
      <c r="T245">
        <v>25</v>
      </c>
      <c r="U245">
        <v>1.05</v>
      </c>
      <c r="V245" t="s">
        <v>1116</v>
      </c>
      <c r="W245" t="s">
        <v>1187</v>
      </c>
    </row>
    <row r="246" spans="1:23" x14ac:dyDescent="0.3">
      <c r="A246" s="1">
        <v>458</v>
      </c>
      <c r="B246" t="s">
        <v>261</v>
      </c>
      <c r="C246" t="str">
        <f t="shared" si="9"/>
        <v>2019</v>
      </c>
      <c r="D246" t="str">
        <f t="shared" si="10"/>
        <v>AU</v>
      </c>
      <c r="E246" t="str">
        <f t="shared" si="11"/>
        <v>PL01504</v>
      </c>
      <c r="F246" t="b">
        <v>1</v>
      </c>
      <c r="G246" t="s">
        <v>435</v>
      </c>
      <c r="H246" t="s">
        <v>465</v>
      </c>
      <c r="I246" t="s">
        <v>715</v>
      </c>
      <c r="J246" t="s">
        <v>884</v>
      </c>
      <c r="K246">
        <v>177</v>
      </c>
      <c r="L246">
        <v>1301</v>
      </c>
      <c r="M246">
        <v>9.6999999999999993</v>
      </c>
      <c r="N246" s="2" t="s">
        <v>955</v>
      </c>
      <c r="O246" t="s">
        <v>1094</v>
      </c>
      <c r="P246">
        <v>1390</v>
      </c>
      <c r="Q246">
        <v>0.67</v>
      </c>
      <c r="R246">
        <v>0.9</v>
      </c>
      <c r="S246">
        <v>0.6</v>
      </c>
      <c r="T246">
        <v>25</v>
      </c>
      <c r="U246">
        <v>1.05</v>
      </c>
      <c r="V246" t="s">
        <v>1116</v>
      </c>
      <c r="W246" t="s">
        <v>1187</v>
      </c>
    </row>
    <row r="247" spans="1:23" x14ac:dyDescent="0.3">
      <c r="A247" s="1">
        <v>459</v>
      </c>
      <c r="B247" t="s">
        <v>262</v>
      </c>
      <c r="C247" t="str">
        <f t="shared" si="9"/>
        <v>2019</v>
      </c>
      <c r="D247" t="str">
        <f t="shared" si="10"/>
        <v>AU</v>
      </c>
      <c r="E247" t="str">
        <f t="shared" si="11"/>
        <v>PL01505</v>
      </c>
      <c r="F247" t="b">
        <v>1</v>
      </c>
      <c r="G247" t="s">
        <v>435</v>
      </c>
      <c r="H247" t="s">
        <v>465</v>
      </c>
      <c r="I247" t="s">
        <v>716</v>
      </c>
      <c r="J247" t="s">
        <v>884</v>
      </c>
      <c r="K247">
        <v>792</v>
      </c>
      <c r="L247">
        <v>5826</v>
      </c>
      <c r="M247">
        <v>43.2</v>
      </c>
      <c r="N247" s="2" t="s">
        <v>955</v>
      </c>
      <c r="O247" t="s">
        <v>1095</v>
      </c>
      <c r="P247">
        <v>1390</v>
      </c>
      <c r="Q247">
        <v>0.67</v>
      </c>
      <c r="R247">
        <v>0.9</v>
      </c>
      <c r="S247">
        <v>0.6</v>
      </c>
      <c r="T247">
        <v>25</v>
      </c>
      <c r="U247">
        <v>1.05</v>
      </c>
      <c r="V247" t="s">
        <v>1116</v>
      </c>
      <c r="W247" t="s">
        <v>1187</v>
      </c>
    </row>
    <row r="248" spans="1:23" x14ac:dyDescent="0.3">
      <c r="A248" s="1">
        <v>460</v>
      </c>
      <c r="B248" t="s">
        <v>263</v>
      </c>
      <c r="C248" t="str">
        <f t="shared" si="9"/>
        <v>2019</v>
      </c>
      <c r="D248" t="str">
        <f t="shared" si="10"/>
        <v>AU</v>
      </c>
      <c r="E248" t="str">
        <f t="shared" si="11"/>
        <v>SS00101</v>
      </c>
      <c r="F248" t="b">
        <v>1</v>
      </c>
      <c r="G248" t="s">
        <v>436</v>
      </c>
      <c r="H248" t="s">
        <v>466</v>
      </c>
      <c r="I248" t="s">
        <v>717</v>
      </c>
      <c r="J248" t="s">
        <v>880</v>
      </c>
      <c r="K248">
        <v>3.5</v>
      </c>
      <c r="L248">
        <v>1.8</v>
      </c>
      <c r="M248">
        <v>0.32</v>
      </c>
      <c r="N248" s="2" t="s">
        <v>956</v>
      </c>
      <c r="O248" t="s">
        <v>717</v>
      </c>
      <c r="P248">
        <v>2403</v>
      </c>
      <c r="Q248">
        <v>0.57999999999999996</v>
      </c>
      <c r="R248">
        <v>0.15</v>
      </c>
      <c r="S248">
        <v>0.71</v>
      </c>
      <c r="T248">
        <v>-1</v>
      </c>
      <c r="U248">
        <v>1.05</v>
      </c>
      <c r="V248" t="s">
        <v>1117</v>
      </c>
      <c r="W248" t="s">
        <v>1188</v>
      </c>
    </row>
    <row r="249" spans="1:23" x14ac:dyDescent="0.3">
      <c r="A249" s="1">
        <v>461</v>
      </c>
      <c r="B249" t="s">
        <v>264</v>
      </c>
      <c r="C249" t="str">
        <f t="shared" si="9"/>
        <v>2019</v>
      </c>
      <c r="D249" t="str">
        <f t="shared" si="10"/>
        <v>AU</v>
      </c>
      <c r="E249" t="str">
        <f t="shared" si="11"/>
        <v>SS00201</v>
      </c>
      <c r="F249" t="b">
        <v>1</v>
      </c>
      <c r="G249" t="s">
        <v>436</v>
      </c>
      <c r="H249" t="s">
        <v>448</v>
      </c>
      <c r="I249" t="s">
        <v>718</v>
      </c>
      <c r="J249" t="s">
        <v>880</v>
      </c>
      <c r="K249">
        <v>0.49</v>
      </c>
      <c r="L249">
        <v>1.9</v>
      </c>
      <c r="M249">
        <v>3.5999999999999997E-2</v>
      </c>
      <c r="N249" s="2" t="s">
        <v>957</v>
      </c>
      <c r="O249" t="s">
        <v>718</v>
      </c>
      <c r="P249">
        <v>1840</v>
      </c>
      <c r="Q249">
        <v>0.26</v>
      </c>
      <c r="R249">
        <v>0.74</v>
      </c>
      <c r="S249">
        <v>0.28000000000000003</v>
      </c>
      <c r="T249">
        <v>-1</v>
      </c>
      <c r="U249">
        <v>1.3</v>
      </c>
      <c r="V249" t="s">
        <v>1117</v>
      </c>
      <c r="W249" t="s">
        <v>1189</v>
      </c>
    </row>
    <row r="250" spans="1:23" x14ac:dyDescent="0.3">
      <c r="A250" s="1">
        <v>462</v>
      </c>
      <c r="B250" t="s">
        <v>265</v>
      </c>
      <c r="C250" t="str">
        <f t="shared" si="9"/>
        <v>2019</v>
      </c>
      <c r="D250" t="str">
        <f t="shared" si="10"/>
        <v>AU</v>
      </c>
      <c r="E250" t="str">
        <f t="shared" si="11"/>
        <v>SS00301</v>
      </c>
      <c r="F250" t="b">
        <v>1</v>
      </c>
      <c r="G250" t="s">
        <v>436</v>
      </c>
      <c r="H250" t="s">
        <v>448</v>
      </c>
      <c r="I250" t="s">
        <v>719</v>
      </c>
      <c r="J250" t="s">
        <v>880</v>
      </c>
      <c r="K250">
        <v>0.11</v>
      </c>
      <c r="L250">
        <v>0.1</v>
      </c>
      <c r="M250">
        <v>8.0000000000000002E-3</v>
      </c>
      <c r="N250" s="2" t="s">
        <v>958</v>
      </c>
      <c r="O250" t="s">
        <v>719</v>
      </c>
      <c r="P250">
        <v>1320</v>
      </c>
      <c r="Q250">
        <v>0.45</v>
      </c>
      <c r="R250">
        <v>0.18</v>
      </c>
      <c r="S250">
        <v>0.49</v>
      </c>
      <c r="T250">
        <v>-1</v>
      </c>
      <c r="U250">
        <v>1.3</v>
      </c>
      <c r="V250" t="s">
        <v>1117</v>
      </c>
      <c r="W250" t="s">
        <v>1189</v>
      </c>
    </row>
    <row r="251" spans="1:23" x14ac:dyDescent="0.3">
      <c r="A251" s="1">
        <v>463</v>
      </c>
      <c r="B251" t="s">
        <v>266</v>
      </c>
      <c r="C251" t="str">
        <f t="shared" si="9"/>
        <v>2019</v>
      </c>
      <c r="D251" t="str">
        <f t="shared" si="10"/>
        <v>AU</v>
      </c>
      <c r="E251" t="str">
        <f t="shared" si="11"/>
        <v>SS00401</v>
      </c>
      <c r="F251" t="b">
        <v>1</v>
      </c>
      <c r="G251" t="s">
        <v>436</v>
      </c>
      <c r="H251" t="s">
        <v>448</v>
      </c>
      <c r="I251" t="s">
        <v>720</v>
      </c>
      <c r="J251" t="s">
        <v>880</v>
      </c>
      <c r="K251">
        <v>0.34</v>
      </c>
      <c r="L251">
        <v>1.8</v>
      </c>
      <c r="M251">
        <v>2.4E-2</v>
      </c>
      <c r="N251" s="2" t="s">
        <v>959</v>
      </c>
      <c r="O251" t="s">
        <v>720</v>
      </c>
      <c r="P251">
        <v>1500</v>
      </c>
      <c r="Q251">
        <v>0.15</v>
      </c>
      <c r="R251">
        <v>0.78</v>
      </c>
      <c r="S251">
        <v>0.16</v>
      </c>
      <c r="T251">
        <v>-1</v>
      </c>
      <c r="U251">
        <v>1.1000000000000001</v>
      </c>
      <c r="V251" t="s">
        <v>1117</v>
      </c>
      <c r="W251" t="s">
        <v>1161</v>
      </c>
    </row>
    <row r="252" spans="1:23" x14ac:dyDescent="0.3">
      <c r="A252" s="1">
        <v>464</v>
      </c>
      <c r="B252" t="s">
        <v>267</v>
      </c>
      <c r="C252" t="str">
        <f t="shared" si="9"/>
        <v>2019</v>
      </c>
      <c r="D252" t="str">
        <f t="shared" si="10"/>
        <v>AU</v>
      </c>
      <c r="E252" t="str">
        <f t="shared" si="11"/>
        <v>SS00501</v>
      </c>
      <c r="F252" t="b">
        <v>1</v>
      </c>
      <c r="G252" t="s">
        <v>436</v>
      </c>
      <c r="H252" t="s">
        <v>448</v>
      </c>
      <c r="I252" t="s">
        <v>721</v>
      </c>
      <c r="J252" t="s">
        <v>880</v>
      </c>
      <c r="K252">
        <v>98</v>
      </c>
      <c r="L252">
        <v>89.8</v>
      </c>
      <c r="M252">
        <v>6.4</v>
      </c>
      <c r="N252" s="2" t="s">
        <v>960</v>
      </c>
      <c r="O252" t="s">
        <v>721</v>
      </c>
      <c r="P252">
        <v>2700</v>
      </c>
      <c r="Q252">
        <v>0.36</v>
      </c>
      <c r="R252">
        <v>0.2</v>
      </c>
      <c r="S252">
        <v>0.39</v>
      </c>
      <c r="T252">
        <v>60</v>
      </c>
      <c r="U252">
        <v>1.05</v>
      </c>
      <c r="V252" t="s">
        <v>1117</v>
      </c>
      <c r="W252" t="s">
        <v>1190</v>
      </c>
    </row>
    <row r="253" spans="1:23" x14ac:dyDescent="0.3">
      <c r="A253" s="1">
        <v>465</v>
      </c>
      <c r="B253" t="s">
        <v>268</v>
      </c>
      <c r="C253" t="str">
        <f t="shared" si="9"/>
        <v>2019</v>
      </c>
      <c r="D253" t="str">
        <f t="shared" si="10"/>
        <v>AU</v>
      </c>
      <c r="E253" t="str">
        <f t="shared" si="11"/>
        <v>SS00601</v>
      </c>
      <c r="F253" t="b">
        <v>1</v>
      </c>
      <c r="G253" t="s">
        <v>436</v>
      </c>
      <c r="H253" t="s">
        <v>467</v>
      </c>
      <c r="I253" t="s">
        <v>722</v>
      </c>
      <c r="J253" t="s">
        <v>880</v>
      </c>
      <c r="K253">
        <v>16.3</v>
      </c>
      <c r="L253">
        <v>16.5</v>
      </c>
      <c r="M253">
        <v>1.3</v>
      </c>
      <c r="N253" s="2" t="s">
        <v>961</v>
      </c>
      <c r="O253" t="s">
        <v>722</v>
      </c>
      <c r="P253">
        <v>2243</v>
      </c>
      <c r="Q253">
        <v>0.47</v>
      </c>
      <c r="R253">
        <v>0.28999999999999998</v>
      </c>
      <c r="S253">
        <v>0.51</v>
      </c>
      <c r="T253">
        <v>60</v>
      </c>
      <c r="U253">
        <v>1.05</v>
      </c>
      <c r="V253" t="s">
        <v>1119</v>
      </c>
      <c r="W253" t="s">
        <v>1191</v>
      </c>
    </row>
    <row r="254" spans="1:23" x14ac:dyDescent="0.3">
      <c r="A254" s="1">
        <v>466</v>
      </c>
      <c r="B254" t="s">
        <v>269</v>
      </c>
      <c r="C254" t="str">
        <f t="shared" si="9"/>
        <v>2019</v>
      </c>
      <c r="D254" t="str">
        <f t="shared" si="10"/>
        <v>AU</v>
      </c>
      <c r="E254" t="str">
        <f t="shared" si="11"/>
        <v>SS00701</v>
      </c>
      <c r="F254" t="b">
        <v>1</v>
      </c>
      <c r="G254" t="s">
        <v>436</v>
      </c>
      <c r="H254" t="s">
        <v>443</v>
      </c>
      <c r="I254" t="s">
        <v>723</v>
      </c>
      <c r="J254" t="s">
        <v>880</v>
      </c>
      <c r="K254">
        <v>18.899999999999999</v>
      </c>
      <c r="L254">
        <v>15.2</v>
      </c>
      <c r="M254">
        <v>1.3</v>
      </c>
      <c r="N254" s="2" t="s">
        <v>962</v>
      </c>
      <c r="O254" t="s">
        <v>723</v>
      </c>
      <c r="P254">
        <v>2900</v>
      </c>
      <c r="Q254">
        <v>0.54</v>
      </c>
      <c r="R254">
        <v>0.41</v>
      </c>
      <c r="S254">
        <v>0.61</v>
      </c>
      <c r="T254">
        <v>60</v>
      </c>
      <c r="U254">
        <v>1.05</v>
      </c>
      <c r="V254" t="s">
        <v>1117</v>
      </c>
      <c r="W254" t="s">
        <v>1161</v>
      </c>
    </row>
    <row r="255" spans="1:23" x14ac:dyDescent="0.3">
      <c r="A255" s="1">
        <v>467</v>
      </c>
      <c r="B255" t="s">
        <v>270</v>
      </c>
      <c r="C255" t="str">
        <f t="shared" si="9"/>
        <v>2019</v>
      </c>
      <c r="D255" t="str">
        <f t="shared" si="10"/>
        <v>AU</v>
      </c>
      <c r="E255" t="str">
        <f t="shared" si="11"/>
        <v>SS00801</v>
      </c>
      <c r="F255" t="b">
        <v>1</v>
      </c>
      <c r="G255" t="s">
        <v>436</v>
      </c>
      <c r="H255" t="s">
        <v>443</v>
      </c>
      <c r="I255" t="s">
        <v>724</v>
      </c>
      <c r="J255" t="s">
        <v>880</v>
      </c>
      <c r="K255">
        <v>7.5</v>
      </c>
      <c r="L255">
        <v>4.7</v>
      </c>
      <c r="M255">
        <v>0.61</v>
      </c>
      <c r="N255" s="2" t="s">
        <v>963</v>
      </c>
      <c r="O255" t="s">
        <v>724</v>
      </c>
      <c r="P255">
        <v>1860</v>
      </c>
      <c r="Q255">
        <v>0.43</v>
      </c>
      <c r="R255">
        <v>7.0000000000000007E-2</v>
      </c>
      <c r="S255">
        <v>0.55000000000000004</v>
      </c>
      <c r="T255">
        <v>50</v>
      </c>
      <c r="U255">
        <v>1.1000000000000001</v>
      </c>
      <c r="V255" t="s">
        <v>1116</v>
      </c>
      <c r="W255" t="s">
        <v>1192</v>
      </c>
    </row>
    <row r="256" spans="1:23" x14ac:dyDescent="0.3">
      <c r="A256" s="1">
        <v>472</v>
      </c>
      <c r="B256" t="s">
        <v>271</v>
      </c>
      <c r="C256" t="str">
        <f t="shared" si="9"/>
        <v>2019</v>
      </c>
      <c r="D256" t="str">
        <f t="shared" si="10"/>
        <v>AU</v>
      </c>
      <c r="E256" t="str">
        <f t="shared" si="11"/>
        <v>TP00101</v>
      </c>
      <c r="F256" t="b">
        <v>1</v>
      </c>
      <c r="G256" t="s">
        <v>437</v>
      </c>
      <c r="H256" t="s">
        <v>468</v>
      </c>
      <c r="I256" t="s">
        <v>725</v>
      </c>
      <c r="J256" t="s">
        <v>880</v>
      </c>
      <c r="K256">
        <v>179</v>
      </c>
      <c r="L256">
        <v>199</v>
      </c>
      <c r="M256">
        <v>9.5</v>
      </c>
      <c r="N256" s="2" t="s">
        <v>964</v>
      </c>
      <c r="O256" t="s">
        <v>725</v>
      </c>
      <c r="P256">
        <v>120</v>
      </c>
      <c r="Q256">
        <v>0.12</v>
      </c>
      <c r="R256">
        <v>0.05</v>
      </c>
      <c r="S256">
        <v>0.14000000000000001</v>
      </c>
      <c r="T256">
        <v>50</v>
      </c>
      <c r="U256">
        <v>1.05</v>
      </c>
      <c r="V256" t="s">
        <v>1116</v>
      </c>
      <c r="W256" t="s">
        <v>1193</v>
      </c>
    </row>
    <row r="257" spans="1:23" x14ac:dyDescent="0.3">
      <c r="A257" s="1">
        <v>473</v>
      </c>
      <c r="B257" t="s">
        <v>272</v>
      </c>
      <c r="C257" t="str">
        <f t="shared" si="9"/>
        <v>2019</v>
      </c>
      <c r="D257" t="str">
        <f t="shared" si="10"/>
        <v>AU</v>
      </c>
      <c r="E257" t="str">
        <f t="shared" si="11"/>
        <v>TP00102</v>
      </c>
      <c r="F257" t="b">
        <v>1</v>
      </c>
      <c r="G257" t="s">
        <v>437</v>
      </c>
      <c r="H257" t="s">
        <v>468</v>
      </c>
      <c r="I257" t="s">
        <v>726</v>
      </c>
      <c r="J257" t="s">
        <v>883</v>
      </c>
      <c r="K257">
        <v>129</v>
      </c>
      <c r="L257">
        <v>143</v>
      </c>
      <c r="M257">
        <v>6.8</v>
      </c>
      <c r="N257" s="2" t="s">
        <v>964</v>
      </c>
      <c r="O257" t="s">
        <v>726</v>
      </c>
      <c r="P257">
        <v>120</v>
      </c>
      <c r="Q257">
        <v>0.12</v>
      </c>
      <c r="R257">
        <v>0.05</v>
      </c>
      <c r="S257">
        <v>0.14000000000000001</v>
      </c>
      <c r="T257">
        <v>50</v>
      </c>
      <c r="U257">
        <v>1.05</v>
      </c>
      <c r="V257" t="s">
        <v>1116</v>
      </c>
      <c r="W257" t="s">
        <v>1193</v>
      </c>
    </row>
    <row r="258" spans="1:23" x14ac:dyDescent="0.3">
      <c r="A258" s="1">
        <v>474</v>
      </c>
      <c r="B258" t="s">
        <v>273</v>
      </c>
      <c r="C258" t="str">
        <f t="shared" ref="C258:C321" si="12">MID(B258,3,4)</f>
        <v>2019</v>
      </c>
      <c r="D258" t="str">
        <f t="shared" ref="D258:D321" si="13">LEFT(B258,2)</f>
        <v>AU</v>
      </c>
      <c r="E258" t="str">
        <f t="shared" ref="E258:E321" si="14">RIGHT(B258,7)</f>
        <v>TP00103</v>
      </c>
      <c r="F258" t="b">
        <v>1</v>
      </c>
      <c r="G258" t="s">
        <v>437</v>
      </c>
      <c r="H258" t="s">
        <v>468</v>
      </c>
      <c r="I258" t="s">
        <v>727</v>
      </c>
      <c r="J258" t="s">
        <v>883</v>
      </c>
      <c r="K258">
        <v>215</v>
      </c>
      <c r="L258">
        <v>238</v>
      </c>
      <c r="M258">
        <v>11.4</v>
      </c>
      <c r="N258" s="2" t="s">
        <v>964</v>
      </c>
      <c r="O258" t="s">
        <v>727</v>
      </c>
      <c r="P258">
        <v>120</v>
      </c>
      <c r="Q258">
        <v>0.12</v>
      </c>
      <c r="R258">
        <v>0.05</v>
      </c>
      <c r="S258">
        <v>0.14000000000000001</v>
      </c>
      <c r="T258">
        <v>50</v>
      </c>
      <c r="U258">
        <v>1.05</v>
      </c>
      <c r="V258" t="s">
        <v>1116</v>
      </c>
      <c r="W258" t="s">
        <v>1193</v>
      </c>
    </row>
    <row r="259" spans="1:23" x14ac:dyDescent="0.3">
      <c r="A259" s="1">
        <v>475</v>
      </c>
      <c r="B259" t="s">
        <v>274</v>
      </c>
      <c r="C259" t="str">
        <f t="shared" si="12"/>
        <v>2019</v>
      </c>
      <c r="D259" t="str">
        <f t="shared" si="13"/>
        <v>AU</v>
      </c>
      <c r="E259" t="str">
        <f t="shared" si="14"/>
        <v>TP00104</v>
      </c>
      <c r="F259" t="b">
        <v>1</v>
      </c>
      <c r="G259" t="s">
        <v>437</v>
      </c>
      <c r="H259" t="s">
        <v>468</v>
      </c>
      <c r="I259" t="s">
        <v>728</v>
      </c>
      <c r="J259" t="s">
        <v>883</v>
      </c>
      <c r="K259">
        <v>258</v>
      </c>
      <c r="L259">
        <v>286</v>
      </c>
      <c r="M259">
        <v>13.6</v>
      </c>
      <c r="N259" s="2" t="s">
        <v>964</v>
      </c>
      <c r="O259" t="s">
        <v>728</v>
      </c>
      <c r="P259">
        <v>120</v>
      </c>
      <c r="Q259">
        <v>0.12</v>
      </c>
      <c r="R259">
        <v>0.05</v>
      </c>
      <c r="S259">
        <v>0.14000000000000001</v>
      </c>
      <c r="T259">
        <v>50</v>
      </c>
      <c r="U259">
        <v>1.05</v>
      </c>
      <c r="V259" t="s">
        <v>1116</v>
      </c>
      <c r="W259" t="s">
        <v>1193</v>
      </c>
    </row>
    <row r="260" spans="1:23" x14ac:dyDescent="0.3">
      <c r="A260" s="1">
        <v>476</v>
      </c>
      <c r="B260" t="s">
        <v>275</v>
      </c>
      <c r="C260" t="str">
        <f t="shared" si="12"/>
        <v>2019</v>
      </c>
      <c r="D260" t="str">
        <f t="shared" si="13"/>
        <v>AU</v>
      </c>
      <c r="E260" t="str">
        <f t="shared" si="14"/>
        <v>TP00105</v>
      </c>
      <c r="F260" t="b">
        <v>1</v>
      </c>
      <c r="G260" t="s">
        <v>437</v>
      </c>
      <c r="H260" t="s">
        <v>468</v>
      </c>
      <c r="I260" t="s">
        <v>729</v>
      </c>
      <c r="J260" t="s">
        <v>883</v>
      </c>
      <c r="K260">
        <v>430</v>
      </c>
      <c r="L260">
        <v>477</v>
      </c>
      <c r="M260">
        <v>22.7</v>
      </c>
      <c r="N260" s="2" t="s">
        <v>964</v>
      </c>
      <c r="O260" t="s">
        <v>729</v>
      </c>
      <c r="P260">
        <v>120</v>
      </c>
      <c r="Q260">
        <v>0.12</v>
      </c>
      <c r="R260">
        <v>0.05</v>
      </c>
      <c r="S260">
        <v>0.14000000000000001</v>
      </c>
      <c r="T260">
        <v>50</v>
      </c>
      <c r="U260">
        <v>1.05</v>
      </c>
      <c r="V260" t="s">
        <v>1116</v>
      </c>
      <c r="W260" t="s">
        <v>1193</v>
      </c>
    </row>
    <row r="261" spans="1:23" x14ac:dyDescent="0.3">
      <c r="A261" s="1">
        <v>477</v>
      </c>
      <c r="B261" t="s">
        <v>276</v>
      </c>
      <c r="C261" t="str">
        <f t="shared" si="12"/>
        <v>2019</v>
      </c>
      <c r="D261" t="str">
        <f t="shared" si="13"/>
        <v>AU</v>
      </c>
      <c r="E261" t="str">
        <f t="shared" si="14"/>
        <v>TP00106</v>
      </c>
      <c r="F261" t="b">
        <v>1</v>
      </c>
      <c r="G261" t="s">
        <v>437</v>
      </c>
      <c r="H261" t="s">
        <v>468</v>
      </c>
      <c r="I261" t="s">
        <v>730</v>
      </c>
      <c r="J261" t="s">
        <v>883</v>
      </c>
      <c r="K261">
        <v>1074</v>
      </c>
      <c r="L261">
        <v>1192</v>
      </c>
      <c r="M261">
        <v>56.8</v>
      </c>
      <c r="N261" s="2" t="s">
        <v>964</v>
      </c>
      <c r="O261" t="s">
        <v>730</v>
      </c>
      <c r="P261">
        <v>120</v>
      </c>
      <c r="Q261">
        <v>0.12</v>
      </c>
      <c r="R261">
        <v>0.05</v>
      </c>
      <c r="S261">
        <v>0.14000000000000001</v>
      </c>
      <c r="T261">
        <v>50</v>
      </c>
      <c r="U261">
        <v>1.05</v>
      </c>
      <c r="V261" t="s">
        <v>1116</v>
      </c>
      <c r="W261" t="s">
        <v>1193</v>
      </c>
    </row>
    <row r="262" spans="1:23" x14ac:dyDescent="0.3">
      <c r="A262" s="1">
        <v>478</v>
      </c>
      <c r="B262" t="s">
        <v>277</v>
      </c>
      <c r="C262" t="str">
        <f t="shared" si="12"/>
        <v>2019</v>
      </c>
      <c r="D262" t="str">
        <f t="shared" si="13"/>
        <v>AU</v>
      </c>
      <c r="E262" t="str">
        <f t="shared" si="14"/>
        <v>TP00201</v>
      </c>
      <c r="F262" t="b">
        <v>1</v>
      </c>
      <c r="G262" t="s">
        <v>437</v>
      </c>
      <c r="H262" t="s">
        <v>469</v>
      </c>
      <c r="I262" t="s">
        <v>731</v>
      </c>
      <c r="J262" t="s">
        <v>882</v>
      </c>
      <c r="K262">
        <v>13632</v>
      </c>
      <c r="L262">
        <v>19110</v>
      </c>
      <c r="M262">
        <v>944</v>
      </c>
      <c r="N262" s="2" t="s">
        <v>965</v>
      </c>
      <c r="O262" t="s">
        <v>469</v>
      </c>
      <c r="P262">
        <v>720</v>
      </c>
      <c r="Q262">
        <v>0.08</v>
      </c>
      <c r="R262">
        <v>0.02</v>
      </c>
      <c r="S262">
        <v>0.34</v>
      </c>
      <c r="T262">
        <v>-1</v>
      </c>
      <c r="U262">
        <v>1.05</v>
      </c>
      <c r="V262" t="s">
        <v>1116</v>
      </c>
      <c r="W262" t="s">
        <v>1194</v>
      </c>
    </row>
    <row r="263" spans="1:23" x14ac:dyDescent="0.3">
      <c r="A263" s="1">
        <v>479</v>
      </c>
      <c r="B263" t="s">
        <v>278</v>
      </c>
      <c r="C263" t="str">
        <f t="shared" si="12"/>
        <v>2019</v>
      </c>
      <c r="D263" t="str">
        <f t="shared" si="13"/>
        <v>AU</v>
      </c>
      <c r="E263" t="str">
        <f t="shared" si="14"/>
        <v>TP00202</v>
      </c>
      <c r="F263" t="b">
        <v>1</v>
      </c>
      <c r="G263" t="s">
        <v>437</v>
      </c>
      <c r="H263" t="s">
        <v>469</v>
      </c>
      <c r="I263" t="s">
        <v>732</v>
      </c>
      <c r="J263" t="s">
        <v>882</v>
      </c>
      <c r="K263">
        <v>41597</v>
      </c>
      <c r="L263">
        <v>58411</v>
      </c>
      <c r="M263">
        <v>2269</v>
      </c>
      <c r="N263" s="2" t="s">
        <v>965</v>
      </c>
      <c r="O263" t="s">
        <v>1096</v>
      </c>
      <c r="P263">
        <v>720</v>
      </c>
      <c r="Q263">
        <v>0.06</v>
      </c>
      <c r="R263">
        <v>0.01</v>
      </c>
      <c r="S263">
        <v>0.16</v>
      </c>
      <c r="T263">
        <v>30</v>
      </c>
      <c r="U263">
        <v>1.05</v>
      </c>
      <c r="V263" t="s">
        <v>1116</v>
      </c>
      <c r="W263" t="s">
        <v>1194</v>
      </c>
    </row>
    <row r="264" spans="1:23" x14ac:dyDescent="0.3">
      <c r="A264" s="1">
        <v>480</v>
      </c>
      <c r="B264" t="s">
        <v>279</v>
      </c>
      <c r="C264" t="str">
        <f t="shared" si="12"/>
        <v>2019</v>
      </c>
      <c r="D264" t="str">
        <f t="shared" si="13"/>
        <v>AU</v>
      </c>
      <c r="E264" t="str">
        <f t="shared" si="14"/>
        <v>TP00203</v>
      </c>
      <c r="F264" t="b">
        <v>1</v>
      </c>
      <c r="G264" t="s">
        <v>437</v>
      </c>
      <c r="H264" t="s">
        <v>469</v>
      </c>
      <c r="I264" t="s">
        <v>733</v>
      </c>
      <c r="J264" t="s">
        <v>882</v>
      </c>
      <c r="K264">
        <v>19389</v>
      </c>
      <c r="L264">
        <v>25332</v>
      </c>
      <c r="M264">
        <v>1178</v>
      </c>
      <c r="N264" s="2" t="s">
        <v>965</v>
      </c>
      <c r="O264" t="s">
        <v>1097</v>
      </c>
      <c r="P264">
        <v>720</v>
      </c>
      <c r="Q264">
        <v>0.14000000000000001</v>
      </c>
      <c r="R264">
        <v>0.02</v>
      </c>
      <c r="S264">
        <v>0.3</v>
      </c>
      <c r="T264">
        <v>-1</v>
      </c>
      <c r="U264">
        <v>1.05</v>
      </c>
      <c r="V264" t="s">
        <v>1116</v>
      </c>
      <c r="W264" t="s">
        <v>1194</v>
      </c>
    </row>
    <row r="265" spans="1:23" x14ac:dyDescent="0.3">
      <c r="A265" s="1">
        <v>481</v>
      </c>
      <c r="B265" t="s">
        <v>280</v>
      </c>
      <c r="C265" t="str">
        <f t="shared" si="12"/>
        <v>2019</v>
      </c>
      <c r="D265" t="str">
        <f t="shared" si="13"/>
        <v>AU</v>
      </c>
      <c r="E265" t="str">
        <f t="shared" si="14"/>
        <v>TP00301</v>
      </c>
      <c r="F265" t="b">
        <v>1</v>
      </c>
      <c r="G265" t="s">
        <v>437</v>
      </c>
      <c r="H265" t="s">
        <v>470</v>
      </c>
      <c r="I265" t="s">
        <v>734</v>
      </c>
      <c r="J265" t="s">
        <v>882</v>
      </c>
      <c r="K265">
        <v>9607</v>
      </c>
      <c r="L265">
        <v>8608</v>
      </c>
      <c r="M265">
        <v>645</v>
      </c>
      <c r="N265" s="2" t="s">
        <v>966</v>
      </c>
      <c r="O265" t="s">
        <v>734</v>
      </c>
      <c r="P265">
        <v>490</v>
      </c>
      <c r="Q265">
        <v>0.31</v>
      </c>
      <c r="R265">
        <v>0.05</v>
      </c>
      <c r="S265">
        <v>0.46</v>
      </c>
      <c r="T265">
        <v>-1</v>
      </c>
      <c r="U265">
        <v>1.01</v>
      </c>
      <c r="V265" t="s">
        <v>1119</v>
      </c>
      <c r="W265" t="s">
        <v>1195</v>
      </c>
    </row>
    <row r="266" spans="1:23" x14ac:dyDescent="0.3">
      <c r="A266" s="1">
        <v>482</v>
      </c>
      <c r="B266" t="s">
        <v>281</v>
      </c>
      <c r="C266" t="str">
        <f t="shared" si="12"/>
        <v>2019</v>
      </c>
      <c r="D266" t="str">
        <f t="shared" si="13"/>
        <v>AU</v>
      </c>
      <c r="E266" t="str">
        <f t="shared" si="14"/>
        <v>TP00302</v>
      </c>
      <c r="F266" t="b">
        <v>1</v>
      </c>
      <c r="G266" t="s">
        <v>437</v>
      </c>
      <c r="H266" t="s">
        <v>470</v>
      </c>
      <c r="I266" t="s">
        <v>735</v>
      </c>
      <c r="J266" t="s">
        <v>883</v>
      </c>
      <c r="K266">
        <v>576</v>
      </c>
      <c r="L266">
        <v>516</v>
      </c>
      <c r="M266">
        <v>38.700000000000003</v>
      </c>
      <c r="N266" s="2" t="s">
        <v>966</v>
      </c>
      <c r="O266" t="s">
        <v>1098</v>
      </c>
      <c r="P266">
        <v>490</v>
      </c>
      <c r="Q266">
        <v>0.31</v>
      </c>
      <c r="R266">
        <v>0.05</v>
      </c>
      <c r="S266">
        <v>0.46</v>
      </c>
      <c r="T266">
        <v>-1</v>
      </c>
      <c r="U266">
        <v>1.01</v>
      </c>
      <c r="V266" t="s">
        <v>1119</v>
      </c>
      <c r="W266" t="s">
        <v>1195</v>
      </c>
    </row>
    <row r="267" spans="1:23" x14ac:dyDescent="0.3">
      <c r="A267" s="1">
        <v>483</v>
      </c>
      <c r="B267" t="s">
        <v>282</v>
      </c>
      <c r="C267" t="str">
        <f t="shared" si="12"/>
        <v>2019</v>
      </c>
      <c r="D267" t="str">
        <f t="shared" si="13"/>
        <v>AU</v>
      </c>
      <c r="E267" t="str">
        <f t="shared" si="14"/>
        <v>TP00303</v>
      </c>
      <c r="F267" t="b">
        <v>1</v>
      </c>
      <c r="G267" t="s">
        <v>437</v>
      </c>
      <c r="H267" t="s">
        <v>470</v>
      </c>
      <c r="I267" t="s">
        <v>736</v>
      </c>
      <c r="J267" t="s">
        <v>883</v>
      </c>
      <c r="K267">
        <v>1009</v>
      </c>
      <c r="L267">
        <v>904</v>
      </c>
      <c r="M267">
        <v>67.7</v>
      </c>
      <c r="N267" s="2" t="s">
        <v>966</v>
      </c>
      <c r="O267" t="s">
        <v>1099</v>
      </c>
      <c r="P267">
        <v>490</v>
      </c>
      <c r="Q267">
        <v>0.31</v>
      </c>
      <c r="R267">
        <v>0.05</v>
      </c>
      <c r="S267">
        <v>0.46</v>
      </c>
      <c r="T267">
        <v>-1</v>
      </c>
      <c r="U267">
        <v>1.01</v>
      </c>
      <c r="V267" t="s">
        <v>1119</v>
      </c>
      <c r="W267" t="s">
        <v>1195</v>
      </c>
    </row>
    <row r="268" spans="1:23" x14ac:dyDescent="0.3">
      <c r="A268" s="1">
        <v>484</v>
      </c>
      <c r="B268" t="s">
        <v>283</v>
      </c>
      <c r="C268" t="str">
        <f t="shared" si="12"/>
        <v>2019</v>
      </c>
      <c r="D268" t="str">
        <f t="shared" si="13"/>
        <v>AU</v>
      </c>
      <c r="E268" t="str">
        <f t="shared" si="14"/>
        <v>TP00304</v>
      </c>
      <c r="F268" t="b">
        <v>1</v>
      </c>
      <c r="G268" t="s">
        <v>437</v>
      </c>
      <c r="H268" t="s">
        <v>470</v>
      </c>
      <c r="I268" t="s">
        <v>737</v>
      </c>
      <c r="J268" t="s">
        <v>883</v>
      </c>
      <c r="K268">
        <v>1681</v>
      </c>
      <c r="L268">
        <v>1506</v>
      </c>
      <c r="M268">
        <v>113</v>
      </c>
      <c r="N268" s="2" t="s">
        <v>966</v>
      </c>
      <c r="O268" t="s">
        <v>1100</v>
      </c>
      <c r="P268">
        <v>490</v>
      </c>
      <c r="Q268">
        <v>0.31</v>
      </c>
      <c r="R268">
        <v>0.05</v>
      </c>
      <c r="S268">
        <v>0.46</v>
      </c>
      <c r="T268">
        <v>-1</v>
      </c>
      <c r="U268">
        <v>1.01</v>
      </c>
      <c r="V268" t="s">
        <v>1119</v>
      </c>
      <c r="W268" t="s">
        <v>1195</v>
      </c>
    </row>
    <row r="269" spans="1:23" x14ac:dyDescent="0.3">
      <c r="A269" s="1">
        <v>485</v>
      </c>
      <c r="B269" t="s">
        <v>284</v>
      </c>
      <c r="C269" t="str">
        <f t="shared" si="12"/>
        <v>2019</v>
      </c>
      <c r="D269" t="str">
        <f t="shared" si="13"/>
        <v>AU</v>
      </c>
      <c r="E269" t="str">
        <f t="shared" si="14"/>
        <v>TP00401</v>
      </c>
      <c r="F269" t="b">
        <v>1</v>
      </c>
      <c r="G269" t="s">
        <v>437</v>
      </c>
      <c r="H269" t="s">
        <v>470</v>
      </c>
      <c r="I269" t="s">
        <v>738</v>
      </c>
      <c r="J269" t="s">
        <v>882</v>
      </c>
      <c r="K269">
        <v>29996</v>
      </c>
      <c r="L269">
        <v>35813</v>
      </c>
      <c r="M269">
        <v>1718</v>
      </c>
      <c r="N269" s="2" t="s">
        <v>967</v>
      </c>
      <c r="O269" t="s">
        <v>1101</v>
      </c>
      <c r="P269">
        <v>430</v>
      </c>
      <c r="Q269">
        <v>0.1</v>
      </c>
      <c r="R269">
        <v>0.09</v>
      </c>
      <c r="S269">
        <v>0.18</v>
      </c>
      <c r="T269">
        <v>-1</v>
      </c>
      <c r="U269">
        <v>1.01</v>
      </c>
      <c r="V269" t="s">
        <v>1117</v>
      </c>
      <c r="W269" t="s">
        <v>1161</v>
      </c>
    </row>
    <row r="270" spans="1:23" x14ac:dyDescent="0.3">
      <c r="A270" s="1">
        <v>486</v>
      </c>
      <c r="B270" t="s">
        <v>285</v>
      </c>
      <c r="C270" t="str">
        <f t="shared" si="12"/>
        <v>2019</v>
      </c>
      <c r="D270" t="str">
        <f t="shared" si="13"/>
        <v>AU</v>
      </c>
      <c r="E270" t="str">
        <f t="shared" si="14"/>
        <v>TP00402</v>
      </c>
      <c r="F270" t="b">
        <v>1</v>
      </c>
      <c r="G270" t="s">
        <v>437</v>
      </c>
      <c r="H270" t="s">
        <v>470</v>
      </c>
      <c r="I270" t="s">
        <v>739</v>
      </c>
      <c r="J270" t="s">
        <v>882</v>
      </c>
      <c r="K270">
        <v>28279</v>
      </c>
      <c r="L270">
        <v>31246</v>
      </c>
      <c r="M270">
        <v>1605</v>
      </c>
      <c r="N270" s="2" t="s">
        <v>967</v>
      </c>
      <c r="O270" t="s">
        <v>1102</v>
      </c>
      <c r="P270">
        <v>430</v>
      </c>
      <c r="Q270">
        <v>0.11</v>
      </c>
      <c r="R270">
        <v>0.02</v>
      </c>
      <c r="S270">
        <v>0.2</v>
      </c>
      <c r="T270">
        <v>-1</v>
      </c>
      <c r="U270">
        <v>1.01</v>
      </c>
      <c r="V270" t="s">
        <v>1117</v>
      </c>
      <c r="W270" t="s">
        <v>1161</v>
      </c>
    </row>
    <row r="271" spans="1:23" x14ac:dyDescent="0.3">
      <c r="A271" s="1">
        <v>487</v>
      </c>
      <c r="B271" t="s">
        <v>286</v>
      </c>
      <c r="C271" t="str">
        <f t="shared" si="12"/>
        <v>2019</v>
      </c>
      <c r="D271" t="str">
        <f t="shared" si="13"/>
        <v>AU</v>
      </c>
      <c r="E271" t="str">
        <f t="shared" si="14"/>
        <v>TP00501</v>
      </c>
      <c r="F271" t="b">
        <v>1</v>
      </c>
      <c r="G271" t="s">
        <v>437</v>
      </c>
      <c r="H271" t="s">
        <v>470</v>
      </c>
      <c r="I271" t="s">
        <v>740</v>
      </c>
      <c r="J271" t="s">
        <v>882</v>
      </c>
      <c r="K271">
        <v>17479</v>
      </c>
      <c r="L271">
        <v>18025</v>
      </c>
      <c r="M271">
        <v>1059</v>
      </c>
      <c r="N271" s="2" t="s">
        <v>968</v>
      </c>
      <c r="O271" t="s">
        <v>740</v>
      </c>
      <c r="P271">
        <v>510</v>
      </c>
      <c r="Q271">
        <v>0.17</v>
      </c>
      <c r="R271">
        <v>0.02</v>
      </c>
      <c r="S271">
        <v>0.28000000000000003</v>
      </c>
      <c r="T271">
        <v>-1</v>
      </c>
      <c r="U271">
        <v>1.05</v>
      </c>
      <c r="V271" t="s">
        <v>1117</v>
      </c>
      <c r="W271" t="s">
        <v>1161</v>
      </c>
    </row>
    <row r="272" spans="1:23" x14ac:dyDescent="0.3">
      <c r="A272" s="1">
        <v>488</v>
      </c>
      <c r="B272" t="s">
        <v>287</v>
      </c>
      <c r="C272" t="str">
        <f t="shared" si="12"/>
        <v>2019</v>
      </c>
      <c r="D272" t="str">
        <f t="shared" si="13"/>
        <v>AU</v>
      </c>
      <c r="E272" t="str">
        <f t="shared" si="14"/>
        <v>TP00601</v>
      </c>
      <c r="F272" t="b">
        <v>1</v>
      </c>
      <c r="G272" t="s">
        <v>437</v>
      </c>
      <c r="H272" t="s">
        <v>470</v>
      </c>
      <c r="I272" t="s">
        <v>741</v>
      </c>
      <c r="J272" t="s">
        <v>882</v>
      </c>
      <c r="K272">
        <v>15016</v>
      </c>
      <c r="L272">
        <v>8471</v>
      </c>
      <c r="M272">
        <v>899</v>
      </c>
      <c r="N272" s="2" t="s">
        <v>969</v>
      </c>
      <c r="O272" t="s">
        <v>1103</v>
      </c>
      <c r="P272">
        <v>684</v>
      </c>
      <c r="Q272">
        <v>0.64</v>
      </c>
      <c r="R272">
        <v>0.22</v>
      </c>
      <c r="S272">
        <v>0.69</v>
      </c>
      <c r="T272">
        <v>30</v>
      </c>
      <c r="U272">
        <v>1.05</v>
      </c>
      <c r="V272" t="s">
        <v>1117</v>
      </c>
      <c r="W272" t="s">
        <v>1161</v>
      </c>
    </row>
    <row r="273" spans="1:23" x14ac:dyDescent="0.3">
      <c r="A273" s="1">
        <v>489</v>
      </c>
      <c r="B273" t="s">
        <v>288</v>
      </c>
      <c r="C273" t="str">
        <f t="shared" si="12"/>
        <v>2019</v>
      </c>
      <c r="D273" t="str">
        <f t="shared" si="13"/>
        <v>AU</v>
      </c>
      <c r="E273" t="str">
        <f t="shared" si="14"/>
        <v>TP00602</v>
      </c>
      <c r="F273" t="b">
        <v>1</v>
      </c>
      <c r="G273" t="s">
        <v>437</v>
      </c>
      <c r="H273" t="s">
        <v>470</v>
      </c>
      <c r="I273" t="s">
        <v>742</v>
      </c>
      <c r="J273" t="s">
        <v>883</v>
      </c>
      <c r="K273">
        <v>344</v>
      </c>
      <c r="L273">
        <v>283</v>
      </c>
      <c r="M273">
        <v>18.7</v>
      </c>
      <c r="N273" s="2" t="s">
        <v>969</v>
      </c>
      <c r="O273" t="s">
        <v>1104</v>
      </c>
      <c r="P273">
        <v>724</v>
      </c>
      <c r="Q273">
        <v>0.52</v>
      </c>
      <c r="R273">
        <v>0.2</v>
      </c>
      <c r="S273">
        <v>0.56999999999999995</v>
      </c>
      <c r="T273">
        <v>30</v>
      </c>
      <c r="U273">
        <v>1.05</v>
      </c>
      <c r="V273" t="s">
        <v>1117</v>
      </c>
      <c r="W273" t="s">
        <v>1161</v>
      </c>
    </row>
    <row r="274" spans="1:23" x14ac:dyDescent="0.3">
      <c r="A274" s="1">
        <v>490</v>
      </c>
      <c r="B274" t="s">
        <v>289</v>
      </c>
      <c r="C274" t="str">
        <f t="shared" si="12"/>
        <v>2019</v>
      </c>
      <c r="D274" t="str">
        <f t="shared" si="13"/>
        <v>AU</v>
      </c>
      <c r="E274" t="str">
        <f t="shared" si="14"/>
        <v>TP00603</v>
      </c>
      <c r="F274" t="b">
        <v>1</v>
      </c>
      <c r="G274" t="s">
        <v>437</v>
      </c>
      <c r="H274" t="s">
        <v>470</v>
      </c>
      <c r="I274" t="s">
        <v>743</v>
      </c>
      <c r="J274" t="s">
        <v>883</v>
      </c>
      <c r="K274">
        <v>390</v>
      </c>
      <c r="L274">
        <v>323</v>
      </c>
      <c r="M274">
        <v>21.3</v>
      </c>
      <c r="N274" s="2" t="s">
        <v>969</v>
      </c>
      <c r="O274" t="s">
        <v>1105</v>
      </c>
      <c r="P274">
        <v>722</v>
      </c>
      <c r="Q274">
        <v>0.5</v>
      </c>
      <c r="R274">
        <v>0.18</v>
      </c>
      <c r="S274">
        <v>0.56000000000000005</v>
      </c>
      <c r="T274">
        <v>30</v>
      </c>
      <c r="U274">
        <v>1.05</v>
      </c>
      <c r="V274" t="s">
        <v>1117</v>
      </c>
      <c r="W274" t="s">
        <v>1161</v>
      </c>
    </row>
    <row r="275" spans="1:23" x14ac:dyDescent="0.3">
      <c r="A275" s="1">
        <v>491</v>
      </c>
      <c r="B275" t="s">
        <v>290</v>
      </c>
      <c r="C275" t="str">
        <f t="shared" si="12"/>
        <v>2019</v>
      </c>
      <c r="D275" t="str">
        <f t="shared" si="13"/>
        <v>AU</v>
      </c>
      <c r="E275" t="str">
        <f t="shared" si="14"/>
        <v>TP00604</v>
      </c>
      <c r="F275" t="b">
        <v>1</v>
      </c>
      <c r="G275" t="s">
        <v>437</v>
      </c>
      <c r="H275" t="s">
        <v>470</v>
      </c>
      <c r="I275" t="s">
        <v>744</v>
      </c>
      <c r="J275" t="s">
        <v>883</v>
      </c>
      <c r="K275">
        <v>557</v>
      </c>
      <c r="L275">
        <v>453</v>
      </c>
      <c r="M275">
        <v>30.5</v>
      </c>
      <c r="N275" s="2" t="s">
        <v>969</v>
      </c>
      <c r="O275" t="s">
        <v>1106</v>
      </c>
      <c r="P275">
        <v>701</v>
      </c>
      <c r="Q275">
        <v>0.52</v>
      </c>
      <c r="R275">
        <v>0.19</v>
      </c>
      <c r="S275">
        <v>0.56999999999999995</v>
      </c>
      <c r="T275">
        <v>30</v>
      </c>
      <c r="U275">
        <v>1.05</v>
      </c>
      <c r="V275" t="s">
        <v>1117</v>
      </c>
      <c r="W275" t="s">
        <v>1161</v>
      </c>
    </row>
    <row r="276" spans="1:23" x14ac:dyDescent="0.3">
      <c r="A276" s="1">
        <v>492</v>
      </c>
      <c r="B276" t="s">
        <v>291</v>
      </c>
      <c r="C276" t="str">
        <f t="shared" si="12"/>
        <v>2019</v>
      </c>
      <c r="D276" t="str">
        <f t="shared" si="13"/>
        <v>AU</v>
      </c>
      <c r="E276" t="str">
        <f t="shared" si="14"/>
        <v>TP00701</v>
      </c>
      <c r="F276" t="b">
        <v>1</v>
      </c>
      <c r="G276" t="s">
        <v>437</v>
      </c>
      <c r="H276" t="s">
        <v>470</v>
      </c>
      <c r="I276" t="s">
        <v>745</v>
      </c>
      <c r="J276" t="s">
        <v>882</v>
      </c>
      <c r="K276">
        <v>14422</v>
      </c>
      <c r="L276">
        <v>17997</v>
      </c>
      <c r="M276">
        <v>751</v>
      </c>
      <c r="N276" s="2" t="s">
        <v>970</v>
      </c>
      <c r="O276" t="s">
        <v>1107</v>
      </c>
      <c r="P276">
        <v>607</v>
      </c>
      <c r="Q276">
        <v>0.5</v>
      </c>
      <c r="R276">
        <v>0.51</v>
      </c>
      <c r="S276">
        <v>0.51</v>
      </c>
      <c r="T276">
        <v>30</v>
      </c>
      <c r="U276">
        <v>1.05</v>
      </c>
      <c r="V276" t="s">
        <v>1119</v>
      </c>
      <c r="W276" t="s">
        <v>1196</v>
      </c>
    </row>
    <row r="277" spans="1:23" x14ac:dyDescent="0.3">
      <c r="A277" s="1">
        <v>493</v>
      </c>
      <c r="B277" t="s">
        <v>292</v>
      </c>
      <c r="C277" t="str">
        <f t="shared" si="12"/>
        <v>2019</v>
      </c>
      <c r="D277" t="str">
        <f t="shared" si="13"/>
        <v>AU</v>
      </c>
      <c r="E277" t="str">
        <f t="shared" si="14"/>
        <v>TP00801</v>
      </c>
      <c r="F277" t="b">
        <v>1</v>
      </c>
      <c r="G277" t="s">
        <v>437</v>
      </c>
      <c r="H277" t="s">
        <v>470</v>
      </c>
      <c r="I277" t="s">
        <v>746</v>
      </c>
      <c r="J277" t="s">
        <v>882</v>
      </c>
      <c r="K277">
        <v>12717</v>
      </c>
      <c r="L277">
        <v>10720</v>
      </c>
      <c r="M277">
        <v>696</v>
      </c>
      <c r="N277" s="2" t="s">
        <v>971</v>
      </c>
      <c r="O277" t="s">
        <v>1108</v>
      </c>
      <c r="P277">
        <v>680</v>
      </c>
      <c r="Q277">
        <v>0.38</v>
      </c>
      <c r="R277">
        <v>0.09</v>
      </c>
      <c r="S277">
        <v>0.4</v>
      </c>
      <c r="T277">
        <v>30</v>
      </c>
      <c r="U277">
        <v>1.03</v>
      </c>
      <c r="V277" t="s">
        <v>1117</v>
      </c>
      <c r="W277" t="s">
        <v>1161</v>
      </c>
    </row>
    <row r="278" spans="1:23" x14ac:dyDescent="0.3">
      <c r="A278" s="1">
        <v>494</v>
      </c>
      <c r="B278" t="s">
        <v>293</v>
      </c>
      <c r="C278" t="str">
        <f t="shared" si="12"/>
        <v>2019</v>
      </c>
      <c r="D278" t="str">
        <f t="shared" si="13"/>
        <v>AU</v>
      </c>
      <c r="E278" t="str">
        <f t="shared" si="14"/>
        <v>TP00802</v>
      </c>
      <c r="F278" t="b">
        <v>1</v>
      </c>
      <c r="G278" t="s">
        <v>437</v>
      </c>
      <c r="H278" t="s">
        <v>470</v>
      </c>
      <c r="I278" t="s">
        <v>747</v>
      </c>
      <c r="J278" t="s">
        <v>882</v>
      </c>
      <c r="K278">
        <v>15879</v>
      </c>
      <c r="L278">
        <v>20491</v>
      </c>
      <c r="M278">
        <v>813</v>
      </c>
      <c r="N278" s="2" t="s">
        <v>971</v>
      </c>
      <c r="O278" t="s">
        <v>1109</v>
      </c>
      <c r="P278">
        <v>680</v>
      </c>
      <c r="Q278">
        <v>0.5</v>
      </c>
      <c r="R278">
        <v>0.52</v>
      </c>
      <c r="S278">
        <v>0.48</v>
      </c>
      <c r="T278">
        <v>30</v>
      </c>
      <c r="U278">
        <v>1.03</v>
      </c>
      <c r="V278" t="s">
        <v>1117</v>
      </c>
      <c r="W278" t="s">
        <v>1161</v>
      </c>
    </row>
    <row r="279" spans="1:23" x14ac:dyDescent="0.3">
      <c r="A279" s="1">
        <v>495</v>
      </c>
      <c r="B279" t="s">
        <v>294</v>
      </c>
      <c r="C279" t="str">
        <f t="shared" si="12"/>
        <v>2019</v>
      </c>
      <c r="D279" t="str">
        <f t="shared" si="13"/>
        <v>AU</v>
      </c>
      <c r="E279" t="str">
        <f t="shared" si="14"/>
        <v>TP00901</v>
      </c>
      <c r="F279" t="b">
        <v>1</v>
      </c>
      <c r="G279" t="s">
        <v>437</v>
      </c>
      <c r="H279" t="s">
        <v>470</v>
      </c>
      <c r="I279" t="s">
        <v>748</v>
      </c>
      <c r="J279" t="s">
        <v>882</v>
      </c>
      <c r="K279">
        <v>63691</v>
      </c>
      <c r="L279">
        <v>69363</v>
      </c>
      <c r="M279">
        <v>3680</v>
      </c>
      <c r="N279" s="2" t="s">
        <v>972</v>
      </c>
      <c r="O279" t="s">
        <v>1110</v>
      </c>
      <c r="P279">
        <v>625</v>
      </c>
      <c r="Q279">
        <v>0.16</v>
      </c>
      <c r="R279">
        <v>0.05</v>
      </c>
      <c r="S279">
        <v>0.24</v>
      </c>
      <c r="T279">
        <v>30</v>
      </c>
      <c r="U279">
        <v>1.05</v>
      </c>
      <c r="V279" t="s">
        <v>1117</v>
      </c>
      <c r="W279" t="s">
        <v>1161</v>
      </c>
    </row>
    <row r="280" spans="1:23" x14ac:dyDescent="0.3">
      <c r="A280" s="1">
        <v>496</v>
      </c>
      <c r="B280" t="s">
        <v>295</v>
      </c>
      <c r="C280" t="str">
        <f t="shared" si="12"/>
        <v>2019</v>
      </c>
      <c r="D280" t="str">
        <f t="shared" si="13"/>
        <v>AU</v>
      </c>
      <c r="E280" t="str">
        <f t="shared" si="14"/>
        <v>TP00902</v>
      </c>
      <c r="F280" t="b">
        <v>1</v>
      </c>
      <c r="G280" t="s">
        <v>437</v>
      </c>
      <c r="H280" t="s">
        <v>470</v>
      </c>
      <c r="I280" t="s">
        <v>749</v>
      </c>
      <c r="J280" t="s">
        <v>882</v>
      </c>
      <c r="K280">
        <v>26790</v>
      </c>
      <c r="L280">
        <v>23083</v>
      </c>
      <c r="M280">
        <v>1777</v>
      </c>
      <c r="N280" s="2" t="s">
        <v>972</v>
      </c>
      <c r="O280" t="s">
        <v>1111</v>
      </c>
      <c r="P280">
        <v>625</v>
      </c>
      <c r="Q280">
        <v>0.45</v>
      </c>
      <c r="R280">
        <v>0.22</v>
      </c>
      <c r="S280">
        <v>0.56999999999999995</v>
      </c>
      <c r="T280">
        <v>30</v>
      </c>
      <c r="U280">
        <v>1.05</v>
      </c>
      <c r="V280" t="s">
        <v>1117</v>
      </c>
      <c r="W280" t="s">
        <v>1161</v>
      </c>
    </row>
    <row r="281" spans="1:23" x14ac:dyDescent="0.3">
      <c r="A281" s="1">
        <v>497</v>
      </c>
      <c r="B281" t="s">
        <v>296</v>
      </c>
      <c r="C281" t="str">
        <f t="shared" si="12"/>
        <v>2019</v>
      </c>
      <c r="D281" t="str">
        <f t="shared" si="13"/>
        <v>AU</v>
      </c>
      <c r="E281" t="str">
        <f t="shared" si="14"/>
        <v>TP01001</v>
      </c>
      <c r="F281" t="b">
        <v>1</v>
      </c>
      <c r="G281" t="s">
        <v>437</v>
      </c>
      <c r="H281" t="s">
        <v>470</v>
      </c>
      <c r="I281" t="s">
        <v>750</v>
      </c>
      <c r="J281" t="s">
        <v>883</v>
      </c>
      <c r="K281">
        <v>2624</v>
      </c>
      <c r="L281">
        <v>4219</v>
      </c>
      <c r="M281">
        <v>135</v>
      </c>
      <c r="N281" s="2" t="s">
        <v>973</v>
      </c>
      <c r="O281" t="s">
        <v>1112</v>
      </c>
      <c r="P281">
        <v>139</v>
      </c>
      <c r="Q281">
        <v>0.66</v>
      </c>
      <c r="R281">
        <v>0.7</v>
      </c>
      <c r="S281">
        <v>0.68</v>
      </c>
      <c r="T281">
        <v>50</v>
      </c>
      <c r="U281">
        <v>1.1000000000000001</v>
      </c>
      <c r="V281" t="s">
        <v>1116</v>
      </c>
      <c r="W281" t="s">
        <v>1142</v>
      </c>
    </row>
    <row r="282" spans="1:23" x14ac:dyDescent="0.3">
      <c r="A282" s="1">
        <v>498</v>
      </c>
      <c r="B282" t="s">
        <v>297</v>
      </c>
      <c r="C282" t="str">
        <f t="shared" si="12"/>
        <v>2019</v>
      </c>
      <c r="D282" t="str">
        <f t="shared" si="13"/>
        <v>AU</v>
      </c>
      <c r="E282" t="str">
        <f t="shared" si="14"/>
        <v>TP01002</v>
      </c>
      <c r="F282" t="b">
        <v>1</v>
      </c>
      <c r="G282" t="s">
        <v>437</v>
      </c>
      <c r="H282" t="s">
        <v>470</v>
      </c>
      <c r="I282" t="s">
        <v>751</v>
      </c>
      <c r="J282" t="s">
        <v>883</v>
      </c>
      <c r="K282">
        <v>3327</v>
      </c>
      <c r="L282">
        <v>5349</v>
      </c>
      <c r="M282">
        <v>171</v>
      </c>
      <c r="N282" s="2" t="s">
        <v>973</v>
      </c>
      <c r="O282" t="s">
        <v>1113</v>
      </c>
      <c r="P282">
        <v>139</v>
      </c>
      <c r="Q282">
        <v>0.66</v>
      </c>
      <c r="R282">
        <v>0.7</v>
      </c>
      <c r="S282">
        <v>0.68</v>
      </c>
      <c r="T282">
        <v>50</v>
      </c>
      <c r="U282">
        <v>1.1000000000000001</v>
      </c>
      <c r="V282" t="s">
        <v>1116</v>
      </c>
      <c r="W282" t="s">
        <v>1142</v>
      </c>
    </row>
    <row r="283" spans="1:23" x14ac:dyDescent="0.3">
      <c r="A283" s="1">
        <v>499</v>
      </c>
      <c r="B283" t="s">
        <v>298</v>
      </c>
      <c r="C283" t="str">
        <f t="shared" si="12"/>
        <v>2019</v>
      </c>
      <c r="D283" t="str">
        <f t="shared" si="13"/>
        <v>AU</v>
      </c>
      <c r="E283" t="str">
        <f t="shared" si="14"/>
        <v>TP01003</v>
      </c>
      <c r="F283" t="b">
        <v>1</v>
      </c>
      <c r="G283" t="s">
        <v>437</v>
      </c>
      <c r="H283" t="s">
        <v>470</v>
      </c>
      <c r="I283" t="s">
        <v>752</v>
      </c>
      <c r="J283" t="s">
        <v>883</v>
      </c>
      <c r="K283">
        <v>3795</v>
      </c>
      <c r="L283">
        <v>6103</v>
      </c>
      <c r="M283">
        <v>195</v>
      </c>
      <c r="N283" s="2" t="s">
        <v>973</v>
      </c>
      <c r="O283" t="s">
        <v>1114</v>
      </c>
      <c r="P283">
        <v>139</v>
      </c>
      <c r="Q283">
        <v>0.66</v>
      </c>
      <c r="R283">
        <v>0.7</v>
      </c>
      <c r="S283">
        <v>0.68</v>
      </c>
      <c r="T283">
        <v>50</v>
      </c>
      <c r="U283">
        <v>1.1000000000000001</v>
      </c>
      <c r="V283" t="s">
        <v>1116</v>
      </c>
      <c r="W283" t="s">
        <v>1142</v>
      </c>
    </row>
    <row r="284" spans="1:23" x14ac:dyDescent="0.3">
      <c r="A284" s="1">
        <v>500</v>
      </c>
      <c r="B284" t="s">
        <v>299</v>
      </c>
      <c r="C284" t="str">
        <f t="shared" si="12"/>
        <v>2019</v>
      </c>
      <c r="D284" t="str">
        <f t="shared" si="13"/>
        <v>AU</v>
      </c>
      <c r="E284" t="str">
        <f t="shared" si="14"/>
        <v>TP01101</v>
      </c>
      <c r="F284" t="b">
        <v>1</v>
      </c>
      <c r="G284" t="s">
        <v>437</v>
      </c>
      <c r="H284" t="s">
        <v>471</v>
      </c>
      <c r="I284" t="s">
        <v>753</v>
      </c>
      <c r="J284" t="s">
        <v>882</v>
      </c>
      <c r="K284">
        <v>9392</v>
      </c>
      <c r="L284">
        <v>13091</v>
      </c>
      <c r="M284">
        <v>549</v>
      </c>
      <c r="N284" s="2" t="s">
        <v>974</v>
      </c>
      <c r="O284" t="s">
        <v>471</v>
      </c>
      <c r="P284">
        <v>510</v>
      </c>
      <c r="Q284">
        <v>0.09</v>
      </c>
      <c r="R284">
        <v>0.03</v>
      </c>
      <c r="S284">
        <v>0.24</v>
      </c>
      <c r="T284">
        <v>30</v>
      </c>
      <c r="U284">
        <v>1.02</v>
      </c>
      <c r="V284" t="s">
        <v>1116</v>
      </c>
      <c r="W284" t="s">
        <v>1197</v>
      </c>
    </row>
    <row r="285" spans="1:23" x14ac:dyDescent="0.3">
      <c r="A285" s="1">
        <v>501</v>
      </c>
      <c r="B285" t="s">
        <v>300</v>
      </c>
      <c r="C285" t="str">
        <f t="shared" si="12"/>
        <v>2019</v>
      </c>
      <c r="D285" t="str">
        <f t="shared" si="13"/>
        <v>AU</v>
      </c>
      <c r="E285" t="str">
        <f t="shared" si="14"/>
        <v>TP01102</v>
      </c>
      <c r="F285" t="b">
        <v>1</v>
      </c>
      <c r="G285" t="s">
        <v>437</v>
      </c>
      <c r="H285" t="s">
        <v>471</v>
      </c>
      <c r="I285" t="s">
        <v>754</v>
      </c>
      <c r="J285" t="s">
        <v>882</v>
      </c>
      <c r="K285">
        <v>9704</v>
      </c>
      <c r="L285">
        <v>13181</v>
      </c>
      <c r="M285">
        <v>583</v>
      </c>
      <c r="N285" s="2" t="s">
        <v>974</v>
      </c>
      <c r="O285" t="s">
        <v>1115</v>
      </c>
      <c r="P285">
        <v>510</v>
      </c>
      <c r="Q285">
        <v>0.13</v>
      </c>
      <c r="R285">
        <v>0.04</v>
      </c>
      <c r="S285">
        <v>0.28999999999999998</v>
      </c>
      <c r="T285">
        <v>30</v>
      </c>
      <c r="U285">
        <v>1.02</v>
      </c>
      <c r="V285" t="s">
        <v>1116</v>
      </c>
      <c r="W285" t="s">
        <v>1197</v>
      </c>
    </row>
    <row r="286" spans="1:23" x14ac:dyDescent="0.3">
      <c r="A286" s="1">
        <v>14</v>
      </c>
      <c r="B286" t="s">
        <v>301</v>
      </c>
      <c r="C286" t="str">
        <f t="shared" si="12"/>
        <v>2024</v>
      </c>
      <c r="D286" t="str">
        <f t="shared" si="13"/>
        <v>AU</v>
      </c>
      <c r="E286" t="str">
        <f t="shared" si="14"/>
        <v>CP00504</v>
      </c>
      <c r="F286" t="b">
        <v>1</v>
      </c>
      <c r="G286" t="s">
        <v>430</v>
      </c>
      <c r="H286" t="s">
        <v>440</v>
      </c>
      <c r="I286" t="s">
        <v>832</v>
      </c>
      <c r="J286" t="s">
        <v>882</v>
      </c>
      <c r="K286">
        <v>2322</v>
      </c>
      <c r="L286">
        <v>4145</v>
      </c>
      <c r="M286">
        <v>305</v>
      </c>
      <c r="N286" s="2" t="s">
        <v>890</v>
      </c>
      <c r="O286" t="s">
        <v>832</v>
      </c>
      <c r="P286">
        <v>2406.380666666666</v>
      </c>
      <c r="Q286">
        <v>0.62</v>
      </c>
      <c r="R286">
        <v>0.79</v>
      </c>
      <c r="S286">
        <v>0.84</v>
      </c>
      <c r="T286">
        <v>-1</v>
      </c>
      <c r="U286">
        <v>1.1499999999999999</v>
      </c>
      <c r="V286" t="s">
        <v>1117</v>
      </c>
      <c r="W286" t="s">
        <v>1204</v>
      </c>
    </row>
    <row r="287" spans="1:23" x14ac:dyDescent="0.3">
      <c r="A287" s="1">
        <v>16</v>
      </c>
      <c r="B287" t="s">
        <v>302</v>
      </c>
      <c r="C287" t="str">
        <f t="shared" si="12"/>
        <v>2024</v>
      </c>
      <c r="D287" t="str">
        <f t="shared" si="13"/>
        <v>AU</v>
      </c>
      <c r="E287" t="str">
        <f t="shared" si="14"/>
        <v>CP00505</v>
      </c>
      <c r="F287" t="b">
        <v>1</v>
      </c>
      <c r="G287" t="s">
        <v>430</v>
      </c>
      <c r="H287" t="s">
        <v>440</v>
      </c>
      <c r="I287" t="s">
        <v>833</v>
      </c>
      <c r="J287" t="s">
        <v>882</v>
      </c>
      <c r="K287">
        <v>2184</v>
      </c>
      <c r="L287">
        <v>4084</v>
      </c>
      <c r="M287">
        <v>278</v>
      </c>
      <c r="N287" s="2" t="s">
        <v>890</v>
      </c>
      <c r="O287" t="s">
        <v>833</v>
      </c>
      <c r="P287">
        <v>2402.1913333333332</v>
      </c>
      <c r="Q287">
        <v>0.6</v>
      </c>
      <c r="R287">
        <v>0.79</v>
      </c>
      <c r="S287">
        <v>0.82</v>
      </c>
      <c r="T287">
        <v>-1</v>
      </c>
      <c r="U287">
        <v>1.1499999999999999</v>
      </c>
      <c r="V287" t="s">
        <v>1117</v>
      </c>
      <c r="W287" t="s">
        <v>1204</v>
      </c>
    </row>
    <row r="288" spans="1:23" x14ac:dyDescent="0.3">
      <c r="A288" s="1">
        <v>18</v>
      </c>
      <c r="B288" t="s">
        <v>303</v>
      </c>
      <c r="C288" t="str">
        <f t="shared" si="12"/>
        <v>2024</v>
      </c>
      <c r="D288" t="str">
        <f t="shared" si="13"/>
        <v>AU</v>
      </c>
      <c r="E288" t="str">
        <f t="shared" si="14"/>
        <v>CP00506</v>
      </c>
      <c r="F288" t="b">
        <v>1</v>
      </c>
      <c r="G288" t="s">
        <v>430</v>
      </c>
      <c r="H288" t="s">
        <v>440</v>
      </c>
      <c r="I288" t="s">
        <v>755</v>
      </c>
      <c r="J288" t="s">
        <v>882</v>
      </c>
      <c r="K288">
        <v>1896</v>
      </c>
      <c r="L288">
        <v>3967</v>
      </c>
      <c r="M288">
        <v>225</v>
      </c>
      <c r="N288" s="2" t="s">
        <v>890</v>
      </c>
      <c r="O288" t="s">
        <v>755</v>
      </c>
      <c r="P288">
        <v>2393.8126666666658</v>
      </c>
      <c r="Q288">
        <v>0.54</v>
      </c>
      <c r="R288">
        <v>0.78</v>
      </c>
      <c r="S288">
        <v>0.78</v>
      </c>
      <c r="T288">
        <v>-1</v>
      </c>
      <c r="U288">
        <v>1.1499999999999999</v>
      </c>
      <c r="V288" t="s">
        <v>1117</v>
      </c>
      <c r="W288" t="s">
        <v>1204</v>
      </c>
    </row>
    <row r="289" spans="1:23" x14ac:dyDescent="0.3">
      <c r="A289" s="1">
        <v>20</v>
      </c>
      <c r="B289" t="s">
        <v>304</v>
      </c>
      <c r="C289" t="str">
        <f t="shared" si="12"/>
        <v>2024</v>
      </c>
      <c r="D289" t="str">
        <f t="shared" si="13"/>
        <v>AU</v>
      </c>
      <c r="E289" t="str">
        <f t="shared" si="14"/>
        <v>CP00507</v>
      </c>
      <c r="F289" t="b">
        <v>1</v>
      </c>
      <c r="G289" t="s">
        <v>430</v>
      </c>
      <c r="H289" t="s">
        <v>440</v>
      </c>
      <c r="I289" t="s">
        <v>757</v>
      </c>
      <c r="J289" t="s">
        <v>882</v>
      </c>
      <c r="K289">
        <v>1766</v>
      </c>
      <c r="L289">
        <v>3906</v>
      </c>
      <c r="M289">
        <v>198</v>
      </c>
      <c r="N289" s="2" t="s">
        <v>890</v>
      </c>
      <c r="O289" t="s">
        <v>757</v>
      </c>
      <c r="P289">
        <v>2389.623333333333</v>
      </c>
      <c r="Q289">
        <v>0.51</v>
      </c>
      <c r="R289">
        <v>0.78</v>
      </c>
      <c r="S289">
        <v>0.75</v>
      </c>
      <c r="T289">
        <v>-1</v>
      </c>
      <c r="U289">
        <v>1.1499999999999999</v>
      </c>
      <c r="V289" t="s">
        <v>1117</v>
      </c>
      <c r="W289" t="s">
        <v>1204</v>
      </c>
    </row>
    <row r="290" spans="1:23" x14ac:dyDescent="0.3">
      <c r="A290" s="1">
        <v>22</v>
      </c>
      <c r="B290" t="s">
        <v>305</v>
      </c>
      <c r="C290" t="str">
        <f t="shared" si="12"/>
        <v>2024</v>
      </c>
      <c r="D290" t="str">
        <f t="shared" si="13"/>
        <v>AU</v>
      </c>
      <c r="E290" t="str">
        <f t="shared" si="14"/>
        <v>CP00508</v>
      </c>
      <c r="F290" t="b">
        <v>1</v>
      </c>
      <c r="G290" t="s">
        <v>430</v>
      </c>
      <c r="H290" t="s">
        <v>440</v>
      </c>
      <c r="I290" t="s">
        <v>759</v>
      </c>
      <c r="J290" t="s">
        <v>882</v>
      </c>
      <c r="K290">
        <v>1630</v>
      </c>
      <c r="L290">
        <v>3839</v>
      </c>
      <c r="M290">
        <v>172</v>
      </c>
      <c r="N290" s="2" t="s">
        <v>890</v>
      </c>
      <c r="O290" t="s">
        <v>759</v>
      </c>
      <c r="P290">
        <v>2385.4340000000002</v>
      </c>
      <c r="Q290">
        <v>0.46</v>
      </c>
      <c r="R290">
        <v>0.77</v>
      </c>
      <c r="S290">
        <v>0.72</v>
      </c>
      <c r="T290">
        <v>-1</v>
      </c>
      <c r="U290">
        <v>1.1499999999999999</v>
      </c>
      <c r="V290" t="s">
        <v>1117</v>
      </c>
      <c r="W290" t="s">
        <v>1204</v>
      </c>
    </row>
    <row r="291" spans="1:23" x14ac:dyDescent="0.3">
      <c r="A291" s="1">
        <v>24</v>
      </c>
      <c r="B291" t="s">
        <v>306</v>
      </c>
      <c r="C291" t="str">
        <f t="shared" si="12"/>
        <v>2024</v>
      </c>
      <c r="D291" t="str">
        <f t="shared" si="13"/>
        <v>AU</v>
      </c>
      <c r="E291" t="str">
        <f t="shared" si="14"/>
        <v>CP00509</v>
      </c>
      <c r="F291" t="b">
        <v>1</v>
      </c>
      <c r="G291" t="s">
        <v>430</v>
      </c>
      <c r="H291" t="s">
        <v>440</v>
      </c>
      <c r="I291" t="s">
        <v>834</v>
      </c>
      <c r="J291" t="s">
        <v>882</v>
      </c>
      <c r="K291">
        <v>2366</v>
      </c>
      <c r="L291">
        <v>4147</v>
      </c>
      <c r="M291">
        <v>309</v>
      </c>
      <c r="N291" s="2" t="s">
        <v>890</v>
      </c>
      <c r="O291" t="s">
        <v>834</v>
      </c>
      <c r="P291">
        <v>2407.5106666669999</v>
      </c>
      <c r="Q291">
        <v>0.63</v>
      </c>
      <c r="R291">
        <v>0.79</v>
      </c>
      <c r="S291">
        <v>0.84</v>
      </c>
      <c r="T291">
        <v>-1</v>
      </c>
      <c r="U291">
        <v>1.1499999999999999</v>
      </c>
      <c r="V291" t="s">
        <v>1117</v>
      </c>
      <c r="W291" t="s">
        <v>1204</v>
      </c>
    </row>
    <row r="292" spans="1:23" x14ac:dyDescent="0.3">
      <c r="A292" s="1">
        <v>25</v>
      </c>
      <c r="B292" t="s">
        <v>307</v>
      </c>
      <c r="C292" t="str">
        <f t="shared" si="12"/>
        <v>2024</v>
      </c>
      <c r="D292" t="str">
        <f t="shared" si="13"/>
        <v>AU</v>
      </c>
      <c r="E292" t="str">
        <f t="shared" si="14"/>
        <v>CP00510</v>
      </c>
      <c r="F292" t="b">
        <v>1</v>
      </c>
      <c r="G292" t="s">
        <v>430</v>
      </c>
      <c r="H292" t="s">
        <v>440</v>
      </c>
      <c r="I292" t="s">
        <v>835</v>
      </c>
      <c r="J292" t="s">
        <v>882</v>
      </c>
      <c r="K292">
        <v>2288</v>
      </c>
      <c r="L292">
        <v>4100</v>
      </c>
      <c r="M292">
        <v>287</v>
      </c>
      <c r="N292" s="2" t="s">
        <v>890</v>
      </c>
      <c r="O292" t="s">
        <v>835</v>
      </c>
      <c r="P292">
        <v>2404.4513333340001</v>
      </c>
      <c r="Q292">
        <v>0.62</v>
      </c>
      <c r="R292">
        <v>0.79</v>
      </c>
      <c r="S292">
        <v>0.83</v>
      </c>
      <c r="T292">
        <v>-1</v>
      </c>
      <c r="U292">
        <v>1.1499999999999999</v>
      </c>
      <c r="V292" t="s">
        <v>1117</v>
      </c>
      <c r="W292" t="s">
        <v>1132</v>
      </c>
    </row>
    <row r="293" spans="1:23" x14ac:dyDescent="0.3">
      <c r="A293" s="1">
        <v>26</v>
      </c>
      <c r="B293" t="s">
        <v>308</v>
      </c>
      <c r="C293" t="str">
        <f t="shared" si="12"/>
        <v>2024</v>
      </c>
      <c r="D293" t="str">
        <f t="shared" si="13"/>
        <v>AU</v>
      </c>
      <c r="E293" t="str">
        <f t="shared" si="14"/>
        <v>CP00511</v>
      </c>
      <c r="F293" t="b">
        <v>1</v>
      </c>
      <c r="G293" t="s">
        <v>430</v>
      </c>
      <c r="H293" t="s">
        <v>440</v>
      </c>
      <c r="I293" t="s">
        <v>756</v>
      </c>
      <c r="J293" t="s">
        <v>882</v>
      </c>
      <c r="K293">
        <v>2136</v>
      </c>
      <c r="L293">
        <v>3988</v>
      </c>
      <c r="M293">
        <v>243</v>
      </c>
      <c r="N293" s="2" t="s">
        <v>890</v>
      </c>
      <c r="O293" t="s">
        <v>756</v>
      </c>
      <c r="P293">
        <v>2398.3326667000001</v>
      </c>
      <c r="Q293">
        <v>0.59</v>
      </c>
      <c r="R293">
        <v>0.78</v>
      </c>
      <c r="S293">
        <v>0.8</v>
      </c>
      <c r="T293">
        <v>-1</v>
      </c>
      <c r="U293">
        <v>1.1499999999999999</v>
      </c>
      <c r="V293" t="s">
        <v>1117</v>
      </c>
      <c r="W293" t="s">
        <v>1132</v>
      </c>
    </row>
    <row r="294" spans="1:23" x14ac:dyDescent="0.3">
      <c r="A294" s="1">
        <v>27</v>
      </c>
      <c r="B294" t="s">
        <v>309</v>
      </c>
      <c r="C294" t="str">
        <f t="shared" si="12"/>
        <v>2024</v>
      </c>
      <c r="D294" t="str">
        <f t="shared" si="13"/>
        <v>AU</v>
      </c>
      <c r="E294" t="str">
        <f t="shared" si="14"/>
        <v>CP00512</v>
      </c>
      <c r="F294" t="b">
        <v>1</v>
      </c>
      <c r="G294" t="s">
        <v>430</v>
      </c>
      <c r="H294" t="s">
        <v>440</v>
      </c>
      <c r="I294" t="s">
        <v>758</v>
      </c>
      <c r="J294" t="s">
        <v>882</v>
      </c>
      <c r="K294">
        <v>2059</v>
      </c>
      <c r="L294">
        <v>3941</v>
      </c>
      <c r="M294">
        <v>221</v>
      </c>
      <c r="N294" s="2" t="s">
        <v>890</v>
      </c>
      <c r="O294" t="s">
        <v>758</v>
      </c>
      <c r="P294">
        <v>2395.2733333000001</v>
      </c>
      <c r="Q294">
        <v>0.57999999999999996</v>
      </c>
      <c r="R294">
        <v>0.78</v>
      </c>
      <c r="S294">
        <v>0.78</v>
      </c>
      <c r="T294">
        <v>-1</v>
      </c>
      <c r="U294">
        <v>1.1499999999999999</v>
      </c>
      <c r="V294" t="s">
        <v>1117</v>
      </c>
      <c r="W294" t="s">
        <v>1132</v>
      </c>
    </row>
    <row r="295" spans="1:23" x14ac:dyDescent="0.3">
      <c r="A295" s="1">
        <v>28</v>
      </c>
      <c r="B295" t="s">
        <v>310</v>
      </c>
      <c r="C295" t="str">
        <f t="shared" si="12"/>
        <v>2024</v>
      </c>
      <c r="D295" t="str">
        <f t="shared" si="13"/>
        <v>AU</v>
      </c>
      <c r="E295" t="str">
        <f t="shared" si="14"/>
        <v>CP00513</v>
      </c>
      <c r="F295" t="b">
        <v>1</v>
      </c>
      <c r="G295" t="s">
        <v>430</v>
      </c>
      <c r="H295" t="s">
        <v>440</v>
      </c>
      <c r="I295" t="s">
        <v>760</v>
      </c>
      <c r="J295" t="s">
        <v>882</v>
      </c>
      <c r="K295">
        <v>1980</v>
      </c>
      <c r="L295">
        <v>3894</v>
      </c>
      <c r="M295">
        <v>198</v>
      </c>
      <c r="N295" s="2" t="s">
        <v>890</v>
      </c>
      <c r="O295" t="s">
        <v>760</v>
      </c>
      <c r="P295">
        <v>2392.2139999999999</v>
      </c>
      <c r="Q295">
        <v>0.56000000000000005</v>
      </c>
      <c r="R295">
        <v>0.78</v>
      </c>
      <c r="S295">
        <v>0.75</v>
      </c>
      <c r="T295">
        <v>-1</v>
      </c>
      <c r="U295">
        <v>1.1499999999999999</v>
      </c>
      <c r="V295" t="s">
        <v>1117</v>
      </c>
      <c r="W295" t="s">
        <v>1132</v>
      </c>
    </row>
    <row r="296" spans="1:23" x14ac:dyDescent="0.3">
      <c r="A296" s="1">
        <v>30</v>
      </c>
      <c r="B296" t="s">
        <v>311</v>
      </c>
      <c r="C296" t="str">
        <f t="shared" si="12"/>
        <v>2024</v>
      </c>
      <c r="D296" t="str">
        <f t="shared" si="13"/>
        <v>AU</v>
      </c>
      <c r="E296" t="str">
        <f t="shared" si="14"/>
        <v>CP00601</v>
      </c>
      <c r="F296" t="b">
        <v>1</v>
      </c>
      <c r="G296" t="s">
        <v>430</v>
      </c>
      <c r="H296" t="s">
        <v>440</v>
      </c>
      <c r="I296" t="s">
        <v>486</v>
      </c>
      <c r="J296" t="s">
        <v>882</v>
      </c>
      <c r="K296">
        <v>2691</v>
      </c>
      <c r="L296">
        <v>4277</v>
      </c>
      <c r="M296">
        <v>368</v>
      </c>
      <c r="N296" s="2" t="s">
        <v>891</v>
      </c>
      <c r="O296" t="s">
        <v>486</v>
      </c>
      <c r="P296">
        <v>2409.6107999999999</v>
      </c>
      <c r="Q296">
        <v>0.66</v>
      </c>
      <c r="R296">
        <v>0.79</v>
      </c>
      <c r="S296">
        <v>0.86</v>
      </c>
      <c r="T296">
        <v>-1</v>
      </c>
      <c r="U296">
        <v>1.1499999999999999</v>
      </c>
      <c r="V296" t="s">
        <v>1117</v>
      </c>
      <c r="W296" t="s">
        <v>1132</v>
      </c>
    </row>
    <row r="297" spans="1:23" x14ac:dyDescent="0.3">
      <c r="A297" s="1">
        <v>32</v>
      </c>
      <c r="B297" t="s">
        <v>312</v>
      </c>
      <c r="C297" t="str">
        <f t="shared" si="12"/>
        <v>2024</v>
      </c>
      <c r="D297" t="str">
        <f t="shared" si="13"/>
        <v>AU</v>
      </c>
      <c r="E297" t="str">
        <f t="shared" si="14"/>
        <v>CP00602</v>
      </c>
      <c r="F297" t="b">
        <v>1</v>
      </c>
      <c r="G297" t="s">
        <v>430</v>
      </c>
      <c r="H297" t="s">
        <v>440</v>
      </c>
      <c r="I297" t="s">
        <v>487</v>
      </c>
      <c r="J297" t="s">
        <v>882</v>
      </c>
      <c r="K297">
        <v>2275</v>
      </c>
      <c r="L297">
        <v>4086</v>
      </c>
      <c r="M297">
        <v>279</v>
      </c>
      <c r="N297" s="2" t="s">
        <v>891</v>
      </c>
      <c r="O297" t="s">
        <v>487</v>
      </c>
      <c r="P297">
        <v>2397.2408</v>
      </c>
      <c r="Q297">
        <v>0.61</v>
      </c>
      <c r="R297">
        <v>0.78</v>
      </c>
      <c r="S297">
        <v>0.82</v>
      </c>
      <c r="T297">
        <v>-1</v>
      </c>
      <c r="U297">
        <v>1.1499999999999999</v>
      </c>
      <c r="V297" t="s">
        <v>1117</v>
      </c>
      <c r="W297" t="s">
        <v>1132</v>
      </c>
    </row>
    <row r="298" spans="1:23" x14ac:dyDescent="0.3">
      <c r="A298" s="1">
        <v>34</v>
      </c>
      <c r="B298" t="s">
        <v>313</v>
      </c>
      <c r="C298" t="str">
        <f t="shared" si="12"/>
        <v>2024</v>
      </c>
      <c r="D298" t="str">
        <f t="shared" si="13"/>
        <v>AU</v>
      </c>
      <c r="E298" t="str">
        <f t="shared" si="14"/>
        <v>CP00603</v>
      </c>
      <c r="F298" t="b">
        <v>1</v>
      </c>
      <c r="G298" t="s">
        <v>430</v>
      </c>
      <c r="H298" t="s">
        <v>440</v>
      </c>
      <c r="I298" t="s">
        <v>488</v>
      </c>
      <c r="J298" t="s">
        <v>882</v>
      </c>
      <c r="K298">
        <v>2462</v>
      </c>
      <c r="L298">
        <v>4121</v>
      </c>
      <c r="M298">
        <v>293</v>
      </c>
      <c r="N298" s="2" t="s">
        <v>891</v>
      </c>
      <c r="O298" t="s">
        <v>488</v>
      </c>
      <c r="P298">
        <v>2401.0508</v>
      </c>
      <c r="Q298">
        <v>0.64</v>
      </c>
      <c r="R298">
        <v>0.78</v>
      </c>
      <c r="S298">
        <v>0.83</v>
      </c>
      <c r="T298">
        <v>-1</v>
      </c>
      <c r="U298">
        <v>1.1499999999999999</v>
      </c>
      <c r="V298" t="s">
        <v>1117</v>
      </c>
      <c r="W298" t="s">
        <v>1132</v>
      </c>
    </row>
    <row r="299" spans="1:23" x14ac:dyDescent="0.3">
      <c r="A299" s="1">
        <v>36</v>
      </c>
      <c r="B299" t="s">
        <v>314</v>
      </c>
      <c r="C299" t="str">
        <f t="shared" si="12"/>
        <v>2024</v>
      </c>
      <c r="D299" t="str">
        <f t="shared" si="13"/>
        <v>AU</v>
      </c>
      <c r="E299" t="str">
        <f t="shared" si="14"/>
        <v>CP00604</v>
      </c>
      <c r="F299" t="b">
        <v>1</v>
      </c>
      <c r="G299" t="s">
        <v>430</v>
      </c>
      <c r="H299" t="s">
        <v>440</v>
      </c>
      <c r="I299" t="s">
        <v>836</v>
      </c>
      <c r="J299" t="s">
        <v>882</v>
      </c>
      <c r="K299">
        <v>2580</v>
      </c>
      <c r="L299">
        <v>4215</v>
      </c>
      <c r="M299">
        <v>338</v>
      </c>
      <c r="N299" s="2" t="s">
        <v>891</v>
      </c>
      <c r="O299" t="s">
        <v>836</v>
      </c>
      <c r="P299">
        <v>2405.4871333330002</v>
      </c>
      <c r="Q299">
        <v>0.65</v>
      </c>
      <c r="R299">
        <v>0.78</v>
      </c>
      <c r="S299">
        <v>0.85</v>
      </c>
      <c r="T299">
        <v>-1</v>
      </c>
      <c r="U299">
        <v>1.1499999999999999</v>
      </c>
      <c r="V299" t="s">
        <v>1117</v>
      </c>
      <c r="W299" t="s">
        <v>1204</v>
      </c>
    </row>
    <row r="300" spans="1:23" x14ac:dyDescent="0.3">
      <c r="A300" s="1">
        <v>38</v>
      </c>
      <c r="B300" t="s">
        <v>315</v>
      </c>
      <c r="C300" t="str">
        <f t="shared" si="12"/>
        <v>2024</v>
      </c>
      <c r="D300" t="str">
        <f t="shared" si="13"/>
        <v>AU</v>
      </c>
      <c r="E300" t="str">
        <f t="shared" si="14"/>
        <v>CP00605</v>
      </c>
      <c r="F300" t="b">
        <v>1</v>
      </c>
      <c r="G300" t="s">
        <v>430</v>
      </c>
      <c r="H300" t="s">
        <v>440</v>
      </c>
      <c r="I300" t="s">
        <v>837</v>
      </c>
      <c r="J300" t="s">
        <v>882</v>
      </c>
      <c r="K300">
        <v>2427</v>
      </c>
      <c r="L300">
        <v>4150</v>
      </c>
      <c r="M300">
        <v>309</v>
      </c>
      <c r="N300" s="2" t="s">
        <v>891</v>
      </c>
      <c r="O300" t="s">
        <v>837</v>
      </c>
      <c r="P300">
        <v>2401.363466666</v>
      </c>
      <c r="Q300">
        <v>0.63</v>
      </c>
      <c r="R300">
        <v>0.78</v>
      </c>
      <c r="S300">
        <v>0.83</v>
      </c>
      <c r="T300">
        <v>-1</v>
      </c>
      <c r="U300">
        <v>1.1499999999999999</v>
      </c>
      <c r="V300" t="s">
        <v>1117</v>
      </c>
      <c r="W300" t="s">
        <v>1204</v>
      </c>
    </row>
    <row r="301" spans="1:23" x14ac:dyDescent="0.3">
      <c r="A301" s="1">
        <v>40</v>
      </c>
      <c r="B301" t="s">
        <v>316</v>
      </c>
      <c r="C301" t="str">
        <f t="shared" si="12"/>
        <v>2024</v>
      </c>
      <c r="D301" t="str">
        <f t="shared" si="13"/>
        <v>AU</v>
      </c>
      <c r="E301" t="str">
        <f t="shared" si="14"/>
        <v>CP00606</v>
      </c>
      <c r="F301" t="b">
        <v>1</v>
      </c>
      <c r="G301" t="s">
        <v>430</v>
      </c>
      <c r="H301" t="s">
        <v>440</v>
      </c>
      <c r="I301" t="s">
        <v>761</v>
      </c>
      <c r="J301" t="s">
        <v>882</v>
      </c>
      <c r="K301">
        <v>2121</v>
      </c>
      <c r="L301">
        <v>4007</v>
      </c>
      <c r="M301">
        <v>250</v>
      </c>
      <c r="N301" s="2" t="s">
        <v>891</v>
      </c>
      <c r="O301" t="s">
        <v>761</v>
      </c>
      <c r="P301">
        <v>2393.1161333</v>
      </c>
      <c r="Q301">
        <v>0.57999999999999996</v>
      </c>
      <c r="R301">
        <v>0.77</v>
      </c>
      <c r="S301">
        <v>0.8</v>
      </c>
      <c r="T301">
        <v>-1</v>
      </c>
      <c r="U301">
        <v>1.1499999999999999</v>
      </c>
      <c r="V301" t="s">
        <v>1117</v>
      </c>
      <c r="W301" t="s">
        <v>1204</v>
      </c>
    </row>
    <row r="302" spans="1:23" x14ac:dyDescent="0.3">
      <c r="A302" s="1">
        <v>42</v>
      </c>
      <c r="B302" t="s">
        <v>317</v>
      </c>
      <c r="C302" t="str">
        <f t="shared" si="12"/>
        <v>2024</v>
      </c>
      <c r="D302" t="str">
        <f t="shared" si="13"/>
        <v>AU</v>
      </c>
      <c r="E302" t="str">
        <f t="shared" si="14"/>
        <v>CP00607</v>
      </c>
      <c r="F302" t="b">
        <v>1</v>
      </c>
      <c r="G302" t="s">
        <v>430</v>
      </c>
      <c r="H302" t="s">
        <v>440</v>
      </c>
      <c r="I302" t="s">
        <v>763</v>
      </c>
      <c r="J302" t="s">
        <v>882</v>
      </c>
      <c r="K302">
        <v>1989</v>
      </c>
      <c r="L302">
        <v>3954</v>
      </c>
      <c r="M302">
        <v>223</v>
      </c>
      <c r="N302" s="2" t="s">
        <v>891</v>
      </c>
      <c r="O302" t="s">
        <v>763</v>
      </c>
      <c r="P302">
        <v>2388.9924667</v>
      </c>
      <c r="Q302">
        <v>0.54</v>
      </c>
      <c r="R302">
        <v>0.77</v>
      </c>
      <c r="S302">
        <v>0.76</v>
      </c>
      <c r="T302">
        <v>-1</v>
      </c>
      <c r="U302">
        <v>1.1499999999999999</v>
      </c>
      <c r="V302" t="s">
        <v>1117</v>
      </c>
      <c r="W302" t="s">
        <v>1204</v>
      </c>
    </row>
    <row r="303" spans="1:23" x14ac:dyDescent="0.3">
      <c r="A303" s="1">
        <v>44</v>
      </c>
      <c r="B303" t="s">
        <v>318</v>
      </c>
      <c r="C303" t="str">
        <f t="shared" si="12"/>
        <v>2024</v>
      </c>
      <c r="D303" t="str">
        <f t="shared" si="13"/>
        <v>AU</v>
      </c>
      <c r="E303" t="str">
        <f t="shared" si="14"/>
        <v>CP00608</v>
      </c>
      <c r="F303" t="b">
        <v>1</v>
      </c>
      <c r="G303" t="s">
        <v>430</v>
      </c>
      <c r="H303" t="s">
        <v>440</v>
      </c>
      <c r="I303" t="s">
        <v>765</v>
      </c>
      <c r="J303" t="s">
        <v>882</v>
      </c>
      <c r="K303">
        <v>1838</v>
      </c>
      <c r="L303">
        <v>3890</v>
      </c>
      <c r="M303">
        <v>193</v>
      </c>
      <c r="N303" s="2" t="s">
        <v>891</v>
      </c>
      <c r="O303" t="s">
        <v>765</v>
      </c>
      <c r="P303">
        <v>2384.8688000000002</v>
      </c>
      <c r="Q303">
        <v>0.5</v>
      </c>
      <c r="R303">
        <v>0.77</v>
      </c>
      <c r="S303">
        <v>0.72</v>
      </c>
      <c r="T303">
        <v>-1</v>
      </c>
      <c r="U303">
        <v>1.1499999999999999</v>
      </c>
      <c r="V303" t="s">
        <v>1117</v>
      </c>
      <c r="W303" t="s">
        <v>1204</v>
      </c>
    </row>
    <row r="304" spans="1:23" x14ac:dyDescent="0.3">
      <c r="A304" s="1">
        <v>46</v>
      </c>
      <c r="B304" t="s">
        <v>319</v>
      </c>
      <c r="C304" t="str">
        <f t="shared" si="12"/>
        <v>2024</v>
      </c>
      <c r="D304" t="str">
        <f t="shared" si="13"/>
        <v>AU</v>
      </c>
      <c r="E304" t="str">
        <f t="shared" si="14"/>
        <v>CP00609</v>
      </c>
      <c r="F304" t="b">
        <v>1</v>
      </c>
      <c r="G304" t="s">
        <v>430</v>
      </c>
      <c r="H304" t="s">
        <v>440</v>
      </c>
      <c r="I304" t="s">
        <v>838</v>
      </c>
      <c r="J304" t="s">
        <v>882</v>
      </c>
      <c r="K304">
        <v>2633</v>
      </c>
      <c r="L304">
        <v>4186</v>
      </c>
      <c r="M304">
        <v>342</v>
      </c>
      <c r="N304" s="2" t="s">
        <v>891</v>
      </c>
      <c r="O304" t="s">
        <v>838</v>
      </c>
      <c r="P304">
        <v>2378.5571333333328</v>
      </c>
      <c r="Q304">
        <v>0.66</v>
      </c>
      <c r="R304">
        <v>0.78</v>
      </c>
      <c r="S304">
        <v>0.85</v>
      </c>
      <c r="T304">
        <v>-1</v>
      </c>
      <c r="U304">
        <v>1.1499999999999999</v>
      </c>
      <c r="V304" t="s">
        <v>1117</v>
      </c>
      <c r="W304" t="s">
        <v>1204</v>
      </c>
    </row>
    <row r="305" spans="1:23" x14ac:dyDescent="0.3">
      <c r="A305" s="1">
        <v>47</v>
      </c>
      <c r="B305" t="s">
        <v>320</v>
      </c>
      <c r="C305" t="str">
        <f t="shared" si="12"/>
        <v>2024</v>
      </c>
      <c r="D305" t="str">
        <f t="shared" si="13"/>
        <v>AU</v>
      </c>
      <c r="E305" t="str">
        <f t="shared" si="14"/>
        <v>CP00610</v>
      </c>
      <c r="F305" t="b">
        <v>1</v>
      </c>
      <c r="G305" t="s">
        <v>430</v>
      </c>
      <c r="H305" t="s">
        <v>440</v>
      </c>
      <c r="I305" t="s">
        <v>839</v>
      </c>
      <c r="J305" t="s">
        <v>882</v>
      </c>
      <c r="K305">
        <v>2547</v>
      </c>
      <c r="L305">
        <v>4172</v>
      </c>
      <c r="M305">
        <v>318</v>
      </c>
      <c r="N305" s="2" t="s">
        <v>891</v>
      </c>
      <c r="O305" t="s">
        <v>839</v>
      </c>
      <c r="P305">
        <v>2403.9034666666671</v>
      </c>
      <c r="Q305">
        <v>0.65</v>
      </c>
      <c r="R305">
        <v>0.78</v>
      </c>
      <c r="S305">
        <v>0.84</v>
      </c>
      <c r="T305">
        <v>-1</v>
      </c>
      <c r="U305">
        <v>1.1499999999999999</v>
      </c>
      <c r="V305" t="s">
        <v>1117</v>
      </c>
      <c r="W305" t="s">
        <v>1132</v>
      </c>
    </row>
    <row r="306" spans="1:23" x14ac:dyDescent="0.3">
      <c r="A306" s="1">
        <v>48</v>
      </c>
      <c r="B306" t="s">
        <v>321</v>
      </c>
      <c r="C306" t="str">
        <f t="shared" si="12"/>
        <v>2024</v>
      </c>
      <c r="D306" t="str">
        <f t="shared" si="13"/>
        <v>AU</v>
      </c>
      <c r="E306" t="str">
        <f t="shared" si="14"/>
        <v>CP00611</v>
      </c>
      <c r="F306" t="b">
        <v>1</v>
      </c>
      <c r="G306" t="s">
        <v>430</v>
      </c>
      <c r="H306" t="s">
        <v>440</v>
      </c>
      <c r="I306" t="s">
        <v>762</v>
      </c>
      <c r="J306" t="s">
        <v>882</v>
      </c>
      <c r="K306">
        <v>2379</v>
      </c>
      <c r="L306">
        <v>4054</v>
      </c>
      <c r="M306">
        <v>269</v>
      </c>
      <c r="N306" s="2" t="s">
        <v>891</v>
      </c>
      <c r="O306" t="s">
        <v>762</v>
      </c>
      <c r="P306">
        <v>2398.1961333333329</v>
      </c>
      <c r="Q306">
        <v>0.62</v>
      </c>
      <c r="R306">
        <v>0.78</v>
      </c>
      <c r="S306">
        <v>0.81</v>
      </c>
      <c r="T306">
        <v>-1</v>
      </c>
      <c r="U306">
        <v>1.1499999999999999</v>
      </c>
      <c r="V306" t="s">
        <v>1117</v>
      </c>
      <c r="W306" t="s">
        <v>1132</v>
      </c>
    </row>
    <row r="307" spans="1:23" x14ac:dyDescent="0.3">
      <c r="A307" s="1">
        <v>49</v>
      </c>
      <c r="B307" t="s">
        <v>322</v>
      </c>
      <c r="C307" t="str">
        <f t="shared" si="12"/>
        <v>2024</v>
      </c>
      <c r="D307" t="str">
        <f t="shared" si="13"/>
        <v>AU</v>
      </c>
      <c r="E307" t="str">
        <f t="shared" si="14"/>
        <v>CP00612</v>
      </c>
      <c r="F307" t="b">
        <v>1</v>
      </c>
      <c r="G307" t="s">
        <v>430</v>
      </c>
      <c r="H307" t="s">
        <v>440</v>
      </c>
      <c r="I307" t="s">
        <v>764</v>
      </c>
      <c r="J307" t="s">
        <v>882</v>
      </c>
      <c r="K307">
        <v>2292</v>
      </c>
      <c r="L307">
        <v>4000</v>
      </c>
      <c r="M307">
        <v>244</v>
      </c>
      <c r="N307" s="2" t="s">
        <v>891</v>
      </c>
      <c r="O307" t="s">
        <v>764</v>
      </c>
      <c r="P307">
        <v>2395.342466666667</v>
      </c>
      <c r="Q307">
        <v>0.61</v>
      </c>
      <c r="R307">
        <v>0.77</v>
      </c>
      <c r="S307">
        <v>0.79</v>
      </c>
      <c r="T307">
        <v>-1</v>
      </c>
      <c r="U307">
        <v>1.1499999999999999</v>
      </c>
      <c r="V307" t="s">
        <v>1117</v>
      </c>
      <c r="W307" t="s">
        <v>1132</v>
      </c>
    </row>
    <row r="308" spans="1:23" x14ac:dyDescent="0.3">
      <c r="A308" s="1">
        <v>50</v>
      </c>
      <c r="B308" t="s">
        <v>323</v>
      </c>
      <c r="C308" t="str">
        <f t="shared" si="12"/>
        <v>2024</v>
      </c>
      <c r="D308" t="str">
        <f t="shared" si="13"/>
        <v>AU</v>
      </c>
      <c r="E308" t="str">
        <f t="shared" si="14"/>
        <v>CP00613</v>
      </c>
      <c r="F308" t="b">
        <v>1</v>
      </c>
      <c r="G308" t="s">
        <v>430</v>
      </c>
      <c r="H308" t="s">
        <v>440</v>
      </c>
      <c r="I308" t="s">
        <v>766</v>
      </c>
      <c r="J308" t="s">
        <v>882</v>
      </c>
      <c r="K308">
        <v>2207</v>
      </c>
      <c r="L308">
        <v>3949</v>
      </c>
      <c r="M308">
        <v>220</v>
      </c>
      <c r="N308" s="2" t="s">
        <v>891</v>
      </c>
      <c r="O308" t="s">
        <v>766</v>
      </c>
      <c r="P308">
        <v>2392.4888000000001</v>
      </c>
      <c r="Q308">
        <v>0.59</v>
      </c>
      <c r="R308">
        <v>0.77</v>
      </c>
      <c r="S308">
        <v>0.77</v>
      </c>
      <c r="T308">
        <v>-1</v>
      </c>
      <c r="U308">
        <v>1.1499999999999999</v>
      </c>
      <c r="V308" t="s">
        <v>1117</v>
      </c>
      <c r="W308" t="s">
        <v>1132</v>
      </c>
    </row>
    <row r="309" spans="1:23" x14ac:dyDescent="0.3">
      <c r="A309" s="1">
        <v>55</v>
      </c>
      <c r="B309" t="s">
        <v>324</v>
      </c>
      <c r="C309" t="str">
        <f t="shared" si="12"/>
        <v>2024</v>
      </c>
      <c r="D309" t="str">
        <f t="shared" si="13"/>
        <v>AU</v>
      </c>
      <c r="E309" t="str">
        <f t="shared" si="14"/>
        <v>CP00704</v>
      </c>
      <c r="F309" t="b">
        <v>1</v>
      </c>
      <c r="G309" t="s">
        <v>430</v>
      </c>
      <c r="H309" t="s">
        <v>440</v>
      </c>
      <c r="I309" t="s">
        <v>840</v>
      </c>
      <c r="J309" t="s">
        <v>882</v>
      </c>
      <c r="K309">
        <v>2860</v>
      </c>
      <c r="L309">
        <v>4239</v>
      </c>
      <c r="M309">
        <v>383</v>
      </c>
      <c r="N309" s="2" t="s">
        <v>892</v>
      </c>
      <c r="O309" t="s">
        <v>840</v>
      </c>
      <c r="P309">
        <v>2394.2685666663328</v>
      </c>
      <c r="Q309">
        <v>0.67</v>
      </c>
      <c r="R309">
        <v>0.78</v>
      </c>
      <c r="S309">
        <v>0.86</v>
      </c>
      <c r="T309">
        <v>-1</v>
      </c>
      <c r="U309">
        <v>1.1499999999999999</v>
      </c>
      <c r="V309" t="s">
        <v>1117</v>
      </c>
      <c r="W309" t="s">
        <v>1204</v>
      </c>
    </row>
    <row r="310" spans="1:23" x14ac:dyDescent="0.3">
      <c r="A310" s="1">
        <v>57</v>
      </c>
      <c r="B310" t="s">
        <v>325</v>
      </c>
      <c r="C310" t="str">
        <f t="shared" si="12"/>
        <v>2024</v>
      </c>
      <c r="D310" t="str">
        <f t="shared" si="13"/>
        <v>AU</v>
      </c>
      <c r="E310" t="str">
        <f t="shared" si="14"/>
        <v>CP00705</v>
      </c>
      <c r="F310" t="b">
        <v>1</v>
      </c>
      <c r="G310" t="s">
        <v>430</v>
      </c>
      <c r="H310" t="s">
        <v>440</v>
      </c>
      <c r="I310" t="s">
        <v>841</v>
      </c>
      <c r="J310" t="s">
        <v>882</v>
      </c>
      <c r="K310">
        <v>2682</v>
      </c>
      <c r="L310">
        <v>4165</v>
      </c>
      <c r="M310">
        <v>349</v>
      </c>
      <c r="N310" s="2" t="s">
        <v>892</v>
      </c>
      <c r="O310" t="s">
        <v>841</v>
      </c>
      <c r="P310">
        <v>2389.933233332667</v>
      </c>
      <c r="Q310">
        <v>0.65</v>
      </c>
      <c r="R310">
        <v>0.77</v>
      </c>
      <c r="S310">
        <v>0.85</v>
      </c>
      <c r="T310">
        <v>-1</v>
      </c>
      <c r="U310">
        <v>1.1499999999999999</v>
      </c>
      <c r="V310" t="s">
        <v>1117</v>
      </c>
      <c r="W310" t="s">
        <v>1204</v>
      </c>
    </row>
    <row r="311" spans="1:23" x14ac:dyDescent="0.3">
      <c r="A311" s="1">
        <v>59</v>
      </c>
      <c r="B311" t="s">
        <v>326</v>
      </c>
      <c r="C311" t="str">
        <f t="shared" si="12"/>
        <v>2024</v>
      </c>
      <c r="D311" t="str">
        <f t="shared" si="13"/>
        <v>AU</v>
      </c>
      <c r="E311" t="str">
        <f t="shared" si="14"/>
        <v>CP00706</v>
      </c>
      <c r="F311" t="b">
        <v>1</v>
      </c>
      <c r="G311" t="s">
        <v>430</v>
      </c>
      <c r="H311" t="s">
        <v>440</v>
      </c>
      <c r="I311" t="s">
        <v>767</v>
      </c>
      <c r="J311" t="s">
        <v>882</v>
      </c>
      <c r="K311">
        <v>2328</v>
      </c>
      <c r="L311">
        <v>3999</v>
      </c>
      <c r="M311">
        <v>281</v>
      </c>
      <c r="N311" s="2" t="s">
        <v>892</v>
      </c>
      <c r="O311" t="s">
        <v>767</v>
      </c>
      <c r="P311">
        <v>2381.2625665999999</v>
      </c>
      <c r="Q311">
        <v>0.6</v>
      </c>
      <c r="R311">
        <v>0.76</v>
      </c>
      <c r="S311">
        <v>0.81</v>
      </c>
      <c r="T311">
        <v>-1</v>
      </c>
      <c r="U311">
        <v>1.1499999999999999</v>
      </c>
      <c r="V311" t="s">
        <v>1117</v>
      </c>
      <c r="W311" t="s">
        <v>1204</v>
      </c>
    </row>
    <row r="312" spans="1:23" x14ac:dyDescent="0.3">
      <c r="A312" s="1">
        <v>61</v>
      </c>
      <c r="B312" t="s">
        <v>327</v>
      </c>
      <c r="C312" t="str">
        <f t="shared" si="12"/>
        <v>2024</v>
      </c>
      <c r="D312" t="str">
        <f t="shared" si="13"/>
        <v>AU</v>
      </c>
      <c r="E312" t="str">
        <f t="shared" si="14"/>
        <v>CP00707</v>
      </c>
      <c r="F312" t="b">
        <v>1</v>
      </c>
      <c r="G312" t="s">
        <v>430</v>
      </c>
      <c r="H312" t="s">
        <v>440</v>
      </c>
      <c r="I312" t="s">
        <v>769</v>
      </c>
      <c r="J312" t="s">
        <v>882</v>
      </c>
      <c r="K312">
        <v>2150</v>
      </c>
      <c r="L312">
        <v>3928</v>
      </c>
      <c r="M312">
        <v>247</v>
      </c>
      <c r="N312" s="2" t="s">
        <v>892</v>
      </c>
      <c r="O312" t="s">
        <v>769</v>
      </c>
      <c r="P312">
        <v>2376.9272334000002</v>
      </c>
      <c r="Q312">
        <v>0.56999999999999995</v>
      </c>
      <c r="R312">
        <v>0.76</v>
      </c>
      <c r="S312">
        <v>0.79</v>
      </c>
      <c r="T312">
        <v>-1</v>
      </c>
      <c r="U312">
        <v>1.1499999999999999</v>
      </c>
      <c r="V312" t="s">
        <v>1117</v>
      </c>
      <c r="W312" t="s">
        <v>1204</v>
      </c>
    </row>
    <row r="313" spans="1:23" x14ac:dyDescent="0.3">
      <c r="A313" s="1">
        <v>63</v>
      </c>
      <c r="B313" t="s">
        <v>328</v>
      </c>
      <c r="C313" t="str">
        <f t="shared" si="12"/>
        <v>2024</v>
      </c>
      <c r="D313" t="str">
        <f t="shared" si="13"/>
        <v>AU</v>
      </c>
      <c r="E313" t="str">
        <f t="shared" si="14"/>
        <v>CP00708</v>
      </c>
      <c r="F313" t="b">
        <v>1</v>
      </c>
      <c r="G313" t="s">
        <v>430</v>
      </c>
      <c r="H313" t="s">
        <v>440</v>
      </c>
      <c r="I313" t="s">
        <v>771</v>
      </c>
      <c r="J313" t="s">
        <v>882</v>
      </c>
      <c r="K313">
        <v>1974</v>
      </c>
      <c r="L313">
        <v>3856</v>
      </c>
      <c r="M313">
        <v>212</v>
      </c>
      <c r="N313" s="2" t="s">
        <v>892</v>
      </c>
      <c r="O313" t="s">
        <v>771</v>
      </c>
      <c r="P313">
        <v>2372.5918999999999</v>
      </c>
      <c r="Q313">
        <v>0.53</v>
      </c>
      <c r="R313">
        <v>0.75</v>
      </c>
      <c r="S313">
        <v>0.75</v>
      </c>
      <c r="T313">
        <v>-1</v>
      </c>
      <c r="U313">
        <v>1.1499999999999999</v>
      </c>
      <c r="V313" t="s">
        <v>1117</v>
      </c>
      <c r="W313" t="s">
        <v>1204</v>
      </c>
    </row>
    <row r="314" spans="1:23" x14ac:dyDescent="0.3">
      <c r="A314" s="1">
        <v>65</v>
      </c>
      <c r="B314" t="s">
        <v>329</v>
      </c>
      <c r="C314" t="str">
        <f t="shared" si="12"/>
        <v>2024</v>
      </c>
      <c r="D314" t="str">
        <f t="shared" si="13"/>
        <v>AU</v>
      </c>
      <c r="E314" t="str">
        <f t="shared" si="14"/>
        <v>CP00709</v>
      </c>
      <c r="F314" t="b">
        <v>1</v>
      </c>
      <c r="G314" t="s">
        <v>430</v>
      </c>
      <c r="H314" t="s">
        <v>440</v>
      </c>
      <c r="I314" t="s">
        <v>842</v>
      </c>
      <c r="J314" t="s">
        <v>882</v>
      </c>
      <c r="K314">
        <v>2922</v>
      </c>
      <c r="L314">
        <v>4248</v>
      </c>
      <c r="M314">
        <v>389</v>
      </c>
      <c r="N314" s="2" t="s">
        <v>892</v>
      </c>
      <c r="O314" t="s">
        <v>842</v>
      </c>
      <c r="P314">
        <v>2395.7419</v>
      </c>
      <c r="Q314">
        <v>0.68</v>
      </c>
      <c r="R314">
        <v>0.78</v>
      </c>
      <c r="S314">
        <v>0.86</v>
      </c>
      <c r="T314">
        <v>-1</v>
      </c>
      <c r="U314">
        <v>1.1499999999999999</v>
      </c>
      <c r="V314" t="s">
        <v>1117</v>
      </c>
      <c r="W314" t="s">
        <v>1204</v>
      </c>
    </row>
    <row r="315" spans="1:23" x14ac:dyDescent="0.3">
      <c r="A315" s="1">
        <v>66</v>
      </c>
      <c r="B315" t="s">
        <v>330</v>
      </c>
      <c r="C315" t="str">
        <f t="shared" si="12"/>
        <v>2024</v>
      </c>
      <c r="D315" t="str">
        <f t="shared" si="13"/>
        <v>AU</v>
      </c>
      <c r="E315" t="str">
        <f t="shared" si="14"/>
        <v>CP00710</v>
      </c>
      <c r="F315" t="b">
        <v>1</v>
      </c>
      <c r="G315" t="s">
        <v>430</v>
      </c>
      <c r="H315" t="s">
        <v>440</v>
      </c>
      <c r="I315" t="s">
        <v>843</v>
      </c>
      <c r="J315" t="s">
        <v>882</v>
      </c>
      <c r="K315">
        <v>2821</v>
      </c>
      <c r="L315">
        <v>4189</v>
      </c>
      <c r="M315">
        <v>361</v>
      </c>
      <c r="N315" s="2" t="s">
        <v>892</v>
      </c>
      <c r="O315" t="s">
        <v>843</v>
      </c>
      <c r="P315">
        <v>2392.8798999999999</v>
      </c>
      <c r="Q315">
        <v>0.67</v>
      </c>
      <c r="R315">
        <v>0.77</v>
      </c>
      <c r="S315">
        <v>0.85</v>
      </c>
      <c r="T315">
        <v>-1</v>
      </c>
      <c r="U315">
        <v>1.1499999999999999</v>
      </c>
      <c r="V315" t="s">
        <v>1117</v>
      </c>
      <c r="W315" t="s">
        <v>1132</v>
      </c>
    </row>
    <row r="316" spans="1:23" x14ac:dyDescent="0.3">
      <c r="A316" s="1">
        <v>67</v>
      </c>
      <c r="B316" t="s">
        <v>331</v>
      </c>
      <c r="C316" t="str">
        <f t="shared" si="12"/>
        <v>2024</v>
      </c>
      <c r="D316" t="str">
        <f t="shared" si="13"/>
        <v>AU</v>
      </c>
      <c r="E316" t="str">
        <f t="shared" si="14"/>
        <v>CP00711</v>
      </c>
      <c r="F316" t="b">
        <v>1</v>
      </c>
      <c r="G316" t="s">
        <v>430</v>
      </c>
      <c r="H316" t="s">
        <v>440</v>
      </c>
      <c r="I316" t="s">
        <v>768</v>
      </c>
      <c r="J316" t="s">
        <v>882</v>
      </c>
      <c r="K316">
        <v>2625</v>
      </c>
      <c r="L316">
        <v>4047</v>
      </c>
      <c r="M316">
        <v>304</v>
      </c>
      <c r="N316" s="2" t="s">
        <v>892</v>
      </c>
      <c r="O316" t="s">
        <v>768</v>
      </c>
      <c r="P316">
        <v>2387.1558999666659</v>
      </c>
      <c r="Q316">
        <v>0.65</v>
      </c>
      <c r="R316">
        <v>0.77</v>
      </c>
      <c r="S316">
        <v>0.83</v>
      </c>
      <c r="T316">
        <v>-1</v>
      </c>
      <c r="U316">
        <v>1.1499999999999999</v>
      </c>
      <c r="V316" t="s">
        <v>1117</v>
      </c>
      <c r="W316" t="s">
        <v>1132</v>
      </c>
    </row>
    <row r="317" spans="1:23" x14ac:dyDescent="0.3">
      <c r="A317" s="1">
        <v>68</v>
      </c>
      <c r="B317" t="s">
        <v>332</v>
      </c>
      <c r="C317" t="str">
        <f t="shared" si="12"/>
        <v>2024</v>
      </c>
      <c r="D317" t="str">
        <f t="shared" si="13"/>
        <v>AU</v>
      </c>
      <c r="E317" t="str">
        <f t="shared" si="14"/>
        <v>CP00712</v>
      </c>
      <c r="F317" t="b">
        <v>1</v>
      </c>
      <c r="G317" t="s">
        <v>430</v>
      </c>
      <c r="H317" t="s">
        <v>440</v>
      </c>
      <c r="I317" t="s">
        <v>770</v>
      </c>
      <c r="J317" t="s">
        <v>882</v>
      </c>
      <c r="K317">
        <v>2525</v>
      </c>
      <c r="L317">
        <v>3990</v>
      </c>
      <c r="M317">
        <v>275</v>
      </c>
      <c r="N317" s="2" t="s">
        <v>892</v>
      </c>
      <c r="O317" t="s">
        <v>770</v>
      </c>
      <c r="P317">
        <v>2384.2939000333331</v>
      </c>
      <c r="Q317">
        <v>0.63</v>
      </c>
      <c r="R317">
        <v>0.76</v>
      </c>
      <c r="S317">
        <v>0.81</v>
      </c>
      <c r="T317">
        <v>-1</v>
      </c>
      <c r="U317">
        <v>1.1499999999999999</v>
      </c>
      <c r="V317" t="s">
        <v>1117</v>
      </c>
      <c r="W317" t="s">
        <v>1132</v>
      </c>
    </row>
    <row r="318" spans="1:23" x14ac:dyDescent="0.3">
      <c r="A318" s="1">
        <v>69</v>
      </c>
      <c r="B318" t="s">
        <v>333</v>
      </c>
      <c r="C318" t="str">
        <f t="shared" si="12"/>
        <v>2024</v>
      </c>
      <c r="D318" t="str">
        <f t="shared" si="13"/>
        <v>AU</v>
      </c>
      <c r="E318" t="str">
        <f t="shared" si="14"/>
        <v>CP00713</v>
      </c>
      <c r="F318" t="b">
        <v>1</v>
      </c>
      <c r="G318" t="s">
        <v>430</v>
      </c>
      <c r="H318" t="s">
        <v>440</v>
      </c>
      <c r="I318" t="s">
        <v>772</v>
      </c>
      <c r="J318" t="s">
        <v>882</v>
      </c>
      <c r="K318">
        <v>2425</v>
      </c>
      <c r="L318">
        <v>3932</v>
      </c>
      <c r="M318">
        <v>247</v>
      </c>
      <c r="N318" s="2" t="s">
        <v>892</v>
      </c>
      <c r="O318" t="s">
        <v>772</v>
      </c>
      <c r="P318">
        <v>2381.4319</v>
      </c>
      <c r="Q318">
        <v>0.62</v>
      </c>
      <c r="R318">
        <v>0.76</v>
      </c>
      <c r="S318">
        <v>0.79</v>
      </c>
      <c r="T318">
        <v>-1</v>
      </c>
      <c r="U318">
        <v>1.1499999999999999</v>
      </c>
      <c r="V318" t="s">
        <v>1117</v>
      </c>
      <c r="W318" t="s">
        <v>1132</v>
      </c>
    </row>
    <row r="319" spans="1:23" x14ac:dyDescent="0.3">
      <c r="A319" s="1">
        <v>74</v>
      </c>
      <c r="B319" t="s">
        <v>334</v>
      </c>
      <c r="C319" t="str">
        <f t="shared" si="12"/>
        <v>2024</v>
      </c>
      <c r="D319" t="str">
        <f t="shared" si="13"/>
        <v>AU</v>
      </c>
      <c r="E319" t="str">
        <f t="shared" si="14"/>
        <v>CP00804</v>
      </c>
      <c r="F319" t="b">
        <v>1</v>
      </c>
      <c r="G319" t="s">
        <v>430</v>
      </c>
      <c r="H319" t="s">
        <v>440</v>
      </c>
      <c r="I319" t="s">
        <v>844</v>
      </c>
      <c r="J319" t="s">
        <v>882</v>
      </c>
      <c r="K319">
        <v>3304</v>
      </c>
      <c r="L319">
        <v>4286</v>
      </c>
      <c r="M319">
        <v>457</v>
      </c>
      <c r="N319" s="2" t="s">
        <v>893</v>
      </c>
      <c r="O319" t="s">
        <v>844</v>
      </c>
      <c r="P319">
        <v>2387.9571666666661</v>
      </c>
      <c r="Q319">
        <v>0.7</v>
      </c>
      <c r="R319">
        <v>0.77</v>
      </c>
      <c r="S319">
        <v>0.88</v>
      </c>
      <c r="T319">
        <v>-1</v>
      </c>
      <c r="U319">
        <v>1.1499999999999999</v>
      </c>
      <c r="V319" t="s">
        <v>1117</v>
      </c>
      <c r="W319" t="s">
        <v>1204</v>
      </c>
    </row>
    <row r="320" spans="1:23" x14ac:dyDescent="0.3">
      <c r="A320" s="1">
        <v>76</v>
      </c>
      <c r="B320" t="s">
        <v>335</v>
      </c>
      <c r="C320" t="str">
        <f t="shared" si="12"/>
        <v>2024</v>
      </c>
      <c r="D320" t="str">
        <f t="shared" si="13"/>
        <v>AU</v>
      </c>
      <c r="E320" t="str">
        <f t="shared" si="14"/>
        <v>CP00805</v>
      </c>
      <c r="F320" t="b">
        <v>1</v>
      </c>
      <c r="G320" t="s">
        <v>430</v>
      </c>
      <c r="H320" t="s">
        <v>440</v>
      </c>
      <c r="I320" t="s">
        <v>845</v>
      </c>
      <c r="J320" t="s">
        <v>882</v>
      </c>
      <c r="K320">
        <v>3087</v>
      </c>
      <c r="L320">
        <v>4195</v>
      </c>
      <c r="M320">
        <v>415</v>
      </c>
      <c r="N320" s="2" t="s">
        <v>893</v>
      </c>
      <c r="O320" t="s">
        <v>845</v>
      </c>
      <c r="P320">
        <v>2383.5858333333331</v>
      </c>
      <c r="Q320">
        <v>0.68</v>
      </c>
      <c r="R320">
        <v>0.76</v>
      </c>
      <c r="S320">
        <v>0.87</v>
      </c>
      <c r="T320">
        <v>-1</v>
      </c>
      <c r="U320">
        <v>1.1499999999999999</v>
      </c>
      <c r="V320" t="s">
        <v>1117</v>
      </c>
      <c r="W320" t="s">
        <v>1204</v>
      </c>
    </row>
    <row r="321" spans="1:23" x14ac:dyDescent="0.3">
      <c r="A321" s="1">
        <v>78</v>
      </c>
      <c r="B321" t="s">
        <v>336</v>
      </c>
      <c r="C321" t="str">
        <f t="shared" si="12"/>
        <v>2024</v>
      </c>
      <c r="D321" t="str">
        <f t="shared" si="13"/>
        <v>AU</v>
      </c>
      <c r="E321" t="str">
        <f t="shared" si="14"/>
        <v>CP00806</v>
      </c>
      <c r="F321" t="b">
        <v>1</v>
      </c>
      <c r="G321" t="s">
        <v>430</v>
      </c>
      <c r="H321" t="s">
        <v>440</v>
      </c>
      <c r="I321" t="s">
        <v>773</v>
      </c>
      <c r="J321" t="s">
        <v>882</v>
      </c>
      <c r="K321">
        <v>2652</v>
      </c>
      <c r="L321">
        <v>3995</v>
      </c>
      <c r="M321">
        <v>332</v>
      </c>
      <c r="N321" s="2" t="s">
        <v>893</v>
      </c>
      <c r="O321" t="s">
        <v>773</v>
      </c>
      <c r="P321">
        <v>2374.843166666667</v>
      </c>
      <c r="Q321">
        <v>0.63</v>
      </c>
      <c r="R321">
        <v>0.75</v>
      </c>
      <c r="S321">
        <v>0.83</v>
      </c>
      <c r="T321">
        <v>-1</v>
      </c>
      <c r="U321">
        <v>1.1499999999999999</v>
      </c>
      <c r="V321" t="s">
        <v>1117</v>
      </c>
      <c r="W321" t="s">
        <v>1204</v>
      </c>
    </row>
    <row r="322" spans="1:23" x14ac:dyDescent="0.3">
      <c r="A322" s="1">
        <v>80</v>
      </c>
      <c r="B322" t="s">
        <v>337</v>
      </c>
      <c r="C322" t="str">
        <f t="shared" ref="C322:C385" si="15">MID(B322,3,4)</f>
        <v>2024</v>
      </c>
      <c r="D322" t="str">
        <f t="shared" ref="D322:D385" si="16">LEFT(B322,2)</f>
        <v>AU</v>
      </c>
      <c r="E322" t="str">
        <f t="shared" ref="E322:E385" si="17">RIGHT(B322,7)</f>
        <v>CP00807</v>
      </c>
      <c r="F322" t="b">
        <v>1</v>
      </c>
      <c r="G322" t="s">
        <v>430</v>
      </c>
      <c r="H322" t="s">
        <v>440</v>
      </c>
      <c r="I322" t="s">
        <v>775</v>
      </c>
      <c r="J322" t="s">
        <v>882</v>
      </c>
      <c r="K322">
        <v>2436</v>
      </c>
      <c r="L322">
        <v>3909</v>
      </c>
      <c r="M322">
        <v>290</v>
      </c>
      <c r="N322" s="2" t="s">
        <v>893</v>
      </c>
      <c r="O322" t="s">
        <v>775</v>
      </c>
      <c r="P322">
        <v>2370.4718333333331</v>
      </c>
      <c r="Q322">
        <v>0.6</v>
      </c>
      <c r="R322">
        <v>0.74</v>
      </c>
      <c r="S322">
        <v>0.81</v>
      </c>
      <c r="T322">
        <v>-1</v>
      </c>
      <c r="U322">
        <v>1.1499999999999999</v>
      </c>
      <c r="V322" t="s">
        <v>1117</v>
      </c>
      <c r="W322" t="s">
        <v>1204</v>
      </c>
    </row>
    <row r="323" spans="1:23" x14ac:dyDescent="0.3">
      <c r="A323" s="1">
        <v>82</v>
      </c>
      <c r="B323" t="s">
        <v>338</v>
      </c>
      <c r="C323" t="str">
        <f t="shared" si="15"/>
        <v>2024</v>
      </c>
      <c r="D323" t="str">
        <f t="shared" si="16"/>
        <v>AU</v>
      </c>
      <c r="E323" t="str">
        <f t="shared" si="17"/>
        <v>CP00808</v>
      </c>
      <c r="F323" t="b">
        <v>1</v>
      </c>
      <c r="G323" t="s">
        <v>430</v>
      </c>
      <c r="H323" t="s">
        <v>440</v>
      </c>
      <c r="I323" t="s">
        <v>777</v>
      </c>
      <c r="J323" t="s">
        <v>882</v>
      </c>
      <c r="K323">
        <v>2220</v>
      </c>
      <c r="L323">
        <v>3823</v>
      </c>
      <c r="M323">
        <v>248</v>
      </c>
      <c r="N323" s="2" t="s">
        <v>893</v>
      </c>
      <c r="O323" t="s">
        <v>777</v>
      </c>
      <c r="P323">
        <v>2366.1005</v>
      </c>
      <c r="Q323">
        <v>0.56000000000000005</v>
      </c>
      <c r="R323">
        <v>0.74</v>
      </c>
      <c r="S323">
        <v>0.78</v>
      </c>
      <c r="T323">
        <v>-1</v>
      </c>
      <c r="U323">
        <v>1.1499999999999999</v>
      </c>
      <c r="V323" t="s">
        <v>1117</v>
      </c>
      <c r="W323" t="s">
        <v>1204</v>
      </c>
    </row>
    <row r="324" spans="1:23" x14ac:dyDescent="0.3">
      <c r="A324" s="1">
        <v>84</v>
      </c>
      <c r="B324" t="s">
        <v>339</v>
      </c>
      <c r="C324" t="str">
        <f t="shared" si="15"/>
        <v>2024</v>
      </c>
      <c r="D324" t="str">
        <f t="shared" si="16"/>
        <v>AU</v>
      </c>
      <c r="E324" t="str">
        <f t="shared" si="17"/>
        <v>CP00809</v>
      </c>
      <c r="F324" t="b">
        <v>1</v>
      </c>
      <c r="G324" t="s">
        <v>430</v>
      </c>
      <c r="H324" t="s">
        <v>440</v>
      </c>
      <c r="I324" t="s">
        <v>846</v>
      </c>
      <c r="J324" t="s">
        <v>882</v>
      </c>
      <c r="K324">
        <v>3380</v>
      </c>
      <c r="L324">
        <v>4294</v>
      </c>
      <c r="M324">
        <v>462</v>
      </c>
      <c r="N324" s="2" t="s">
        <v>893</v>
      </c>
      <c r="O324" t="s">
        <v>846</v>
      </c>
      <c r="P324">
        <v>2389.780499999667</v>
      </c>
      <c r="Q324">
        <v>0.71</v>
      </c>
      <c r="R324">
        <v>0.77</v>
      </c>
      <c r="S324">
        <v>0.88</v>
      </c>
      <c r="T324">
        <v>-1</v>
      </c>
      <c r="U324">
        <v>1.1499999999999999</v>
      </c>
      <c r="V324" t="s">
        <v>1117</v>
      </c>
      <c r="W324" t="s">
        <v>1204</v>
      </c>
    </row>
    <row r="325" spans="1:23" x14ac:dyDescent="0.3">
      <c r="A325" s="1">
        <v>85</v>
      </c>
      <c r="B325" t="s">
        <v>340</v>
      </c>
      <c r="C325" t="str">
        <f t="shared" si="15"/>
        <v>2024</v>
      </c>
      <c r="D325" t="str">
        <f t="shared" si="16"/>
        <v>AU</v>
      </c>
      <c r="E325" t="str">
        <f t="shared" si="17"/>
        <v>CP00810</v>
      </c>
      <c r="F325" t="b">
        <v>1</v>
      </c>
      <c r="G325" t="s">
        <v>430</v>
      </c>
      <c r="H325" t="s">
        <v>440</v>
      </c>
      <c r="I325" t="s">
        <v>847</v>
      </c>
      <c r="J325" t="s">
        <v>882</v>
      </c>
      <c r="K325">
        <v>3257</v>
      </c>
      <c r="L325">
        <v>4223</v>
      </c>
      <c r="M325">
        <v>428</v>
      </c>
      <c r="N325" s="2" t="s">
        <v>893</v>
      </c>
      <c r="O325" t="s">
        <v>847</v>
      </c>
      <c r="P325">
        <v>2387.232499999333</v>
      </c>
      <c r="Q325">
        <v>0.7</v>
      </c>
      <c r="R325">
        <v>0.77</v>
      </c>
      <c r="S325">
        <v>0.87</v>
      </c>
      <c r="T325">
        <v>-1</v>
      </c>
      <c r="U325">
        <v>1.1499999999999999</v>
      </c>
      <c r="V325" t="s">
        <v>1117</v>
      </c>
      <c r="W325" t="s">
        <v>1132</v>
      </c>
    </row>
    <row r="326" spans="1:23" x14ac:dyDescent="0.3">
      <c r="A326" s="1">
        <v>86</v>
      </c>
      <c r="B326" t="s">
        <v>341</v>
      </c>
      <c r="C326" t="str">
        <f t="shared" si="15"/>
        <v>2024</v>
      </c>
      <c r="D326" t="str">
        <f t="shared" si="16"/>
        <v>AU</v>
      </c>
      <c r="E326" t="str">
        <f t="shared" si="17"/>
        <v>CP00811</v>
      </c>
      <c r="F326" t="b">
        <v>1</v>
      </c>
      <c r="G326" t="s">
        <v>430</v>
      </c>
      <c r="H326" t="s">
        <v>440</v>
      </c>
      <c r="I326" t="s">
        <v>774</v>
      </c>
      <c r="J326" t="s">
        <v>882</v>
      </c>
      <c r="K326">
        <v>3016</v>
      </c>
      <c r="L326">
        <v>4052</v>
      </c>
      <c r="M326">
        <v>358</v>
      </c>
      <c r="N326" s="2" t="s">
        <v>893</v>
      </c>
      <c r="O326" t="s">
        <v>774</v>
      </c>
      <c r="P326">
        <v>2382.1364999666671</v>
      </c>
      <c r="Q326">
        <v>0.68</v>
      </c>
      <c r="R326">
        <v>0.76</v>
      </c>
      <c r="S326">
        <v>0.85</v>
      </c>
      <c r="T326">
        <v>-1</v>
      </c>
      <c r="U326">
        <v>1.1499999999999999</v>
      </c>
      <c r="V326" t="s">
        <v>1117</v>
      </c>
      <c r="W326" t="s">
        <v>1132</v>
      </c>
    </row>
    <row r="327" spans="1:23" x14ac:dyDescent="0.3">
      <c r="A327" s="1">
        <v>87</v>
      </c>
      <c r="B327" t="s">
        <v>342</v>
      </c>
      <c r="C327" t="str">
        <f t="shared" si="15"/>
        <v>2024</v>
      </c>
      <c r="D327" t="str">
        <f t="shared" si="16"/>
        <v>AU</v>
      </c>
      <c r="E327" t="str">
        <f t="shared" si="17"/>
        <v>CP00812</v>
      </c>
      <c r="F327" t="b">
        <v>1</v>
      </c>
      <c r="G327" t="s">
        <v>430</v>
      </c>
      <c r="H327" t="s">
        <v>440</v>
      </c>
      <c r="I327" t="s">
        <v>776</v>
      </c>
      <c r="J327" t="s">
        <v>882</v>
      </c>
      <c r="K327">
        <v>2895</v>
      </c>
      <c r="L327">
        <v>3984</v>
      </c>
      <c r="M327">
        <v>324</v>
      </c>
      <c r="N327" s="2" t="s">
        <v>893</v>
      </c>
      <c r="O327" t="s">
        <v>776</v>
      </c>
      <c r="P327">
        <v>2379.5885000333328</v>
      </c>
      <c r="Q327">
        <v>0.66</v>
      </c>
      <c r="R327">
        <v>0.75</v>
      </c>
      <c r="S327">
        <v>0.83</v>
      </c>
      <c r="T327">
        <v>-1</v>
      </c>
      <c r="U327">
        <v>1.1499999999999999</v>
      </c>
      <c r="V327" t="s">
        <v>1117</v>
      </c>
      <c r="W327" t="s">
        <v>1132</v>
      </c>
    </row>
    <row r="328" spans="1:23" x14ac:dyDescent="0.3">
      <c r="A328" s="1">
        <v>88</v>
      </c>
      <c r="B328" t="s">
        <v>343</v>
      </c>
      <c r="C328" t="str">
        <f t="shared" si="15"/>
        <v>2024</v>
      </c>
      <c r="D328" t="str">
        <f t="shared" si="16"/>
        <v>AU</v>
      </c>
      <c r="E328" t="str">
        <f t="shared" si="17"/>
        <v>CP00813</v>
      </c>
      <c r="F328" t="b">
        <v>1</v>
      </c>
      <c r="G328" t="s">
        <v>430</v>
      </c>
      <c r="H328" t="s">
        <v>440</v>
      </c>
      <c r="I328" t="s">
        <v>778</v>
      </c>
      <c r="J328" t="s">
        <v>882</v>
      </c>
      <c r="K328">
        <v>2772</v>
      </c>
      <c r="L328">
        <v>3915</v>
      </c>
      <c r="M328">
        <v>289</v>
      </c>
      <c r="N328" s="2" t="s">
        <v>893</v>
      </c>
      <c r="O328" t="s">
        <v>778</v>
      </c>
      <c r="P328">
        <v>2377.0405000000001</v>
      </c>
      <c r="Q328">
        <v>0.65</v>
      </c>
      <c r="R328">
        <v>0.75</v>
      </c>
      <c r="S328">
        <v>0.81</v>
      </c>
      <c r="T328">
        <v>-1</v>
      </c>
      <c r="U328">
        <v>1.1499999999999999</v>
      </c>
      <c r="V328" t="s">
        <v>1117</v>
      </c>
      <c r="W328" t="s">
        <v>1132</v>
      </c>
    </row>
    <row r="329" spans="1:23" x14ac:dyDescent="0.3">
      <c r="A329" s="1">
        <v>90</v>
      </c>
      <c r="B329" t="s">
        <v>344</v>
      </c>
      <c r="C329" t="str">
        <f t="shared" si="15"/>
        <v>2024</v>
      </c>
      <c r="D329" t="str">
        <f t="shared" si="16"/>
        <v>AU</v>
      </c>
      <c r="E329" t="str">
        <f t="shared" si="17"/>
        <v>CP00901</v>
      </c>
      <c r="F329" t="b">
        <v>1</v>
      </c>
      <c r="G329" t="s">
        <v>430</v>
      </c>
      <c r="H329" t="s">
        <v>440</v>
      </c>
      <c r="I329" t="s">
        <v>495</v>
      </c>
      <c r="J329" t="s">
        <v>882</v>
      </c>
      <c r="K329">
        <v>4247</v>
      </c>
      <c r="L329">
        <v>4625</v>
      </c>
      <c r="M329">
        <v>626</v>
      </c>
      <c r="N329" s="2" t="s">
        <v>894</v>
      </c>
      <c r="O329" t="s">
        <v>495</v>
      </c>
      <c r="P329">
        <v>2392.5362</v>
      </c>
      <c r="Q329">
        <v>0.73</v>
      </c>
      <c r="R329">
        <v>0.76</v>
      </c>
      <c r="S329">
        <v>0.9</v>
      </c>
      <c r="T329">
        <v>-1</v>
      </c>
      <c r="U329">
        <v>1.1499999999999999</v>
      </c>
      <c r="V329" t="s">
        <v>1117</v>
      </c>
      <c r="W329" t="s">
        <v>1132</v>
      </c>
    </row>
    <row r="330" spans="1:23" x14ac:dyDescent="0.3">
      <c r="A330" s="1">
        <v>94</v>
      </c>
      <c r="B330" t="s">
        <v>345</v>
      </c>
      <c r="C330" t="str">
        <f t="shared" si="15"/>
        <v>2024</v>
      </c>
      <c r="D330" t="str">
        <f t="shared" si="16"/>
        <v>AU</v>
      </c>
      <c r="E330" t="str">
        <f t="shared" si="17"/>
        <v>CP00904</v>
      </c>
      <c r="F330" t="b">
        <v>1</v>
      </c>
      <c r="G330" t="s">
        <v>430</v>
      </c>
      <c r="H330" t="s">
        <v>440</v>
      </c>
      <c r="I330" t="s">
        <v>848</v>
      </c>
      <c r="J330" t="s">
        <v>882</v>
      </c>
      <c r="K330">
        <v>4197</v>
      </c>
      <c r="L330">
        <v>4513</v>
      </c>
      <c r="M330">
        <v>573</v>
      </c>
      <c r="N330" s="2" t="s">
        <v>894</v>
      </c>
      <c r="O330" t="s">
        <v>848</v>
      </c>
      <c r="P330">
        <v>2388.4312000003338</v>
      </c>
      <c r="Q330">
        <v>0.74</v>
      </c>
      <c r="R330">
        <v>0.75</v>
      </c>
      <c r="S330">
        <v>0.89</v>
      </c>
      <c r="T330">
        <v>-1</v>
      </c>
      <c r="U330">
        <v>1.1499999999999999</v>
      </c>
      <c r="V330" t="s">
        <v>1117</v>
      </c>
      <c r="W330" t="s">
        <v>1204</v>
      </c>
    </row>
    <row r="331" spans="1:23" x14ac:dyDescent="0.3">
      <c r="A331" s="1">
        <v>96</v>
      </c>
      <c r="B331" t="s">
        <v>346</v>
      </c>
      <c r="C331" t="str">
        <f t="shared" si="15"/>
        <v>2024</v>
      </c>
      <c r="D331" t="str">
        <f t="shared" si="16"/>
        <v>AU</v>
      </c>
      <c r="E331" t="str">
        <f t="shared" si="17"/>
        <v>CP00905</v>
      </c>
      <c r="F331" t="b">
        <v>1</v>
      </c>
      <c r="G331" t="s">
        <v>430</v>
      </c>
      <c r="H331" t="s">
        <v>440</v>
      </c>
      <c r="I331" t="s">
        <v>849</v>
      </c>
      <c r="J331" t="s">
        <v>882</v>
      </c>
      <c r="K331">
        <v>3925</v>
      </c>
      <c r="L331">
        <v>4404</v>
      </c>
      <c r="M331">
        <v>521</v>
      </c>
      <c r="N331" s="2" t="s">
        <v>894</v>
      </c>
      <c r="O331" t="s">
        <v>849</v>
      </c>
      <c r="P331">
        <v>2384.3262000006662</v>
      </c>
      <c r="Q331">
        <v>0.72</v>
      </c>
      <c r="R331">
        <v>0.74</v>
      </c>
      <c r="S331">
        <v>0.88</v>
      </c>
      <c r="T331">
        <v>-1</v>
      </c>
      <c r="U331">
        <v>1.1499999999999999</v>
      </c>
      <c r="V331" t="s">
        <v>1117</v>
      </c>
      <c r="W331" t="s">
        <v>1204</v>
      </c>
    </row>
    <row r="332" spans="1:23" x14ac:dyDescent="0.3">
      <c r="A332" s="1">
        <v>98</v>
      </c>
      <c r="B332" t="s">
        <v>347</v>
      </c>
      <c r="C332" t="str">
        <f t="shared" si="15"/>
        <v>2024</v>
      </c>
      <c r="D332" t="str">
        <f t="shared" si="16"/>
        <v>AU</v>
      </c>
      <c r="E332" t="str">
        <f t="shared" si="17"/>
        <v>CP00906</v>
      </c>
      <c r="F332" t="b">
        <v>1</v>
      </c>
      <c r="G332" t="s">
        <v>430</v>
      </c>
      <c r="H332" t="s">
        <v>440</v>
      </c>
      <c r="I332" t="s">
        <v>779</v>
      </c>
      <c r="J332" t="s">
        <v>882</v>
      </c>
      <c r="K332">
        <v>3382</v>
      </c>
      <c r="L332">
        <v>4158</v>
      </c>
      <c r="M332">
        <v>416</v>
      </c>
      <c r="N332" s="2" t="s">
        <v>894</v>
      </c>
      <c r="O332" t="s">
        <v>779</v>
      </c>
      <c r="P332">
        <v>2376.1161999999999</v>
      </c>
      <c r="Q332">
        <v>0.67</v>
      </c>
      <c r="R332">
        <v>0.73</v>
      </c>
      <c r="S332">
        <v>0.85</v>
      </c>
      <c r="T332">
        <v>-1</v>
      </c>
      <c r="U332">
        <v>1.1499999999999999</v>
      </c>
      <c r="V332" t="s">
        <v>1117</v>
      </c>
      <c r="W332" t="s">
        <v>1204</v>
      </c>
    </row>
    <row r="333" spans="1:23" x14ac:dyDescent="0.3">
      <c r="A333" s="1">
        <v>100</v>
      </c>
      <c r="B333" t="s">
        <v>348</v>
      </c>
      <c r="C333" t="str">
        <f t="shared" si="15"/>
        <v>2024</v>
      </c>
      <c r="D333" t="str">
        <f t="shared" si="16"/>
        <v>AU</v>
      </c>
      <c r="E333" t="str">
        <f t="shared" si="17"/>
        <v>CP00907</v>
      </c>
      <c r="F333" t="b">
        <v>1</v>
      </c>
      <c r="G333" t="s">
        <v>430</v>
      </c>
      <c r="H333" t="s">
        <v>440</v>
      </c>
      <c r="I333" t="s">
        <v>781</v>
      </c>
      <c r="J333" t="s">
        <v>882</v>
      </c>
      <c r="K333">
        <v>3111</v>
      </c>
      <c r="L333">
        <v>4052</v>
      </c>
      <c r="M333">
        <v>364</v>
      </c>
      <c r="N333" s="2" t="s">
        <v>894</v>
      </c>
      <c r="O333" t="s">
        <v>781</v>
      </c>
      <c r="P333">
        <v>2372.0111999999999</v>
      </c>
      <c r="Q333">
        <v>0.64</v>
      </c>
      <c r="R333">
        <v>0.72</v>
      </c>
      <c r="S333">
        <v>0.83</v>
      </c>
      <c r="T333">
        <v>-1</v>
      </c>
      <c r="U333">
        <v>1.1499999999999999</v>
      </c>
      <c r="V333" t="s">
        <v>1117</v>
      </c>
      <c r="W333" t="s">
        <v>1204</v>
      </c>
    </row>
    <row r="334" spans="1:23" x14ac:dyDescent="0.3">
      <c r="A334" s="1">
        <v>102</v>
      </c>
      <c r="B334" t="s">
        <v>349</v>
      </c>
      <c r="C334" t="str">
        <f t="shared" si="15"/>
        <v>2024</v>
      </c>
      <c r="D334" t="str">
        <f t="shared" si="16"/>
        <v>AU</v>
      </c>
      <c r="E334" t="str">
        <f t="shared" si="17"/>
        <v>CP00908</v>
      </c>
      <c r="F334" t="b">
        <v>1</v>
      </c>
      <c r="G334" t="s">
        <v>430</v>
      </c>
      <c r="H334" t="s">
        <v>440</v>
      </c>
      <c r="I334" t="s">
        <v>783</v>
      </c>
      <c r="J334" t="s">
        <v>882</v>
      </c>
      <c r="K334">
        <v>2839</v>
      </c>
      <c r="L334">
        <v>3947</v>
      </c>
      <c r="M334">
        <v>312</v>
      </c>
      <c r="N334" s="2" t="s">
        <v>894</v>
      </c>
      <c r="O334" t="s">
        <v>783</v>
      </c>
      <c r="P334">
        <v>2367.906199999999</v>
      </c>
      <c r="Q334">
        <v>0.61</v>
      </c>
      <c r="R334">
        <v>0.71</v>
      </c>
      <c r="S334">
        <v>0.8</v>
      </c>
      <c r="T334">
        <v>-1</v>
      </c>
      <c r="U334">
        <v>1.1499999999999999</v>
      </c>
      <c r="V334" t="s">
        <v>1117</v>
      </c>
      <c r="W334" t="s">
        <v>1204</v>
      </c>
    </row>
    <row r="335" spans="1:23" x14ac:dyDescent="0.3">
      <c r="A335" s="1">
        <v>104</v>
      </c>
      <c r="B335" t="s">
        <v>350</v>
      </c>
      <c r="C335" t="str">
        <f t="shared" si="15"/>
        <v>2024</v>
      </c>
      <c r="D335" t="str">
        <f t="shared" si="16"/>
        <v>AU</v>
      </c>
      <c r="E335" t="str">
        <f t="shared" si="17"/>
        <v>CP00909</v>
      </c>
      <c r="F335" t="b">
        <v>1</v>
      </c>
      <c r="G335" t="s">
        <v>430</v>
      </c>
      <c r="H335" t="s">
        <v>440</v>
      </c>
      <c r="I335" t="s">
        <v>850</v>
      </c>
      <c r="J335" t="s">
        <v>882</v>
      </c>
      <c r="K335">
        <v>4294</v>
      </c>
      <c r="L335">
        <v>4528</v>
      </c>
      <c r="M335">
        <v>580</v>
      </c>
      <c r="N335" s="2" t="s">
        <v>894</v>
      </c>
      <c r="O335" t="s">
        <v>850</v>
      </c>
      <c r="P335">
        <v>2390.7078666663342</v>
      </c>
      <c r="Q335">
        <v>0.74</v>
      </c>
      <c r="R335">
        <v>0.75</v>
      </c>
      <c r="S335">
        <v>0.89</v>
      </c>
      <c r="T335">
        <v>-1</v>
      </c>
      <c r="U335">
        <v>1.1499999999999999</v>
      </c>
      <c r="V335" t="s">
        <v>1117</v>
      </c>
      <c r="W335" t="s">
        <v>1204</v>
      </c>
    </row>
    <row r="336" spans="1:23" x14ac:dyDescent="0.3">
      <c r="A336" s="1">
        <v>105</v>
      </c>
      <c r="B336" t="s">
        <v>351</v>
      </c>
      <c r="C336" t="str">
        <f t="shared" si="15"/>
        <v>2024</v>
      </c>
      <c r="D336" t="str">
        <f t="shared" si="16"/>
        <v>AU</v>
      </c>
      <c r="E336" t="str">
        <f t="shared" si="17"/>
        <v>CP00910</v>
      </c>
      <c r="F336" t="b">
        <v>1</v>
      </c>
      <c r="G336" t="s">
        <v>430</v>
      </c>
      <c r="H336" t="s">
        <v>440</v>
      </c>
      <c r="I336" t="s">
        <v>851</v>
      </c>
      <c r="J336" t="s">
        <v>882</v>
      </c>
      <c r="K336">
        <v>4140</v>
      </c>
      <c r="L336">
        <v>4442</v>
      </c>
      <c r="M336">
        <v>537</v>
      </c>
      <c r="N336" s="2" t="s">
        <v>894</v>
      </c>
      <c r="O336" t="s">
        <v>851</v>
      </c>
      <c r="P336">
        <v>2388.8795333326661</v>
      </c>
      <c r="Q336">
        <v>0.73</v>
      </c>
      <c r="R336">
        <v>0.75</v>
      </c>
      <c r="S336">
        <v>0.88</v>
      </c>
      <c r="T336">
        <v>-1</v>
      </c>
      <c r="U336">
        <v>1.1499999999999999</v>
      </c>
      <c r="V336" t="s">
        <v>1117</v>
      </c>
      <c r="W336" t="s">
        <v>1132</v>
      </c>
    </row>
    <row r="337" spans="1:23" x14ac:dyDescent="0.3">
      <c r="A337" s="1">
        <v>106</v>
      </c>
      <c r="B337" t="s">
        <v>352</v>
      </c>
      <c r="C337" t="str">
        <f t="shared" si="15"/>
        <v>2024</v>
      </c>
      <c r="D337" t="str">
        <f t="shared" si="16"/>
        <v>AU</v>
      </c>
      <c r="E337" t="str">
        <f t="shared" si="17"/>
        <v>CP00911</v>
      </c>
      <c r="F337" t="b">
        <v>1</v>
      </c>
      <c r="G337" t="s">
        <v>430</v>
      </c>
      <c r="H337" t="s">
        <v>440</v>
      </c>
      <c r="I337" t="s">
        <v>780</v>
      </c>
      <c r="J337" t="s">
        <v>882</v>
      </c>
      <c r="K337">
        <v>3841</v>
      </c>
      <c r="L337">
        <v>4235</v>
      </c>
      <c r="M337">
        <v>450</v>
      </c>
      <c r="N337" s="2" t="s">
        <v>894</v>
      </c>
      <c r="O337" t="s">
        <v>780</v>
      </c>
      <c r="P337">
        <v>2385.2228666000001</v>
      </c>
      <c r="Q337">
        <v>0.71</v>
      </c>
      <c r="R337">
        <v>0.74</v>
      </c>
      <c r="S337">
        <v>0.86</v>
      </c>
      <c r="T337">
        <v>-1</v>
      </c>
      <c r="U337">
        <v>1.1499999999999999</v>
      </c>
      <c r="V337" t="s">
        <v>1117</v>
      </c>
      <c r="W337" t="s">
        <v>1132</v>
      </c>
    </row>
    <row r="338" spans="1:23" x14ac:dyDescent="0.3">
      <c r="A338" s="1">
        <v>107</v>
      </c>
      <c r="B338" t="s">
        <v>353</v>
      </c>
      <c r="C338" t="str">
        <f t="shared" si="15"/>
        <v>2024</v>
      </c>
      <c r="D338" t="str">
        <f t="shared" si="16"/>
        <v>AU</v>
      </c>
      <c r="E338" t="str">
        <f t="shared" si="17"/>
        <v>CP00912</v>
      </c>
      <c r="F338" t="b">
        <v>1</v>
      </c>
      <c r="G338" t="s">
        <v>430</v>
      </c>
      <c r="H338" t="s">
        <v>440</v>
      </c>
      <c r="I338" t="s">
        <v>782</v>
      </c>
      <c r="J338" t="s">
        <v>882</v>
      </c>
      <c r="K338">
        <v>3686</v>
      </c>
      <c r="L338">
        <v>4150</v>
      </c>
      <c r="M338">
        <v>407</v>
      </c>
      <c r="N338" s="2" t="s">
        <v>894</v>
      </c>
      <c r="O338" t="s">
        <v>782</v>
      </c>
      <c r="P338">
        <v>2383.3945334</v>
      </c>
      <c r="Q338">
        <v>0.7</v>
      </c>
      <c r="R338">
        <v>0.73</v>
      </c>
      <c r="S338">
        <v>0.85</v>
      </c>
      <c r="T338">
        <v>-1</v>
      </c>
      <c r="U338">
        <v>1.1499999999999999</v>
      </c>
      <c r="V338" t="s">
        <v>1117</v>
      </c>
      <c r="W338" t="s">
        <v>1132</v>
      </c>
    </row>
    <row r="339" spans="1:23" x14ac:dyDescent="0.3">
      <c r="A339" s="1">
        <v>108</v>
      </c>
      <c r="B339" t="s">
        <v>354</v>
      </c>
      <c r="C339" t="str">
        <f t="shared" si="15"/>
        <v>2024</v>
      </c>
      <c r="D339" t="str">
        <f t="shared" si="16"/>
        <v>AU</v>
      </c>
      <c r="E339" t="str">
        <f t="shared" si="17"/>
        <v>CP00913</v>
      </c>
      <c r="F339" t="b">
        <v>1</v>
      </c>
      <c r="G339" t="s">
        <v>430</v>
      </c>
      <c r="H339" t="s">
        <v>440</v>
      </c>
      <c r="I339" t="s">
        <v>784</v>
      </c>
      <c r="J339" t="s">
        <v>882</v>
      </c>
      <c r="K339">
        <v>3535</v>
      </c>
      <c r="L339">
        <v>4062</v>
      </c>
      <c r="M339">
        <v>362</v>
      </c>
      <c r="N339" s="2" t="s">
        <v>894</v>
      </c>
      <c r="O339" t="s">
        <v>784</v>
      </c>
      <c r="P339">
        <v>2381.5662000000002</v>
      </c>
      <c r="Q339">
        <v>0.69</v>
      </c>
      <c r="R339">
        <v>0.72</v>
      </c>
      <c r="S339">
        <v>0.83</v>
      </c>
      <c r="T339">
        <v>-1</v>
      </c>
      <c r="U339">
        <v>1.1499999999999999</v>
      </c>
      <c r="V339" t="s">
        <v>1117</v>
      </c>
      <c r="W339" t="s">
        <v>1132</v>
      </c>
    </row>
    <row r="340" spans="1:23" x14ac:dyDescent="0.3">
      <c r="A340" s="1">
        <v>126</v>
      </c>
      <c r="B340" t="s">
        <v>355</v>
      </c>
      <c r="C340" t="str">
        <f t="shared" si="15"/>
        <v>2024</v>
      </c>
      <c r="D340" t="str">
        <f t="shared" si="16"/>
        <v>AU</v>
      </c>
      <c r="E340" t="str">
        <f t="shared" si="17"/>
        <v>CP01501</v>
      </c>
      <c r="F340" t="b">
        <v>1</v>
      </c>
      <c r="G340" t="s">
        <v>430</v>
      </c>
      <c r="H340" t="s">
        <v>440</v>
      </c>
      <c r="I340" t="s">
        <v>785</v>
      </c>
      <c r="J340" t="s">
        <v>882</v>
      </c>
      <c r="K340">
        <v>5246</v>
      </c>
      <c r="L340">
        <v>4730</v>
      </c>
      <c r="M340">
        <v>728</v>
      </c>
      <c r="N340" s="2" t="s">
        <v>975</v>
      </c>
      <c r="O340" t="s">
        <v>785</v>
      </c>
      <c r="P340">
        <v>2332.1435635321591</v>
      </c>
      <c r="Q340">
        <v>0.75</v>
      </c>
      <c r="R340">
        <v>0.72</v>
      </c>
      <c r="S340">
        <v>0.9</v>
      </c>
      <c r="T340">
        <v>-1</v>
      </c>
      <c r="U340">
        <v>1.1499999999999999</v>
      </c>
      <c r="V340" t="s">
        <v>1117</v>
      </c>
      <c r="W340" t="s">
        <v>1204</v>
      </c>
    </row>
    <row r="341" spans="1:23" x14ac:dyDescent="0.3">
      <c r="A341" s="1">
        <v>128</v>
      </c>
      <c r="B341" t="s">
        <v>356</v>
      </c>
      <c r="C341" t="str">
        <f t="shared" si="15"/>
        <v>2024</v>
      </c>
      <c r="D341" t="str">
        <f t="shared" si="16"/>
        <v>AU</v>
      </c>
      <c r="E341" t="str">
        <f t="shared" si="17"/>
        <v>CP01502</v>
      </c>
      <c r="F341" t="b">
        <v>1</v>
      </c>
      <c r="G341" t="s">
        <v>430</v>
      </c>
      <c r="H341" t="s">
        <v>440</v>
      </c>
      <c r="I341" t="s">
        <v>786</v>
      </c>
      <c r="J341" t="s">
        <v>882</v>
      </c>
      <c r="K341">
        <v>4278</v>
      </c>
      <c r="L341">
        <v>4378</v>
      </c>
      <c r="M341">
        <v>544</v>
      </c>
      <c r="N341" s="2" t="s">
        <v>975</v>
      </c>
      <c r="O341" t="s">
        <v>786</v>
      </c>
      <c r="P341">
        <v>2331.1211185456959</v>
      </c>
      <c r="Q341">
        <v>0.7</v>
      </c>
      <c r="R341">
        <v>0.7</v>
      </c>
      <c r="S341">
        <v>0.87</v>
      </c>
      <c r="T341">
        <v>-1</v>
      </c>
      <c r="U341">
        <v>1.1499999999999999</v>
      </c>
      <c r="V341" t="s">
        <v>1117</v>
      </c>
      <c r="W341" t="s">
        <v>1204</v>
      </c>
    </row>
    <row r="342" spans="1:23" x14ac:dyDescent="0.3">
      <c r="A342" s="1">
        <v>130</v>
      </c>
      <c r="B342" t="s">
        <v>357</v>
      </c>
      <c r="C342" t="str">
        <f t="shared" si="15"/>
        <v>2024</v>
      </c>
      <c r="D342" t="str">
        <f t="shared" si="16"/>
        <v>AU</v>
      </c>
      <c r="E342" t="str">
        <f t="shared" si="17"/>
        <v>CP01503</v>
      </c>
      <c r="F342" t="b">
        <v>1</v>
      </c>
      <c r="G342" t="s">
        <v>430</v>
      </c>
      <c r="H342" t="s">
        <v>440</v>
      </c>
      <c r="I342" t="s">
        <v>787</v>
      </c>
      <c r="J342" t="s">
        <v>882</v>
      </c>
      <c r="K342">
        <v>4686</v>
      </c>
      <c r="L342">
        <v>4426</v>
      </c>
      <c r="M342">
        <v>575</v>
      </c>
      <c r="N342" s="2" t="s">
        <v>975</v>
      </c>
      <c r="O342" t="s">
        <v>787</v>
      </c>
      <c r="P342">
        <v>2339.4765185456959</v>
      </c>
      <c r="Q342">
        <v>0.73</v>
      </c>
      <c r="R342">
        <v>0.71</v>
      </c>
      <c r="S342">
        <v>0.87</v>
      </c>
      <c r="T342">
        <v>-1</v>
      </c>
      <c r="U342">
        <v>1.1499999999999999</v>
      </c>
      <c r="V342" t="s">
        <v>1117</v>
      </c>
      <c r="W342" t="s">
        <v>1204</v>
      </c>
    </row>
    <row r="343" spans="1:23" x14ac:dyDescent="0.3">
      <c r="A343" s="1">
        <v>132</v>
      </c>
      <c r="B343" t="s">
        <v>358</v>
      </c>
      <c r="C343" t="str">
        <f t="shared" si="15"/>
        <v>2024</v>
      </c>
      <c r="D343" t="str">
        <f t="shared" si="16"/>
        <v>AU</v>
      </c>
      <c r="E343" t="str">
        <f t="shared" si="17"/>
        <v>CP01504</v>
      </c>
      <c r="F343" t="b">
        <v>1</v>
      </c>
      <c r="G343" t="s">
        <v>430</v>
      </c>
      <c r="H343" t="s">
        <v>440</v>
      </c>
      <c r="I343" t="s">
        <v>852</v>
      </c>
      <c r="J343" t="s">
        <v>882</v>
      </c>
      <c r="K343">
        <v>4905</v>
      </c>
      <c r="L343">
        <v>4649</v>
      </c>
      <c r="M343">
        <v>665</v>
      </c>
      <c r="N343" s="2" t="s">
        <v>975</v>
      </c>
      <c r="O343" t="s">
        <v>852</v>
      </c>
      <c r="P343">
        <v>2331.802748536672</v>
      </c>
      <c r="Q343">
        <v>0.74</v>
      </c>
      <c r="R343">
        <v>0.72</v>
      </c>
      <c r="S343">
        <v>0.89</v>
      </c>
      <c r="T343">
        <v>-1</v>
      </c>
      <c r="U343">
        <v>1.1499999999999999</v>
      </c>
      <c r="V343" t="s">
        <v>1117</v>
      </c>
      <c r="W343" t="s">
        <v>1204</v>
      </c>
    </row>
    <row r="344" spans="1:23" x14ac:dyDescent="0.3">
      <c r="A344" s="1">
        <v>134</v>
      </c>
      <c r="B344" t="s">
        <v>359</v>
      </c>
      <c r="C344" t="str">
        <f t="shared" si="15"/>
        <v>2024</v>
      </c>
      <c r="D344" t="str">
        <f t="shared" si="16"/>
        <v>AU</v>
      </c>
      <c r="E344" t="str">
        <f t="shared" si="17"/>
        <v>CP01505</v>
      </c>
      <c r="F344" t="b">
        <v>1</v>
      </c>
      <c r="G344" t="s">
        <v>430</v>
      </c>
      <c r="H344" t="s">
        <v>440</v>
      </c>
      <c r="I344" t="s">
        <v>853</v>
      </c>
      <c r="J344" t="s">
        <v>882</v>
      </c>
      <c r="K344">
        <v>4593</v>
      </c>
      <c r="L344">
        <v>4522</v>
      </c>
      <c r="M344">
        <v>605</v>
      </c>
      <c r="N344" s="2" t="s">
        <v>975</v>
      </c>
      <c r="O344" t="s">
        <v>853</v>
      </c>
      <c r="P344">
        <v>2331.461933541183</v>
      </c>
      <c r="Q344">
        <v>0.72</v>
      </c>
      <c r="R344">
        <v>0.71</v>
      </c>
      <c r="S344">
        <v>0.88</v>
      </c>
      <c r="T344">
        <v>-1</v>
      </c>
      <c r="U344">
        <v>1.1499999999999999</v>
      </c>
      <c r="V344" t="s">
        <v>1117</v>
      </c>
      <c r="W344" t="s">
        <v>1204</v>
      </c>
    </row>
    <row r="345" spans="1:23" x14ac:dyDescent="0.3">
      <c r="A345" s="1">
        <v>136</v>
      </c>
      <c r="B345" t="s">
        <v>360</v>
      </c>
      <c r="C345" t="str">
        <f t="shared" si="15"/>
        <v>2024</v>
      </c>
      <c r="D345" t="str">
        <f t="shared" si="16"/>
        <v>AU</v>
      </c>
      <c r="E345" t="str">
        <f t="shared" si="17"/>
        <v>CP01506</v>
      </c>
      <c r="F345" t="b">
        <v>1</v>
      </c>
      <c r="G345" t="s">
        <v>430</v>
      </c>
      <c r="H345" t="s">
        <v>440</v>
      </c>
      <c r="I345" t="s">
        <v>788</v>
      </c>
      <c r="J345" t="s">
        <v>882</v>
      </c>
      <c r="K345">
        <v>3962</v>
      </c>
      <c r="L345">
        <v>4237</v>
      </c>
      <c r="M345">
        <v>484</v>
      </c>
      <c r="N345" s="2" t="s">
        <v>975</v>
      </c>
      <c r="O345" t="s">
        <v>788</v>
      </c>
      <c r="P345">
        <v>2330.7803035502079</v>
      </c>
      <c r="Q345">
        <v>0.68</v>
      </c>
      <c r="R345">
        <v>0.69</v>
      </c>
      <c r="S345">
        <v>0.85</v>
      </c>
      <c r="T345">
        <v>-1</v>
      </c>
      <c r="U345">
        <v>1.1499999999999999</v>
      </c>
      <c r="V345" t="s">
        <v>1117</v>
      </c>
      <c r="W345" t="s">
        <v>1204</v>
      </c>
    </row>
    <row r="346" spans="1:23" x14ac:dyDescent="0.3">
      <c r="A346" s="1">
        <v>138</v>
      </c>
      <c r="B346" t="s">
        <v>361</v>
      </c>
      <c r="C346" t="str">
        <f t="shared" si="15"/>
        <v>2024</v>
      </c>
      <c r="D346" t="str">
        <f t="shared" si="16"/>
        <v>AU</v>
      </c>
      <c r="E346" t="str">
        <f t="shared" si="17"/>
        <v>CP01507</v>
      </c>
      <c r="F346" t="b">
        <v>1</v>
      </c>
      <c r="G346" t="s">
        <v>430</v>
      </c>
      <c r="H346" t="s">
        <v>440</v>
      </c>
      <c r="I346" t="s">
        <v>790</v>
      </c>
      <c r="J346" t="s">
        <v>882</v>
      </c>
      <c r="K346">
        <v>3645</v>
      </c>
      <c r="L346">
        <v>4113</v>
      </c>
      <c r="M346">
        <v>423</v>
      </c>
      <c r="N346" s="2" t="s">
        <v>975</v>
      </c>
      <c r="O346" t="s">
        <v>790</v>
      </c>
      <c r="P346">
        <v>2330.4394885547208</v>
      </c>
      <c r="Q346">
        <v>0.65</v>
      </c>
      <c r="R346">
        <v>0.68</v>
      </c>
      <c r="S346">
        <v>0.83</v>
      </c>
      <c r="T346">
        <v>-1</v>
      </c>
      <c r="U346">
        <v>1.1499999999999999</v>
      </c>
      <c r="V346" t="s">
        <v>1117</v>
      </c>
      <c r="W346" t="s">
        <v>1204</v>
      </c>
    </row>
    <row r="347" spans="1:23" x14ac:dyDescent="0.3">
      <c r="A347" s="1">
        <v>140</v>
      </c>
      <c r="B347" t="s">
        <v>362</v>
      </c>
      <c r="C347" t="str">
        <f t="shared" si="15"/>
        <v>2024</v>
      </c>
      <c r="D347" t="str">
        <f t="shared" si="16"/>
        <v>AU</v>
      </c>
      <c r="E347" t="str">
        <f t="shared" si="17"/>
        <v>CP01508</v>
      </c>
      <c r="F347" t="b">
        <v>1</v>
      </c>
      <c r="G347" t="s">
        <v>430</v>
      </c>
      <c r="H347" t="s">
        <v>440</v>
      </c>
      <c r="I347" t="s">
        <v>792</v>
      </c>
      <c r="J347" t="s">
        <v>882</v>
      </c>
      <c r="K347">
        <v>3333</v>
      </c>
      <c r="L347">
        <v>3991</v>
      </c>
      <c r="M347">
        <v>363</v>
      </c>
      <c r="N347" s="2" t="s">
        <v>975</v>
      </c>
      <c r="O347" t="s">
        <v>792</v>
      </c>
      <c r="P347">
        <v>2330.0986735592342</v>
      </c>
      <c r="Q347">
        <v>0.62</v>
      </c>
      <c r="R347">
        <v>0.67</v>
      </c>
      <c r="S347">
        <v>0.8</v>
      </c>
      <c r="T347">
        <v>-1</v>
      </c>
      <c r="U347">
        <v>1.1499999999999999</v>
      </c>
      <c r="V347" t="s">
        <v>1117</v>
      </c>
      <c r="W347" t="s">
        <v>1204</v>
      </c>
    </row>
    <row r="348" spans="1:23" x14ac:dyDescent="0.3">
      <c r="A348" s="1">
        <v>142</v>
      </c>
      <c r="B348" t="s">
        <v>363</v>
      </c>
      <c r="C348" t="str">
        <f t="shared" si="15"/>
        <v>2024</v>
      </c>
      <c r="D348" t="str">
        <f t="shared" si="16"/>
        <v>AU</v>
      </c>
      <c r="E348" t="str">
        <f t="shared" si="17"/>
        <v>CP01509</v>
      </c>
      <c r="F348" t="b">
        <v>1</v>
      </c>
      <c r="G348" t="s">
        <v>430</v>
      </c>
      <c r="H348" t="s">
        <v>440</v>
      </c>
      <c r="I348" t="s">
        <v>854</v>
      </c>
      <c r="J348" t="s">
        <v>882</v>
      </c>
      <c r="K348">
        <v>5027</v>
      </c>
      <c r="L348">
        <v>4668</v>
      </c>
      <c r="M348">
        <v>675</v>
      </c>
      <c r="N348" s="2" t="s">
        <v>975</v>
      </c>
      <c r="O348" t="s">
        <v>854</v>
      </c>
      <c r="P348">
        <v>2334.5878818700048</v>
      </c>
      <c r="Q348">
        <v>0.75</v>
      </c>
      <c r="R348">
        <v>0.72</v>
      </c>
      <c r="S348">
        <v>0.89</v>
      </c>
      <c r="T348">
        <v>-1</v>
      </c>
      <c r="U348">
        <v>1.1499999999999999</v>
      </c>
      <c r="V348" t="s">
        <v>1117</v>
      </c>
      <c r="W348" t="s">
        <v>1204</v>
      </c>
    </row>
    <row r="349" spans="1:23" x14ac:dyDescent="0.3">
      <c r="A349" s="1">
        <v>143</v>
      </c>
      <c r="B349" t="s">
        <v>364</v>
      </c>
      <c r="C349" t="str">
        <f t="shared" si="15"/>
        <v>2024</v>
      </c>
      <c r="D349" t="str">
        <f t="shared" si="16"/>
        <v>AU</v>
      </c>
      <c r="E349" t="str">
        <f t="shared" si="17"/>
        <v>CP01510</v>
      </c>
      <c r="F349" t="b">
        <v>1</v>
      </c>
      <c r="G349" t="s">
        <v>430</v>
      </c>
      <c r="H349" t="s">
        <v>440</v>
      </c>
      <c r="I349" t="s">
        <v>855</v>
      </c>
      <c r="J349" t="s">
        <v>882</v>
      </c>
      <c r="K349">
        <v>4856</v>
      </c>
      <c r="L349">
        <v>4570</v>
      </c>
      <c r="M349">
        <v>625</v>
      </c>
      <c r="N349" s="2" t="s">
        <v>975</v>
      </c>
      <c r="O349" t="s">
        <v>855</v>
      </c>
      <c r="P349">
        <v>2337.032200207851</v>
      </c>
      <c r="Q349">
        <v>0.74</v>
      </c>
      <c r="R349">
        <v>0.72</v>
      </c>
      <c r="S349">
        <v>0.88</v>
      </c>
      <c r="T349">
        <v>-1</v>
      </c>
      <c r="U349">
        <v>1.1499999999999999</v>
      </c>
      <c r="V349" t="s">
        <v>1117</v>
      </c>
      <c r="W349" t="s">
        <v>1132</v>
      </c>
    </row>
    <row r="350" spans="1:23" x14ac:dyDescent="0.3">
      <c r="A350" s="1">
        <v>144</v>
      </c>
      <c r="B350" t="s">
        <v>365</v>
      </c>
      <c r="C350" t="str">
        <f t="shared" si="15"/>
        <v>2024</v>
      </c>
      <c r="D350" t="str">
        <f t="shared" si="16"/>
        <v>AU</v>
      </c>
      <c r="E350" t="str">
        <f t="shared" si="17"/>
        <v>CP01511</v>
      </c>
      <c r="F350" t="b">
        <v>1</v>
      </c>
      <c r="G350" t="s">
        <v>430</v>
      </c>
      <c r="H350" t="s">
        <v>440</v>
      </c>
      <c r="I350" t="s">
        <v>789</v>
      </c>
      <c r="J350" t="s">
        <v>882</v>
      </c>
      <c r="K350">
        <v>4524</v>
      </c>
      <c r="L350">
        <v>4330</v>
      </c>
      <c r="M350">
        <v>526</v>
      </c>
      <c r="N350" s="2" t="s">
        <v>975</v>
      </c>
      <c r="O350" t="s">
        <v>789</v>
      </c>
      <c r="P350">
        <v>2341.9208368835421</v>
      </c>
      <c r="Q350">
        <v>0.72</v>
      </c>
      <c r="R350">
        <v>0.7</v>
      </c>
      <c r="S350">
        <v>0.86</v>
      </c>
      <c r="T350">
        <v>-1</v>
      </c>
      <c r="U350">
        <v>1.1499999999999999</v>
      </c>
      <c r="V350" t="s">
        <v>1117</v>
      </c>
      <c r="W350" t="s">
        <v>1132</v>
      </c>
    </row>
    <row r="351" spans="1:23" x14ac:dyDescent="0.3">
      <c r="A351" s="1">
        <v>145</v>
      </c>
      <c r="B351" t="s">
        <v>366</v>
      </c>
      <c r="C351" t="str">
        <f t="shared" si="15"/>
        <v>2024</v>
      </c>
      <c r="D351" t="str">
        <f t="shared" si="16"/>
        <v>AU</v>
      </c>
      <c r="E351" t="str">
        <f t="shared" si="17"/>
        <v>CP01512</v>
      </c>
      <c r="F351" t="b">
        <v>1</v>
      </c>
      <c r="G351" t="s">
        <v>430</v>
      </c>
      <c r="H351" t="s">
        <v>440</v>
      </c>
      <c r="I351" t="s">
        <v>791</v>
      </c>
      <c r="J351" t="s">
        <v>882</v>
      </c>
      <c r="K351">
        <v>4356</v>
      </c>
      <c r="L351">
        <v>4233</v>
      </c>
      <c r="M351">
        <v>476</v>
      </c>
      <c r="N351" s="2" t="s">
        <v>975</v>
      </c>
      <c r="O351" t="s">
        <v>791</v>
      </c>
      <c r="P351">
        <v>2344.3651552213869</v>
      </c>
      <c r="Q351">
        <v>0.71</v>
      </c>
      <c r="R351">
        <v>0.69</v>
      </c>
      <c r="S351">
        <v>0.85</v>
      </c>
      <c r="T351">
        <v>-1</v>
      </c>
      <c r="U351">
        <v>1.1499999999999999</v>
      </c>
      <c r="V351" t="s">
        <v>1117</v>
      </c>
      <c r="W351" t="s">
        <v>1132</v>
      </c>
    </row>
    <row r="352" spans="1:23" x14ac:dyDescent="0.3">
      <c r="A352" s="1">
        <v>146</v>
      </c>
      <c r="B352" t="s">
        <v>367</v>
      </c>
      <c r="C352" t="str">
        <f t="shared" si="15"/>
        <v>2024</v>
      </c>
      <c r="D352" t="str">
        <f t="shared" si="16"/>
        <v>AU</v>
      </c>
      <c r="E352" t="str">
        <f t="shared" si="17"/>
        <v>CP01513</v>
      </c>
      <c r="F352" t="b">
        <v>1</v>
      </c>
      <c r="G352" t="s">
        <v>430</v>
      </c>
      <c r="H352" t="s">
        <v>440</v>
      </c>
      <c r="I352" t="s">
        <v>793</v>
      </c>
      <c r="J352" t="s">
        <v>882</v>
      </c>
      <c r="K352">
        <v>4187</v>
      </c>
      <c r="L352">
        <v>4134</v>
      </c>
      <c r="M352">
        <v>426</v>
      </c>
      <c r="N352" s="2" t="s">
        <v>975</v>
      </c>
      <c r="O352" t="s">
        <v>793</v>
      </c>
      <c r="P352">
        <v>2346.809473559234</v>
      </c>
      <c r="Q352">
        <v>0.7</v>
      </c>
      <c r="R352">
        <v>0.69</v>
      </c>
      <c r="S352">
        <v>0.83</v>
      </c>
      <c r="T352">
        <v>-1</v>
      </c>
      <c r="U352">
        <v>1.1499999999999999</v>
      </c>
      <c r="V352" t="s">
        <v>1117</v>
      </c>
      <c r="W352" t="s">
        <v>1132</v>
      </c>
    </row>
    <row r="353" spans="1:23" x14ac:dyDescent="0.3">
      <c r="A353" s="1">
        <v>148</v>
      </c>
      <c r="B353" t="s">
        <v>368</v>
      </c>
      <c r="C353" t="str">
        <f t="shared" si="15"/>
        <v>2024</v>
      </c>
      <c r="D353" t="str">
        <f t="shared" si="16"/>
        <v>AU</v>
      </c>
      <c r="E353" t="str">
        <f t="shared" si="17"/>
        <v>CP01601</v>
      </c>
      <c r="F353" t="b">
        <v>1</v>
      </c>
      <c r="G353" t="s">
        <v>430</v>
      </c>
      <c r="H353" t="s">
        <v>440</v>
      </c>
      <c r="I353" t="s">
        <v>794</v>
      </c>
      <c r="J353" t="s">
        <v>882</v>
      </c>
      <c r="K353">
        <v>6203</v>
      </c>
      <c r="L353">
        <v>4959</v>
      </c>
      <c r="M353">
        <v>851</v>
      </c>
      <c r="N353" s="2" t="s">
        <v>976</v>
      </c>
      <c r="O353" t="s">
        <v>794</v>
      </c>
      <c r="P353">
        <v>2280.6285660084041</v>
      </c>
      <c r="Q353">
        <v>0.75</v>
      </c>
      <c r="R353">
        <v>0.69</v>
      </c>
      <c r="S353">
        <v>0.9</v>
      </c>
      <c r="T353">
        <v>-1</v>
      </c>
      <c r="U353">
        <v>1.1499999999999999</v>
      </c>
      <c r="V353" t="s">
        <v>1117</v>
      </c>
      <c r="W353" t="s">
        <v>1204</v>
      </c>
    </row>
    <row r="354" spans="1:23" x14ac:dyDescent="0.3">
      <c r="A354" s="1">
        <v>150</v>
      </c>
      <c r="B354" t="s">
        <v>369</v>
      </c>
      <c r="C354" t="str">
        <f t="shared" si="15"/>
        <v>2024</v>
      </c>
      <c r="D354" t="str">
        <f t="shared" si="16"/>
        <v>AU</v>
      </c>
      <c r="E354" t="str">
        <f t="shared" si="17"/>
        <v>CP01602</v>
      </c>
      <c r="F354" t="b">
        <v>1</v>
      </c>
      <c r="G354" t="s">
        <v>430</v>
      </c>
      <c r="H354" t="s">
        <v>440</v>
      </c>
      <c r="I354" t="s">
        <v>795</v>
      </c>
      <c r="J354" t="s">
        <v>882</v>
      </c>
      <c r="K354">
        <v>5064</v>
      </c>
      <c r="L354">
        <v>4528</v>
      </c>
      <c r="M354">
        <v>638</v>
      </c>
      <c r="N354" s="2" t="s">
        <v>976</v>
      </c>
      <c r="O354" t="s">
        <v>795</v>
      </c>
      <c r="P354">
        <v>2289.4553695357049</v>
      </c>
      <c r="Q354">
        <v>0.71</v>
      </c>
      <c r="R354">
        <v>0.66</v>
      </c>
      <c r="S354">
        <v>0.87</v>
      </c>
      <c r="T354">
        <v>-1</v>
      </c>
      <c r="U354">
        <v>1.1499999999999999</v>
      </c>
      <c r="V354" t="s">
        <v>1117</v>
      </c>
      <c r="W354" t="s">
        <v>1204</v>
      </c>
    </row>
    <row r="355" spans="1:23" x14ac:dyDescent="0.3">
      <c r="A355" s="1">
        <v>152</v>
      </c>
      <c r="B355" t="s">
        <v>370</v>
      </c>
      <c r="C355" t="str">
        <f t="shared" si="15"/>
        <v>2024</v>
      </c>
      <c r="D355" t="str">
        <f t="shared" si="16"/>
        <v>AU</v>
      </c>
      <c r="E355" t="str">
        <f t="shared" si="17"/>
        <v>CP01603</v>
      </c>
      <c r="F355" t="b">
        <v>1</v>
      </c>
      <c r="G355" t="s">
        <v>430</v>
      </c>
      <c r="H355" t="s">
        <v>440</v>
      </c>
      <c r="I355" t="s">
        <v>796</v>
      </c>
      <c r="J355" t="s">
        <v>882</v>
      </c>
      <c r="K355">
        <v>5561</v>
      </c>
      <c r="L355">
        <v>4608</v>
      </c>
      <c r="M355">
        <v>675</v>
      </c>
      <c r="N355" s="2" t="s">
        <v>976</v>
      </c>
      <c r="O355" t="s">
        <v>796</v>
      </c>
      <c r="P355">
        <v>2299.5402695357052</v>
      </c>
      <c r="Q355">
        <v>0.73</v>
      </c>
      <c r="R355">
        <v>0.67</v>
      </c>
      <c r="S355">
        <v>0.88</v>
      </c>
      <c r="T355">
        <v>-1</v>
      </c>
      <c r="U355">
        <v>1.1499999999999999</v>
      </c>
      <c r="V355" t="s">
        <v>1117</v>
      </c>
      <c r="W355" t="s">
        <v>1204</v>
      </c>
    </row>
    <row r="356" spans="1:23" x14ac:dyDescent="0.3">
      <c r="A356" s="1">
        <v>154</v>
      </c>
      <c r="B356" t="s">
        <v>371</v>
      </c>
      <c r="C356" t="str">
        <f t="shared" si="15"/>
        <v>2024</v>
      </c>
      <c r="D356" t="str">
        <f t="shared" si="16"/>
        <v>AU</v>
      </c>
      <c r="E356" t="str">
        <f t="shared" si="17"/>
        <v>CP01604</v>
      </c>
      <c r="F356" t="b">
        <v>1</v>
      </c>
      <c r="G356" t="s">
        <v>430</v>
      </c>
      <c r="H356" t="s">
        <v>440</v>
      </c>
      <c r="I356" t="s">
        <v>856</v>
      </c>
      <c r="J356" t="s">
        <v>882</v>
      </c>
      <c r="K356">
        <v>5800</v>
      </c>
      <c r="L356">
        <v>4863</v>
      </c>
      <c r="M356">
        <v>779</v>
      </c>
      <c r="N356" s="2" t="s">
        <v>976</v>
      </c>
      <c r="O356" t="s">
        <v>856</v>
      </c>
      <c r="P356">
        <v>2283.570833850838</v>
      </c>
      <c r="Q356">
        <v>0.74</v>
      </c>
      <c r="R356">
        <v>0.69</v>
      </c>
      <c r="S356">
        <v>0.89</v>
      </c>
      <c r="T356">
        <v>-1</v>
      </c>
      <c r="U356">
        <v>1.1499999999999999</v>
      </c>
      <c r="V356" t="s">
        <v>1117</v>
      </c>
      <c r="W356" t="s">
        <v>1204</v>
      </c>
    </row>
    <row r="357" spans="1:23" x14ac:dyDescent="0.3">
      <c r="A357" s="1">
        <v>156</v>
      </c>
      <c r="B357" t="s">
        <v>372</v>
      </c>
      <c r="C357" t="str">
        <f t="shared" si="15"/>
        <v>2024</v>
      </c>
      <c r="D357" t="str">
        <f t="shared" si="16"/>
        <v>AU</v>
      </c>
      <c r="E357" t="str">
        <f t="shared" si="17"/>
        <v>CP01605</v>
      </c>
      <c r="F357" t="b">
        <v>1</v>
      </c>
      <c r="G357" t="s">
        <v>430</v>
      </c>
      <c r="H357" t="s">
        <v>440</v>
      </c>
      <c r="I357" t="s">
        <v>857</v>
      </c>
      <c r="J357" t="s">
        <v>882</v>
      </c>
      <c r="K357">
        <v>5432</v>
      </c>
      <c r="L357">
        <v>4717</v>
      </c>
      <c r="M357">
        <v>708</v>
      </c>
      <c r="N357" s="2" t="s">
        <v>976</v>
      </c>
      <c r="O357" t="s">
        <v>857</v>
      </c>
      <c r="P357">
        <v>2286.5131016932719</v>
      </c>
      <c r="Q357">
        <v>0.73</v>
      </c>
      <c r="R357">
        <v>0.68</v>
      </c>
      <c r="S357">
        <v>0.88</v>
      </c>
      <c r="T357">
        <v>-1</v>
      </c>
      <c r="U357">
        <v>1.1499999999999999</v>
      </c>
      <c r="V357" t="s">
        <v>1117</v>
      </c>
      <c r="W357" t="s">
        <v>1204</v>
      </c>
    </row>
    <row r="358" spans="1:23" x14ac:dyDescent="0.3">
      <c r="A358" s="1">
        <v>158</v>
      </c>
      <c r="B358" t="s">
        <v>373</v>
      </c>
      <c r="C358" t="str">
        <f t="shared" si="15"/>
        <v>2024</v>
      </c>
      <c r="D358" t="str">
        <f t="shared" si="16"/>
        <v>AU</v>
      </c>
      <c r="E358" t="str">
        <f t="shared" si="17"/>
        <v>CP01606</v>
      </c>
      <c r="F358" t="b">
        <v>1</v>
      </c>
      <c r="G358" t="s">
        <v>430</v>
      </c>
      <c r="H358" t="s">
        <v>440</v>
      </c>
      <c r="I358" t="s">
        <v>797</v>
      </c>
      <c r="J358" t="s">
        <v>882</v>
      </c>
      <c r="K358">
        <v>4696</v>
      </c>
      <c r="L358">
        <v>4386</v>
      </c>
      <c r="M358">
        <v>567</v>
      </c>
      <c r="N358" s="2" t="s">
        <v>976</v>
      </c>
      <c r="O358" t="s">
        <v>797</v>
      </c>
      <c r="P358">
        <v>2292.3976373781388</v>
      </c>
      <c r="Q358">
        <v>0.68</v>
      </c>
      <c r="R358">
        <v>0.65</v>
      </c>
      <c r="S358">
        <v>0.85</v>
      </c>
      <c r="T358">
        <v>-1</v>
      </c>
      <c r="U358">
        <v>1.1499999999999999</v>
      </c>
      <c r="V358" t="s">
        <v>1117</v>
      </c>
      <c r="W358" t="s">
        <v>1204</v>
      </c>
    </row>
    <row r="359" spans="1:23" x14ac:dyDescent="0.3">
      <c r="A359" s="1">
        <v>160</v>
      </c>
      <c r="B359" t="s">
        <v>374</v>
      </c>
      <c r="C359" t="str">
        <f t="shared" si="15"/>
        <v>2024</v>
      </c>
      <c r="D359" t="str">
        <f t="shared" si="16"/>
        <v>AU</v>
      </c>
      <c r="E359" t="str">
        <f t="shared" si="17"/>
        <v>CP01607</v>
      </c>
      <c r="F359" t="b">
        <v>1</v>
      </c>
      <c r="G359" t="s">
        <v>430</v>
      </c>
      <c r="H359" t="s">
        <v>440</v>
      </c>
      <c r="I359" t="s">
        <v>799</v>
      </c>
      <c r="J359" t="s">
        <v>882</v>
      </c>
      <c r="K359">
        <v>4329</v>
      </c>
      <c r="L359">
        <v>4244</v>
      </c>
      <c r="M359">
        <v>496</v>
      </c>
      <c r="N359" s="2" t="s">
        <v>976</v>
      </c>
      <c r="O359" t="s">
        <v>799</v>
      </c>
      <c r="P359">
        <v>2295.3399052205732</v>
      </c>
      <c r="Q359">
        <v>0.65</v>
      </c>
      <c r="R359">
        <v>0.64</v>
      </c>
      <c r="S359">
        <v>0.83</v>
      </c>
      <c r="T359">
        <v>-1</v>
      </c>
      <c r="U359">
        <v>1.1499999999999999</v>
      </c>
      <c r="V359" t="s">
        <v>1117</v>
      </c>
      <c r="W359" t="s">
        <v>1204</v>
      </c>
    </row>
    <row r="360" spans="1:23" x14ac:dyDescent="0.3">
      <c r="A360" s="1">
        <v>162</v>
      </c>
      <c r="B360" t="s">
        <v>375</v>
      </c>
      <c r="C360" t="str">
        <f t="shared" si="15"/>
        <v>2024</v>
      </c>
      <c r="D360" t="str">
        <f t="shared" si="16"/>
        <v>AU</v>
      </c>
      <c r="E360" t="str">
        <f t="shared" si="17"/>
        <v>CP01608</v>
      </c>
      <c r="F360" t="b">
        <v>1</v>
      </c>
      <c r="G360" t="s">
        <v>430</v>
      </c>
      <c r="H360" t="s">
        <v>440</v>
      </c>
      <c r="I360" t="s">
        <v>801</v>
      </c>
      <c r="J360" t="s">
        <v>882</v>
      </c>
      <c r="K360">
        <v>3960</v>
      </c>
      <c r="L360">
        <v>4102</v>
      </c>
      <c r="M360">
        <v>426</v>
      </c>
      <c r="N360" s="2" t="s">
        <v>976</v>
      </c>
      <c r="O360" t="s">
        <v>801</v>
      </c>
      <c r="P360">
        <v>2298.2821730630071</v>
      </c>
      <c r="Q360">
        <v>0.62</v>
      </c>
      <c r="R360">
        <v>0.63</v>
      </c>
      <c r="S360">
        <v>0.8</v>
      </c>
      <c r="T360">
        <v>-1</v>
      </c>
      <c r="U360">
        <v>1.1499999999999999</v>
      </c>
      <c r="V360" t="s">
        <v>1117</v>
      </c>
      <c r="W360" t="s">
        <v>1204</v>
      </c>
    </row>
    <row r="361" spans="1:23" x14ac:dyDescent="0.3">
      <c r="A361" s="1">
        <v>164</v>
      </c>
      <c r="B361" t="s">
        <v>376</v>
      </c>
      <c r="C361" t="str">
        <f t="shared" si="15"/>
        <v>2024</v>
      </c>
      <c r="D361" t="str">
        <f t="shared" si="16"/>
        <v>AU</v>
      </c>
      <c r="E361" t="str">
        <f t="shared" si="17"/>
        <v>CP01609</v>
      </c>
      <c r="F361" t="b">
        <v>1</v>
      </c>
      <c r="G361" t="s">
        <v>430</v>
      </c>
      <c r="H361" t="s">
        <v>440</v>
      </c>
      <c r="I361" t="s">
        <v>858</v>
      </c>
      <c r="J361" t="s">
        <v>882</v>
      </c>
      <c r="K361">
        <v>5946</v>
      </c>
      <c r="L361">
        <v>4888</v>
      </c>
      <c r="M361">
        <v>790</v>
      </c>
      <c r="N361" s="2" t="s">
        <v>976</v>
      </c>
      <c r="O361" t="s">
        <v>858</v>
      </c>
      <c r="P361">
        <v>2286.9324671841709</v>
      </c>
      <c r="Q361">
        <v>0.75</v>
      </c>
      <c r="R361">
        <v>0.69</v>
      </c>
      <c r="S361">
        <v>0.89</v>
      </c>
      <c r="T361">
        <v>-1</v>
      </c>
      <c r="U361">
        <v>1.1499999999999999</v>
      </c>
      <c r="V361" t="s">
        <v>1117</v>
      </c>
      <c r="W361" t="s">
        <v>1204</v>
      </c>
    </row>
    <row r="362" spans="1:23" x14ac:dyDescent="0.3">
      <c r="A362" s="1">
        <v>165</v>
      </c>
      <c r="B362" t="s">
        <v>377</v>
      </c>
      <c r="C362" t="str">
        <f t="shared" si="15"/>
        <v>2024</v>
      </c>
      <c r="D362" t="str">
        <f t="shared" si="16"/>
        <v>AU</v>
      </c>
      <c r="E362" t="str">
        <f t="shared" si="17"/>
        <v>CP01610</v>
      </c>
      <c r="F362" t="b">
        <v>1</v>
      </c>
      <c r="G362" t="s">
        <v>430</v>
      </c>
      <c r="H362" t="s">
        <v>440</v>
      </c>
      <c r="I362" t="s">
        <v>859</v>
      </c>
      <c r="J362" t="s">
        <v>882</v>
      </c>
      <c r="K362">
        <v>5751</v>
      </c>
      <c r="L362">
        <v>4775</v>
      </c>
      <c r="M362">
        <v>733</v>
      </c>
      <c r="N362" s="2" t="s">
        <v>976</v>
      </c>
      <c r="O362" t="s">
        <v>859</v>
      </c>
      <c r="P362">
        <v>2293.2363683599378</v>
      </c>
      <c r="Q362">
        <v>0.74</v>
      </c>
      <c r="R362">
        <v>0.68</v>
      </c>
      <c r="S362">
        <v>0.89</v>
      </c>
      <c r="T362">
        <v>-1</v>
      </c>
      <c r="U362">
        <v>1.1499999999999999</v>
      </c>
      <c r="V362" t="s">
        <v>1117</v>
      </c>
      <c r="W362" t="s">
        <v>1132</v>
      </c>
    </row>
    <row r="363" spans="1:23" x14ac:dyDescent="0.3">
      <c r="A363" s="1">
        <v>166</v>
      </c>
      <c r="B363" t="s">
        <v>378</v>
      </c>
      <c r="C363" t="str">
        <f t="shared" si="15"/>
        <v>2024</v>
      </c>
      <c r="D363" t="str">
        <f t="shared" si="16"/>
        <v>AU</v>
      </c>
      <c r="E363" t="str">
        <f t="shared" si="17"/>
        <v>CP01611</v>
      </c>
      <c r="F363" t="b">
        <v>1</v>
      </c>
      <c r="G363" t="s">
        <v>430</v>
      </c>
      <c r="H363" t="s">
        <v>440</v>
      </c>
      <c r="I363" t="s">
        <v>798</v>
      </c>
      <c r="J363" t="s">
        <v>882</v>
      </c>
      <c r="K363">
        <v>5377</v>
      </c>
      <c r="L363">
        <v>4498</v>
      </c>
      <c r="M363">
        <v>617</v>
      </c>
      <c r="N363" s="2" t="s">
        <v>976</v>
      </c>
      <c r="O363" t="s">
        <v>798</v>
      </c>
      <c r="P363">
        <v>2305.844170711473</v>
      </c>
      <c r="Q363">
        <v>0.72</v>
      </c>
      <c r="R363">
        <v>0.66</v>
      </c>
      <c r="S363">
        <v>0.86</v>
      </c>
      <c r="T363">
        <v>-1</v>
      </c>
      <c r="U363">
        <v>1.1499999999999999</v>
      </c>
      <c r="V363" t="s">
        <v>1117</v>
      </c>
      <c r="W363" t="s">
        <v>1132</v>
      </c>
    </row>
    <row r="364" spans="1:23" x14ac:dyDescent="0.3">
      <c r="A364" s="1">
        <v>167</v>
      </c>
      <c r="B364" t="s">
        <v>379</v>
      </c>
      <c r="C364" t="str">
        <f t="shared" si="15"/>
        <v>2024</v>
      </c>
      <c r="D364" t="str">
        <f t="shared" si="16"/>
        <v>AU</v>
      </c>
      <c r="E364" t="str">
        <f t="shared" si="17"/>
        <v>CP01612</v>
      </c>
      <c r="F364" t="b">
        <v>1</v>
      </c>
      <c r="G364" t="s">
        <v>430</v>
      </c>
      <c r="H364" t="s">
        <v>440</v>
      </c>
      <c r="I364" t="s">
        <v>800</v>
      </c>
      <c r="J364" t="s">
        <v>882</v>
      </c>
      <c r="K364">
        <v>5180</v>
      </c>
      <c r="L364">
        <v>4388</v>
      </c>
      <c r="M364">
        <v>559</v>
      </c>
      <c r="N364" s="2" t="s">
        <v>976</v>
      </c>
      <c r="O364" t="s">
        <v>800</v>
      </c>
      <c r="P364">
        <v>2312.148071887239</v>
      </c>
      <c r="Q364">
        <v>0.71</v>
      </c>
      <c r="R364">
        <v>0.66</v>
      </c>
      <c r="S364">
        <v>0.85</v>
      </c>
      <c r="T364">
        <v>-1</v>
      </c>
      <c r="U364">
        <v>1.1499999999999999</v>
      </c>
      <c r="V364" t="s">
        <v>1117</v>
      </c>
      <c r="W364" t="s">
        <v>1132</v>
      </c>
    </row>
    <row r="365" spans="1:23" x14ac:dyDescent="0.3">
      <c r="A365" s="1">
        <v>168</v>
      </c>
      <c r="B365" t="s">
        <v>380</v>
      </c>
      <c r="C365" t="str">
        <f t="shared" si="15"/>
        <v>2024</v>
      </c>
      <c r="D365" t="str">
        <f t="shared" si="16"/>
        <v>AU</v>
      </c>
      <c r="E365" t="str">
        <f t="shared" si="17"/>
        <v>CP01613</v>
      </c>
      <c r="F365" t="b">
        <v>1</v>
      </c>
      <c r="G365" t="s">
        <v>430</v>
      </c>
      <c r="H365" t="s">
        <v>440</v>
      </c>
      <c r="I365" t="s">
        <v>802</v>
      </c>
      <c r="J365" t="s">
        <v>882</v>
      </c>
      <c r="K365">
        <v>4989</v>
      </c>
      <c r="L365">
        <v>4276</v>
      </c>
      <c r="M365">
        <v>502</v>
      </c>
      <c r="N365" s="2" t="s">
        <v>976</v>
      </c>
      <c r="O365" t="s">
        <v>802</v>
      </c>
      <c r="P365">
        <v>2318.4519730630059</v>
      </c>
      <c r="Q365">
        <v>0.7</v>
      </c>
      <c r="R365">
        <v>0.65</v>
      </c>
      <c r="S365">
        <v>0.83</v>
      </c>
      <c r="T365">
        <v>-1</v>
      </c>
      <c r="U365">
        <v>1.1499999999999999</v>
      </c>
      <c r="V365" t="s">
        <v>1117</v>
      </c>
      <c r="W365" t="s">
        <v>1132</v>
      </c>
    </row>
    <row r="366" spans="1:23" x14ac:dyDescent="0.3">
      <c r="A366" s="1">
        <v>170</v>
      </c>
      <c r="B366" t="s">
        <v>381</v>
      </c>
      <c r="C366" t="str">
        <f t="shared" si="15"/>
        <v>2024</v>
      </c>
      <c r="D366" t="str">
        <f t="shared" si="16"/>
        <v>AU</v>
      </c>
      <c r="E366" t="str">
        <f t="shared" si="17"/>
        <v>CP01701</v>
      </c>
      <c r="F366" t="b">
        <v>1</v>
      </c>
      <c r="G366" t="s">
        <v>430</v>
      </c>
      <c r="H366" t="s">
        <v>440</v>
      </c>
      <c r="I366" t="s">
        <v>803</v>
      </c>
      <c r="J366" t="s">
        <v>882</v>
      </c>
      <c r="K366">
        <v>7478</v>
      </c>
      <c r="L366">
        <v>5297</v>
      </c>
      <c r="M366">
        <v>1011</v>
      </c>
      <c r="N366" s="2" t="s">
        <v>977</v>
      </c>
      <c r="O366" t="s">
        <v>803</v>
      </c>
      <c r="P366">
        <v>2201.850302399846</v>
      </c>
      <c r="Q366">
        <v>0.75</v>
      </c>
      <c r="R366">
        <v>0.65</v>
      </c>
      <c r="S366">
        <v>0.9</v>
      </c>
      <c r="T366">
        <v>-1</v>
      </c>
      <c r="U366">
        <v>1.1499999999999999</v>
      </c>
      <c r="V366" t="s">
        <v>1117</v>
      </c>
      <c r="W366" t="s">
        <v>1204</v>
      </c>
    </row>
    <row r="367" spans="1:23" x14ac:dyDescent="0.3">
      <c r="A367" s="1">
        <v>172</v>
      </c>
      <c r="B367" t="s">
        <v>382</v>
      </c>
      <c r="C367" t="str">
        <f t="shared" si="15"/>
        <v>2024</v>
      </c>
      <c r="D367" t="str">
        <f t="shared" si="16"/>
        <v>AU</v>
      </c>
      <c r="E367" t="str">
        <f t="shared" si="17"/>
        <v>CP01702</v>
      </c>
      <c r="F367" t="b">
        <v>1</v>
      </c>
      <c r="G367" t="s">
        <v>430</v>
      </c>
      <c r="H367" t="s">
        <v>440</v>
      </c>
      <c r="I367" t="s">
        <v>804</v>
      </c>
      <c r="J367" t="s">
        <v>882</v>
      </c>
      <c r="K367">
        <v>6130</v>
      </c>
      <c r="L367">
        <v>4787</v>
      </c>
      <c r="M367">
        <v>760</v>
      </c>
      <c r="N367" s="2" t="s">
        <v>977</v>
      </c>
      <c r="O367" t="s">
        <v>804</v>
      </c>
      <c r="P367">
        <v>2226.2938126006038</v>
      </c>
      <c r="Q367">
        <v>0.7</v>
      </c>
      <c r="R367">
        <v>0.61</v>
      </c>
      <c r="S367">
        <v>0.86</v>
      </c>
      <c r="T367">
        <v>-1</v>
      </c>
      <c r="U367">
        <v>1.1499999999999999</v>
      </c>
      <c r="V367" t="s">
        <v>1123</v>
      </c>
      <c r="W367" t="s">
        <v>1204</v>
      </c>
    </row>
    <row r="368" spans="1:23" x14ac:dyDescent="0.3">
      <c r="A368" s="1">
        <v>174</v>
      </c>
      <c r="B368" t="s">
        <v>383</v>
      </c>
      <c r="C368" t="str">
        <f t="shared" si="15"/>
        <v>2024</v>
      </c>
      <c r="D368" t="str">
        <f t="shared" si="16"/>
        <v>AU</v>
      </c>
      <c r="E368" t="str">
        <f t="shared" si="17"/>
        <v>CP01703</v>
      </c>
      <c r="F368" t="b">
        <v>1</v>
      </c>
      <c r="G368" t="s">
        <v>430</v>
      </c>
      <c r="H368" t="s">
        <v>440</v>
      </c>
      <c r="I368" t="s">
        <v>805</v>
      </c>
      <c r="J368" t="s">
        <v>882</v>
      </c>
      <c r="K368">
        <v>6740</v>
      </c>
      <c r="L368">
        <v>4888</v>
      </c>
      <c r="M368">
        <v>805</v>
      </c>
      <c r="N368" s="2" t="s">
        <v>977</v>
      </c>
      <c r="O368" t="s">
        <v>805</v>
      </c>
      <c r="P368">
        <v>2238.6847126006041</v>
      </c>
      <c r="Q368">
        <v>0.73</v>
      </c>
      <c r="R368">
        <v>0.62</v>
      </c>
      <c r="S368">
        <v>0.87</v>
      </c>
      <c r="T368">
        <v>-1</v>
      </c>
      <c r="U368">
        <v>1.1499999999999999</v>
      </c>
      <c r="V368" t="s">
        <v>1117</v>
      </c>
      <c r="W368" t="s">
        <v>1204</v>
      </c>
    </row>
    <row r="369" spans="1:23" x14ac:dyDescent="0.3">
      <c r="A369" s="1">
        <v>176</v>
      </c>
      <c r="B369" t="s">
        <v>384</v>
      </c>
      <c r="C369" t="str">
        <f t="shared" si="15"/>
        <v>2024</v>
      </c>
      <c r="D369" t="str">
        <f t="shared" si="16"/>
        <v>AU</v>
      </c>
      <c r="E369" t="str">
        <f t="shared" si="17"/>
        <v>CP01704</v>
      </c>
      <c r="F369" t="b">
        <v>1</v>
      </c>
      <c r="G369" t="s">
        <v>430</v>
      </c>
      <c r="H369" t="s">
        <v>440</v>
      </c>
      <c r="I369" t="s">
        <v>860</v>
      </c>
      <c r="J369" t="s">
        <v>882</v>
      </c>
      <c r="K369">
        <v>6997</v>
      </c>
      <c r="L369">
        <v>5186</v>
      </c>
      <c r="M369">
        <v>926</v>
      </c>
      <c r="N369" s="2" t="s">
        <v>977</v>
      </c>
      <c r="O369" t="s">
        <v>860</v>
      </c>
      <c r="P369">
        <v>2209.9981391334318</v>
      </c>
      <c r="Q369">
        <v>0.74</v>
      </c>
      <c r="R369">
        <v>0.64</v>
      </c>
      <c r="S369">
        <v>0.89</v>
      </c>
      <c r="T369">
        <v>-1</v>
      </c>
      <c r="U369">
        <v>1.1499999999999999</v>
      </c>
      <c r="V369" t="s">
        <v>1117</v>
      </c>
      <c r="W369" t="s">
        <v>1204</v>
      </c>
    </row>
    <row r="370" spans="1:23" x14ac:dyDescent="0.3">
      <c r="A370" s="1">
        <v>178</v>
      </c>
      <c r="B370" t="s">
        <v>385</v>
      </c>
      <c r="C370" t="str">
        <f t="shared" si="15"/>
        <v>2024</v>
      </c>
      <c r="D370" t="str">
        <f t="shared" si="16"/>
        <v>AU</v>
      </c>
      <c r="E370" t="str">
        <f t="shared" si="17"/>
        <v>CP01705</v>
      </c>
      <c r="F370" t="b">
        <v>1</v>
      </c>
      <c r="G370" t="s">
        <v>430</v>
      </c>
      <c r="H370" t="s">
        <v>440</v>
      </c>
      <c r="I370" t="s">
        <v>861</v>
      </c>
      <c r="J370" t="s">
        <v>882</v>
      </c>
      <c r="K370">
        <v>6565</v>
      </c>
      <c r="L370">
        <v>5012</v>
      </c>
      <c r="M370">
        <v>843</v>
      </c>
      <c r="N370" s="2" t="s">
        <v>977</v>
      </c>
      <c r="O370" t="s">
        <v>861</v>
      </c>
      <c r="P370">
        <v>2218.145975867018</v>
      </c>
      <c r="Q370">
        <v>0.72</v>
      </c>
      <c r="R370">
        <v>0.63</v>
      </c>
      <c r="S370">
        <v>0.88</v>
      </c>
      <c r="T370">
        <v>-1</v>
      </c>
      <c r="U370">
        <v>1.1499999999999999</v>
      </c>
      <c r="V370" t="s">
        <v>1117</v>
      </c>
      <c r="W370" t="s">
        <v>1204</v>
      </c>
    </row>
    <row r="371" spans="1:23" x14ac:dyDescent="0.3">
      <c r="A371" s="1">
        <v>180</v>
      </c>
      <c r="B371" t="s">
        <v>386</v>
      </c>
      <c r="C371" t="str">
        <f t="shared" si="15"/>
        <v>2024</v>
      </c>
      <c r="D371" t="str">
        <f t="shared" si="16"/>
        <v>AU</v>
      </c>
      <c r="E371" t="str">
        <f t="shared" si="17"/>
        <v>CP01706</v>
      </c>
      <c r="F371" t="b">
        <v>1</v>
      </c>
      <c r="G371" t="s">
        <v>430</v>
      </c>
      <c r="H371" t="s">
        <v>440</v>
      </c>
      <c r="I371" t="s">
        <v>806</v>
      </c>
      <c r="J371" t="s">
        <v>882</v>
      </c>
      <c r="K371">
        <v>5696</v>
      </c>
      <c r="L371">
        <v>4621</v>
      </c>
      <c r="M371">
        <v>676</v>
      </c>
      <c r="N371" s="2" t="s">
        <v>977</v>
      </c>
      <c r="O371" t="s">
        <v>806</v>
      </c>
      <c r="P371">
        <v>2234.4416493341901</v>
      </c>
      <c r="Q371">
        <v>0.68</v>
      </c>
      <c r="R371">
        <v>0.6</v>
      </c>
      <c r="S371">
        <v>0.85</v>
      </c>
      <c r="T371">
        <v>-1</v>
      </c>
      <c r="U371">
        <v>1.1499999999999999</v>
      </c>
      <c r="V371" t="s">
        <v>1117</v>
      </c>
      <c r="W371" t="s">
        <v>1204</v>
      </c>
    </row>
    <row r="372" spans="1:23" x14ac:dyDescent="0.3">
      <c r="A372" s="1">
        <v>182</v>
      </c>
      <c r="B372" t="s">
        <v>387</v>
      </c>
      <c r="C372" t="str">
        <f t="shared" si="15"/>
        <v>2024</v>
      </c>
      <c r="D372" t="str">
        <f t="shared" si="16"/>
        <v>AU</v>
      </c>
      <c r="E372" t="str">
        <f t="shared" si="17"/>
        <v>CP01707</v>
      </c>
      <c r="F372" t="b">
        <v>1</v>
      </c>
      <c r="G372" t="s">
        <v>430</v>
      </c>
      <c r="H372" t="s">
        <v>440</v>
      </c>
      <c r="I372" t="s">
        <v>808</v>
      </c>
      <c r="J372" t="s">
        <v>882</v>
      </c>
      <c r="K372">
        <v>5262</v>
      </c>
      <c r="L372">
        <v>4455</v>
      </c>
      <c r="M372">
        <v>593</v>
      </c>
      <c r="N372" s="2" t="s">
        <v>977</v>
      </c>
      <c r="O372" t="s">
        <v>808</v>
      </c>
      <c r="P372">
        <v>2242.5894860677759</v>
      </c>
      <c r="Q372">
        <v>0.65</v>
      </c>
      <c r="R372">
        <v>0.57999999999999996</v>
      </c>
      <c r="S372">
        <v>0.83</v>
      </c>
      <c r="T372">
        <v>-1</v>
      </c>
      <c r="U372">
        <v>1.1499999999999999</v>
      </c>
      <c r="V372" t="s">
        <v>1117</v>
      </c>
      <c r="W372" t="s">
        <v>1204</v>
      </c>
    </row>
    <row r="373" spans="1:23" x14ac:dyDescent="0.3">
      <c r="A373" s="1">
        <v>184</v>
      </c>
      <c r="B373" t="s">
        <v>388</v>
      </c>
      <c r="C373" t="str">
        <f t="shared" si="15"/>
        <v>2024</v>
      </c>
      <c r="D373" t="str">
        <f t="shared" si="16"/>
        <v>AU</v>
      </c>
      <c r="E373" t="str">
        <f t="shared" si="17"/>
        <v>CP01708</v>
      </c>
      <c r="F373" t="b">
        <v>1</v>
      </c>
      <c r="G373" t="s">
        <v>430</v>
      </c>
      <c r="H373" t="s">
        <v>440</v>
      </c>
      <c r="I373" t="s">
        <v>810</v>
      </c>
      <c r="J373" t="s">
        <v>882</v>
      </c>
      <c r="K373">
        <v>4832</v>
      </c>
      <c r="L373">
        <v>4287</v>
      </c>
      <c r="M373">
        <v>510</v>
      </c>
      <c r="N373" s="2" t="s">
        <v>977</v>
      </c>
      <c r="O373" t="s">
        <v>810</v>
      </c>
      <c r="P373">
        <v>2250.7373228013621</v>
      </c>
      <c r="Q373">
        <v>0.62</v>
      </c>
      <c r="R373">
        <v>0.56999999999999995</v>
      </c>
      <c r="S373">
        <v>0.8</v>
      </c>
      <c r="T373">
        <v>-1</v>
      </c>
      <c r="U373">
        <v>1.1499999999999999</v>
      </c>
      <c r="V373" t="s">
        <v>1117</v>
      </c>
      <c r="W373" t="s">
        <v>1204</v>
      </c>
    </row>
    <row r="374" spans="1:23" x14ac:dyDescent="0.3">
      <c r="A374" s="1">
        <v>186</v>
      </c>
      <c r="B374" t="s">
        <v>389</v>
      </c>
      <c r="C374" t="str">
        <f t="shared" si="15"/>
        <v>2024</v>
      </c>
      <c r="D374" t="str">
        <f t="shared" si="16"/>
        <v>AU</v>
      </c>
      <c r="E374" t="str">
        <f t="shared" si="17"/>
        <v>CP01709</v>
      </c>
      <c r="F374" t="b">
        <v>1</v>
      </c>
      <c r="G374" t="s">
        <v>430</v>
      </c>
      <c r="H374" t="s">
        <v>440</v>
      </c>
      <c r="I374" t="s">
        <v>862</v>
      </c>
      <c r="J374" t="s">
        <v>882</v>
      </c>
      <c r="K374">
        <v>7176</v>
      </c>
      <c r="L374">
        <v>5216</v>
      </c>
      <c r="M374">
        <v>940</v>
      </c>
      <c r="N374" s="2" t="s">
        <v>977</v>
      </c>
      <c r="O374" t="s">
        <v>862</v>
      </c>
      <c r="P374">
        <v>2214.128439133432</v>
      </c>
      <c r="Q374">
        <v>0.75</v>
      </c>
      <c r="R374">
        <v>0.65</v>
      </c>
      <c r="S374">
        <v>0.89</v>
      </c>
      <c r="T374">
        <v>-1</v>
      </c>
      <c r="U374">
        <v>1.1499999999999999</v>
      </c>
      <c r="V374" t="s">
        <v>1117</v>
      </c>
      <c r="W374" t="s">
        <v>1204</v>
      </c>
    </row>
    <row r="375" spans="1:23" x14ac:dyDescent="0.3">
      <c r="A375" s="1">
        <v>187</v>
      </c>
      <c r="B375" t="s">
        <v>390</v>
      </c>
      <c r="C375" t="str">
        <f t="shared" si="15"/>
        <v>2024</v>
      </c>
      <c r="D375" t="str">
        <f t="shared" si="16"/>
        <v>AU</v>
      </c>
      <c r="E375" t="str">
        <f t="shared" si="17"/>
        <v>CP01710</v>
      </c>
      <c r="F375" t="b">
        <v>1</v>
      </c>
      <c r="G375" t="s">
        <v>430</v>
      </c>
      <c r="H375" t="s">
        <v>440</v>
      </c>
      <c r="I375" t="s">
        <v>863</v>
      </c>
      <c r="J375" t="s">
        <v>882</v>
      </c>
      <c r="K375">
        <v>6955</v>
      </c>
      <c r="L375">
        <v>5084</v>
      </c>
      <c r="M375">
        <v>873</v>
      </c>
      <c r="N375" s="2" t="s">
        <v>977</v>
      </c>
      <c r="O375" t="s">
        <v>863</v>
      </c>
      <c r="P375">
        <v>2226.4065758670181</v>
      </c>
      <c r="Q375">
        <v>0.74</v>
      </c>
      <c r="R375">
        <v>0.64</v>
      </c>
      <c r="S375">
        <v>0.88</v>
      </c>
      <c r="T375">
        <v>-1</v>
      </c>
      <c r="U375">
        <v>1.1499999999999999</v>
      </c>
      <c r="V375" t="s">
        <v>1117</v>
      </c>
      <c r="W375" t="s">
        <v>1132</v>
      </c>
    </row>
    <row r="376" spans="1:23" x14ac:dyDescent="0.3">
      <c r="A376" s="1">
        <v>188</v>
      </c>
      <c r="B376" t="s">
        <v>391</v>
      </c>
      <c r="C376" t="str">
        <f t="shared" si="15"/>
        <v>2024</v>
      </c>
      <c r="D376" t="str">
        <f t="shared" si="16"/>
        <v>AU</v>
      </c>
      <c r="E376" t="str">
        <f t="shared" si="17"/>
        <v>CP01711</v>
      </c>
      <c r="F376" t="b">
        <v>1</v>
      </c>
      <c r="G376" t="s">
        <v>430</v>
      </c>
      <c r="H376" t="s">
        <v>440</v>
      </c>
      <c r="I376" t="s">
        <v>807</v>
      </c>
      <c r="J376" t="s">
        <v>882</v>
      </c>
      <c r="K376">
        <v>6532</v>
      </c>
      <c r="L376">
        <v>4759</v>
      </c>
      <c r="M376">
        <v>738</v>
      </c>
      <c r="N376" s="2" t="s">
        <v>977</v>
      </c>
      <c r="O376" t="s">
        <v>807</v>
      </c>
      <c r="P376">
        <v>2250.9628493341902</v>
      </c>
      <c r="Q376">
        <v>0.72</v>
      </c>
      <c r="R376">
        <v>0.61</v>
      </c>
      <c r="S376">
        <v>0.86</v>
      </c>
      <c r="T376">
        <v>-1</v>
      </c>
      <c r="U376">
        <v>1.1499999999999999</v>
      </c>
      <c r="V376" t="s">
        <v>1117</v>
      </c>
      <c r="W376" t="s">
        <v>1132</v>
      </c>
    </row>
    <row r="377" spans="1:23" x14ac:dyDescent="0.3">
      <c r="A377" s="1">
        <v>189</v>
      </c>
      <c r="B377" t="s">
        <v>392</v>
      </c>
      <c r="C377" t="str">
        <f t="shared" si="15"/>
        <v>2024</v>
      </c>
      <c r="D377" t="str">
        <f t="shared" si="16"/>
        <v>AU</v>
      </c>
      <c r="E377" t="str">
        <f t="shared" si="17"/>
        <v>CP01712</v>
      </c>
      <c r="F377" t="b">
        <v>1</v>
      </c>
      <c r="G377" t="s">
        <v>430</v>
      </c>
      <c r="H377" t="s">
        <v>440</v>
      </c>
      <c r="I377" t="s">
        <v>809</v>
      </c>
      <c r="J377" t="s">
        <v>882</v>
      </c>
      <c r="K377">
        <v>6308</v>
      </c>
      <c r="L377">
        <v>4629</v>
      </c>
      <c r="M377">
        <v>671</v>
      </c>
      <c r="N377" s="2" t="s">
        <v>977</v>
      </c>
      <c r="O377" t="s">
        <v>809</v>
      </c>
      <c r="P377">
        <v>2263.2409860677749</v>
      </c>
      <c r="Q377">
        <v>0.71</v>
      </c>
      <c r="R377">
        <v>0.6</v>
      </c>
      <c r="S377">
        <v>0.85</v>
      </c>
      <c r="T377">
        <v>-1</v>
      </c>
      <c r="U377">
        <v>1.1499999999999999</v>
      </c>
      <c r="V377" t="s">
        <v>1117</v>
      </c>
      <c r="W377" t="s">
        <v>1132</v>
      </c>
    </row>
    <row r="378" spans="1:23" x14ac:dyDescent="0.3">
      <c r="A378" s="1">
        <v>190</v>
      </c>
      <c r="B378" t="s">
        <v>393</v>
      </c>
      <c r="C378" t="str">
        <f t="shared" si="15"/>
        <v>2024</v>
      </c>
      <c r="D378" t="str">
        <f t="shared" si="16"/>
        <v>AU</v>
      </c>
      <c r="E378" t="str">
        <f t="shared" si="17"/>
        <v>CP01713</v>
      </c>
      <c r="F378" t="b">
        <v>1</v>
      </c>
      <c r="G378" t="s">
        <v>430</v>
      </c>
      <c r="H378" t="s">
        <v>440</v>
      </c>
      <c r="I378" t="s">
        <v>811</v>
      </c>
      <c r="J378" t="s">
        <v>882</v>
      </c>
      <c r="K378">
        <v>6090</v>
      </c>
      <c r="L378">
        <v>4500</v>
      </c>
      <c r="M378">
        <v>604</v>
      </c>
      <c r="N378" s="2" t="s">
        <v>977</v>
      </c>
      <c r="O378" t="s">
        <v>811</v>
      </c>
      <c r="P378">
        <v>2275.5191228013618</v>
      </c>
      <c r="Q378">
        <v>0.7</v>
      </c>
      <c r="R378">
        <v>0.59</v>
      </c>
      <c r="S378">
        <v>0.83</v>
      </c>
      <c r="T378">
        <v>-1</v>
      </c>
      <c r="U378">
        <v>1.1499999999999999</v>
      </c>
      <c r="V378" t="s">
        <v>1117</v>
      </c>
      <c r="W378" t="s">
        <v>1132</v>
      </c>
    </row>
    <row r="379" spans="1:23" x14ac:dyDescent="0.3">
      <c r="A379" s="1">
        <v>192</v>
      </c>
      <c r="B379" t="s">
        <v>394</v>
      </c>
      <c r="C379" t="str">
        <f t="shared" si="15"/>
        <v>2024</v>
      </c>
      <c r="D379" t="str">
        <f t="shared" si="16"/>
        <v>AU</v>
      </c>
      <c r="E379" t="str">
        <f t="shared" si="17"/>
        <v>CP01801</v>
      </c>
      <c r="F379" t="b">
        <v>1</v>
      </c>
      <c r="G379" t="s">
        <v>430</v>
      </c>
      <c r="H379" t="s">
        <v>440</v>
      </c>
      <c r="I379" t="s">
        <v>812</v>
      </c>
      <c r="J379" t="s">
        <v>882</v>
      </c>
      <c r="K379">
        <v>1752</v>
      </c>
      <c r="L379">
        <v>4256</v>
      </c>
      <c r="M379">
        <v>121</v>
      </c>
      <c r="N379" s="2" t="s">
        <v>978</v>
      </c>
      <c r="O379" t="s">
        <v>812</v>
      </c>
      <c r="P379">
        <v>2401</v>
      </c>
      <c r="Q379">
        <v>0.49</v>
      </c>
      <c r="R379">
        <v>0.78</v>
      </c>
      <c r="S379">
        <v>0.56999999999999995</v>
      </c>
      <c r="T379">
        <v>-1</v>
      </c>
      <c r="U379">
        <v>1.1499999999999999</v>
      </c>
      <c r="V379" t="s">
        <v>1117</v>
      </c>
      <c r="W379" t="s">
        <v>1132</v>
      </c>
    </row>
    <row r="380" spans="1:23" x14ac:dyDescent="0.3">
      <c r="A380" s="1">
        <v>194</v>
      </c>
      <c r="B380" t="s">
        <v>395</v>
      </c>
      <c r="C380" t="str">
        <f t="shared" si="15"/>
        <v>2024</v>
      </c>
      <c r="D380" t="str">
        <f t="shared" si="16"/>
        <v>AU</v>
      </c>
      <c r="E380" t="str">
        <f t="shared" si="17"/>
        <v>CP01802</v>
      </c>
      <c r="F380" t="b">
        <v>1</v>
      </c>
      <c r="G380" t="s">
        <v>430</v>
      </c>
      <c r="H380" t="s">
        <v>440</v>
      </c>
      <c r="I380" t="s">
        <v>813</v>
      </c>
      <c r="J380" t="s">
        <v>882</v>
      </c>
      <c r="K380">
        <v>1397</v>
      </c>
      <c r="L380">
        <v>4111</v>
      </c>
      <c r="M380">
        <v>95.5</v>
      </c>
      <c r="N380" s="2" t="s">
        <v>978</v>
      </c>
      <c r="O380" t="s">
        <v>813</v>
      </c>
      <c r="P380">
        <v>2401</v>
      </c>
      <c r="Q380">
        <v>0.49</v>
      </c>
      <c r="R380">
        <v>0.78</v>
      </c>
      <c r="S380">
        <v>0.56999999999999995</v>
      </c>
      <c r="T380">
        <v>-1</v>
      </c>
      <c r="U380">
        <v>1.1499999999999999</v>
      </c>
      <c r="V380" t="s">
        <v>1117</v>
      </c>
      <c r="W380" t="s">
        <v>1132</v>
      </c>
    </row>
    <row r="381" spans="1:23" x14ac:dyDescent="0.3">
      <c r="A381" s="1">
        <v>196</v>
      </c>
      <c r="B381" t="s">
        <v>396</v>
      </c>
      <c r="C381" t="str">
        <f t="shared" si="15"/>
        <v>2024</v>
      </c>
      <c r="D381" t="str">
        <f t="shared" si="16"/>
        <v>AU</v>
      </c>
      <c r="E381" t="str">
        <f t="shared" si="17"/>
        <v>CP01803</v>
      </c>
      <c r="F381" t="b">
        <v>1</v>
      </c>
      <c r="G381" t="s">
        <v>430</v>
      </c>
      <c r="H381" t="s">
        <v>440</v>
      </c>
      <c r="I381" t="s">
        <v>814</v>
      </c>
      <c r="J381" t="s">
        <v>882</v>
      </c>
      <c r="K381">
        <v>1500</v>
      </c>
      <c r="L381">
        <v>4153</v>
      </c>
      <c r="M381">
        <v>105</v>
      </c>
      <c r="N381" s="2" t="s">
        <v>978</v>
      </c>
      <c r="O381" t="s">
        <v>814</v>
      </c>
      <c r="P381">
        <v>2401</v>
      </c>
      <c r="Q381">
        <v>0.49</v>
      </c>
      <c r="R381">
        <v>0.78</v>
      </c>
      <c r="S381">
        <v>0.56999999999999995</v>
      </c>
      <c r="T381">
        <v>-1</v>
      </c>
      <c r="U381">
        <v>1.1499999999999999</v>
      </c>
      <c r="V381" t="s">
        <v>1117</v>
      </c>
      <c r="W381" t="s">
        <v>1132</v>
      </c>
    </row>
    <row r="382" spans="1:23" x14ac:dyDescent="0.3">
      <c r="A382" s="1">
        <v>198</v>
      </c>
      <c r="B382" t="s">
        <v>397</v>
      </c>
      <c r="C382" t="str">
        <f t="shared" si="15"/>
        <v>2024</v>
      </c>
      <c r="D382" t="str">
        <f t="shared" si="16"/>
        <v>AU</v>
      </c>
      <c r="E382" t="str">
        <f t="shared" si="17"/>
        <v>CP01804</v>
      </c>
      <c r="F382" t="b">
        <v>1</v>
      </c>
      <c r="G382" t="s">
        <v>430</v>
      </c>
      <c r="H382" t="s">
        <v>440</v>
      </c>
      <c r="I382" t="s">
        <v>815</v>
      </c>
      <c r="J382" t="s">
        <v>882</v>
      </c>
      <c r="K382">
        <v>2020</v>
      </c>
      <c r="L382">
        <v>4310</v>
      </c>
      <c r="M382">
        <v>145</v>
      </c>
      <c r="N382" s="2" t="s">
        <v>978</v>
      </c>
      <c r="O382" t="s">
        <v>815</v>
      </c>
      <c r="P382">
        <v>2401</v>
      </c>
      <c r="Q382">
        <v>0.49</v>
      </c>
      <c r="R382">
        <v>0.78</v>
      </c>
      <c r="S382">
        <v>0.56999999999999995</v>
      </c>
      <c r="T382">
        <v>-1</v>
      </c>
      <c r="U382">
        <v>1.1499999999999999</v>
      </c>
      <c r="V382" t="s">
        <v>1117</v>
      </c>
      <c r="W382" t="s">
        <v>1132</v>
      </c>
    </row>
    <row r="383" spans="1:23" x14ac:dyDescent="0.3">
      <c r="A383" s="1">
        <v>200</v>
      </c>
      <c r="B383" t="s">
        <v>398</v>
      </c>
      <c r="C383" t="str">
        <f t="shared" si="15"/>
        <v>2024</v>
      </c>
      <c r="D383" t="str">
        <f t="shared" si="16"/>
        <v>AU</v>
      </c>
      <c r="E383" t="str">
        <f t="shared" si="17"/>
        <v>CP01805</v>
      </c>
      <c r="F383" t="b">
        <v>1</v>
      </c>
      <c r="G383" t="s">
        <v>430</v>
      </c>
      <c r="H383" t="s">
        <v>440</v>
      </c>
      <c r="I383" t="s">
        <v>816</v>
      </c>
      <c r="J383" t="s">
        <v>882</v>
      </c>
      <c r="K383">
        <v>2323</v>
      </c>
      <c r="L383">
        <v>4320</v>
      </c>
      <c r="M383">
        <v>175</v>
      </c>
      <c r="N383" s="2" t="s">
        <v>978</v>
      </c>
      <c r="O383" t="s">
        <v>816</v>
      </c>
      <c r="P383">
        <v>2401</v>
      </c>
      <c r="Q383">
        <v>0.49</v>
      </c>
      <c r="R383">
        <v>0.78</v>
      </c>
      <c r="S383">
        <v>0.56999999999999995</v>
      </c>
      <c r="T383">
        <v>-1</v>
      </c>
      <c r="U383">
        <v>1.1499999999999999</v>
      </c>
      <c r="V383" t="s">
        <v>1117</v>
      </c>
      <c r="W383" t="s">
        <v>1132</v>
      </c>
    </row>
    <row r="384" spans="1:23" x14ac:dyDescent="0.3">
      <c r="A384" s="1">
        <v>252</v>
      </c>
      <c r="B384" t="s">
        <v>399</v>
      </c>
      <c r="C384" t="str">
        <f t="shared" si="15"/>
        <v>2024</v>
      </c>
      <c r="D384" t="str">
        <f t="shared" si="16"/>
        <v>AU</v>
      </c>
      <c r="E384" t="str">
        <f t="shared" si="17"/>
        <v>IN00701</v>
      </c>
      <c r="F384" t="b">
        <v>1</v>
      </c>
      <c r="G384" t="s">
        <v>432</v>
      </c>
      <c r="H384" t="s">
        <v>448</v>
      </c>
      <c r="I384" t="s">
        <v>817</v>
      </c>
      <c r="J384" t="s">
        <v>880</v>
      </c>
      <c r="K384">
        <v>158</v>
      </c>
      <c r="L384">
        <v>148</v>
      </c>
      <c r="M384">
        <v>6.5</v>
      </c>
      <c r="N384" s="2" t="s">
        <v>979</v>
      </c>
      <c r="O384" t="s">
        <v>817</v>
      </c>
      <c r="P384">
        <v>20</v>
      </c>
      <c r="Q384">
        <v>0.65</v>
      </c>
      <c r="R384">
        <v>0.3</v>
      </c>
      <c r="S384">
        <v>0.47</v>
      </c>
      <c r="T384">
        <v>50</v>
      </c>
      <c r="U384">
        <v>1.1000000000000001</v>
      </c>
      <c r="V384" s="2" t="s">
        <v>1118</v>
      </c>
      <c r="W384" t="s">
        <v>1139</v>
      </c>
    </row>
    <row r="385" spans="1:23" x14ac:dyDescent="0.3">
      <c r="A385" s="1">
        <v>254</v>
      </c>
      <c r="B385" t="s">
        <v>400</v>
      </c>
      <c r="C385" t="str">
        <f t="shared" si="15"/>
        <v>2024</v>
      </c>
      <c r="D385" t="str">
        <f t="shared" si="16"/>
        <v>AU</v>
      </c>
      <c r="E385" t="str">
        <f t="shared" si="17"/>
        <v>IN00702</v>
      </c>
      <c r="F385" t="b">
        <v>1</v>
      </c>
      <c r="G385" t="s">
        <v>432</v>
      </c>
      <c r="H385" t="s">
        <v>448</v>
      </c>
      <c r="I385" t="s">
        <v>818</v>
      </c>
      <c r="J385" t="s">
        <v>883</v>
      </c>
      <c r="K385">
        <v>238</v>
      </c>
      <c r="L385">
        <v>221</v>
      </c>
      <c r="M385">
        <v>9.8000000000000007</v>
      </c>
      <c r="N385" s="2" t="s">
        <v>979</v>
      </c>
      <c r="O385" t="s">
        <v>818</v>
      </c>
      <c r="P385">
        <v>20</v>
      </c>
      <c r="Q385">
        <v>0.65</v>
      </c>
      <c r="R385">
        <v>0.3</v>
      </c>
      <c r="S385">
        <v>0.47</v>
      </c>
      <c r="T385">
        <v>50</v>
      </c>
      <c r="U385">
        <v>1.1000000000000001</v>
      </c>
      <c r="V385" s="2" t="s">
        <v>1118</v>
      </c>
      <c r="W385" t="s">
        <v>1139</v>
      </c>
    </row>
    <row r="386" spans="1:23" x14ac:dyDescent="0.3">
      <c r="A386" s="1">
        <v>256</v>
      </c>
      <c r="B386" t="s">
        <v>401</v>
      </c>
      <c r="C386" t="str">
        <f t="shared" ref="C386:C414" si="18">MID(B386,3,4)</f>
        <v>2024</v>
      </c>
      <c r="D386" t="str">
        <f t="shared" ref="D386:D414" si="19">LEFT(B386,2)</f>
        <v>AU</v>
      </c>
      <c r="E386" t="str">
        <f t="shared" ref="E386:E414" si="20">RIGHT(B386,7)</f>
        <v>IN00703</v>
      </c>
      <c r="F386" t="b">
        <v>1</v>
      </c>
      <c r="G386" t="s">
        <v>432</v>
      </c>
      <c r="H386" t="s">
        <v>448</v>
      </c>
      <c r="I386" t="s">
        <v>819</v>
      </c>
      <c r="J386" t="s">
        <v>883</v>
      </c>
      <c r="K386">
        <v>285</v>
      </c>
      <c r="L386">
        <v>266</v>
      </c>
      <c r="M386">
        <v>11.8</v>
      </c>
      <c r="N386" s="2" t="s">
        <v>979</v>
      </c>
      <c r="O386" t="s">
        <v>819</v>
      </c>
      <c r="P386">
        <v>20</v>
      </c>
      <c r="Q386">
        <v>0.65</v>
      </c>
      <c r="R386">
        <v>0.3</v>
      </c>
      <c r="S386">
        <v>0.47</v>
      </c>
      <c r="T386">
        <v>50</v>
      </c>
      <c r="U386">
        <v>1.1000000000000001</v>
      </c>
      <c r="V386" s="2" t="s">
        <v>1118</v>
      </c>
      <c r="W386" t="s">
        <v>1139</v>
      </c>
    </row>
    <row r="387" spans="1:23" x14ac:dyDescent="0.3">
      <c r="A387" s="1">
        <v>340</v>
      </c>
      <c r="B387" t="s">
        <v>402</v>
      </c>
      <c r="C387" t="str">
        <f t="shared" si="18"/>
        <v>2024</v>
      </c>
      <c r="D387" t="str">
        <f t="shared" si="19"/>
        <v>AU</v>
      </c>
      <c r="E387" t="str">
        <f t="shared" si="20"/>
        <v>MI01301</v>
      </c>
      <c r="F387" t="b">
        <v>1</v>
      </c>
      <c r="G387" t="s">
        <v>434</v>
      </c>
      <c r="H387" t="s">
        <v>438</v>
      </c>
      <c r="I387" t="s">
        <v>820</v>
      </c>
      <c r="J387" t="s">
        <v>882</v>
      </c>
      <c r="K387">
        <v>3805</v>
      </c>
      <c r="L387">
        <v>3344</v>
      </c>
      <c r="M387">
        <v>345</v>
      </c>
      <c r="N387" s="2" t="s">
        <v>980</v>
      </c>
      <c r="O387" t="s">
        <v>820</v>
      </c>
      <c r="P387">
        <v>1000</v>
      </c>
      <c r="Q387">
        <v>0.24</v>
      </c>
      <c r="R387">
        <v>0.14000000000000001</v>
      </c>
      <c r="S387">
        <v>0.49</v>
      </c>
      <c r="T387">
        <v>-1</v>
      </c>
      <c r="U387">
        <v>1.05</v>
      </c>
      <c r="V387" t="s">
        <v>1119</v>
      </c>
      <c r="W387" t="s">
        <v>1198</v>
      </c>
    </row>
    <row r="388" spans="1:23" x14ac:dyDescent="0.3">
      <c r="A388" s="1">
        <v>342</v>
      </c>
      <c r="B388" t="s">
        <v>403</v>
      </c>
      <c r="C388" t="str">
        <f t="shared" si="18"/>
        <v>2024</v>
      </c>
      <c r="D388" t="str">
        <f t="shared" si="19"/>
        <v>AU</v>
      </c>
      <c r="E388" t="str">
        <f t="shared" si="20"/>
        <v>MI01302</v>
      </c>
      <c r="F388" t="b">
        <v>1</v>
      </c>
      <c r="G388" t="s">
        <v>434</v>
      </c>
      <c r="H388" t="s">
        <v>438</v>
      </c>
      <c r="I388" t="s">
        <v>864</v>
      </c>
      <c r="J388" t="s">
        <v>881</v>
      </c>
      <c r="K388">
        <v>12.9</v>
      </c>
      <c r="L388">
        <v>11.3</v>
      </c>
      <c r="M388">
        <v>1.2</v>
      </c>
      <c r="N388" s="2" t="s">
        <v>980</v>
      </c>
      <c r="O388" t="s">
        <v>864</v>
      </c>
      <c r="P388">
        <v>1000</v>
      </c>
      <c r="Q388">
        <v>0.24</v>
      </c>
      <c r="R388">
        <v>0.14000000000000001</v>
      </c>
      <c r="S388">
        <v>0.49</v>
      </c>
      <c r="T388">
        <v>-1</v>
      </c>
      <c r="U388">
        <v>1.05</v>
      </c>
      <c r="V388" t="s">
        <v>1116</v>
      </c>
      <c r="W388" t="s">
        <v>1198</v>
      </c>
    </row>
    <row r="389" spans="1:23" x14ac:dyDescent="0.3">
      <c r="A389" s="1">
        <v>344</v>
      </c>
      <c r="B389" t="s">
        <v>404</v>
      </c>
      <c r="C389" t="str">
        <f t="shared" si="18"/>
        <v>2024</v>
      </c>
      <c r="D389" t="str">
        <f t="shared" si="19"/>
        <v>AU</v>
      </c>
      <c r="E389" t="str">
        <f t="shared" si="20"/>
        <v>MI01303</v>
      </c>
      <c r="F389" t="b">
        <v>1</v>
      </c>
      <c r="G389" t="s">
        <v>434</v>
      </c>
      <c r="H389" t="s">
        <v>438</v>
      </c>
      <c r="I389" t="s">
        <v>865</v>
      </c>
      <c r="J389" t="s">
        <v>881</v>
      </c>
      <c r="K389">
        <v>21.2</v>
      </c>
      <c r="L389">
        <v>18.600000000000001</v>
      </c>
      <c r="M389">
        <v>1.9</v>
      </c>
      <c r="N389" s="2" t="s">
        <v>980</v>
      </c>
      <c r="O389" t="s">
        <v>865</v>
      </c>
      <c r="P389">
        <v>1000</v>
      </c>
      <c r="Q389">
        <v>0.24</v>
      </c>
      <c r="R389">
        <v>0.14000000000000001</v>
      </c>
      <c r="S389">
        <v>0.49</v>
      </c>
      <c r="T389">
        <v>-1</v>
      </c>
      <c r="U389">
        <v>1.05</v>
      </c>
      <c r="V389" t="s">
        <v>1116</v>
      </c>
      <c r="W389" t="s">
        <v>1198</v>
      </c>
    </row>
    <row r="390" spans="1:23" x14ac:dyDescent="0.3">
      <c r="A390" s="1">
        <v>346</v>
      </c>
      <c r="B390" t="s">
        <v>405</v>
      </c>
      <c r="C390" t="str">
        <f t="shared" si="18"/>
        <v>2024</v>
      </c>
      <c r="D390" t="str">
        <f t="shared" si="19"/>
        <v>AU</v>
      </c>
      <c r="E390" t="str">
        <f t="shared" si="20"/>
        <v>MI01304</v>
      </c>
      <c r="F390" t="b">
        <v>1</v>
      </c>
      <c r="G390" t="s">
        <v>434</v>
      </c>
      <c r="H390" t="s">
        <v>438</v>
      </c>
      <c r="I390" t="s">
        <v>866</v>
      </c>
      <c r="J390" t="s">
        <v>881</v>
      </c>
      <c r="K390">
        <v>21.8</v>
      </c>
      <c r="L390">
        <v>19.100000000000001</v>
      </c>
      <c r="M390">
        <v>2</v>
      </c>
      <c r="N390" s="2" t="s">
        <v>980</v>
      </c>
      <c r="O390" t="s">
        <v>866</v>
      </c>
      <c r="P390">
        <v>1000</v>
      </c>
      <c r="Q390">
        <v>0.24</v>
      </c>
      <c r="R390">
        <v>0.14000000000000001</v>
      </c>
      <c r="S390">
        <v>0.49</v>
      </c>
      <c r="T390">
        <v>-1</v>
      </c>
      <c r="U390">
        <v>1.05</v>
      </c>
      <c r="V390" t="s">
        <v>1116</v>
      </c>
      <c r="W390" t="s">
        <v>1198</v>
      </c>
    </row>
    <row r="391" spans="1:23" x14ac:dyDescent="0.3">
      <c r="A391" s="1">
        <v>348</v>
      </c>
      <c r="B391" t="s">
        <v>406</v>
      </c>
      <c r="C391" t="str">
        <f t="shared" si="18"/>
        <v>2024</v>
      </c>
      <c r="D391" t="str">
        <f t="shared" si="19"/>
        <v>AU</v>
      </c>
      <c r="E391" t="str">
        <f t="shared" si="20"/>
        <v>MI01305</v>
      </c>
      <c r="F391" t="b">
        <v>1</v>
      </c>
      <c r="G391" t="s">
        <v>434</v>
      </c>
      <c r="H391" t="s">
        <v>438</v>
      </c>
      <c r="I391" t="s">
        <v>867</v>
      </c>
      <c r="J391" t="s">
        <v>881</v>
      </c>
      <c r="K391">
        <v>29.2</v>
      </c>
      <c r="L391">
        <v>25.7</v>
      </c>
      <c r="M391">
        <v>2.7</v>
      </c>
      <c r="N391" s="2" t="s">
        <v>980</v>
      </c>
      <c r="O391" t="s">
        <v>867</v>
      </c>
      <c r="P391">
        <v>1000</v>
      </c>
      <c r="Q391">
        <v>0.24</v>
      </c>
      <c r="R391">
        <v>0.14000000000000001</v>
      </c>
      <c r="S391">
        <v>0.49</v>
      </c>
      <c r="T391">
        <v>-1</v>
      </c>
      <c r="U391">
        <v>1.05</v>
      </c>
      <c r="V391" t="s">
        <v>1116</v>
      </c>
      <c r="W391" t="s">
        <v>1198</v>
      </c>
    </row>
    <row r="392" spans="1:23" x14ac:dyDescent="0.3">
      <c r="A392" s="1">
        <v>350</v>
      </c>
      <c r="B392" t="s">
        <v>407</v>
      </c>
      <c r="C392" t="str">
        <f t="shared" si="18"/>
        <v>2024</v>
      </c>
      <c r="D392" t="str">
        <f t="shared" si="19"/>
        <v>AU</v>
      </c>
      <c r="E392" t="str">
        <f t="shared" si="20"/>
        <v>MI01306</v>
      </c>
      <c r="F392" t="b">
        <v>1</v>
      </c>
      <c r="G392" t="s">
        <v>434</v>
      </c>
      <c r="H392" t="s">
        <v>438</v>
      </c>
      <c r="I392" t="s">
        <v>868</v>
      </c>
      <c r="J392" t="s">
        <v>881</v>
      </c>
      <c r="K392">
        <v>48.7</v>
      </c>
      <c r="L392">
        <v>42.8</v>
      </c>
      <c r="M392">
        <v>4.4000000000000004</v>
      </c>
      <c r="N392" s="2" t="s">
        <v>980</v>
      </c>
      <c r="O392" t="s">
        <v>868</v>
      </c>
      <c r="P392">
        <v>1000</v>
      </c>
      <c r="Q392">
        <v>0.24</v>
      </c>
      <c r="R392">
        <v>0.14000000000000001</v>
      </c>
      <c r="S392">
        <v>0.49</v>
      </c>
      <c r="T392">
        <v>-1</v>
      </c>
      <c r="U392">
        <v>1.05</v>
      </c>
      <c r="V392" t="s">
        <v>1116</v>
      </c>
      <c r="W392" t="s">
        <v>1198</v>
      </c>
    </row>
    <row r="393" spans="1:23" x14ac:dyDescent="0.3">
      <c r="A393" s="1">
        <v>352</v>
      </c>
      <c r="B393" t="s">
        <v>408</v>
      </c>
      <c r="C393" t="str">
        <f t="shared" si="18"/>
        <v>2024</v>
      </c>
      <c r="D393" t="str">
        <f t="shared" si="19"/>
        <v>AU</v>
      </c>
      <c r="E393" t="str">
        <f t="shared" si="20"/>
        <v>MI01307</v>
      </c>
      <c r="F393" t="b">
        <v>1</v>
      </c>
      <c r="G393" t="s">
        <v>434</v>
      </c>
      <c r="H393" t="s">
        <v>438</v>
      </c>
      <c r="I393" t="s">
        <v>869</v>
      </c>
      <c r="J393" t="s">
        <v>881</v>
      </c>
      <c r="K393">
        <v>44.2</v>
      </c>
      <c r="L393">
        <v>38.799999999999997</v>
      </c>
      <c r="M393">
        <v>4</v>
      </c>
      <c r="N393" s="2" t="s">
        <v>980</v>
      </c>
      <c r="O393" t="s">
        <v>869</v>
      </c>
      <c r="P393">
        <v>1000</v>
      </c>
      <c r="Q393">
        <v>0.24</v>
      </c>
      <c r="R393">
        <v>0.14000000000000001</v>
      </c>
      <c r="S393">
        <v>0.49</v>
      </c>
      <c r="T393">
        <v>-1</v>
      </c>
      <c r="U393">
        <v>1.05</v>
      </c>
      <c r="V393" t="s">
        <v>1116</v>
      </c>
      <c r="W393" t="s">
        <v>1198</v>
      </c>
    </row>
    <row r="394" spans="1:23" x14ac:dyDescent="0.3">
      <c r="A394" s="1">
        <v>354</v>
      </c>
      <c r="B394" t="s">
        <v>409</v>
      </c>
      <c r="C394" t="str">
        <f t="shared" si="18"/>
        <v>2024</v>
      </c>
      <c r="D394" t="str">
        <f t="shared" si="19"/>
        <v>AU</v>
      </c>
      <c r="E394" t="str">
        <f t="shared" si="20"/>
        <v>MI01401</v>
      </c>
      <c r="F394" t="b">
        <v>1</v>
      </c>
      <c r="G394" t="s">
        <v>434</v>
      </c>
      <c r="H394" t="s">
        <v>438</v>
      </c>
      <c r="I394" t="s">
        <v>821</v>
      </c>
      <c r="J394" t="s">
        <v>882</v>
      </c>
      <c r="K394">
        <v>6319</v>
      </c>
      <c r="L394">
        <v>76976</v>
      </c>
      <c r="M394">
        <v>434</v>
      </c>
      <c r="N394" s="2" t="s">
        <v>981</v>
      </c>
      <c r="O394" t="s">
        <v>821</v>
      </c>
      <c r="P394">
        <v>340</v>
      </c>
      <c r="Q394">
        <v>0.16</v>
      </c>
      <c r="R394">
        <v>0.91</v>
      </c>
      <c r="S394">
        <v>0.41</v>
      </c>
      <c r="T394">
        <v>-1</v>
      </c>
      <c r="U394">
        <v>1.05</v>
      </c>
      <c r="V394" t="s">
        <v>1116</v>
      </c>
      <c r="W394" t="s">
        <v>1198</v>
      </c>
    </row>
    <row r="395" spans="1:23" x14ac:dyDescent="0.3">
      <c r="A395" s="1">
        <v>356</v>
      </c>
      <c r="B395" t="s">
        <v>410</v>
      </c>
      <c r="C395" t="str">
        <f t="shared" si="18"/>
        <v>2024</v>
      </c>
      <c r="D395" t="str">
        <f t="shared" si="19"/>
        <v>AU</v>
      </c>
      <c r="E395" t="str">
        <f t="shared" si="20"/>
        <v>MI01402</v>
      </c>
      <c r="F395" t="b">
        <v>1</v>
      </c>
      <c r="G395" t="s">
        <v>434</v>
      </c>
      <c r="H395" t="s">
        <v>438</v>
      </c>
      <c r="I395" t="s">
        <v>870</v>
      </c>
      <c r="J395" t="s">
        <v>881</v>
      </c>
      <c r="K395">
        <v>113</v>
      </c>
      <c r="L395">
        <v>1386</v>
      </c>
      <c r="M395">
        <v>7.8</v>
      </c>
      <c r="N395" s="2" t="s">
        <v>981</v>
      </c>
      <c r="O395" t="s">
        <v>870</v>
      </c>
      <c r="P395">
        <v>340</v>
      </c>
      <c r="Q395">
        <v>0.16</v>
      </c>
      <c r="R395">
        <v>0.91</v>
      </c>
      <c r="S395">
        <v>0.41</v>
      </c>
      <c r="T395">
        <v>-1</v>
      </c>
      <c r="U395">
        <v>1.05</v>
      </c>
      <c r="V395" t="s">
        <v>1116</v>
      </c>
      <c r="W395" t="s">
        <v>1198</v>
      </c>
    </row>
    <row r="396" spans="1:23" x14ac:dyDescent="0.3">
      <c r="A396" s="1">
        <v>358</v>
      </c>
      <c r="B396" t="s">
        <v>411</v>
      </c>
      <c r="C396" t="str">
        <f t="shared" si="18"/>
        <v>2024</v>
      </c>
      <c r="D396" t="str">
        <f t="shared" si="19"/>
        <v>AU</v>
      </c>
      <c r="E396" t="str">
        <f t="shared" si="20"/>
        <v>MI01403</v>
      </c>
      <c r="F396" t="b">
        <v>1</v>
      </c>
      <c r="G396" t="s">
        <v>434</v>
      </c>
      <c r="H396" t="s">
        <v>438</v>
      </c>
      <c r="I396" t="s">
        <v>871</v>
      </c>
      <c r="J396" t="s">
        <v>881</v>
      </c>
      <c r="K396">
        <v>171</v>
      </c>
      <c r="L396">
        <v>2078</v>
      </c>
      <c r="M396">
        <v>11.7</v>
      </c>
      <c r="N396" s="2" t="s">
        <v>981</v>
      </c>
      <c r="O396" t="s">
        <v>871</v>
      </c>
      <c r="P396">
        <v>340</v>
      </c>
      <c r="Q396">
        <v>0.16</v>
      </c>
      <c r="R396">
        <v>0.91</v>
      </c>
      <c r="S396">
        <v>0.41</v>
      </c>
      <c r="T396">
        <v>-1</v>
      </c>
      <c r="U396">
        <v>1.05</v>
      </c>
      <c r="V396" t="s">
        <v>1116</v>
      </c>
      <c r="W396" t="s">
        <v>1198</v>
      </c>
    </row>
    <row r="397" spans="1:23" x14ac:dyDescent="0.3">
      <c r="A397" s="1">
        <v>360</v>
      </c>
      <c r="B397" t="s">
        <v>412</v>
      </c>
      <c r="C397" t="str">
        <f t="shared" si="18"/>
        <v>2024</v>
      </c>
      <c r="D397" t="str">
        <f t="shared" si="19"/>
        <v>AU</v>
      </c>
      <c r="E397" t="str">
        <f t="shared" si="20"/>
        <v>MI01404</v>
      </c>
      <c r="F397" t="b">
        <v>1</v>
      </c>
      <c r="G397" t="s">
        <v>434</v>
      </c>
      <c r="H397" t="s">
        <v>438</v>
      </c>
      <c r="I397" t="s">
        <v>872</v>
      </c>
      <c r="J397" t="s">
        <v>881</v>
      </c>
      <c r="K397">
        <v>227</v>
      </c>
      <c r="L397">
        <v>2771</v>
      </c>
      <c r="M397">
        <v>15.6</v>
      </c>
      <c r="N397" s="2" t="s">
        <v>981</v>
      </c>
      <c r="O397" t="s">
        <v>872</v>
      </c>
      <c r="P397">
        <v>340</v>
      </c>
      <c r="Q397">
        <v>0.16</v>
      </c>
      <c r="R397">
        <v>0.91</v>
      </c>
      <c r="S397">
        <v>0.41</v>
      </c>
      <c r="T397">
        <v>-1</v>
      </c>
      <c r="U397">
        <v>1.05</v>
      </c>
      <c r="V397" t="s">
        <v>1116</v>
      </c>
      <c r="W397" t="s">
        <v>1198</v>
      </c>
    </row>
    <row r="398" spans="1:23" x14ac:dyDescent="0.3">
      <c r="A398" s="1">
        <v>362</v>
      </c>
      <c r="B398" t="s">
        <v>413</v>
      </c>
      <c r="C398" t="str">
        <f t="shared" si="18"/>
        <v>2024</v>
      </c>
      <c r="D398" t="str">
        <f t="shared" si="19"/>
        <v>AU</v>
      </c>
      <c r="E398" t="str">
        <f t="shared" si="20"/>
        <v>MI01405</v>
      </c>
      <c r="F398" t="b">
        <v>1</v>
      </c>
      <c r="G398" t="s">
        <v>434</v>
      </c>
      <c r="H398" t="s">
        <v>438</v>
      </c>
      <c r="I398" t="s">
        <v>873</v>
      </c>
      <c r="J398" t="s">
        <v>881</v>
      </c>
      <c r="K398">
        <v>341</v>
      </c>
      <c r="L398">
        <v>4157</v>
      </c>
      <c r="M398">
        <v>23.4</v>
      </c>
      <c r="N398" s="2" t="s">
        <v>981</v>
      </c>
      <c r="O398" t="s">
        <v>873</v>
      </c>
      <c r="P398">
        <v>340</v>
      </c>
      <c r="Q398">
        <v>0.16</v>
      </c>
      <c r="R398">
        <v>0.91</v>
      </c>
      <c r="S398">
        <v>0.41</v>
      </c>
      <c r="T398">
        <v>-1</v>
      </c>
      <c r="U398">
        <v>1.05</v>
      </c>
      <c r="V398" t="s">
        <v>1116</v>
      </c>
      <c r="W398" t="s">
        <v>1198</v>
      </c>
    </row>
    <row r="399" spans="1:23" x14ac:dyDescent="0.3">
      <c r="A399" s="1">
        <v>364</v>
      </c>
      <c r="B399" t="s">
        <v>414</v>
      </c>
      <c r="C399" t="str">
        <f t="shared" si="18"/>
        <v>2024</v>
      </c>
      <c r="D399" t="str">
        <f t="shared" si="19"/>
        <v>AU</v>
      </c>
      <c r="E399" t="str">
        <f t="shared" si="20"/>
        <v>MI01501</v>
      </c>
      <c r="F399" t="b">
        <v>1</v>
      </c>
      <c r="G399" t="s">
        <v>434</v>
      </c>
      <c r="H399" t="s">
        <v>472</v>
      </c>
      <c r="I399" t="s">
        <v>822</v>
      </c>
      <c r="J399" t="s">
        <v>880</v>
      </c>
      <c r="K399">
        <v>25.2</v>
      </c>
      <c r="L399">
        <v>27.9</v>
      </c>
      <c r="M399">
        <v>2.2999999999999998</v>
      </c>
      <c r="N399" s="2" t="s">
        <v>982</v>
      </c>
      <c r="O399" t="s">
        <v>822</v>
      </c>
      <c r="P399">
        <v>7.78</v>
      </c>
      <c r="Q399">
        <v>0.19</v>
      </c>
      <c r="R399">
        <v>0.19</v>
      </c>
      <c r="S399">
        <v>0.42</v>
      </c>
      <c r="T399">
        <v>33</v>
      </c>
      <c r="U399">
        <v>1.05</v>
      </c>
      <c r="V399" s="2" t="s">
        <v>1124</v>
      </c>
      <c r="W399" t="s">
        <v>1199</v>
      </c>
    </row>
    <row r="400" spans="1:23" x14ac:dyDescent="0.3">
      <c r="A400" s="1">
        <v>366</v>
      </c>
      <c r="B400" t="s">
        <v>415</v>
      </c>
      <c r="C400" t="str">
        <f t="shared" si="18"/>
        <v>2024</v>
      </c>
      <c r="D400" t="str">
        <f t="shared" si="19"/>
        <v>AU</v>
      </c>
      <c r="E400" t="str">
        <f t="shared" si="20"/>
        <v>MI01502</v>
      </c>
      <c r="F400" t="b">
        <v>1</v>
      </c>
      <c r="G400" t="s">
        <v>434</v>
      </c>
      <c r="H400" t="s">
        <v>472</v>
      </c>
      <c r="I400" t="s">
        <v>823</v>
      </c>
      <c r="J400" t="s">
        <v>885</v>
      </c>
      <c r="K400">
        <v>118</v>
      </c>
      <c r="L400">
        <v>130</v>
      </c>
      <c r="M400">
        <v>10.7</v>
      </c>
      <c r="N400" s="2" t="s">
        <v>982</v>
      </c>
      <c r="O400" t="s">
        <v>823</v>
      </c>
      <c r="P400">
        <v>7.78</v>
      </c>
      <c r="Q400">
        <v>0.19</v>
      </c>
      <c r="R400">
        <v>0.19</v>
      </c>
      <c r="S400">
        <v>0.42</v>
      </c>
      <c r="T400">
        <v>33</v>
      </c>
      <c r="U400">
        <v>1.05</v>
      </c>
      <c r="V400" s="2" t="s">
        <v>1124</v>
      </c>
      <c r="W400" t="s">
        <v>1200</v>
      </c>
    </row>
    <row r="401" spans="1:23" x14ac:dyDescent="0.3">
      <c r="A401" s="1">
        <v>368</v>
      </c>
      <c r="B401" t="s">
        <v>416</v>
      </c>
      <c r="C401" t="str">
        <f t="shared" si="18"/>
        <v>2024</v>
      </c>
      <c r="D401" t="str">
        <f t="shared" si="19"/>
        <v>AU</v>
      </c>
      <c r="E401" t="str">
        <f t="shared" si="20"/>
        <v>MI01503</v>
      </c>
      <c r="F401" t="b">
        <v>1</v>
      </c>
      <c r="G401" t="s">
        <v>434</v>
      </c>
      <c r="H401" t="s">
        <v>472</v>
      </c>
      <c r="I401" t="s">
        <v>824</v>
      </c>
      <c r="J401" t="s">
        <v>885</v>
      </c>
      <c r="K401">
        <v>177</v>
      </c>
      <c r="L401">
        <v>196</v>
      </c>
      <c r="M401">
        <v>16</v>
      </c>
      <c r="N401" s="2" t="s">
        <v>982</v>
      </c>
      <c r="O401" t="s">
        <v>824</v>
      </c>
      <c r="P401">
        <v>7.78</v>
      </c>
      <c r="Q401">
        <v>0.19</v>
      </c>
      <c r="R401">
        <v>0.19</v>
      </c>
      <c r="S401">
        <v>0.42</v>
      </c>
      <c r="T401">
        <v>33</v>
      </c>
      <c r="U401">
        <v>1.05</v>
      </c>
      <c r="V401" s="2" t="s">
        <v>1124</v>
      </c>
      <c r="W401" t="s">
        <v>1200</v>
      </c>
    </row>
    <row r="402" spans="1:23" x14ac:dyDescent="0.3">
      <c r="A402" s="1">
        <v>370</v>
      </c>
      <c r="B402" t="s">
        <v>417</v>
      </c>
      <c r="C402" t="str">
        <f t="shared" si="18"/>
        <v>2024</v>
      </c>
      <c r="D402" t="str">
        <f t="shared" si="19"/>
        <v>AU</v>
      </c>
      <c r="E402" t="str">
        <f t="shared" si="20"/>
        <v>MI01504</v>
      </c>
      <c r="F402" t="b">
        <v>1</v>
      </c>
      <c r="G402" t="s">
        <v>434</v>
      </c>
      <c r="H402" t="s">
        <v>472</v>
      </c>
      <c r="I402" t="s">
        <v>825</v>
      </c>
      <c r="J402" t="s">
        <v>885</v>
      </c>
      <c r="K402">
        <v>196</v>
      </c>
      <c r="L402">
        <v>217</v>
      </c>
      <c r="M402">
        <v>17.8</v>
      </c>
      <c r="N402" s="2" t="s">
        <v>982</v>
      </c>
      <c r="O402" t="s">
        <v>825</v>
      </c>
      <c r="P402">
        <v>7.78</v>
      </c>
      <c r="Q402">
        <v>0.19</v>
      </c>
      <c r="R402">
        <v>0.19</v>
      </c>
      <c r="S402">
        <v>0.42</v>
      </c>
      <c r="T402">
        <v>33</v>
      </c>
      <c r="U402">
        <v>1.05</v>
      </c>
      <c r="V402" s="2" t="s">
        <v>1124</v>
      </c>
      <c r="W402" t="s">
        <v>1200</v>
      </c>
    </row>
    <row r="403" spans="1:23" x14ac:dyDescent="0.3">
      <c r="A403" s="1">
        <v>372</v>
      </c>
      <c r="B403" t="s">
        <v>418</v>
      </c>
      <c r="C403" t="str">
        <f t="shared" si="18"/>
        <v>2024</v>
      </c>
      <c r="D403" t="str">
        <f t="shared" si="19"/>
        <v>AU</v>
      </c>
      <c r="E403" t="str">
        <f t="shared" si="20"/>
        <v>MI01505</v>
      </c>
      <c r="F403" t="b">
        <v>1</v>
      </c>
      <c r="G403" t="s">
        <v>434</v>
      </c>
      <c r="H403" t="s">
        <v>472</v>
      </c>
      <c r="I403" t="s">
        <v>826</v>
      </c>
      <c r="J403" t="s">
        <v>885</v>
      </c>
      <c r="K403">
        <v>235</v>
      </c>
      <c r="L403">
        <v>261</v>
      </c>
      <c r="M403">
        <v>21.3</v>
      </c>
      <c r="N403" s="2" t="s">
        <v>982</v>
      </c>
      <c r="O403" t="s">
        <v>826</v>
      </c>
      <c r="P403">
        <v>7.78</v>
      </c>
      <c r="Q403">
        <v>0.19</v>
      </c>
      <c r="R403">
        <v>0.19</v>
      </c>
      <c r="S403">
        <v>0.42</v>
      </c>
      <c r="T403">
        <v>33</v>
      </c>
      <c r="U403">
        <v>1.05</v>
      </c>
      <c r="V403" s="2" t="s">
        <v>1124</v>
      </c>
      <c r="W403" t="s">
        <v>1200</v>
      </c>
    </row>
    <row r="404" spans="1:23" x14ac:dyDescent="0.3">
      <c r="A404" s="1">
        <v>374</v>
      </c>
      <c r="B404" t="s">
        <v>419</v>
      </c>
      <c r="C404" t="str">
        <f t="shared" si="18"/>
        <v>2024</v>
      </c>
      <c r="D404" t="str">
        <f t="shared" si="19"/>
        <v>AU</v>
      </c>
      <c r="E404" t="str">
        <f t="shared" si="20"/>
        <v>MI01506</v>
      </c>
      <c r="F404" t="b">
        <v>1</v>
      </c>
      <c r="G404" t="s">
        <v>434</v>
      </c>
      <c r="H404" t="s">
        <v>472</v>
      </c>
      <c r="I404" t="s">
        <v>827</v>
      </c>
      <c r="J404" t="s">
        <v>885</v>
      </c>
      <c r="K404">
        <v>353</v>
      </c>
      <c r="L404">
        <v>391</v>
      </c>
      <c r="M404">
        <v>32</v>
      </c>
      <c r="N404" s="2" t="s">
        <v>982</v>
      </c>
      <c r="O404" t="s">
        <v>827</v>
      </c>
      <c r="P404">
        <v>7.78</v>
      </c>
      <c r="Q404">
        <v>0.19</v>
      </c>
      <c r="R404">
        <v>0.19</v>
      </c>
      <c r="S404">
        <v>0.42</v>
      </c>
      <c r="T404">
        <v>33</v>
      </c>
      <c r="U404">
        <v>1.05</v>
      </c>
      <c r="V404" s="2" t="s">
        <v>1124</v>
      </c>
      <c r="W404" t="s">
        <v>1200</v>
      </c>
    </row>
    <row r="405" spans="1:23" x14ac:dyDescent="0.3">
      <c r="A405" s="1">
        <v>376</v>
      </c>
      <c r="B405" t="s">
        <v>420</v>
      </c>
      <c r="C405" t="str">
        <f t="shared" si="18"/>
        <v>2024</v>
      </c>
      <c r="D405" t="str">
        <f t="shared" si="19"/>
        <v>AU</v>
      </c>
      <c r="E405" t="str">
        <f t="shared" si="20"/>
        <v>MI01507</v>
      </c>
      <c r="F405" t="b">
        <v>1</v>
      </c>
      <c r="G405" t="s">
        <v>434</v>
      </c>
      <c r="H405" t="s">
        <v>472</v>
      </c>
      <c r="I405" t="s">
        <v>828</v>
      </c>
      <c r="J405" t="s">
        <v>885</v>
      </c>
      <c r="K405">
        <v>392</v>
      </c>
      <c r="L405">
        <v>435</v>
      </c>
      <c r="M405">
        <v>35.5</v>
      </c>
      <c r="N405" s="2" t="s">
        <v>982</v>
      </c>
      <c r="O405" t="s">
        <v>828</v>
      </c>
      <c r="P405">
        <v>7.78</v>
      </c>
      <c r="Q405">
        <v>0.19</v>
      </c>
      <c r="R405">
        <v>0.19</v>
      </c>
      <c r="S405">
        <v>0.42</v>
      </c>
      <c r="T405">
        <v>33</v>
      </c>
      <c r="U405">
        <v>1.05</v>
      </c>
      <c r="V405" s="2" t="s">
        <v>1124</v>
      </c>
      <c r="W405" t="s">
        <v>1200</v>
      </c>
    </row>
    <row r="406" spans="1:23" x14ac:dyDescent="0.3">
      <c r="A406" s="1">
        <v>378</v>
      </c>
      <c r="B406" t="s">
        <v>421</v>
      </c>
      <c r="C406" t="str">
        <f t="shared" si="18"/>
        <v>2024</v>
      </c>
      <c r="D406" t="str">
        <f t="shared" si="19"/>
        <v>AU</v>
      </c>
      <c r="E406" t="str">
        <f t="shared" si="20"/>
        <v>MI01601</v>
      </c>
      <c r="F406" t="b">
        <v>1</v>
      </c>
      <c r="G406" t="s">
        <v>434</v>
      </c>
      <c r="H406" t="s">
        <v>472</v>
      </c>
      <c r="I406" t="s">
        <v>829</v>
      </c>
      <c r="J406" t="s">
        <v>885</v>
      </c>
      <c r="K406">
        <v>259</v>
      </c>
      <c r="L406">
        <v>396</v>
      </c>
      <c r="M406">
        <v>15.1</v>
      </c>
      <c r="N406" s="2" t="s">
        <v>983</v>
      </c>
      <c r="O406" t="s">
        <v>829</v>
      </c>
      <c r="P406">
        <v>18.5</v>
      </c>
      <c r="Q406">
        <v>7.0000000000000007E-2</v>
      </c>
      <c r="R406">
        <v>0.26</v>
      </c>
      <c r="S406">
        <v>0.1</v>
      </c>
      <c r="T406">
        <v>30</v>
      </c>
      <c r="U406">
        <v>1.05</v>
      </c>
      <c r="V406" t="s">
        <v>1117</v>
      </c>
      <c r="W406" t="s">
        <v>1201</v>
      </c>
    </row>
    <row r="407" spans="1:23" x14ac:dyDescent="0.3">
      <c r="A407" s="1">
        <v>380</v>
      </c>
      <c r="B407" t="s">
        <v>422</v>
      </c>
      <c r="C407" t="str">
        <f t="shared" si="18"/>
        <v>2024</v>
      </c>
      <c r="D407" t="str">
        <f t="shared" si="19"/>
        <v>AU</v>
      </c>
      <c r="E407" t="str">
        <f t="shared" si="20"/>
        <v>MI01701</v>
      </c>
      <c r="F407" t="b">
        <v>1</v>
      </c>
      <c r="G407" t="s">
        <v>434</v>
      </c>
      <c r="H407" t="s">
        <v>448</v>
      </c>
      <c r="I407" t="s">
        <v>874</v>
      </c>
      <c r="J407" t="s">
        <v>880</v>
      </c>
      <c r="K407">
        <v>3.1</v>
      </c>
      <c r="L407">
        <v>113</v>
      </c>
      <c r="M407">
        <v>0.28999999999999998</v>
      </c>
      <c r="N407" s="2" t="s">
        <v>984</v>
      </c>
      <c r="O407" t="s">
        <v>874</v>
      </c>
      <c r="P407">
        <v>112.9</v>
      </c>
      <c r="Q407">
        <v>0.1</v>
      </c>
      <c r="R407">
        <v>0.01</v>
      </c>
      <c r="S407">
        <v>0.09</v>
      </c>
      <c r="T407">
        <v>90</v>
      </c>
      <c r="U407">
        <v>1.05</v>
      </c>
      <c r="V407" s="2" t="s">
        <v>1125</v>
      </c>
      <c r="W407" t="s">
        <v>1205</v>
      </c>
    </row>
    <row r="408" spans="1:23" x14ac:dyDescent="0.3">
      <c r="A408" s="1">
        <v>381</v>
      </c>
      <c r="B408" t="s">
        <v>423</v>
      </c>
      <c r="C408" t="str">
        <f t="shared" si="18"/>
        <v>2024</v>
      </c>
      <c r="D408" t="str">
        <f t="shared" si="19"/>
        <v>AU</v>
      </c>
      <c r="E408" t="str">
        <f t="shared" si="20"/>
        <v>MI01702</v>
      </c>
      <c r="F408" t="b">
        <v>1</v>
      </c>
      <c r="G408" t="s">
        <v>434</v>
      </c>
      <c r="H408" t="s">
        <v>448</v>
      </c>
      <c r="I408" t="s">
        <v>875</v>
      </c>
      <c r="J408" t="s">
        <v>881</v>
      </c>
      <c r="K408">
        <v>49.6</v>
      </c>
      <c r="L408">
        <v>1815</v>
      </c>
      <c r="M408">
        <v>4.7</v>
      </c>
      <c r="N408" s="2" t="s">
        <v>984</v>
      </c>
      <c r="O408" t="s">
        <v>875</v>
      </c>
      <c r="P408">
        <v>112.9</v>
      </c>
      <c r="Q408">
        <v>0.1</v>
      </c>
      <c r="R408">
        <v>0.01</v>
      </c>
      <c r="S408">
        <v>0.09</v>
      </c>
      <c r="T408">
        <v>90</v>
      </c>
      <c r="U408">
        <v>1.05</v>
      </c>
      <c r="V408" s="2" t="s">
        <v>1125</v>
      </c>
      <c r="W408" t="s">
        <v>1205</v>
      </c>
    </row>
    <row r="409" spans="1:23" x14ac:dyDescent="0.3">
      <c r="A409" s="1">
        <v>382</v>
      </c>
      <c r="B409" t="s">
        <v>424</v>
      </c>
      <c r="C409" t="str">
        <f t="shared" si="18"/>
        <v>2024</v>
      </c>
      <c r="D409" t="str">
        <f t="shared" si="19"/>
        <v>AU</v>
      </c>
      <c r="E409" t="str">
        <f t="shared" si="20"/>
        <v>MI01703</v>
      </c>
      <c r="F409" t="b">
        <v>1</v>
      </c>
      <c r="G409" t="s">
        <v>434</v>
      </c>
      <c r="H409" t="s">
        <v>448</v>
      </c>
      <c r="I409" t="s">
        <v>876</v>
      </c>
      <c r="J409" t="s">
        <v>881</v>
      </c>
      <c r="K409">
        <v>56.7</v>
      </c>
      <c r="L409">
        <v>2074</v>
      </c>
      <c r="M409">
        <v>5.4</v>
      </c>
      <c r="N409" s="2" t="s">
        <v>984</v>
      </c>
      <c r="O409" t="s">
        <v>876</v>
      </c>
      <c r="P409">
        <v>112.9</v>
      </c>
      <c r="Q409">
        <v>0.1</v>
      </c>
      <c r="R409">
        <v>0.01</v>
      </c>
      <c r="S409">
        <v>0.09</v>
      </c>
      <c r="T409">
        <v>90</v>
      </c>
      <c r="U409">
        <v>1.05</v>
      </c>
      <c r="V409" s="2" t="s">
        <v>1125</v>
      </c>
      <c r="W409" t="s">
        <v>1205</v>
      </c>
    </row>
    <row r="410" spans="1:23" x14ac:dyDescent="0.3">
      <c r="A410" s="1">
        <v>383</v>
      </c>
      <c r="B410" t="s">
        <v>425</v>
      </c>
      <c r="C410" t="str">
        <f t="shared" si="18"/>
        <v>2024</v>
      </c>
      <c r="D410" t="str">
        <f t="shared" si="19"/>
        <v>AU</v>
      </c>
      <c r="E410" t="str">
        <f t="shared" si="20"/>
        <v>MI01704</v>
      </c>
      <c r="F410" t="b">
        <v>1</v>
      </c>
      <c r="G410" t="s">
        <v>434</v>
      </c>
      <c r="H410" t="s">
        <v>448</v>
      </c>
      <c r="I410" t="s">
        <v>877</v>
      </c>
      <c r="J410" t="s">
        <v>881</v>
      </c>
      <c r="K410">
        <v>454</v>
      </c>
      <c r="L410">
        <v>16593</v>
      </c>
      <c r="M410">
        <v>42.9</v>
      </c>
      <c r="N410" s="2" t="s">
        <v>984</v>
      </c>
      <c r="O410" t="s">
        <v>877</v>
      </c>
      <c r="P410">
        <v>112.9</v>
      </c>
      <c r="Q410">
        <v>0.1</v>
      </c>
      <c r="R410">
        <v>0.01</v>
      </c>
      <c r="S410">
        <v>0.09</v>
      </c>
      <c r="T410">
        <v>90</v>
      </c>
      <c r="U410">
        <v>1.05</v>
      </c>
      <c r="V410" s="2" t="s">
        <v>1125</v>
      </c>
      <c r="W410" t="s">
        <v>1205</v>
      </c>
    </row>
    <row r="411" spans="1:23" x14ac:dyDescent="0.3">
      <c r="A411" s="1">
        <v>384</v>
      </c>
      <c r="B411" t="s">
        <v>426</v>
      </c>
      <c r="C411" t="str">
        <f t="shared" si="18"/>
        <v>2024</v>
      </c>
      <c r="D411" t="str">
        <f t="shared" si="19"/>
        <v>AU</v>
      </c>
      <c r="E411" t="str">
        <f t="shared" si="20"/>
        <v>MI01705</v>
      </c>
      <c r="F411" t="b">
        <v>1</v>
      </c>
      <c r="G411" t="s">
        <v>434</v>
      </c>
      <c r="H411" t="s">
        <v>448</v>
      </c>
      <c r="I411" t="s">
        <v>878</v>
      </c>
      <c r="J411" t="s">
        <v>881</v>
      </c>
      <c r="K411">
        <v>681</v>
      </c>
      <c r="L411">
        <v>24889</v>
      </c>
      <c r="M411">
        <v>64.400000000000006</v>
      </c>
      <c r="N411" s="2" t="s">
        <v>984</v>
      </c>
      <c r="O411" t="s">
        <v>878</v>
      </c>
      <c r="P411">
        <v>112.9</v>
      </c>
      <c r="Q411">
        <v>0.1</v>
      </c>
      <c r="R411">
        <v>0.01</v>
      </c>
      <c r="S411">
        <v>0.09</v>
      </c>
      <c r="T411">
        <v>90</v>
      </c>
      <c r="U411">
        <v>1.05</v>
      </c>
      <c r="V411" s="2" t="s">
        <v>1125</v>
      </c>
      <c r="W411" t="s">
        <v>1205</v>
      </c>
    </row>
    <row r="412" spans="1:23" x14ac:dyDescent="0.3">
      <c r="A412" s="1">
        <v>385</v>
      </c>
      <c r="B412" t="s">
        <v>427</v>
      </c>
      <c r="C412" t="str">
        <f t="shared" si="18"/>
        <v>2024</v>
      </c>
      <c r="D412" t="str">
        <f t="shared" si="19"/>
        <v>AU</v>
      </c>
      <c r="E412" t="str">
        <f t="shared" si="20"/>
        <v>MI01706</v>
      </c>
      <c r="F412" t="b">
        <v>1</v>
      </c>
      <c r="G412" t="s">
        <v>434</v>
      </c>
      <c r="H412" t="s">
        <v>448</v>
      </c>
      <c r="I412" t="s">
        <v>879</v>
      </c>
      <c r="J412" t="s">
        <v>881</v>
      </c>
      <c r="K412">
        <v>907</v>
      </c>
      <c r="L412">
        <v>33185</v>
      </c>
      <c r="M412">
        <v>85.8</v>
      </c>
      <c r="N412" s="2" t="s">
        <v>984</v>
      </c>
      <c r="O412" t="s">
        <v>879</v>
      </c>
      <c r="P412">
        <v>112.9</v>
      </c>
      <c r="Q412">
        <v>0.1</v>
      </c>
      <c r="R412">
        <v>0.01</v>
      </c>
      <c r="S412">
        <v>0.09</v>
      </c>
      <c r="T412">
        <v>90</v>
      </c>
      <c r="U412">
        <v>1.05</v>
      </c>
      <c r="V412" s="2" t="s">
        <v>1125</v>
      </c>
      <c r="W412" t="s">
        <v>1205</v>
      </c>
    </row>
    <row r="413" spans="1:23" x14ac:dyDescent="0.3">
      <c r="A413" s="1">
        <v>469</v>
      </c>
      <c r="B413" t="s">
        <v>428</v>
      </c>
      <c r="C413" t="str">
        <f t="shared" si="18"/>
        <v>2024</v>
      </c>
      <c r="D413" t="str">
        <f t="shared" si="19"/>
        <v>AU</v>
      </c>
      <c r="E413" t="str">
        <f t="shared" si="20"/>
        <v>SS00901</v>
      </c>
      <c r="F413" t="b">
        <v>1</v>
      </c>
      <c r="G413" t="s">
        <v>436</v>
      </c>
      <c r="H413" t="s">
        <v>466</v>
      </c>
      <c r="I413" t="s">
        <v>830</v>
      </c>
      <c r="J413" t="s">
        <v>880</v>
      </c>
      <c r="K413">
        <v>3.5</v>
      </c>
      <c r="L413">
        <v>2.7</v>
      </c>
      <c r="M413">
        <v>0.3</v>
      </c>
      <c r="N413" s="2" t="s">
        <v>985</v>
      </c>
      <c r="O413" t="s">
        <v>830</v>
      </c>
      <c r="P413">
        <v>1200</v>
      </c>
      <c r="Q413">
        <v>0.53</v>
      </c>
      <c r="R413">
        <v>0.39</v>
      </c>
      <c r="S413">
        <v>0.62</v>
      </c>
      <c r="T413">
        <v>50</v>
      </c>
      <c r="U413">
        <v>1.05</v>
      </c>
      <c r="V413" s="2" t="s">
        <v>1126</v>
      </c>
      <c r="W413" t="s">
        <v>1202</v>
      </c>
    </row>
    <row r="414" spans="1:23" x14ac:dyDescent="0.3">
      <c r="A414" s="1">
        <v>471</v>
      </c>
      <c r="B414" t="s">
        <v>429</v>
      </c>
      <c r="C414" t="str">
        <f t="shared" si="18"/>
        <v>2024</v>
      </c>
      <c r="D414" t="str">
        <f t="shared" si="19"/>
        <v>AU</v>
      </c>
      <c r="E414" t="str">
        <f t="shared" si="20"/>
        <v>SS01001</v>
      </c>
      <c r="F414" t="b">
        <v>1</v>
      </c>
      <c r="G414" t="s">
        <v>436</v>
      </c>
      <c r="H414" t="s">
        <v>448</v>
      </c>
      <c r="I414" t="s">
        <v>831</v>
      </c>
      <c r="J414" t="s">
        <v>880</v>
      </c>
      <c r="K414">
        <v>3.3</v>
      </c>
      <c r="L414">
        <v>4.0999999999999996</v>
      </c>
      <c r="M414">
        <v>0.26</v>
      </c>
      <c r="N414" s="2" t="s">
        <v>986</v>
      </c>
      <c r="O414" t="s">
        <v>831</v>
      </c>
      <c r="P414">
        <v>2000</v>
      </c>
      <c r="Q414">
        <v>0.1</v>
      </c>
      <c r="R414">
        <v>0.28000000000000003</v>
      </c>
      <c r="S414">
        <v>0.22</v>
      </c>
      <c r="T414">
        <v>-1</v>
      </c>
      <c r="U414">
        <v>1.05</v>
      </c>
      <c r="V414" s="2" t="s">
        <v>1127</v>
      </c>
      <c r="W414" t="s">
        <v>1203</v>
      </c>
    </row>
  </sheetData>
  <autoFilter ref="A1:W414" xr:uid="{00000000-0001-0000-0000-000000000000}">
    <sortState xmlns:xlrd2="http://schemas.microsoft.com/office/spreadsheetml/2017/richdata2" ref="A2:W414">
      <sortCondition ref="C1:C414"/>
    </sortState>
  </autoFilter>
  <conditionalFormatting sqref="F1:F1048576">
    <cfRule type="cellIs" dxfId="0" priority="1" operator="equal">
      <formula>FALSE</formula>
    </cfRule>
  </conditionalFormatting>
  <hyperlinks>
    <hyperlink ref="N2" r:id="rId1" xr:uid="{00000000-0004-0000-0000-000000000000}"/>
    <hyperlink ref="N3" r:id="rId2" xr:uid="{00000000-0004-0000-0000-000001000000}"/>
    <hyperlink ref="N4" r:id="rId3" xr:uid="{00000000-0004-0000-0000-000002000000}"/>
    <hyperlink ref="N5" r:id="rId4" xr:uid="{00000000-0004-0000-0000-000003000000}"/>
    <hyperlink ref="N6" r:id="rId5" xr:uid="{00000000-0004-0000-0000-000004000000}"/>
    <hyperlink ref="N7" r:id="rId6" xr:uid="{00000000-0004-0000-0000-000005000000}"/>
    <hyperlink ref="N8" r:id="rId7" xr:uid="{00000000-0004-0000-0000-000006000000}"/>
    <hyperlink ref="N9" r:id="rId8" xr:uid="{00000000-0004-0000-0000-000007000000}"/>
    <hyperlink ref="N10" r:id="rId9" xr:uid="{00000000-0004-0000-0000-000008000000}"/>
    <hyperlink ref="N11" r:id="rId10" xr:uid="{00000000-0004-0000-0000-000009000000}"/>
    <hyperlink ref="N12" r:id="rId11" xr:uid="{00000000-0004-0000-0000-00000A000000}"/>
    <hyperlink ref="N13" r:id="rId12" xr:uid="{00000000-0004-0000-0000-00000B000000}"/>
    <hyperlink ref="N14" r:id="rId13" xr:uid="{00000000-0004-0000-0000-00000C000000}"/>
    <hyperlink ref="N15" r:id="rId14" xr:uid="{00000000-0004-0000-0000-00000D000000}"/>
    <hyperlink ref="N16" r:id="rId15" xr:uid="{00000000-0004-0000-0000-00000E000000}"/>
    <hyperlink ref="N17" r:id="rId16" xr:uid="{00000000-0004-0000-0000-00000F000000}"/>
    <hyperlink ref="N18" r:id="rId17" xr:uid="{00000000-0004-0000-0000-000010000000}"/>
    <hyperlink ref="N19" r:id="rId18" xr:uid="{00000000-0004-0000-0000-000011000000}"/>
    <hyperlink ref="N20" r:id="rId19" xr:uid="{00000000-0004-0000-0000-000012000000}"/>
    <hyperlink ref="N21" r:id="rId20" xr:uid="{00000000-0004-0000-0000-000013000000}"/>
    <hyperlink ref="N22" r:id="rId21" xr:uid="{00000000-0004-0000-0000-000014000000}"/>
    <hyperlink ref="N23" r:id="rId22" xr:uid="{00000000-0004-0000-0000-000015000000}"/>
    <hyperlink ref="N24" r:id="rId23" xr:uid="{00000000-0004-0000-0000-000016000000}"/>
    <hyperlink ref="N25" r:id="rId24" xr:uid="{00000000-0004-0000-0000-000017000000}"/>
    <hyperlink ref="N26" r:id="rId25" xr:uid="{00000000-0004-0000-0000-000018000000}"/>
    <hyperlink ref="N27" r:id="rId26" xr:uid="{00000000-0004-0000-0000-000019000000}"/>
    <hyperlink ref="N28" r:id="rId27" xr:uid="{00000000-0004-0000-0000-00001A000000}"/>
    <hyperlink ref="N29" r:id="rId28" xr:uid="{00000000-0004-0000-0000-00001B000000}"/>
    <hyperlink ref="N30" r:id="rId29" xr:uid="{00000000-0004-0000-0000-00001C000000}"/>
    <hyperlink ref="N31" r:id="rId30" xr:uid="{00000000-0004-0000-0000-00001D000000}"/>
    <hyperlink ref="N32" r:id="rId31" xr:uid="{00000000-0004-0000-0000-00001E000000}"/>
    <hyperlink ref="N33" r:id="rId32" xr:uid="{00000000-0004-0000-0000-00001F000000}"/>
    <hyperlink ref="N34" r:id="rId33" xr:uid="{00000000-0004-0000-0000-000020000000}"/>
    <hyperlink ref="N35" r:id="rId34" xr:uid="{00000000-0004-0000-0000-000021000000}"/>
    <hyperlink ref="N36" r:id="rId35" xr:uid="{00000000-0004-0000-0000-000022000000}"/>
    <hyperlink ref="N37" r:id="rId36" xr:uid="{00000000-0004-0000-0000-000023000000}"/>
    <hyperlink ref="N38" r:id="rId37" xr:uid="{00000000-0004-0000-0000-000024000000}"/>
    <hyperlink ref="N39" r:id="rId38" xr:uid="{00000000-0004-0000-0000-000025000000}"/>
    <hyperlink ref="N40" r:id="rId39" xr:uid="{00000000-0004-0000-0000-000026000000}"/>
    <hyperlink ref="N41" r:id="rId40" xr:uid="{00000000-0004-0000-0000-000027000000}"/>
    <hyperlink ref="N42" r:id="rId41" xr:uid="{00000000-0004-0000-0000-000028000000}"/>
    <hyperlink ref="N43" r:id="rId42" xr:uid="{00000000-0004-0000-0000-000029000000}"/>
    <hyperlink ref="N44" r:id="rId43" xr:uid="{00000000-0004-0000-0000-00002A000000}"/>
    <hyperlink ref="N45" r:id="rId44" xr:uid="{00000000-0004-0000-0000-00002B000000}"/>
    <hyperlink ref="N46" r:id="rId45" xr:uid="{00000000-0004-0000-0000-00002C000000}"/>
    <hyperlink ref="N47" r:id="rId46" xr:uid="{00000000-0004-0000-0000-00002D000000}"/>
    <hyperlink ref="N48" r:id="rId47" xr:uid="{00000000-0004-0000-0000-00002E000000}"/>
    <hyperlink ref="N49" r:id="rId48" xr:uid="{00000000-0004-0000-0000-00002F000000}"/>
    <hyperlink ref="N50" r:id="rId49" xr:uid="{00000000-0004-0000-0000-000030000000}"/>
    <hyperlink ref="N51" r:id="rId50" xr:uid="{00000000-0004-0000-0000-000031000000}"/>
    <hyperlink ref="N52" r:id="rId51" xr:uid="{00000000-0004-0000-0000-000032000000}"/>
    <hyperlink ref="N53" r:id="rId52" xr:uid="{00000000-0004-0000-0000-000033000000}"/>
    <hyperlink ref="N54" r:id="rId53" xr:uid="{00000000-0004-0000-0000-000034000000}"/>
    <hyperlink ref="N55" r:id="rId54" xr:uid="{00000000-0004-0000-0000-000035000000}"/>
    <hyperlink ref="N56" r:id="rId55" xr:uid="{00000000-0004-0000-0000-000036000000}"/>
    <hyperlink ref="N57" r:id="rId56" xr:uid="{00000000-0004-0000-0000-000037000000}"/>
    <hyperlink ref="N58" r:id="rId57" xr:uid="{00000000-0004-0000-0000-000038000000}"/>
    <hyperlink ref="N59" r:id="rId58" xr:uid="{00000000-0004-0000-0000-000039000000}"/>
    <hyperlink ref="N60" r:id="rId59" xr:uid="{00000000-0004-0000-0000-00003A000000}"/>
    <hyperlink ref="N61" r:id="rId60" xr:uid="{00000000-0004-0000-0000-00003B000000}"/>
    <hyperlink ref="N62" r:id="rId61" xr:uid="{00000000-0004-0000-0000-00003C000000}"/>
    <hyperlink ref="N63" r:id="rId62" xr:uid="{00000000-0004-0000-0000-00003D000000}"/>
    <hyperlink ref="N64" r:id="rId63" xr:uid="{00000000-0004-0000-0000-00003E000000}"/>
    <hyperlink ref="N65" r:id="rId64" xr:uid="{00000000-0004-0000-0000-00003F000000}"/>
    <hyperlink ref="N66" r:id="rId65" xr:uid="{00000000-0004-0000-0000-000040000000}"/>
    <hyperlink ref="N67" r:id="rId66" xr:uid="{00000000-0004-0000-0000-000041000000}"/>
    <hyperlink ref="N68" r:id="rId67" xr:uid="{00000000-0004-0000-0000-000042000000}"/>
    <hyperlink ref="N69" r:id="rId68" xr:uid="{00000000-0004-0000-0000-000043000000}"/>
    <hyperlink ref="N70" r:id="rId69" xr:uid="{00000000-0004-0000-0000-000044000000}"/>
    <hyperlink ref="N71" r:id="rId70" xr:uid="{00000000-0004-0000-0000-000045000000}"/>
    <hyperlink ref="N72" r:id="rId71" xr:uid="{00000000-0004-0000-0000-000046000000}"/>
    <hyperlink ref="N73" r:id="rId72" xr:uid="{00000000-0004-0000-0000-000047000000}"/>
    <hyperlink ref="N74" r:id="rId73" xr:uid="{00000000-0004-0000-0000-000048000000}"/>
    <hyperlink ref="N75" r:id="rId74" xr:uid="{00000000-0004-0000-0000-000049000000}"/>
    <hyperlink ref="N76" r:id="rId75" xr:uid="{00000000-0004-0000-0000-00004A000000}"/>
    <hyperlink ref="V76" r:id="rId76" xr:uid="{00000000-0004-0000-0000-00004B000000}"/>
    <hyperlink ref="N77" r:id="rId77" xr:uid="{00000000-0004-0000-0000-00004C000000}"/>
    <hyperlink ref="V77" r:id="rId78" xr:uid="{00000000-0004-0000-0000-00004D000000}"/>
    <hyperlink ref="N78" r:id="rId79" xr:uid="{00000000-0004-0000-0000-00004E000000}"/>
    <hyperlink ref="V78" r:id="rId80" xr:uid="{00000000-0004-0000-0000-00004F000000}"/>
    <hyperlink ref="N79" r:id="rId81" xr:uid="{00000000-0004-0000-0000-000050000000}"/>
    <hyperlink ref="N80" r:id="rId82" xr:uid="{00000000-0004-0000-0000-000051000000}"/>
    <hyperlink ref="N81" r:id="rId83" xr:uid="{00000000-0004-0000-0000-000052000000}"/>
    <hyperlink ref="N82" r:id="rId84" xr:uid="{00000000-0004-0000-0000-000053000000}"/>
    <hyperlink ref="N83" r:id="rId85" xr:uid="{00000000-0004-0000-0000-000054000000}"/>
    <hyperlink ref="N84" r:id="rId86" xr:uid="{00000000-0004-0000-0000-000055000000}"/>
    <hyperlink ref="N85" r:id="rId87" xr:uid="{00000000-0004-0000-0000-000056000000}"/>
    <hyperlink ref="N86" r:id="rId88" xr:uid="{00000000-0004-0000-0000-000057000000}"/>
    <hyperlink ref="N87" r:id="rId89" xr:uid="{00000000-0004-0000-0000-000058000000}"/>
    <hyperlink ref="N88" r:id="rId90" xr:uid="{00000000-0004-0000-0000-000059000000}"/>
    <hyperlink ref="N89" r:id="rId91" xr:uid="{00000000-0004-0000-0000-00005A000000}"/>
    <hyperlink ref="N90" r:id="rId92" xr:uid="{00000000-0004-0000-0000-00005B000000}"/>
    <hyperlink ref="N91" r:id="rId93" xr:uid="{00000000-0004-0000-0000-00005C000000}"/>
    <hyperlink ref="N92" r:id="rId94" xr:uid="{00000000-0004-0000-0000-00005D000000}"/>
    <hyperlink ref="N93" r:id="rId95" xr:uid="{00000000-0004-0000-0000-00005E000000}"/>
    <hyperlink ref="N94" r:id="rId96" xr:uid="{00000000-0004-0000-0000-00005F000000}"/>
    <hyperlink ref="N95" r:id="rId97" xr:uid="{00000000-0004-0000-0000-000060000000}"/>
    <hyperlink ref="N96" r:id="rId98" xr:uid="{00000000-0004-0000-0000-000061000000}"/>
    <hyperlink ref="N97" r:id="rId99" xr:uid="{00000000-0004-0000-0000-000062000000}"/>
    <hyperlink ref="N98" r:id="rId100" xr:uid="{00000000-0004-0000-0000-000063000000}"/>
    <hyperlink ref="N99" r:id="rId101" xr:uid="{00000000-0004-0000-0000-000064000000}"/>
    <hyperlink ref="N100" r:id="rId102" xr:uid="{00000000-0004-0000-0000-000065000000}"/>
    <hyperlink ref="N101" r:id="rId103" xr:uid="{00000000-0004-0000-0000-000066000000}"/>
    <hyperlink ref="N102" r:id="rId104" xr:uid="{00000000-0004-0000-0000-000067000000}"/>
    <hyperlink ref="N103" r:id="rId105" xr:uid="{00000000-0004-0000-0000-000068000000}"/>
    <hyperlink ref="N104" r:id="rId106" xr:uid="{00000000-0004-0000-0000-000069000000}"/>
    <hyperlink ref="N105" r:id="rId107" xr:uid="{00000000-0004-0000-0000-00006A000000}"/>
    <hyperlink ref="N106" r:id="rId108" xr:uid="{00000000-0004-0000-0000-00006B000000}"/>
    <hyperlink ref="N107" r:id="rId109" xr:uid="{00000000-0004-0000-0000-00006C000000}"/>
    <hyperlink ref="N108" r:id="rId110" xr:uid="{00000000-0004-0000-0000-00006D000000}"/>
    <hyperlink ref="N109" r:id="rId111" xr:uid="{00000000-0004-0000-0000-00006E000000}"/>
    <hyperlink ref="N110" r:id="rId112" xr:uid="{00000000-0004-0000-0000-00006F000000}"/>
    <hyperlink ref="N111" r:id="rId113" xr:uid="{00000000-0004-0000-0000-000070000000}"/>
    <hyperlink ref="N112" r:id="rId114" xr:uid="{00000000-0004-0000-0000-000071000000}"/>
    <hyperlink ref="N113" r:id="rId115" xr:uid="{00000000-0004-0000-0000-000072000000}"/>
    <hyperlink ref="N114" r:id="rId116" xr:uid="{00000000-0004-0000-0000-000073000000}"/>
    <hyperlink ref="N115" r:id="rId117" xr:uid="{00000000-0004-0000-0000-000074000000}"/>
    <hyperlink ref="N116" r:id="rId118" xr:uid="{00000000-0004-0000-0000-000075000000}"/>
    <hyperlink ref="N117" r:id="rId119" xr:uid="{00000000-0004-0000-0000-000076000000}"/>
    <hyperlink ref="N118" r:id="rId120" xr:uid="{00000000-0004-0000-0000-000077000000}"/>
    <hyperlink ref="N119" r:id="rId121" xr:uid="{00000000-0004-0000-0000-000078000000}"/>
    <hyperlink ref="N120" r:id="rId122" xr:uid="{00000000-0004-0000-0000-000079000000}"/>
    <hyperlink ref="N121" r:id="rId123" xr:uid="{00000000-0004-0000-0000-00007A000000}"/>
    <hyperlink ref="N122" r:id="rId124" xr:uid="{00000000-0004-0000-0000-00007B000000}"/>
    <hyperlink ref="N123" r:id="rId125" xr:uid="{00000000-0004-0000-0000-00007C000000}"/>
    <hyperlink ref="N124" r:id="rId126" xr:uid="{00000000-0004-0000-0000-00007D000000}"/>
    <hyperlink ref="N125" r:id="rId127" xr:uid="{00000000-0004-0000-0000-00007E000000}"/>
    <hyperlink ref="N126" r:id="rId128" xr:uid="{00000000-0004-0000-0000-00007F000000}"/>
    <hyperlink ref="N127" r:id="rId129" xr:uid="{00000000-0004-0000-0000-000080000000}"/>
    <hyperlink ref="N128" r:id="rId130" xr:uid="{00000000-0004-0000-0000-000081000000}"/>
    <hyperlink ref="N129" r:id="rId131" xr:uid="{00000000-0004-0000-0000-000082000000}"/>
    <hyperlink ref="N130" r:id="rId132" xr:uid="{00000000-0004-0000-0000-000083000000}"/>
    <hyperlink ref="N131" r:id="rId133" xr:uid="{00000000-0004-0000-0000-000084000000}"/>
    <hyperlink ref="N132" r:id="rId134" xr:uid="{00000000-0004-0000-0000-000085000000}"/>
    <hyperlink ref="N133" r:id="rId135" xr:uid="{00000000-0004-0000-0000-000086000000}"/>
    <hyperlink ref="N134" r:id="rId136" xr:uid="{00000000-0004-0000-0000-000087000000}"/>
    <hyperlink ref="N135" r:id="rId137" xr:uid="{00000000-0004-0000-0000-000088000000}"/>
    <hyperlink ref="N136" r:id="rId138" xr:uid="{00000000-0004-0000-0000-000089000000}"/>
    <hyperlink ref="N137" r:id="rId139" xr:uid="{00000000-0004-0000-0000-00008A000000}"/>
    <hyperlink ref="N138" r:id="rId140" xr:uid="{00000000-0004-0000-0000-00008B000000}"/>
    <hyperlink ref="N139" r:id="rId141" xr:uid="{00000000-0004-0000-0000-00008C000000}"/>
    <hyperlink ref="N140" r:id="rId142" xr:uid="{00000000-0004-0000-0000-00008D000000}"/>
    <hyperlink ref="N141" r:id="rId143" xr:uid="{00000000-0004-0000-0000-00008E000000}"/>
    <hyperlink ref="N142" r:id="rId144" xr:uid="{00000000-0004-0000-0000-00008F000000}"/>
    <hyperlink ref="N143" r:id="rId145" xr:uid="{00000000-0004-0000-0000-000090000000}"/>
    <hyperlink ref="N144" r:id="rId146" xr:uid="{00000000-0004-0000-0000-000091000000}"/>
    <hyperlink ref="N145" r:id="rId147" xr:uid="{00000000-0004-0000-0000-000092000000}"/>
    <hyperlink ref="N146" r:id="rId148" xr:uid="{00000000-0004-0000-0000-000093000000}"/>
    <hyperlink ref="N147" r:id="rId149" xr:uid="{00000000-0004-0000-0000-000094000000}"/>
    <hyperlink ref="N148" r:id="rId150" xr:uid="{00000000-0004-0000-0000-000095000000}"/>
    <hyperlink ref="N149" r:id="rId151" xr:uid="{00000000-0004-0000-0000-000096000000}"/>
    <hyperlink ref="N150" r:id="rId152" xr:uid="{00000000-0004-0000-0000-000097000000}"/>
    <hyperlink ref="N151" r:id="rId153" xr:uid="{00000000-0004-0000-0000-000098000000}"/>
    <hyperlink ref="N152" r:id="rId154" xr:uid="{00000000-0004-0000-0000-000099000000}"/>
    <hyperlink ref="N153" r:id="rId155" xr:uid="{00000000-0004-0000-0000-00009A000000}"/>
    <hyperlink ref="N154" r:id="rId156" xr:uid="{00000000-0004-0000-0000-00009B000000}"/>
    <hyperlink ref="N155" r:id="rId157" xr:uid="{00000000-0004-0000-0000-00009C000000}"/>
    <hyperlink ref="N156" r:id="rId158" xr:uid="{00000000-0004-0000-0000-00009D000000}"/>
    <hyperlink ref="N157" r:id="rId159" xr:uid="{00000000-0004-0000-0000-00009E000000}"/>
    <hyperlink ref="N158" r:id="rId160" xr:uid="{00000000-0004-0000-0000-00009F000000}"/>
    <hyperlink ref="N159" r:id="rId161" xr:uid="{00000000-0004-0000-0000-0000A0000000}"/>
    <hyperlink ref="N160" r:id="rId162" xr:uid="{00000000-0004-0000-0000-0000A1000000}"/>
    <hyperlink ref="N161" r:id="rId163" xr:uid="{00000000-0004-0000-0000-0000A2000000}"/>
    <hyperlink ref="N162" r:id="rId164" xr:uid="{00000000-0004-0000-0000-0000A3000000}"/>
    <hyperlink ref="N163" r:id="rId165" xr:uid="{00000000-0004-0000-0000-0000A4000000}"/>
    <hyperlink ref="N164" r:id="rId166" xr:uid="{00000000-0004-0000-0000-0000A5000000}"/>
    <hyperlink ref="N165" r:id="rId167" xr:uid="{00000000-0004-0000-0000-0000A6000000}"/>
    <hyperlink ref="N166" r:id="rId168" xr:uid="{00000000-0004-0000-0000-0000A7000000}"/>
    <hyperlink ref="N167" r:id="rId169" xr:uid="{00000000-0004-0000-0000-0000A8000000}"/>
    <hyperlink ref="N168" r:id="rId170" xr:uid="{00000000-0004-0000-0000-0000A9000000}"/>
    <hyperlink ref="N169" r:id="rId171" xr:uid="{00000000-0004-0000-0000-0000AA000000}"/>
    <hyperlink ref="N170" r:id="rId172" xr:uid="{00000000-0004-0000-0000-0000AB000000}"/>
    <hyperlink ref="N171" r:id="rId173" xr:uid="{00000000-0004-0000-0000-0000AC000000}"/>
    <hyperlink ref="N172" r:id="rId174" xr:uid="{00000000-0004-0000-0000-0000AD000000}"/>
    <hyperlink ref="N173" r:id="rId175" xr:uid="{00000000-0004-0000-0000-0000AE000000}"/>
    <hyperlink ref="N174" r:id="rId176" xr:uid="{00000000-0004-0000-0000-0000AF000000}"/>
    <hyperlink ref="N175" r:id="rId177" xr:uid="{00000000-0004-0000-0000-0000B0000000}"/>
    <hyperlink ref="N176" r:id="rId178" xr:uid="{00000000-0004-0000-0000-0000B1000000}"/>
    <hyperlink ref="N177" r:id="rId179" xr:uid="{00000000-0004-0000-0000-0000B2000000}"/>
    <hyperlink ref="N178" r:id="rId180" xr:uid="{00000000-0004-0000-0000-0000B3000000}"/>
    <hyperlink ref="N179" r:id="rId181" xr:uid="{00000000-0004-0000-0000-0000B4000000}"/>
    <hyperlink ref="N180" r:id="rId182" xr:uid="{00000000-0004-0000-0000-0000B5000000}"/>
    <hyperlink ref="N181" r:id="rId183" xr:uid="{00000000-0004-0000-0000-0000B6000000}"/>
    <hyperlink ref="N182" r:id="rId184" xr:uid="{00000000-0004-0000-0000-0000B7000000}"/>
    <hyperlink ref="N183" r:id="rId185" xr:uid="{00000000-0004-0000-0000-0000B8000000}"/>
    <hyperlink ref="N184" r:id="rId186" xr:uid="{00000000-0004-0000-0000-0000B9000000}"/>
    <hyperlink ref="N185" r:id="rId187" xr:uid="{00000000-0004-0000-0000-0000BA000000}"/>
    <hyperlink ref="N186" r:id="rId188" xr:uid="{00000000-0004-0000-0000-0000BB000000}"/>
    <hyperlink ref="N187" r:id="rId189" xr:uid="{00000000-0004-0000-0000-0000BC000000}"/>
    <hyperlink ref="N188" r:id="rId190" xr:uid="{00000000-0004-0000-0000-0000BD000000}"/>
    <hyperlink ref="N189" r:id="rId191" xr:uid="{00000000-0004-0000-0000-0000BE000000}"/>
    <hyperlink ref="N190" r:id="rId192" xr:uid="{00000000-0004-0000-0000-0000BF000000}"/>
    <hyperlink ref="N191" r:id="rId193" xr:uid="{00000000-0004-0000-0000-0000C0000000}"/>
    <hyperlink ref="N192" r:id="rId194" xr:uid="{00000000-0004-0000-0000-0000C1000000}"/>
    <hyperlink ref="N193" r:id="rId195" xr:uid="{00000000-0004-0000-0000-0000C2000000}"/>
    <hyperlink ref="N194" r:id="rId196" xr:uid="{00000000-0004-0000-0000-0000C3000000}"/>
    <hyperlink ref="N195" r:id="rId197" xr:uid="{00000000-0004-0000-0000-0000C4000000}"/>
    <hyperlink ref="N196" r:id="rId198" xr:uid="{00000000-0004-0000-0000-0000C5000000}"/>
    <hyperlink ref="N197" r:id="rId199" xr:uid="{00000000-0004-0000-0000-0000C6000000}"/>
    <hyperlink ref="N198" r:id="rId200" xr:uid="{00000000-0004-0000-0000-0000C7000000}"/>
    <hyperlink ref="N199" r:id="rId201" xr:uid="{00000000-0004-0000-0000-0000C8000000}"/>
    <hyperlink ref="N200" r:id="rId202" xr:uid="{00000000-0004-0000-0000-0000C9000000}"/>
    <hyperlink ref="N201" r:id="rId203" xr:uid="{00000000-0004-0000-0000-0000CA000000}"/>
    <hyperlink ref="N202" r:id="rId204" xr:uid="{00000000-0004-0000-0000-0000CB000000}"/>
    <hyperlink ref="N203" r:id="rId205" xr:uid="{00000000-0004-0000-0000-0000CC000000}"/>
    <hyperlink ref="N204" r:id="rId206" xr:uid="{00000000-0004-0000-0000-0000CD000000}"/>
    <hyperlink ref="N205" r:id="rId207" xr:uid="{00000000-0004-0000-0000-0000CE000000}"/>
    <hyperlink ref="N206" r:id="rId208" xr:uid="{00000000-0004-0000-0000-0000CF000000}"/>
    <hyperlink ref="V206" r:id="rId209" location=":~:text=The%20life%2Dexpectancy%20of%20GRP,from%20constant%20wear%20and%20tear." xr:uid="{00000000-0004-0000-0000-0000D0000000}"/>
    <hyperlink ref="N207" r:id="rId210" xr:uid="{00000000-0004-0000-0000-0000D1000000}"/>
    <hyperlink ref="V207" r:id="rId211" location=":~:text=The%20life%2Dexpectancy%20of%20GRP,from%20constant%20wear%20and%20tear." xr:uid="{00000000-0004-0000-0000-0000D2000000}"/>
    <hyperlink ref="N208" r:id="rId212" xr:uid="{00000000-0004-0000-0000-0000D3000000}"/>
    <hyperlink ref="V208" r:id="rId213" location=":~:text=The%20life%2Dexpectancy%20of%20GRP,from%20constant%20wear%20and%20tear." xr:uid="{00000000-0004-0000-0000-0000D4000000}"/>
    <hyperlink ref="N209" r:id="rId214" xr:uid="{00000000-0004-0000-0000-0000D5000000}"/>
    <hyperlink ref="V209" r:id="rId215" location=":~:text=The%20life%2Dexpectancy%20of%20GRP,from%20constant%20wear%20and%20tear." xr:uid="{00000000-0004-0000-0000-0000D6000000}"/>
    <hyperlink ref="N210" r:id="rId216" xr:uid="{00000000-0004-0000-0000-0000D7000000}"/>
    <hyperlink ref="N211" r:id="rId217" xr:uid="{00000000-0004-0000-0000-0000D8000000}"/>
    <hyperlink ref="N212" r:id="rId218" xr:uid="{00000000-0004-0000-0000-0000D9000000}"/>
    <hyperlink ref="N213" r:id="rId219" xr:uid="{00000000-0004-0000-0000-0000DA000000}"/>
    <hyperlink ref="N214" r:id="rId220" xr:uid="{00000000-0004-0000-0000-0000DB000000}"/>
    <hyperlink ref="N215" r:id="rId221" xr:uid="{00000000-0004-0000-0000-0000DC000000}"/>
    <hyperlink ref="V215" r:id="rId222" xr:uid="{00000000-0004-0000-0000-0000DD000000}"/>
    <hyperlink ref="N216" r:id="rId223" xr:uid="{00000000-0004-0000-0000-0000DE000000}"/>
    <hyperlink ref="V216" r:id="rId224" xr:uid="{00000000-0004-0000-0000-0000DF000000}"/>
    <hyperlink ref="N217" r:id="rId225" xr:uid="{00000000-0004-0000-0000-0000E0000000}"/>
    <hyperlink ref="V217" r:id="rId226" xr:uid="{00000000-0004-0000-0000-0000E1000000}"/>
    <hyperlink ref="N218" r:id="rId227" xr:uid="{00000000-0004-0000-0000-0000E2000000}"/>
    <hyperlink ref="V218" r:id="rId228" xr:uid="{00000000-0004-0000-0000-0000E3000000}"/>
    <hyperlink ref="N219" r:id="rId229" xr:uid="{00000000-0004-0000-0000-0000E4000000}"/>
    <hyperlink ref="V219" r:id="rId230" xr:uid="{00000000-0004-0000-0000-0000E5000000}"/>
    <hyperlink ref="N220" r:id="rId231" xr:uid="{00000000-0004-0000-0000-0000E6000000}"/>
    <hyperlink ref="N221" r:id="rId232" xr:uid="{00000000-0004-0000-0000-0000E7000000}"/>
    <hyperlink ref="N222" r:id="rId233" xr:uid="{00000000-0004-0000-0000-0000E8000000}"/>
    <hyperlink ref="N223" r:id="rId234" xr:uid="{00000000-0004-0000-0000-0000E9000000}"/>
    <hyperlink ref="N224" r:id="rId235" xr:uid="{00000000-0004-0000-0000-0000EA000000}"/>
    <hyperlink ref="N225" r:id="rId236" xr:uid="{00000000-0004-0000-0000-0000EB000000}"/>
    <hyperlink ref="N226" r:id="rId237" xr:uid="{00000000-0004-0000-0000-0000EC000000}"/>
    <hyperlink ref="N227" r:id="rId238" xr:uid="{00000000-0004-0000-0000-0000ED000000}"/>
    <hyperlink ref="V227" r:id="rId239" xr:uid="{00000000-0004-0000-0000-0000EE000000}"/>
    <hyperlink ref="N228" r:id="rId240" xr:uid="{00000000-0004-0000-0000-0000EF000000}"/>
    <hyperlink ref="V228" r:id="rId241" xr:uid="{00000000-0004-0000-0000-0000F0000000}"/>
    <hyperlink ref="N229" r:id="rId242" xr:uid="{00000000-0004-0000-0000-0000F1000000}"/>
    <hyperlink ref="V229" r:id="rId243" xr:uid="{00000000-0004-0000-0000-0000F2000000}"/>
    <hyperlink ref="N230" r:id="rId244" xr:uid="{00000000-0004-0000-0000-0000F3000000}"/>
    <hyperlink ref="V230" r:id="rId245" xr:uid="{00000000-0004-0000-0000-0000F4000000}"/>
    <hyperlink ref="N231" r:id="rId246" xr:uid="{00000000-0004-0000-0000-0000F5000000}"/>
    <hyperlink ref="V231" r:id="rId247" xr:uid="{00000000-0004-0000-0000-0000F6000000}"/>
    <hyperlink ref="N232" r:id="rId248" xr:uid="{00000000-0004-0000-0000-0000F7000000}"/>
    <hyperlink ref="V232" r:id="rId249" xr:uid="{00000000-0004-0000-0000-0000F8000000}"/>
    <hyperlink ref="N233" r:id="rId250" xr:uid="{00000000-0004-0000-0000-0000F9000000}"/>
    <hyperlink ref="V233" r:id="rId251" xr:uid="{00000000-0004-0000-0000-0000FA000000}"/>
    <hyperlink ref="N234" r:id="rId252" xr:uid="{00000000-0004-0000-0000-0000FB000000}"/>
    <hyperlink ref="V234" r:id="rId253" xr:uid="{00000000-0004-0000-0000-0000FC000000}"/>
    <hyperlink ref="N235" r:id="rId254" xr:uid="{00000000-0004-0000-0000-0000FD000000}"/>
    <hyperlink ref="N236" r:id="rId255" xr:uid="{00000000-0004-0000-0000-0000FE000000}"/>
    <hyperlink ref="N237" r:id="rId256" xr:uid="{00000000-0004-0000-0000-0000FF000000}"/>
    <hyperlink ref="N238" r:id="rId257" xr:uid="{00000000-0004-0000-0000-000000010000}"/>
    <hyperlink ref="N239" r:id="rId258" xr:uid="{00000000-0004-0000-0000-000001010000}"/>
    <hyperlink ref="N240" r:id="rId259" xr:uid="{00000000-0004-0000-0000-000002010000}"/>
    <hyperlink ref="N241" r:id="rId260" xr:uid="{00000000-0004-0000-0000-000003010000}"/>
    <hyperlink ref="N242" r:id="rId261" xr:uid="{00000000-0004-0000-0000-000004010000}"/>
    <hyperlink ref="N243" r:id="rId262" xr:uid="{00000000-0004-0000-0000-000005010000}"/>
    <hyperlink ref="N244" r:id="rId263" xr:uid="{00000000-0004-0000-0000-000006010000}"/>
    <hyperlink ref="N245" r:id="rId264" xr:uid="{00000000-0004-0000-0000-000007010000}"/>
    <hyperlink ref="N246" r:id="rId265" xr:uid="{00000000-0004-0000-0000-000008010000}"/>
    <hyperlink ref="N247" r:id="rId266" xr:uid="{00000000-0004-0000-0000-000009010000}"/>
    <hyperlink ref="N248" r:id="rId267" xr:uid="{00000000-0004-0000-0000-00000A010000}"/>
    <hyperlink ref="N249" r:id="rId268" xr:uid="{00000000-0004-0000-0000-00000B010000}"/>
    <hyperlink ref="N250" r:id="rId269" xr:uid="{00000000-0004-0000-0000-00000C010000}"/>
    <hyperlink ref="N251" r:id="rId270" xr:uid="{00000000-0004-0000-0000-00000D010000}"/>
    <hyperlink ref="N252" r:id="rId271" xr:uid="{00000000-0004-0000-0000-00000E010000}"/>
    <hyperlink ref="N253" r:id="rId272" xr:uid="{00000000-0004-0000-0000-00000F010000}"/>
    <hyperlink ref="N254" r:id="rId273" xr:uid="{00000000-0004-0000-0000-000010010000}"/>
    <hyperlink ref="N255" r:id="rId274" xr:uid="{00000000-0004-0000-0000-000011010000}"/>
    <hyperlink ref="N256" r:id="rId275" xr:uid="{00000000-0004-0000-0000-000012010000}"/>
    <hyperlink ref="N257" r:id="rId276" xr:uid="{00000000-0004-0000-0000-000013010000}"/>
    <hyperlink ref="N258" r:id="rId277" xr:uid="{00000000-0004-0000-0000-000014010000}"/>
    <hyperlink ref="N259" r:id="rId278" xr:uid="{00000000-0004-0000-0000-000015010000}"/>
    <hyperlink ref="N260" r:id="rId279" xr:uid="{00000000-0004-0000-0000-000016010000}"/>
    <hyperlink ref="N261" r:id="rId280" xr:uid="{00000000-0004-0000-0000-000017010000}"/>
    <hyperlink ref="N262" r:id="rId281" xr:uid="{00000000-0004-0000-0000-000018010000}"/>
    <hyperlink ref="N263" r:id="rId282" xr:uid="{00000000-0004-0000-0000-000019010000}"/>
    <hyperlink ref="N264" r:id="rId283" xr:uid="{00000000-0004-0000-0000-00001A010000}"/>
    <hyperlink ref="N265" r:id="rId284" xr:uid="{00000000-0004-0000-0000-00001B010000}"/>
    <hyperlink ref="N266" r:id="rId285" xr:uid="{00000000-0004-0000-0000-00001C010000}"/>
    <hyperlink ref="N267" r:id="rId286" xr:uid="{00000000-0004-0000-0000-00001D010000}"/>
    <hyperlink ref="N268" r:id="rId287" xr:uid="{00000000-0004-0000-0000-00001E010000}"/>
    <hyperlink ref="N269" r:id="rId288" xr:uid="{00000000-0004-0000-0000-00001F010000}"/>
    <hyperlink ref="N270" r:id="rId289" xr:uid="{00000000-0004-0000-0000-000020010000}"/>
    <hyperlink ref="N271" r:id="rId290" xr:uid="{00000000-0004-0000-0000-000021010000}"/>
    <hyperlink ref="N272" r:id="rId291" xr:uid="{00000000-0004-0000-0000-000022010000}"/>
    <hyperlink ref="N273" r:id="rId292" xr:uid="{00000000-0004-0000-0000-000023010000}"/>
    <hyperlink ref="N274" r:id="rId293" xr:uid="{00000000-0004-0000-0000-000024010000}"/>
    <hyperlink ref="N275" r:id="rId294" xr:uid="{00000000-0004-0000-0000-000025010000}"/>
    <hyperlink ref="N276" r:id="rId295" xr:uid="{00000000-0004-0000-0000-000026010000}"/>
    <hyperlink ref="N277" r:id="rId296" xr:uid="{00000000-0004-0000-0000-000027010000}"/>
    <hyperlink ref="N278" r:id="rId297" xr:uid="{00000000-0004-0000-0000-000028010000}"/>
    <hyperlink ref="N279" r:id="rId298" xr:uid="{00000000-0004-0000-0000-000029010000}"/>
    <hyperlink ref="N280" r:id="rId299" xr:uid="{00000000-0004-0000-0000-00002A010000}"/>
    <hyperlink ref="N281" r:id="rId300" xr:uid="{00000000-0004-0000-0000-00002B010000}"/>
    <hyperlink ref="N282" r:id="rId301" xr:uid="{00000000-0004-0000-0000-00002C010000}"/>
    <hyperlink ref="N283" r:id="rId302" xr:uid="{00000000-0004-0000-0000-00002D010000}"/>
    <hyperlink ref="N284" r:id="rId303" xr:uid="{00000000-0004-0000-0000-00002E010000}"/>
    <hyperlink ref="N285" r:id="rId304" xr:uid="{00000000-0004-0000-0000-00002F010000}"/>
    <hyperlink ref="N286" r:id="rId305" xr:uid="{00000000-0004-0000-0000-000097010000}"/>
    <hyperlink ref="N287" r:id="rId306" xr:uid="{00000000-0004-0000-0000-000098010000}"/>
    <hyperlink ref="N288" r:id="rId307" xr:uid="{00000000-0004-0000-0000-000099010000}"/>
    <hyperlink ref="N289" r:id="rId308" xr:uid="{00000000-0004-0000-0000-00009A010000}"/>
    <hyperlink ref="N290" r:id="rId309" xr:uid="{00000000-0004-0000-0000-00009B010000}"/>
    <hyperlink ref="N291" r:id="rId310" xr:uid="{00000000-0004-0000-0000-00009C010000}"/>
    <hyperlink ref="N292" r:id="rId311" xr:uid="{00000000-0004-0000-0000-00009D010000}"/>
    <hyperlink ref="N293" r:id="rId312" xr:uid="{00000000-0004-0000-0000-00009E010000}"/>
    <hyperlink ref="N294" r:id="rId313" xr:uid="{00000000-0004-0000-0000-00009F010000}"/>
    <hyperlink ref="N295" r:id="rId314" xr:uid="{00000000-0004-0000-0000-0000A0010000}"/>
    <hyperlink ref="N296" r:id="rId315" xr:uid="{00000000-0004-0000-0000-0000A1010000}"/>
    <hyperlink ref="N297" r:id="rId316" xr:uid="{00000000-0004-0000-0000-0000A2010000}"/>
    <hyperlink ref="N298" r:id="rId317" xr:uid="{00000000-0004-0000-0000-0000A3010000}"/>
    <hyperlink ref="N299" r:id="rId318" xr:uid="{00000000-0004-0000-0000-0000A4010000}"/>
    <hyperlink ref="N300" r:id="rId319" xr:uid="{00000000-0004-0000-0000-0000A5010000}"/>
    <hyperlink ref="N301" r:id="rId320" xr:uid="{00000000-0004-0000-0000-0000A6010000}"/>
    <hyperlink ref="N302" r:id="rId321" xr:uid="{00000000-0004-0000-0000-0000A7010000}"/>
    <hyperlink ref="N303" r:id="rId322" xr:uid="{00000000-0004-0000-0000-0000A8010000}"/>
    <hyperlink ref="N304" r:id="rId323" xr:uid="{00000000-0004-0000-0000-0000A9010000}"/>
    <hyperlink ref="N305" r:id="rId324" xr:uid="{00000000-0004-0000-0000-0000AA010000}"/>
    <hyperlink ref="N306" r:id="rId325" xr:uid="{00000000-0004-0000-0000-0000AB010000}"/>
    <hyperlink ref="N307" r:id="rId326" xr:uid="{00000000-0004-0000-0000-0000AC010000}"/>
    <hyperlink ref="N308" r:id="rId327" xr:uid="{00000000-0004-0000-0000-0000AD010000}"/>
    <hyperlink ref="N309" r:id="rId328" xr:uid="{00000000-0004-0000-0000-0000AE010000}"/>
    <hyperlink ref="N310" r:id="rId329" xr:uid="{00000000-0004-0000-0000-0000AF010000}"/>
    <hyperlink ref="N311" r:id="rId330" xr:uid="{00000000-0004-0000-0000-0000B0010000}"/>
    <hyperlink ref="N312" r:id="rId331" xr:uid="{00000000-0004-0000-0000-0000B1010000}"/>
    <hyperlink ref="N313" r:id="rId332" xr:uid="{00000000-0004-0000-0000-0000B2010000}"/>
    <hyperlink ref="N314" r:id="rId333" xr:uid="{00000000-0004-0000-0000-0000B3010000}"/>
    <hyperlink ref="N315" r:id="rId334" xr:uid="{00000000-0004-0000-0000-0000B4010000}"/>
    <hyperlink ref="N316" r:id="rId335" xr:uid="{00000000-0004-0000-0000-0000B5010000}"/>
    <hyperlink ref="N317" r:id="rId336" xr:uid="{00000000-0004-0000-0000-0000B6010000}"/>
    <hyperlink ref="N318" r:id="rId337" xr:uid="{00000000-0004-0000-0000-0000B7010000}"/>
    <hyperlink ref="N319" r:id="rId338" xr:uid="{00000000-0004-0000-0000-0000B8010000}"/>
    <hyperlink ref="N320" r:id="rId339" xr:uid="{00000000-0004-0000-0000-0000B9010000}"/>
    <hyperlink ref="N321" r:id="rId340" xr:uid="{00000000-0004-0000-0000-0000BA010000}"/>
    <hyperlink ref="N322" r:id="rId341" xr:uid="{00000000-0004-0000-0000-0000BB010000}"/>
    <hyperlink ref="N323" r:id="rId342" xr:uid="{00000000-0004-0000-0000-0000BC010000}"/>
    <hyperlink ref="N324" r:id="rId343" xr:uid="{00000000-0004-0000-0000-0000BD010000}"/>
    <hyperlink ref="N325" r:id="rId344" xr:uid="{00000000-0004-0000-0000-0000BE010000}"/>
    <hyperlink ref="N326" r:id="rId345" xr:uid="{00000000-0004-0000-0000-0000BF010000}"/>
    <hyperlink ref="N327" r:id="rId346" xr:uid="{00000000-0004-0000-0000-0000C0010000}"/>
    <hyperlink ref="N328" r:id="rId347" xr:uid="{00000000-0004-0000-0000-0000C1010000}"/>
    <hyperlink ref="N329" r:id="rId348" xr:uid="{00000000-0004-0000-0000-0000C2010000}"/>
    <hyperlink ref="N330" r:id="rId349" xr:uid="{00000000-0004-0000-0000-0000C3010000}"/>
    <hyperlink ref="N331" r:id="rId350" xr:uid="{00000000-0004-0000-0000-0000C4010000}"/>
    <hyperlink ref="N332" r:id="rId351" xr:uid="{00000000-0004-0000-0000-0000C5010000}"/>
    <hyperlink ref="N333" r:id="rId352" xr:uid="{00000000-0004-0000-0000-0000C6010000}"/>
    <hyperlink ref="N334" r:id="rId353" xr:uid="{00000000-0004-0000-0000-0000C7010000}"/>
    <hyperlink ref="N335" r:id="rId354" xr:uid="{00000000-0004-0000-0000-0000C8010000}"/>
    <hyperlink ref="N336" r:id="rId355" xr:uid="{00000000-0004-0000-0000-0000C9010000}"/>
    <hyperlink ref="N337" r:id="rId356" xr:uid="{00000000-0004-0000-0000-0000CA010000}"/>
    <hyperlink ref="N338" r:id="rId357" xr:uid="{00000000-0004-0000-0000-0000CB010000}"/>
    <hyperlink ref="N339" r:id="rId358" xr:uid="{00000000-0004-0000-0000-0000CC010000}"/>
    <hyperlink ref="N340" r:id="rId359" xr:uid="{00000000-0004-0000-0000-0000CD010000}"/>
    <hyperlink ref="N341" r:id="rId360" xr:uid="{00000000-0004-0000-0000-0000CE010000}"/>
    <hyperlink ref="N342" r:id="rId361" xr:uid="{00000000-0004-0000-0000-0000CF010000}"/>
    <hyperlink ref="N343" r:id="rId362" xr:uid="{00000000-0004-0000-0000-0000D0010000}"/>
    <hyperlink ref="N344" r:id="rId363" xr:uid="{00000000-0004-0000-0000-0000D1010000}"/>
    <hyperlink ref="N345" r:id="rId364" xr:uid="{00000000-0004-0000-0000-0000D2010000}"/>
    <hyperlink ref="N346" r:id="rId365" xr:uid="{00000000-0004-0000-0000-0000D3010000}"/>
    <hyperlink ref="N347" r:id="rId366" xr:uid="{00000000-0004-0000-0000-0000D4010000}"/>
    <hyperlink ref="N348" r:id="rId367" xr:uid="{00000000-0004-0000-0000-0000D5010000}"/>
    <hyperlink ref="N349" r:id="rId368" xr:uid="{00000000-0004-0000-0000-0000D6010000}"/>
    <hyperlink ref="N350" r:id="rId369" xr:uid="{00000000-0004-0000-0000-0000D7010000}"/>
    <hyperlink ref="N351" r:id="rId370" xr:uid="{00000000-0004-0000-0000-0000D8010000}"/>
    <hyperlink ref="N352" r:id="rId371" xr:uid="{00000000-0004-0000-0000-0000D9010000}"/>
    <hyperlink ref="N353" r:id="rId372" xr:uid="{00000000-0004-0000-0000-0000DA010000}"/>
    <hyperlink ref="N354" r:id="rId373" xr:uid="{00000000-0004-0000-0000-0000DB010000}"/>
    <hyperlink ref="N355" r:id="rId374" xr:uid="{00000000-0004-0000-0000-0000DC010000}"/>
    <hyperlink ref="N356" r:id="rId375" xr:uid="{00000000-0004-0000-0000-0000DD010000}"/>
    <hyperlink ref="N357" r:id="rId376" xr:uid="{00000000-0004-0000-0000-0000DE010000}"/>
    <hyperlink ref="N358" r:id="rId377" xr:uid="{00000000-0004-0000-0000-0000DF010000}"/>
    <hyperlink ref="N359" r:id="rId378" xr:uid="{00000000-0004-0000-0000-0000E0010000}"/>
    <hyperlink ref="N360" r:id="rId379" xr:uid="{00000000-0004-0000-0000-0000E1010000}"/>
    <hyperlink ref="N361" r:id="rId380" xr:uid="{00000000-0004-0000-0000-0000E2010000}"/>
    <hyperlink ref="N362" r:id="rId381" xr:uid="{00000000-0004-0000-0000-0000E3010000}"/>
    <hyperlink ref="N363" r:id="rId382" xr:uid="{00000000-0004-0000-0000-0000E4010000}"/>
    <hyperlink ref="N364" r:id="rId383" xr:uid="{00000000-0004-0000-0000-0000E5010000}"/>
    <hyperlink ref="N365" r:id="rId384" xr:uid="{00000000-0004-0000-0000-0000E6010000}"/>
    <hyperlink ref="N366" r:id="rId385" xr:uid="{00000000-0004-0000-0000-0000E7010000}"/>
    <hyperlink ref="N367" r:id="rId386" xr:uid="{00000000-0004-0000-0000-0000E8010000}"/>
    <hyperlink ref="N368" r:id="rId387" xr:uid="{00000000-0004-0000-0000-0000E9010000}"/>
    <hyperlink ref="N369" r:id="rId388" xr:uid="{00000000-0004-0000-0000-0000EA010000}"/>
    <hyperlink ref="N370" r:id="rId389" xr:uid="{00000000-0004-0000-0000-0000EB010000}"/>
    <hyperlink ref="N371" r:id="rId390" xr:uid="{00000000-0004-0000-0000-0000EC010000}"/>
    <hyperlink ref="N372" r:id="rId391" xr:uid="{00000000-0004-0000-0000-0000ED010000}"/>
    <hyperlink ref="N373" r:id="rId392" xr:uid="{00000000-0004-0000-0000-0000EE010000}"/>
    <hyperlink ref="N374" r:id="rId393" xr:uid="{00000000-0004-0000-0000-0000EF010000}"/>
    <hyperlink ref="N375" r:id="rId394" xr:uid="{00000000-0004-0000-0000-0000F0010000}"/>
    <hyperlink ref="N376" r:id="rId395" xr:uid="{00000000-0004-0000-0000-0000F1010000}"/>
    <hyperlink ref="N377" r:id="rId396" xr:uid="{00000000-0004-0000-0000-0000F2010000}"/>
    <hyperlink ref="N378" r:id="rId397" xr:uid="{00000000-0004-0000-0000-0000F3010000}"/>
    <hyperlink ref="N379" r:id="rId398" xr:uid="{00000000-0004-0000-0000-0000F4010000}"/>
    <hyperlink ref="N380" r:id="rId399" xr:uid="{00000000-0004-0000-0000-0000F5010000}"/>
    <hyperlink ref="N381" r:id="rId400" xr:uid="{00000000-0004-0000-0000-0000F6010000}"/>
    <hyperlink ref="N382" r:id="rId401" xr:uid="{00000000-0004-0000-0000-0000F7010000}"/>
    <hyperlink ref="N383" r:id="rId402" xr:uid="{00000000-0004-0000-0000-0000F8010000}"/>
    <hyperlink ref="N384" r:id="rId403" xr:uid="{00000000-0004-0000-0000-0000F9010000}"/>
    <hyperlink ref="V384" r:id="rId404" xr:uid="{00000000-0004-0000-0000-0000FA010000}"/>
    <hyperlink ref="N385" r:id="rId405" xr:uid="{00000000-0004-0000-0000-0000FB010000}"/>
    <hyperlink ref="V385" r:id="rId406" xr:uid="{00000000-0004-0000-0000-0000FC010000}"/>
    <hyperlink ref="N386" r:id="rId407" xr:uid="{00000000-0004-0000-0000-0000FD010000}"/>
    <hyperlink ref="V386" r:id="rId408" xr:uid="{00000000-0004-0000-0000-0000FE010000}"/>
    <hyperlink ref="N387" r:id="rId409" xr:uid="{00000000-0004-0000-0000-0000FF010000}"/>
    <hyperlink ref="N388" r:id="rId410" xr:uid="{00000000-0004-0000-0000-000000020000}"/>
    <hyperlink ref="N389" r:id="rId411" xr:uid="{00000000-0004-0000-0000-000001020000}"/>
    <hyperlink ref="N390" r:id="rId412" xr:uid="{00000000-0004-0000-0000-000002020000}"/>
    <hyperlink ref="N391" r:id="rId413" xr:uid="{00000000-0004-0000-0000-000003020000}"/>
    <hyperlink ref="N392" r:id="rId414" xr:uid="{00000000-0004-0000-0000-000004020000}"/>
    <hyperlink ref="N393" r:id="rId415" xr:uid="{00000000-0004-0000-0000-000005020000}"/>
    <hyperlink ref="N394" r:id="rId416" xr:uid="{00000000-0004-0000-0000-000006020000}"/>
    <hyperlink ref="N395" r:id="rId417" xr:uid="{00000000-0004-0000-0000-000007020000}"/>
    <hyperlink ref="N396" r:id="rId418" xr:uid="{00000000-0004-0000-0000-000008020000}"/>
    <hyperlink ref="N397" r:id="rId419" xr:uid="{00000000-0004-0000-0000-000009020000}"/>
    <hyperlink ref="N398" r:id="rId420" xr:uid="{00000000-0004-0000-0000-00000A020000}"/>
    <hyperlink ref="N399" r:id="rId421" xr:uid="{00000000-0004-0000-0000-00000B020000}"/>
    <hyperlink ref="V399" r:id="rId422" xr:uid="{00000000-0004-0000-0000-00000C020000}"/>
    <hyperlink ref="N400" r:id="rId423" xr:uid="{00000000-0004-0000-0000-00000D020000}"/>
    <hyperlink ref="V400" r:id="rId424" xr:uid="{00000000-0004-0000-0000-00000E020000}"/>
    <hyperlink ref="N401" r:id="rId425" xr:uid="{00000000-0004-0000-0000-00000F020000}"/>
    <hyperlink ref="V401" r:id="rId426" xr:uid="{00000000-0004-0000-0000-000010020000}"/>
    <hyperlink ref="N402" r:id="rId427" xr:uid="{00000000-0004-0000-0000-000011020000}"/>
    <hyperlink ref="V402" r:id="rId428" xr:uid="{00000000-0004-0000-0000-000012020000}"/>
    <hyperlink ref="N403" r:id="rId429" xr:uid="{00000000-0004-0000-0000-000013020000}"/>
    <hyperlink ref="V403" r:id="rId430" xr:uid="{00000000-0004-0000-0000-000014020000}"/>
    <hyperlink ref="N404" r:id="rId431" xr:uid="{00000000-0004-0000-0000-000015020000}"/>
    <hyperlink ref="V404" r:id="rId432" xr:uid="{00000000-0004-0000-0000-000016020000}"/>
    <hyperlink ref="N405" r:id="rId433" xr:uid="{00000000-0004-0000-0000-000017020000}"/>
    <hyperlink ref="V405" r:id="rId434" xr:uid="{00000000-0004-0000-0000-000018020000}"/>
    <hyperlink ref="N406" r:id="rId435" xr:uid="{00000000-0004-0000-0000-000019020000}"/>
    <hyperlink ref="N407" r:id="rId436" xr:uid="{00000000-0004-0000-0000-00001A020000}"/>
    <hyperlink ref="V407" r:id="rId437" xr:uid="{00000000-0004-0000-0000-00001B020000}"/>
    <hyperlink ref="N408" r:id="rId438" xr:uid="{00000000-0004-0000-0000-00001C020000}"/>
    <hyperlink ref="V408" r:id="rId439" xr:uid="{00000000-0004-0000-0000-00001D020000}"/>
    <hyperlink ref="N409" r:id="rId440" xr:uid="{00000000-0004-0000-0000-00001E020000}"/>
    <hyperlink ref="V409" r:id="rId441" xr:uid="{00000000-0004-0000-0000-00001F020000}"/>
    <hyperlink ref="N410" r:id="rId442" xr:uid="{00000000-0004-0000-0000-000020020000}"/>
    <hyperlink ref="V410" r:id="rId443" xr:uid="{00000000-0004-0000-0000-000021020000}"/>
    <hyperlink ref="N411" r:id="rId444" xr:uid="{00000000-0004-0000-0000-000022020000}"/>
    <hyperlink ref="V411" r:id="rId445" xr:uid="{00000000-0004-0000-0000-000023020000}"/>
    <hyperlink ref="N412" r:id="rId446" xr:uid="{00000000-0004-0000-0000-000024020000}"/>
    <hyperlink ref="V412" r:id="rId447" xr:uid="{00000000-0004-0000-0000-000025020000}"/>
    <hyperlink ref="N413" r:id="rId448" xr:uid="{00000000-0004-0000-0000-000026020000}"/>
    <hyperlink ref="V413" r:id="rId449" location="B11-sustainability-02-03639%20Wastage:%20assumption" xr:uid="{00000000-0004-0000-0000-000027020000}"/>
    <hyperlink ref="N414" r:id="rId450" xr:uid="{00000000-0004-0000-0000-000028020000}"/>
    <hyperlink ref="V414" r:id="rId451" location=":~:text=Rammed%20earth%20walls%20are%20extremely,attention%20for%2010%2D20%20years." xr:uid="{00000000-0004-0000-0000-00002902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Fabian Prideaux</cp:lastModifiedBy>
  <dcterms:created xsi:type="dcterms:W3CDTF">2024-05-08T00:08:59Z</dcterms:created>
  <dcterms:modified xsi:type="dcterms:W3CDTF">2024-05-08T01:36:15Z</dcterms:modified>
</cp:coreProperties>
</file>