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SSG_DYN\"/>
    </mc:Choice>
  </mc:AlternateContent>
  <xr:revisionPtr revIDLastSave="0" documentId="13_ncr:1_{E03E522C-7EDF-45E7-994D-BA31FD9C69B8}" xr6:coauthVersionLast="41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A_734_Charge3" sheetId="1" r:id="rId1"/>
  </sheets>
  <calcPr calcId="191029"/>
</workbook>
</file>

<file path=xl/calcChain.xml><?xml version="1.0" encoding="utf-8"?>
<calcChain xmlns="http://schemas.openxmlformats.org/spreadsheetml/2006/main">
  <c r="P29" i="1" l="1"/>
  <c r="Q29" i="1"/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29" i="1"/>
  <c r="P30" i="1" l="1"/>
  <c r="P31" i="1" s="1"/>
  <c r="Q30" i="1"/>
  <c r="Q31" i="1" l="1"/>
  <c r="P32" i="1"/>
  <c r="P33" i="1" l="1"/>
  <c r="Q32" i="1"/>
  <c r="P34" i="1" l="1"/>
  <c r="Q33" i="1"/>
  <c r="Q34" i="1" l="1"/>
  <c r="P35" i="1"/>
  <c r="Q35" i="1" l="1"/>
  <c r="P36" i="1"/>
  <c r="Q36" i="1" l="1"/>
  <c r="P37" i="1"/>
  <c r="Q37" i="1" l="1"/>
  <c r="P38" i="1"/>
  <c r="P39" i="1" l="1"/>
  <c r="Q38" i="1"/>
  <c r="Q39" i="1" l="1"/>
  <c r="P40" i="1"/>
  <c r="P41" i="1" l="1"/>
  <c r="Q40" i="1"/>
  <c r="Q41" i="1" l="1"/>
  <c r="P42" i="1"/>
  <c r="Q42" i="1" l="1"/>
  <c r="P43" i="1"/>
  <c r="Q43" i="1" l="1"/>
  <c r="P44" i="1"/>
  <c r="Q44" i="1" l="1"/>
  <c r="P45" i="1"/>
  <c r="P46" i="1" l="1"/>
  <c r="Q45" i="1"/>
  <c r="Q46" i="1" l="1"/>
  <c r="P47" i="1"/>
  <c r="P48" i="1" l="1"/>
  <c r="Q47" i="1"/>
  <c r="Q48" i="1" l="1"/>
  <c r="P49" i="1"/>
  <c r="P50" i="1" l="1"/>
  <c r="Q49" i="1"/>
  <c r="Q50" i="1" l="1"/>
  <c r="P51" i="1"/>
  <c r="P52" i="1" l="1"/>
  <c r="Q51" i="1"/>
  <c r="P53" i="1" l="1"/>
  <c r="Q52" i="1"/>
  <c r="Q53" i="1" l="1"/>
  <c r="P54" i="1"/>
  <c r="P55" i="1" l="1"/>
  <c r="Q54" i="1"/>
  <c r="Q55" i="1" l="1"/>
  <c r="P56" i="1"/>
  <c r="P57" i="1" l="1"/>
  <c r="Q56" i="1"/>
  <c r="P58" i="1" l="1"/>
  <c r="Q57" i="1"/>
  <c r="Q58" i="1" l="1"/>
  <c r="P59" i="1"/>
  <c r="Q59" i="1" l="1"/>
  <c r="P60" i="1"/>
  <c r="Q60" i="1" l="1"/>
  <c r="P61" i="1"/>
  <c r="Q61" i="1" l="1"/>
  <c r="P62" i="1"/>
  <c r="P63" i="1" l="1"/>
  <c r="Q62" i="1"/>
  <c r="P64" i="1" l="1"/>
  <c r="Q63" i="1"/>
  <c r="Q64" i="1" l="1"/>
  <c r="P65" i="1"/>
  <c r="Q65" i="1" l="1"/>
  <c r="P66" i="1"/>
  <c r="P67" i="1" l="1"/>
  <c r="Q66" i="1"/>
  <c r="P68" i="1" l="1"/>
  <c r="Q67" i="1"/>
  <c r="P69" i="1" l="1"/>
  <c r="Q68" i="1"/>
  <c r="P70" i="1" l="1"/>
  <c r="Q69" i="1"/>
  <c r="Q70" i="1" l="1"/>
  <c r="P71" i="1"/>
  <c r="P72" i="1" l="1"/>
  <c r="Q71" i="1"/>
  <c r="Q72" i="1" l="1"/>
  <c r="P73" i="1"/>
  <c r="P74" i="1" l="1"/>
  <c r="Q73" i="1"/>
  <c r="Q74" i="1" l="1"/>
  <c r="P75" i="1"/>
  <c r="P76" i="1" l="1"/>
  <c r="Q75" i="1"/>
  <c r="P77" i="1" l="1"/>
  <c r="Q76" i="1"/>
  <c r="Q77" i="1" l="1"/>
  <c r="P78" i="1"/>
  <c r="P79" i="1" l="1"/>
  <c r="Q78" i="1"/>
  <c r="Q79" i="1" l="1"/>
  <c r="P80" i="1"/>
  <c r="P81" i="1" l="1"/>
  <c r="Q80" i="1"/>
  <c r="Q81" i="1" l="1"/>
  <c r="P82" i="1"/>
  <c r="P83" i="1" l="1"/>
  <c r="Q82" i="1"/>
  <c r="Q83" i="1" l="1"/>
  <c r="P84" i="1"/>
  <c r="P85" i="1" l="1"/>
  <c r="Q84" i="1"/>
  <c r="P86" i="1" l="1"/>
  <c r="Q85" i="1"/>
  <c r="P87" i="1" l="1"/>
  <c r="Q86" i="1"/>
  <c r="Q87" i="1" l="1"/>
  <c r="P88" i="1"/>
  <c r="P89" i="1" l="1"/>
  <c r="Q88" i="1"/>
  <c r="Q89" i="1" l="1"/>
  <c r="P90" i="1"/>
  <c r="P91" i="1" l="1"/>
  <c r="Q90" i="1"/>
  <c r="Q91" i="1" l="1"/>
  <c r="P92" i="1"/>
  <c r="P93" i="1" l="1"/>
  <c r="Q92" i="1"/>
  <c r="P94" i="1" l="1"/>
  <c r="Q93" i="1"/>
  <c r="Q94" i="1" l="1"/>
  <c r="P95" i="1"/>
  <c r="P96" i="1" l="1"/>
  <c r="Q95" i="1"/>
  <c r="P97" i="1" l="1"/>
  <c r="Q96" i="1"/>
  <c r="Q97" i="1" l="1"/>
  <c r="P98" i="1"/>
  <c r="Q98" i="1" l="1"/>
  <c r="P99" i="1"/>
  <c r="Q99" i="1" l="1"/>
  <c r="P100" i="1"/>
  <c r="P101" i="1" l="1"/>
  <c r="Q100" i="1"/>
  <c r="Q101" i="1" l="1"/>
  <c r="P102" i="1"/>
  <c r="P103" i="1" l="1"/>
  <c r="Q102" i="1"/>
  <c r="P104" i="1" l="1"/>
  <c r="Q103" i="1"/>
  <c r="Q104" i="1" l="1"/>
  <c r="P105" i="1"/>
  <c r="P106" i="1" l="1"/>
  <c r="Q105" i="1"/>
  <c r="P107" i="1" l="1"/>
  <c r="Q106" i="1"/>
  <c r="Q107" i="1" l="1"/>
  <c r="P108" i="1"/>
  <c r="P109" i="1" l="1"/>
  <c r="Q108" i="1"/>
  <c r="Q109" i="1" l="1"/>
  <c r="P110" i="1"/>
  <c r="P111" i="1" l="1"/>
  <c r="Q110" i="1"/>
  <c r="Q111" i="1" l="1"/>
  <c r="P112" i="1"/>
  <c r="Q112" i="1" l="1"/>
  <c r="P113" i="1"/>
  <c r="P114" i="1" l="1"/>
  <c r="Q113" i="1"/>
  <c r="Q114" i="1" l="1"/>
  <c r="P115" i="1"/>
  <c r="P116" i="1" l="1"/>
  <c r="Q115" i="1"/>
  <c r="Q116" i="1" l="1"/>
  <c r="P117" i="1"/>
  <c r="P118" i="1" l="1"/>
  <c r="Q117" i="1"/>
  <c r="Q118" i="1" l="1"/>
  <c r="P119" i="1"/>
  <c r="P120" i="1" l="1"/>
  <c r="Q119" i="1"/>
  <c r="Q120" i="1" l="1"/>
  <c r="P121" i="1"/>
  <c r="P122" i="1" l="1"/>
  <c r="Q121" i="1"/>
  <c r="Q122" i="1" l="1"/>
  <c r="P123" i="1"/>
  <c r="P124" i="1" l="1"/>
  <c r="Q123" i="1"/>
  <c r="Q124" i="1" l="1"/>
  <c r="P125" i="1"/>
  <c r="P126" i="1" l="1"/>
  <c r="Q125" i="1"/>
  <c r="Q126" i="1" l="1"/>
  <c r="P127" i="1"/>
  <c r="P128" i="1" l="1"/>
  <c r="Q127" i="1"/>
  <c r="Q128" i="1" l="1"/>
  <c r="P129" i="1"/>
  <c r="P130" i="1" l="1"/>
  <c r="Q129" i="1"/>
  <c r="Q130" i="1" l="1"/>
  <c r="P131" i="1"/>
  <c r="P132" i="1" l="1"/>
  <c r="Q131" i="1"/>
  <c r="Q132" i="1" l="1"/>
</calcChain>
</file>

<file path=xl/sharedStrings.xml><?xml version="1.0" encoding="utf-8"?>
<sst xmlns="http://schemas.openxmlformats.org/spreadsheetml/2006/main" count="369" uniqueCount="158">
  <si>
    <t>Measurement ID</t>
  </si>
  <si>
    <t>Battery Name</t>
  </si>
  <si>
    <t>Samsung INR21700-30T SN001</t>
  </si>
  <si>
    <t>Battery Type</t>
  </si>
  <si>
    <t>Li-ion</t>
  </si>
  <si>
    <t>Circuit</t>
  </si>
  <si>
    <t>Circuit001</t>
  </si>
  <si>
    <t>Program</t>
  </si>
  <si>
    <t>1779 - Samsung30T_CyclesA</t>
  </si>
  <si>
    <t>Start Time</t>
  </si>
  <si>
    <t>3/18/2019 1:03:11 PM</t>
  </si>
  <si>
    <t>End Time</t>
  </si>
  <si>
    <t>3/19/2019 8:22:29 AM</t>
  </si>
  <si>
    <t>Test section</t>
  </si>
  <si>
    <t>Charge3</t>
  </si>
  <si>
    <t>Comment</t>
  </si>
  <si>
    <t>OrderNo</t>
  </si>
  <si>
    <t>Producer</t>
  </si>
  <si>
    <t xml:space="preserve"> Samsung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</si>
  <si>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</si>
  <si>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</si>
  <si>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</si>
  <si>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</si>
  <si>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</si>
  <si>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</si>
  <si>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</si>
  <si>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</si>
  <si>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</si>
  <si>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</si>
  <si>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</si>
  <si>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</si>
  <si>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</si>
  <si>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3Ah cell with welded copper tabs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</si>
  <si>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</si>
  <si>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</si>
  <si>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</si>
  <si>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</si>
  <si>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</si>
  <si>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</si>
  <si>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</si>
  <si>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</si>
  <si>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</si>
  <si>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</si>
  <si>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</si>
  <si>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</si>
  <si>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</si>
  <si>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</si>
  <si>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State</t>
  </si>
  <si>
    <t>[V]</t>
  </si>
  <si>
    <t>[A]</t>
  </si>
  <si>
    <t>[C]</t>
  </si>
  <si>
    <t>[Ah]</t>
  </si>
  <si>
    <t>[Wh]</t>
  </si>
  <si>
    <t>[Cnt]</t>
  </si>
  <si>
    <t>3/18/2019 6:16:00 PM</t>
  </si>
  <si>
    <t>PAU</t>
  </si>
  <si>
    <t>Slave_charge</t>
  </si>
  <si>
    <t>3/18/2019 6:17:00 PM</t>
  </si>
  <si>
    <t>3/18/2019 6:18:00 PM</t>
  </si>
  <si>
    <t>3/18/2019 6:19:00 PM</t>
  </si>
  <si>
    <t>3/18/2019 6:20:00 PM</t>
  </si>
  <si>
    <t>3/18/2019 6:21:00 PM</t>
  </si>
  <si>
    <t>3/18/2019 6:22:00 PM</t>
  </si>
  <si>
    <t>3/18/2019 6:23:00 PM</t>
  </si>
  <si>
    <t>3/18/2019 6:24:00 PM</t>
  </si>
  <si>
    <t>3/18/2019 6:25:00 PM</t>
  </si>
  <si>
    <t>3/18/2019 6:26:00 PM</t>
  </si>
  <si>
    <t>3/18/2019 6:27:00 PM</t>
  </si>
  <si>
    <t>3/18/2019 6:28:00 PM</t>
  </si>
  <si>
    <t>3/18/2019 6:29:00 PM</t>
  </si>
  <si>
    <t>3/18/2019 6:30:00 PM</t>
  </si>
  <si>
    <t>3/18/2019 6:31:00 PM</t>
  </si>
  <si>
    <t>3/18/2019 6:32:00 PM</t>
  </si>
  <si>
    <t>CHA</t>
  </si>
  <si>
    <t>3/18/2019 6:33:00 PM</t>
  </si>
  <si>
    <t>3/18/2019 6:34:00 PM</t>
  </si>
  <si>
    <t>3/18/2019 6:35:00 PM</t>
  </si>
  <si>
    <t>3/18/2019 6:36:00 PM</t>
  </si>
  <si>
    <t>3/18/2019 6:37:00 PM</t>
  </si>
  <si>
    <t>3/18/2019 6:38:00 PM</t>
  </si>
  <si>
    <t>3/18/2019 6:39:00 PM</t>
  </si>
  <si>
    <t>3/18/2019 6:40:00 PM</t>
  </si>
  <si>
    <t>3/18/2019 6:41:00 PM</t>
  </si>
  <si>
    <t>3/18/2019 6:42:00 PM</t>
  </si>
  <si>
    <t>3/18/2019 6:43:00 PM</t>
  </si>
  <si>
    <t>3/18/2019 6:44:00 PM</t>
  </si>
  <si>
    <t>3/18/2019 6:45:00 PM</t>
  </si>
  <si>
    <t>3/18/2019 6:46:00 PM</t>
  </si>
  <si>
    <t>3/18/2019 6:47:00 PM</t>
  </si>
  <si>
    <t>3/18/2019 6:48:00 PM</t>
  </si>
  <si>
    <t>3/18/2019 6:49:00 PM</t>
  </si>
  <si>
    <t>3/18/2019 6:50:00 PM</t>
  </si>
  <si>
    <t>3/18/2019 6:51:00 PM</t>
  </si>
  <si>
    <t>3/18/2019 6:52:00 PM</t>
  </si>
  <si>
    <t>3/18/2019 6:53:00 PM</t>
  </si>
  <si>
    <t>3/18/2019 6:54:00 PM</t>
  </si>
  <si>
    <t>3/18/2019 6:55:00 PM</t>
  </si>
  <si>
    <t>3/18/2019 6:56:00 PM</t>
  </si>
  <si>
    <t>3/18/2019 6:57:00 PM</t>
  </si>
  <si>
    <t>3/18/2019 6:58:00 PM</t>
  </si>
  <si>
    <t>3/18/2019 6:59:00 PM</t>
  </si>
  <si>
    <t>3/18/2019 7:00:00 PM</t>
  </si>
  <si>
    <t>3/18/2019 7:01:00 PM</t>
  </si>
  <si>
    <t>3/18/2019 7:02:00 PM</t>
  </si>
  <si>
    <t>3/18/2019 7:03:00 PM</t>
  </si>
  <si>
    <t>3/18/2019 7:04:00 PM</t>
  </si>
  <si>
    <t>3/18/2019 7:05:00 PM</t>
  </si>
  <si>
    <t>3/18/2019 7:06:00 PM</t>
  </si>
  <si>
    <t>3/18/2019 7:07:00 PM</t>
  </si>
  <si>
    <t>3/18/2019 7:08:00 PM</t>
  </si>
  <si>
    <t>3/18/2019 7:09:00 PM</t>
  </si>
  <si>
    <t>3/18/2019 7:10:00 PM</t>
  </si>
  <si>
    <t>3/18/2019 7:11:00 PM</t>
  </si>
  <si>
    <t>3/18/2019 7:12:00 PM</t>
  </si>
  <si>
    <t>3/18/2019 7:13:00 PM</t>
  </si>
  <si>
    <t>3/18/2019 7:14:00 PM</t>
  </si>
  <si>
    <t>3/18/2019 7:15:00 PM</t>
  </si>
  <si>
    <t>3/18/2019 7:16:00 PM</t>
  </si>
  <si>
    <t>3/18/2019 7:17:00 PM</t>
  </si>
  <si>
    <t>3/18/2019 7:18:00 PM</t>
  </si>
  <si>
    <t>3/18/2019 7:19:00 PM</t>
  </si>
  <si>
    <t>3/18/2019 7:20:00 PM</t>
  </si>
  <si>
    <t>3/18/2019 7:21:00 PM</t>
  </si>
  <si>
    <t>3/18/2019 7:22:00 PM</t>
  </si>
  <si>
    <t>3/18/2019 7:23:00 PM</t>
  </si>
  <si>
    <t>3/18/2019 7:24:00 PM</t>
  </si>
  <si>
    <t>3/18/2019 7:25:00 PM</t>
  </si>
  <si>
    <t>3/18/2019 7:26:00 PM</t>
  </si>
  <si>
    <t>3/18/2019 7:27:00 PM</t>
  </si>
  <si>
    <t>3/18/2019 7:28:00 PM</t>
  </si>
  <si>
    <t>3/18/2019 7:29:00 PM</t>
  </si>
  <si>
    <t>3/18/2019 7:30:00 PM</t>
  </si>
  <si>
    <t>3/18/2019 7:31:00 PM</t>
  </si>
  <si>
    <t>3/18/2019 7:32:00 PM</t>
  </si>
  <si>
    <t>3/18/2019 7:33:00 PM</t>
  </si>
  <si>
    <t>3/18/2019 7:34:00 PM</t>
  </si>
  <si>
    <t>3/18/2019 7:35:00 PM</t>
  </si>
  <si>
    <t>3/18/2019 7:36:00 PM</t>
  </si>
  <si>
    <t>3/18/2019 7:37:00 PM</t>
  </si>
  <si>
    <t>3/18/2019 7:37:05 PM</t>
  </si>
  <si>
    <t>3/18/2019 7:38:05 PM</t>
  </si>
  <si>
    <t>3/18/2019 7:39:05 PM</t>
  </si>
  <si>
    <t>3/18/2019 7:40:05 PM</t>
  </si>
  <si>
    <t>3/18/2019 7:41:05 PM</t>
  </si>
  <si>
    <t>3/18/2019 7:42:05 PM</t>
  </si>
  <si>
    <t>3/18/2019 7:43:05 PM</t>
  </si>
  <si>
    <t>3/18/2019 7:44:05 PM</t>
  </si>
  <si>
    <t>3/18/2019 7:45:05 PM</t>
  </si>
  <si>
    <t>3/18/2019 7:46:05 PM</t>
  </si>
  <si>
    <t>3/18/2019 7:47:05 PM</t>
  </si>
  <si>
    <t>3/18/2019 7:48:05 PM</t>
  </si>
  <si>
    <t>3/18/2019 7:49:05 PM</t>
  </si>
  <si>
    <t>3/18/2019 7:50:05 PM</t>
  </si>
  <si>
    <t>3/18/2019 7:51:05 PM</t>
  </si>
  <si>
    <t>3/18/2019 7:52:05 PM</t>
  </si>
  <si>
    <t>3/18/2019 7:53:05 PM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</si>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</sst>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tabSelected="1" topLeftCell="B16" workbookViewId="0">
      <selection activeCell="S27" sqref="S27"/>
    </sheetView>
  </sheetViews>
  <sheetFormatPr defaultRowHeight="14.4" x14ac:dyDescent="0.3"/>
  <cols>
    <col min="16" max="16" width="13.5546875" bestFit="1" customWidth="1"/>
    <col min="17" max="17" width="11.88671875" bestFit="1" customWidth="1"/>
  </cols>
  <sheetData>
    <row r="1" spans="1:2" x14ac:dyDescent="0.3">
      <c r="A1" t="s">
        <v>0</v>
      </c>
      <c r="B1">
        <v>734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t="s">
        <v>15</v>
      </c>
    </row>
    <row r="10" spans="1:2" x14ac:dyDescent="0.3">
      <c r="A10" t="s">
        <v>16</v>
      </c>
    </row>
    <row r="11" spans="1:2" x14ac:dyDescent="0.3">
      <c r="A11" t="s">
        <v>17</v>
      </c>
      <c r="B11" t="s">
        <v>18</v>
      </c>
    </row>
    <row r="12" spans="1:2" x14ac:dyDescent="0.3">
      <c r="A12" t="s">
        <v>19</v>
      </c>
      <c r="B12" t="s">
        <v>20</v>
      </c>
    </row>
    <row r="13" spans="1:2" x14ac:dyDescent="0.3">
      <c r="A13" t="s">
        <v>21</v>
      </c>
      <c r="B13">
        <v>3.6</v>
      </c>
    </row>
    <row r="14" spans="1:2" x14ac:dyDescent="0.3">
      <c r="A14" t="s">
        <v>22</v>
      </c>
      <c r="B14">
        <v>3</v>
      </c>
    </row>
    <row r="15" spans="1:2" x14ac:dyDescent="0.3">
      <c r="A15" t="s">
        <v>23</v>
      </c>
      <c r="B15">
        <v>3</v>
      </c>
    </row>
    <row r="16" spans="1:2" x14ac:dyDescent="0.3">
      <c r="A16" t="s">
        <v>24</v>
      </c>
      <c r="B16">
        <v>1</v>
      </c>
    </row>
    <row r="17" spans="1:17" x14ac:dyDescent="0.3">
      <c r="A17" t="s">
        <v>25</v>
      </c>
      <c r="B17">
        <v>4.2</v>
      </c>
    </row>
    <row r="18" spans="1:17" x14ac:dyDescent="0.3">
      <c r="A18" t="s">
        <v>26</v>
      </c>
      <c r="B18">
        <v>0</v>
      </c>
    </row>
    <row r="19" spans="1:17" x14ac:dyDescent="0.3">
      <c r="A19" t="s">
        <v>27</v>
      </c>
      <c r="B19">
        <v>0</v>
      </c>
    </row>
    <row r="20" spans="1:17" x14ac:dyDescent="0.3">
      <c r="A20" t="s">
        <v>28</v>
      </c>
      <c r="B20">
        <v>0</v>
      </c>
    </row>
    <row r="21" spans="1:17" x14ac:dyDescent="0.3">
      <c r="A21" t="s">
        <v>29</v>
      </c>
      <c r="B21">
        <v>0.03</v>
      </c>
    </row>
    <row r="22" spans="1:17" x14ac:dyDescent="0.3">
      <c r="A22" t="s">
        <v>30</v>
      </c>
      <c r="B22">
        <v>0</v>
      </c>
    </row>
    <row r="23" spans="1:17" x14ac:dyDescent="0.3">
      <c r="A23" t="s">
        <v>31</v>
      </c>
      <c r="B23">
        <v>0</v>
      </c>
    </row>
    <row r="24" spans="1:17" x14ac:dyDescent="0.3">
      <c r="A24" t="s">
        <v>15</v>
      </c>
      <c r="B24" t="s">
        <v>32</v>
      </c>
    </row>
    <row r="27" spans="1:17" x14ac:dyDescent="0.3">
      <c r="A27" t="s">
        <v>33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H27" t="s">
        <v>40</v>
      </c>
      <c r="I27" t="s">
        <v>41</v>
      </c>
      <c r="J27" t="s">
        <v>42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156</v>
      </c>
      <c r="Q27" t="s">
        <v>157</v>
      </c>
    </row>
    <row r="28" spans="1:17" x14ac:dyDescent="0.3">
      <c r="I28" t="s">
        <v>48</v>
      </c>
      <c r="J28" t="s">
        <v>49</v>
      </c>
      <c r="K28" t="s">
        <v>50</v>
      </c>
      <c r="L28" t="s">
        <v>51</v>
      </c>
      <c r="M28" t="s">
        <v>52</v>
      </c>
      <c r="N28" t="s">
        <v>53</v>
      </c>
    </row>
    <row r="29" spans="1:17" x14ac:dyDescent="0.3">
      <c r="A29" t="s">
        <v>54</v>
      </c>
      <c r="B29">
        <v>3</v>
      </c>
      <c r="C29" t="s">
        <v>55</v>
      </c>
      <c r="D29" s="1">
        <v>8.8831018518518521E-3</v>
      </c>
      <c r="E29" s="1">
        <v>0</v>
      </c>
      <c r="F29">
        <v>0</v>
      </c>
      <c r="G29">
        <v>0</v>
      </c>
      <c r="H29" t="s">
        <v>56</v>
      </c>
      <c r="I29">
        <v>3.3540999999999999</v>
      </c>
      <c r="J29">
        <v>0</v>
      </c>
      <c r="K29">
        <v>24.712260000000001</v>
      </c>
      <c r="L29">
        <v>0</v>
      </c>
      <c r="M29">
        <v>0</v>
      </c>
      <c r="N29">
        <v>2</v>
      </c>
      <c r="O29" t="str">
        <f>IF($J29&lt;0,"Dis",IF($J29&gt;0,"Chg","Pau"))</f>
        <v>Pau</v>
      </c>
      <c r="P29">
        <f>IF(OR($O29="Dis",$O29="Pau"),$P28,$L29-$L28+$P28)</f>
        <v>0</v>
      </c>
      <c r="Q29">
        <f>IF(OR($O29="Chg",$O29="Pau"),$Q28,$L28-$L29+$Q28)</f>
        <v>0</v>
      </c>
    </row>
    <row r="30" spans="1:17" x14ac:dyDescent="0.3">
      <c r="A30" t="s">
        <v>57</v>
      </c>
      <c r="B30">
        <v>4</v>
      </c>
      <c r="C30" t="s">
        <v>55</v>
      </c>
      <c r="D30" s="1">
        <v>9.5775462962962958E-3</v>
      </c>
      <c r="E30" s="1">
        <v>6.9444444444444447E-4</v>
      </c>
      <c r="F30">
        <v>0</v>
      </c>
      <c r="G30">
        <v>0</v>
      </c>
      <c r="H30" t="s">
        <v>56</v>
      </c>
      <c r="I30">
        <v>3.3546</v>
      </c>
      <c r="J30">
        <v>0</v>
      </c>
      <c r="K30">
        <v>24.501940000000001</v>
      </c>
      <c r="L30">
        <v>0</v>
      </c>
      <c r="M30">
        <v>0</v>
      </c>
      <c r="N30">
        <v>2</v>
      </c>
      <c r="O30" t="str">
        <f t="shared" ref="O30:O93" si="0">IF($J30&lt;0,"Dis",IF($J30&gt;0,"Chg","Pau"))</f>
        <v>Pau</v>
      </c>
      <c r="P30">
        <f t="shared" ref="P30:P93" si="1">IF(OR($O30="Dis",$O30="Pau"),$P29,$L30-$L29+$P29)</f>
        <v>0</v>
      </c>
      <c r="Q30">
        <f t="shared" ref="Q30:Q93" si="2">IF(OR($O30="Chg",$O30="Pau"),$Q29,$L29-$L30+$Q29)</f>
        <v>0</v>
      </c>
    </row>
    <row r="31" spans="1:17" x14ac:dyDescent="0.3">
      <c r="A31" t="s">
        <v>58</v>
      </c>
      <c r="B31">
        <v>4</v>
      </c>
      <c r="C31" t="s">
        <v>55</v>
      </c>
      <c r="D31" s="1">
        <v>1.027199074074074E-2</v>
      </c>
      <c r="E31" s="1">
        <v>1.3888888888888889E-3</v>
      </c>
      <c r="F31">
        <v>0</v>
      </c>
      <c r="G31">
        <v>0</v>
      </c>
      <c r="H31" t="s">
        <v>56</v>
      </c>
      <c r="I31">
        <v>3.35494</v>
      </c>
      <c r="J31">
        <v>0</v>
      </c>
      <c r="K31">
        <v>24.39678</v>
      </c>
      <c r="L31">
        <v>0</v>
      </c>
      <c r="M31">
        <v>0</v>
      </c>
      <c r="N31">
        <v>2</v>
      </c>
      <c r="O31" t="str">
        <f t="shared" si="0"/>
        <v>Pau</v>
      </c>
      <c r="P31">
        <f t="shared" si="1"/>
        <v>0</v>
      </c>
      <c r="Q31">
        <f t="shared" si="2"/>
        <v>0</v>
      </c>
    </row>
    <row r="32" spans="1:17" x14ac:dyDescent="0.3">
      <c r="A32" t="s">
        <v>59</v>
      </c>
      <c r="B32">
        <v>4</v>
      </c>
      <c r="C32" t="s">
        <v>55</v>
      </c>
      <c r="D32" s="1">
        <v>1.0966435185185185E-2</v>
      </c>
      <c r="E32" s="1">
        <v>2.0833333333333333E-3</v>
      </c>
      <c r="F32">
        <v>0</v>
      </c>
      <c r="G32">
        <v>0</v>
      </c>
      <c r="H32" t="s">
        <v>56</v>
      </c>
      <c r="I32">
        <v>3.35528</v>
      </c>
      <c r="J32">
        <v>0</v>
      </c>
      <c r="K32">
        <v>24.501940000000001</v>
      </c>
      <c r="L32">
        <v>0</v>
      </c>
      <c r="M32">
        <v>0</v>
      </c>
      <c r="N32">
        <v>2</v>
      </c>
      <c r="O32" t="str">
        <f t="shared" si="0"/>
        <v>Pau</v>
      </c>
      <c r="P32">
        <f t="shared" si="1"/>
        <v>0</v>
      </c>
      <c r="Q32">
        <f t="shared" si="2"/>
        <v>0</v>
      </c>
    </row>
    <row r="33" spans="1:17" x14ac:dyDescent="0.3">
      <c r="A33" t="s">
        <v>60</v>
      </c>
      <c r="B33">
        <v>4</v>
      </c>
      <c r="C33" t="s">
        <v>55</v>
      </c>
      <c r="D33" s="1">
        <v>1.166087962962963E-2</v>
      </c>
      <c r="E33" s="1">
        <v>2.7777777777777779E-3</v>
      </c>
      <c r="F33">
        <v>0</v>
      </c>
      <c r="G33">
        <v>0</v>
      </c>
      <c r="H33" t="s">
        <v>56</v>
      </c>
      <c r="I33">
        <v>3.35561</v>
      </c>
      <c r="J33">
        <v>0</v>
      </c>
      <c r="K33">
        <v>24.501940000000001</v>
      </c>
      <c r="L33">
        <v>0</v>
      </c>
      <c r="M33">
        <v>0</v>
      </c>
      <c r="N33">
        <v>2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t="s">
        <v>61</v>
      </c>
      <c r="B34">
        <v>4</v>
      </c>
      <c r="C34" t="s">
        <v>55</v>
      </c>
      <c r="D34" s="1">
        <v>1.2355324074074074E-2</v>
      </c>
      <c r="E34" s="1">
        <v>3.472222222222222E-3</v>
      </c>
      <c r="F34">
        <v>0</v>
      </c>
      <c r="G34">
        <v>0</v>
      </c>
      <c r="H34" t="s">
        <v>56</v>
      </c>
      <c r="I34">
        <v>3.35595</v>
      </c>
      <c r="J34">
        <v>0</v>
      </c>
      <c r="K34">
        <v>24.39678</v>
      </c>
      <c r="L34">
        <v>0</v>
      </c>
      <c r="M34">
        <v>0</v>
      </c>
      <c r="N34">
        <v>2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t="s">
        <v>62</v>
      </c>
      <c r="B35">
        <v>4</v>
      </c>
      <c r="C35" t="s">
        <v>55</v>
      </c>
      <c r="D35" s="1">
        <v>1.3049768518518518E-2</v>
      </c>
      <c r="E35" s="1">
        <v>4.1666666666666666E-3</v>
      </c>
      <c r="F35">
        <v>0</v>
      </c>
      <c r="G35">
        <v>0</v>
      </c>
      <c r="H35" t="s">
        <v>56</v>
      </c>
      <c r="I35">
        <v>3.35629</v>
      </c>
      <c r="J35">
        <v>0</v>
      </c>
      <c r="K35">
        <v>24.39678</v>
      </c>
      <c r="L35">
        <v>0</v>
      </c>
      <c r="M35">
        <v>0</v>
      </c>
      <c r="N35">
        <v>2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t="s">
        <v>63</v>
      </c>
      <c r="B36">
        <v>4</v>
      </c>
      <c r="C36" t="s">
        <v>55</v>
      </c>
      <c r="D36" s="1">
        <v>1.3744212962962963E-2</v>
      </c>
      <c r="E36" s="1">
        <v>4.8611111111111112E-3</v>
      </c>
      <c r="F36">
        <v>0</v>
      </c>
      <c r="G36">
        <v>0</v>
      </c>
      <c r="H36" t="s">
        <v>56</v>
      </c>
      <c r="I36">
        <v>3.35663</v>
      </c>
      <c r="J36">
        <v>0</v>
      </c>
      <c r="K36">
        <v>24.291620000000002</v>
      </c>
      <c r="L36">
        <v>0</v>
      </c>
      <c r="M36">
        <v>0</v>
      </c>
      <c r="N36">
        <v>2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t="s">
        <v>64</v>
      </c>
      <c r="B37">
        <v>4</v>
      </c>
      <c r="C37" t="s">
        <v>55</v>
      </c>
      <c r="D37" s="1">
        <v>1.4438657407407409E-2</v>
      </c>
      <c r="E37" s="1">
        <v>5.5555555555555558E-3</v>
      </c>
      <c r="F37">
        <v>0</v>
      </c>
      <c r="G37">
        <v>0</v>
      </c>
      <c r="H37" t="s">
        <v>56</v>
      </c>
      <c r="I37">
        <v>3.3567900000000002</v>
      </c>
      <c r="J37">
        <v>0</v>
      </c>
      <c r="K37">
        <v>24.39678</v>
      </c>
      <c r="L37">
        <v>0</v>
      </c>
      <c r="M37">
        <v>0</v>
      </c>
      <c r="N37">
        <v>2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t="s">
        <v>65</v>
      </c>
      <c r="B38">
        <v>4</v>
      </c>
      <c r="C38" t="s">
        <v>55</v>
      </c>
      <c r="D38" s="1">
        <v>1.5133101851851854E-2</v>
      </c>
      <c r="E38" s="1">
        <v>6.2499999999999995E-3</v>
      </c>
      <c r="F38">
        <v>0</v>
      </c>
      <c r="G38">
        <v>0</v>
      </c>
      <c r="H38" t="s">
        <v>56</v>
      </c>
      <c r="I38">
        <v>3.3571300000000002</v>
      </c>
      <c r="J38">
        <v>0</v>
      </c>
      <c r="K38">
        <v>24.18646</v>
      </c>
      <c r="L38">
        <v>0</v>
      </c>
      <c r="M38">
        <v>0</v>
      </c>
      <c r="N38">
        <v>2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t="s">
        <v>66</v>
      </c>
      <c r="B39">
        <v>4</v>
      </c>
      <c r="C39" t="s">
        <v>55</v>
      </c>
      <c r="D39" s="1">
        <v>1.5827546296296298E-2</v>
      </c>
      <c r="E39" s="1">
        <v>6.9444444444444441E-3</v>
      </c>
      <c r="F39">
        <v>0</v>
      </c>
      <c r="G39">
        <v>0</v>
      </c>
      <c r="H39" t="s">
        <v>56</v>
      </c>
      <c r="I39">
        <v>3.3573</v>
      </c>
      <c r="J39">
        <v>0</v>
      </c>
      <c r="K39">
        <v>24.291620000000002</v>
      </c>
      <c r="L39">
        <v>0</v>
      </c>
      <c r="M39">
        <v>0</v>
      </c>
      <c r="N39">
        <v>2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t="s">
        <v>67</v>
      </c>
      <c r="B40">
        <v>4</v>
      </c>
      <c r="C40" t="s">
        <v>55</v>
      </c>
      <c r="D40" s="1">
        <v>1.6521990740740743E-2</v>
      </c>
      <c r="E40" s="1">
        <v>7.6388888888888886E-3</v>
      </c>
      <c r="F40">
        <v>0</v>
      </c>
      <c r="G40">
        <v>0</v>
      </c>
      <c r="H40" t="s">
        <v>56</v>
      </c>
      <c r="I40">
        <v>3.3574700000000002</v>
      </c>
      <c r="J40">
        <v>0</v>
      </c>
      <c r="K40">
        <v>24.291620000000002</v>
      </c>
      <c r="L40">
        <v>0</v>
      </c>
      <c r="M40">
        <v>0</v>
      </c>
      <c r="N40">
        <v>2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t="s">
        <v>68</v>
      </c>
      <c r="B41">
        <v>4</v>
      </c>
      <c r="C41" t="s">
        <v>55</v>
      </c>
      <c r="D41" s="1">
        <v>1.7216435185185185E-2</v>
      </c>
      <c r="E41" s="1">
        <v>8.3333333333333332E-3</v>
      </c>
      <c r="F41">
        <v>0</v>
      </c>
      <c r="G41">
        <v>0</v>
      </c>
      <c r="H41" t="s">
        <v>56</v>
      </c>
      <c r="I41">
        <v>3.35764</v>
      </c>
      <c r="J41">
        <v>0</v>
      </c>
      <c r="K41">
        <v>24.18646</v>
      </c>
      <c r="L41">
        <v>0</v>
      </c>
      <c r="M41">
        <v>0</v>
      </c>
      <c r="N41">
        <v>2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t="s">
        <v>69</v>
      </c>
      <c r="B42">
        <v>4</v>
      </c>
      <c r="C42" t="s">
        <v>55</v>
      </c>
      <c r="D42" s="1">
        <v>1.7910879629629631E-2</v>
      </c>
      <c r="E42" s="1">
        <v>9.0277777777777787E-3</v>
      </c>
      <c r="F42">
        <v>0</v>
      </c>
      <c r="G42">
        <v>0</v>
      </c>
      <c r="H42" t="s">
        <v>56</v>
      </c>
      <c r="I42">
        <v>3.3578100000000002</v>
      </c>
      <c r="J42">
        <v>0</v>
      </c>
      <c r="K42">
        <v>24.291620000000002</v>
      </c>
      <c r="L42">
        <v>0</v>
      </c>
      <c r="M42">
        <v>0</v>
      </c>
      <c r="N42">
        <v>2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t="s">
        <v>70</v>
      </c>
      <c r="B43">
        <v>4</v>
      </c>
      <c r="C43" t="s">
        <v>55</v>
      </c>
      <c r="D43" s="1">
        <v>1.8605324074074076E-2</v>
      </c>
      <c r="E43" s="1">
        <v>9.7222222222222224E-3</v>
      </c>
      <c r="F43">
        <v>0</v>
      </c>
      <c r="G43">
        <v>0</v>
      </c>
      <c r="H43" t="s">
        <v>56</v>
      </c>
      <c r="I43">
        <v>3.3579699999999999</v>
      </c>
      <c r="J43">
        <v>0</v>
      </c>
      <c r="K43">
        <v>24.18646</v>
      </c>
      <c r="L43">
        <v>0</v>
      </c>
      <c r="M43">
        <v>0</v>
      </c>
      <c r="N43">
        <v>2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t="s">
        <v>71</v>
      </c>
      <c r="B44">
        <v>4</v>
      </c>
      <c r="C44" t="s">
        <v>55</v>
      </c>
      <c r="D44" s="1">
        <v>1.9299768518518518E-2</v>
      </c>
      <c r="E44" s="1">
        <v>1.0416666666666666E-2</v>
      </c>
      <c r="F44">
        <v>0</v>
      </c>
      <c r="G44">
        <v>0</v>
      </c>
      <c r="H44" t="s">
        <v>56</v>
      </c>
      <c r="I44">
        <v>3.3581400000000001</v>
      </c>
      <c r="J44">
        <v>0</v>
      </c>
      <c r="K44">
        <v>24.291620000000002</v>
      </c>
      <c r="L44">
        <v>0</v>
      </c>
      <c r="M44">
        <v>0</v>
      </c>
      <c r="N44">
        <v>2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t="s">
        <v>71</v>
      </c>
      <c r="B45">
        <v>4</v>
      </c>
      <c r="C45" t="s">
        <v>55</v>
      </c>
      <c r="D45" s="1">
        <v>1.9299768518518518E-2</v>
      </c>
      <c r="E45" s="1">
        <v>1.0416666666666666E-2</v>
      </c>
      <c r="F45">
        <v>0</v>
      </c>
      <c r="G45">
        <v>0</v>
      </c>
      <c r="H45" t="s">
        <v>56</v>
      </c>
      <c r="I45">
        <v>3.3581400000000001</v>
      </c>
      <c r="J45">
        <v>0</v>
      </c>
      <c r="K45">
        <v>24.291620000000002</v>
      </c>
      <c r="L45">
        <v>0</v>
      </c>
      <c r="M45">
        <v>0</v>
      </c>
      <c r="N45">
        <v>2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t="s">
        <v>72</v>
      </c>
      <c r="B46">
        <v>5</v>
      </c>
      <c r="C46" t="s">
        <v>73</v>
      </c>
      <c r="D46" s="1">
        <v>1.9994212962962964E-2</v>
      </c>
      <c r="E46" s="1">
        <v>6.9444444444444447E-4</v>
      </c>
      <c r="F46">
        <v>0</v>
      </c>
      <c r="G46">
        <v>0</v>
      </c>
      <c r="H46" t="s">
        <v>56</v>
      </c>
      <c r="I46">
        <v>3.4478200000000001</v>
      </c>
      <c r="J46">
        <v>2.9985300000000001</v>
      </c>
      <c r="K46">
        <v>24.18646</v>
      </c>
      <c r="L46">
        <v>4.9939999999999998E-2</v>
      </c>
      <c r="M46">
        <v>0.17147999999999999</v>
      </c>
      <c r="N46">
        <v>2</v>
      </c>
      <c r="O46" t="str">
        <f t="shared" si="0"/>
        <v>Chg</v>
      </c>
      <c r="P46">
        <f t="shared" si="1"/>
        <v>4.9939999999999998E-2</v>
      </c>
      <c r="Q46">
        <f t="shared" si="2"/>
        <v>0</v>
      </c>
    </row>
    <row r="47" spans="1:17" x14ac:dyDescent="0.3">
      <c r="A47" t="s">
        <v>74</v>
      </c>
      <c r="B47">
        <v>5</v>
      </c>
      <c r="C47" t="s">
        <v>73</v>
      </c>
      <c r="D47" s="1">
        <v>2.0688657407407409E-2</v>
      </c>
      <c r="E47" s="1">
        <v>1.3888888888888889E-3</v>
      </c>
      <c r="F47">
        <v>0</v>
      </c>
      <c r="G47">
        <v>0</v>
      </c>
      <c r="H47" t="s">
        <v>56</v>
      </c>
      <c r="I47">
        <v>3.4638300000000002</v>
      </c>
      <c r="J47">
        <v>2.9985300000000001</v>
      </c>
      <c r="K47">
        <v>24.39678</v>
      </c>
      <c r="L47">
        <v>9.9930000000000005E-2</v>
      </c>
      <c r="M47">
        <v>0.34422000000000003</v>
      </c>
      <c r="N47">
        <v>2</v>
      </c>
      <c r="O47" t="str">
        <f t="shared" si="0"/>
        <v>Chg</v>
      </c>
      <c r="P47">
        <f t="shared" si="1"/>
        <v>9.9930000000000005E-2</v>
      </c>
      <c r="Q47">
        <f t="shared" si="2"/>
        <v>0</v>
      </c>
    </row>
    <row r="48" spans="1:17" x14ac:dyDescent="0.3">
      <c r="A48" t="s">
        <v>75</v>
      </c>
      <c r="B48">
        <v>5</v>
      </c>
      <c r="C48" t="s">
        <v>73</v>
      </c>
      <c r="D48" s="1">
        <v>2.1383101851851855E-2</v>
      </c>
      <c r="E48" s="1">
        <v>2.0833333333333333E-3</v>
      </c>
      <c r="F48">
        <v>0</v>
      </c>
      <c r="G48">
        <v>0</v>
      </c>
      <c r="H48" t="s">
        <v>56</v>
      </c>
      <c r="I48">
        <v>3.4793400000000001</v>
      </c>
      <c r="J48">
        <v>2.9985300000000001</v>
      </c>
      <c r="K48">
        <v>24.39678</v>
      </c>
      <c r="L48">
        <v>0.14990000000000001</v>
      </c>
      <c r="M48">
        <v>0.51770000000000005</v>
      </c>
      <c r="N48">
        <v>2</v>
      </c>
      <c r="O48" t="str">
        <f t="shared" si="0"/>
        <v>Chg</v>
      </c>
      <c r="P48">
        <f t="shared" si="1"/>
        <v>0.14990000000000001</v>
      </c>
      <c r="Q48">
        <f t="shared" si="2"/>
        <v>0</v>
      </c>
    </row>
    <row r="49" spans="1:17" x14ac:dyDescent="0.3">
      <c r="A49" t="s">
        <v>76</v>
      </c>
      <c r="B49">
        <v>5</v>
      </c>
      <c r="C49" t="s">
        <v>73</v>
      </c>
      <c r="D49" s="1">
        <v>2.2077546296296297E-2</v>
      </c>
      <c r="E49" s="1">
        <v>2.7777777777777779E-3</v>
      </c>
      <c r="F49">
        <v>0</v>
      </c>
      <c r="G49">
        <v>0</v>
      </c>
      <c r="H49" t="s">
        <v>56</v>
      </c>
      <c r="I49">
        <v>3.4950199999999998</v>
      </c>
      <c r="J49">
        <v>2.9985300000000001</v>
      </c>
      <c r="K49">
        <v>24.501940000000001</v>
      </c>
      <c r="L49">
        <v>0.19988</v>
      </c>
      <c r="M49">
        <v>0.69198000000000004</v>
      </c>
      <c r="N49">
        <v>2</v>
      </c>
      <c r="O49" t="str">
        <f t="shared" si="0"/>
        <v>Chg</v>
      </c>
      <c r="P49">
        <f t="shared" si="1"/>
        <v>0.19988</v>
      </c>
      <c r="Q49">
        <f t="shared" si="2"/>
        <v>0</v>
      </c>
    </row>
    <row r="50" spans="1:17" x14ac:dyDescent="0.3">
      <c r="A50" t="s">
        <v>77</v>
      </c>
      <c r="B50">
        <v>5</v>
      </c>
      <c r="C50" t="s">
        <v>73</v>
      </c>
      <c r="D50" s="1">
        <v>2.2771990740740738E-2</v>
      </c>
      <c r="E50" s="1">
        <v>3.472222222222222E-3</v>
      </c>
      <c r="F50">
        <v>0</v>
      </c>
      <c r="G50">
        <v>0</v>
      </c>
      <c r="H50" t="s">
        <v>56</v>
      </c>
      <c r="I50">
        <v>3.5123799999999998</v>
      </c>
      <c r="J50">
        <v>2.9985300000000001</v>
      </c>
      <c r="K50">
        <v>24.607099999999999</v>
      </c>
      <c r="L50">
        <v>0.24984999999999999</v>
      </c>
      <c r="M50">
        <v>0.86704999999999999</v>
      </c>
      <c r="N50">
        <v>2</v>
      </c>
      <c r="O50" t="str">
        <f t="shared" si="0"/>
        <v>Chg</v>
      </c>
      <c r="P50">
        <f t="shared" si="1"/>
        <v>0.24984999999999999</v>
      </c>
      <c r="Q50">
        <f t="shared" si="2"/>
        <v>0</v>
      </c>
    </row>
    <row r="51" spans="1:17" x14ac:dyDescent="0.3">
      <c r="A51" t="s">
        <v>78</v>
      </c>
      <c r="B51">
        <v>5</v>
      </c>
      <c r="C51" t="s">
        <v>73</v>
      </c>
      <c r="D51" s="1">
        <v>2.3466435185185184E-2</v>
      </c>
      <c r="E51" s="1">
        <v>4.1666666666666666E-3</v>
      </c>
      <c r="F51">
        <v>0</v>
      </c>
      <c r="G51">
        <v>0</v>
      </c>
      <c r="H51" t="s">
        <v>56</v>
      </c>
      <c r="I51">
        <v>3.5309200000000001</v>
      </c>
      <c r="J51">
        <v>2.9985300000000001</v>
      </c>
      <c r="K51">
        <v>24.501940000000001</v>
      </c>
      <c r="L51">
        <v>0.29982999999999999</v>
      </c>
      <c r="M51">
        <v>1.04305</v>
      </c>
      <c r="N51">
        <v>2</v>
      </c>
      <c r="O51" t="str">
        <f t="shared" si="0"/>
        <v>Chg</v>
      </c>
      <c r="P51">
        <f t="shared" si="1"/>
        <v>0.29982999999999999</v>
      </c>
      <c r="Q51">
        <f t="shared" si="2"/>
        <v>0</v>
      </c>
    </row>
    <row r="52" spans="1:17" x14ac:dyDescent="0.3">
      <c r="A52" t="s">
        <v>79</v>
      </c>
      <c r="B52">
        <v>5</v>
      </c>
      <c r="C52" t="s">
        <v>73</v>
      </c>
      <c r="D52" s="1">
        <v>2.4160879629629626E-2</v>
      </c>
      <c r="E52" s="1">
        <v>4.8611111111111112E-3</v>
      </c>
      <c r="F52">
        <v>0</v>
      </c>
      <c r="G52">
        <v>0</v>
      </c>
      <c r="H52" t="s">
        <v>56</v>
      </c>
      <c r="I52">
        <v>3.5499700000000001</v>
      </c>
      <c r="J52">
        <v>2.9985300000000001</v>
      </c>
      <c r="K52">
        <v>24.607099999999999</v>
      </c>
      <c r="L52">
        <v>0.3498</v>
      </c>
      <c r="M52">
        <v>1.2199899999999999</v>
      </c>
      <c r="N52">
        <v>2</v>
      </c>
      <c r="O52" t="str">
        <f t="shared" si="0"/>
        <v>Chg</v>
      </c>
      <c r="P52">
        <f t="shared" si="1"/>
        <v>0.3498</v>
      </c>
      <c r="Q52">
        <f t="shared" si="2"/>
        <v>0</v>
      </c>
    </row>
    <row r="53" spans="1:17" x14ac:dyDescent="0.3">
      <c r="A53" t="s">
        <v>80</v>
      </c>
      <c r="B53">
        <v>5</v>
      </c>
      <c r="C53" t="s">
        <v>73</v>
      </c>
      <c r="D53" s="1">
        <v>2.4855324074074075E-2</v>
      </c>
      <c r="E53" s="1">
        <v>5.5555555555555558E-3</v>
      </c>
      <c r="F53">
        <v>0</v>
      </c>
      <c r="G53">
        <v>0</v>
      </c>
      <c r="H53" t="s">
        <v>56</v>
      </c>
      <c r="I53">
        <v>3.5686800000000001</v>
      </c>
      <c r="J53">
        <v>2.9985300000000001</v>
      </c>
      <c r="K53">
        <v>24.607099999999999</v>
      </c>
      <c r="L53">
        <v>0.39978000000000002</v>
      </c>
      <c r="M53">
        <v>1.3978900000000001</v>
      </c>
      <c r="N53">
        <v>2</v>
      </c>
      <c r="O53" t="str">
        <f t="shared" si="0"/>
        <v>Chg</v>
      </c>
      <c r="P53">
        <f t="shared" si="1"/>
        <v>0.39978000000000002</v>
      </c>
      <c r="Q53">
        <f t="shared" si="2"/>
        <v>0</v>
      </c>
    </row>
    <row r="54" spans="1:17" x14ac:dyDescent="0.3">
      <c r="A54" t="s">
        <v>81</v>
      </c>
      <c r="B54">
        <v>5</v>
      </c>
      <c r="C54" t="s">
        <v>73</v>
      </c>
      <c r="D54" s="1">
        <v>2.5549768518518517E-2</v>
      </c>
      <c r="E54" s="1">
        <v>6.2499999999999995E-3</v>
      </c>
      <c r="F54">
        <v>0</v>
      </c>
      <c r="G54">
        <v>0</v>
      </c>
      <c r="H54" t="s">
        <v>56</v>
      </c>
      <c r="I54">
        <v>3.5875599999999999</v>
      </c>
      <c r="J54">
        <v>2.9985300000000001</v>
      </c>
      <c r="K54">
        <v>24.501940000000001</v>
      </c>
      <c r="L54">
        <v>0.44975999999999999</v>
      </c>
      <c r="M54">
        <v>1.5767</v>
      </c>
      <c r="N54">
        <v>2</v>
      </c>
      <c r="O54" t="str">
        <f t="shared" si="0"/>
        <v>Chg</v>
      </c>
      <c r="P54">
        <f t="shared" si="1"/>
        <v>0.44975999999999999</v>
      </c>
      <c r="Q54">
        <f t="shared" si="2"/>
        <v>0</v>
      </c>
    </row>
    <row r="55" spans="1:17" x14ac:dyDescent="0.3">
      <c r="A55" t="s">
        <v>82</v>
      </c>
      <c r="B55">
        <v>5</v>
      </c>
      <c r="C55" t="s">
        <v>73</v>
      </c>
      <c r="D55" s="1">
        <v>2.6244212962962962E-2</v>
      </c>
      <c r="E55" s="1">
        <v>6.9444444444444441E-3</v>
      </c>
      <c r="F55">
        <v>0</v>
      </c>
      <c r="G55">
        <v>0</v>
      </c>
      <c r="H55" t="s">
        <v>56</v>
      </c>
      <c r="I55">
        <v>3.6045799999999999</v>
      </c>
      <c r="J55">
        <v>2.9985300000000001</v>
      </c>
      <c r="K55">
        <v>24.712260000000001</v>
      </c>
      <c r="L55">
        <v>0.49973000000000001</v>
      </c>
      <c r="M55">
        <v>1.7564299999999999</v>
      </c>
      <c r="N55">
        <v>2</v>
      </c>
      <c r="O55" t="str">
        <f t="shared" si="0"/>
        <v>Chg</v>
      </c>
      <c r="P55">
        <f t="shared" si="1"/>
        <v>0.49973000000000001</v>
      </c>
      <c r="Q55">
        <f t="shared" si="2"/>
        <v>0</v>
      </c>
    </row>
    <row r="56" spans="1:17" x14ac:dyDescent="0.3">
      <c r="A56" t="s">
        <v>83</v>
      </c>
      <c r="B56">
        <v>5</v>
      </c>
      <c r="C56" t="s">
        <v>73</v>
      </c>
      <c r="D56" s="1">
        <v>2.6938657407407404E-2</v>
      </c>
      <c r="E56" s="1">
        <v>7.6388888888888886E-3</v>
      </c>
      <c r="F56">
        <v>0</v>
      </c>
      <c r="G56">
        <v>0</v>
      </c>
      <c r="H56" t="s">
        <v>56</v>
      </c>
      <c r="I56">
        <v>3.6184099999999999</v>
      </c>
      <c r="J56">
        <v>2.9985300000000001</v>
      </c>
      <c r="K56">
        <v>24.607099999999999</v>
      </c>
      <c r="L56">
        <v>0.54971000000000003</v>
      </c>
      <c r="M56">
        <v>1.93692</v>
      </c>
      <c r="N56">
        <v>2</v>
      </c>
      <c r="O56" t="str">
        <f t="shared" si="0"/>
        <v>Chg</v>
      </c>
      <c r="P56">
        <f t="shared" si="1"/>
        <v>0.54971000000000003</v>
      </c>
      <c r="Q56">
        <f t="shared" si="2"/>
        <v>0</v>
      </c>
    </row>
    <row r="57" spans="1:17" x14ac:dyDescent="0.3">
      <c r="A57" t="s">
        <v>84</v>
      </c>
      <c r="B57">
        <v>5</v>
      </c>
      <c r="C57" t="s">
        <v>73</v>
      </c>
      <c r="D57" s="1">
        <v>2.763310185185185E-2</v>
      </c>
      <c r="E57" s="1">
        <v>8.3333333333333332E-3</v>
      </c>
      <c r="F57">
        <v>0</v>
      </c>
      <c r="G57">
        <v>0</v>
      </c>
      <c r="H57" t="s">
        <v>56</v>
      </c>
      <c r="I57">
        <v>3.6300400000000002</v>
      </c>
      <c r="J57">
        <v>2.9985300000000001</v>
      </c>
      <c r="K57">
        <v>24.607099999999999</v>
      </c>
      <c r="L57">
        <v>0.59968999999999995</v>
      </c>
      <c r="M57">
        <v>2.1180599999999998</v>
      </c>
      <c r="N57">
        <v>2</v>
      </c>
      <c r="O57" t="str">
        <f t="shared" si="0"/>
        <v>Chg</v>
      </c>
      <c r="P57">
        <f t="shared" si="1"/>
        <v>0.59968999999999995</v>
      </c>
      <c r="Q57">
        <f t="shared" si="2"/>
        <v>0</v>
      </c>
    </row>
    <row r="58" spans="1:17" x14ac:dyDescent="0.3">
      <c r="A58" t="s">
        <v>85</v>
      </c>
      <c r="B58">
        <v>5</v>
      </c>
      <c r="C58" t="s">
        <v>73</v>
      </c>
      <c r="D58" s="1">
        <v>2.8327546296296292E-2</v>
      </c>
      <c r="E58" s="1">
        <v>9.0277777777777787E-3</v>
      </c>
      <c r="F58">
        <v>0</v>
      </c>
      <c r="G58">
        <v>0</v>
      </c>
      <c r="H58" t="s">
        <v>56</v>
      </c>
      <c r="I58">
        <v>3.6408299999999998</v>
      </c>
      <c r="J58">
        <v>2.9985300000000001</v>
      </c>
      <c r="K58">
        <v>24.607099999999999</v>
      </c>
      <c r="L58">
        <v>0.64966000000000002</v>
      </c>
      <c r="M58">
        <v>2.2997399999999999</v>
      </c>
      <c r="N58">
        <v>2</v>
      </c>
      <c r="O58" t="str">
        <f t="shared" si="0"/>
        <v>Chg</v>
      </c>
      <c r="P58">
        <f t="shared" si="1"/>
        <v>0.64966000000000002</v>
      </c>
      <c r="Q58">
        <f t="shared" si="2"/>
        <v>0</v>
      </c>
    </row>
    <row r="59" spans="1:17" x14ac:dyDescent="0.3">
      <c r="A59" t="s">
        <v>86</v>
      </c>
      <c r="B59">
        <v>5</v>
      </c>
      <c r="C59" t="s">
        <v>73</v>
      </c>
      <c r="D59" s="1">
        <v>2.9021990740740741E-2</v>
      </c>
      <c r="E59" s="1">
        <v>9.7222222222222224E-3</v>
      </c>
      <c r="F59">
        <v>0</v>
      </c>
      <c r="G59">
        <v>0</v>
      </c>
      <c r="H59" t="s">
        <v>56</v>
      </c>
      <c r="I59">
        <v>3.65144</v>
      </c>
      <c r="J59">
        <v>2.9985300000000001</v>
      </c>
      <c r="K59">
        <v>24.712260000000001</v>
      </c>
      <c r="L59">
        <v>0.69964999999999999</v>
      </c>
      <c r="M59">
        <v>2.4820000000000002</v>
      </c>
      <c r="N59">
        <v>2</v>
      </c>
      <c r="O59" t="str">
        <f t="shared" si="0"/>
        <v>Chg</v>
      </c>
      <c r="P59">
        <f t="shared" si="1"/>
        <v>0.69964999999999999</v>
      </c>
      <c r="Q59">
        <f t="shared" si="2"/>
        <v>0</v>
      </c>
    </row>
    <row r="60" spans="1:17" x14ac:dyDescent="0.3">
      <c r="A60" t="s">
        <v>87</v>
      </c>
      <c r="B60">
        <v>5</v>
      </c>
      <c r="C60" t="s">
        <v>73</v>
      </c>
      <c r="D60" s="1">
        <v>2.9716435185185183E-2</v>
      </c>
      <c r="E60" s="1">
        <v>1.0416666666666666E-2</v>
      </c>
      <c r="F60">
        <v>0</v>
      </c>
      <c r="G60">
        <v>0</v>
      </c>
      <c r="H60" t="s">
        <v>56</v>
      </c>
      <c r="I60">
        <v>3.6622300000000001</v>
      </c>
      <c r="J60">
        <v>2.9985300000000001</v>
      </c>
      <c r="K60">
        <v>24.712260000000001</v>
      </c>
      <c r="L60">
        <v>0.74961</v>
      </c>
      <c r="M60">
        <v>2.66472</v>
      </c>
      <c r="N60">
        <v>2</v>
      </c>
      <c r="O60" t="str">
        <f t="shared" si="0"/>
        <v>Chg</v>
      </c>
      <c r="P60">
        <f t="shared" si="1"/>
        <v>0.74961</v>
      </c>
      <c r="Q60">
        <f t="shared" si="2"/>
        <v>0</v>
      </c>
    </row>
    <row r="61" spans="1:17" x14ac:dyDescent="0.3">
      <c r="A61" t="s">
        <v>88</v>
      </c>
      <c r="B61">
        <v>5</v>
      </c>
      <c r="C61" t="s">
        <v>73</v>
      </c>
      <c r="D61" s="1">
        <v>3.0410879629629628E-2</v>
      </c>
      <c r="E61" s="1">
        <v>1.1111111111111112E-2</v>
      </c>
      <c r="F61">
        <v>0</v>
      </c>
      <c r="G61">
        <v>0</v>
      </c>
      <c r="H61" t="s">
        <v>56</v>
      </c>
      <c r="I61">
        <v>3.67319</v>
      </c>
      <c r="J61">
        <v>2.9985300000000001</v>
      </c>
      <c r="K61">
        <v>24.712260000000001</v>
      </c>
      <c r="L61">
        <v>0.79959000000000002</v>
      </c>
      <c r="M61">
        <v>2.8480099999999999</v>
      </c>
      <c r="N61">
        <v>2</v>
      </c>
      <c r="O61" t="str">
        <f t="shared" si="0"/>
        <v>Chg</v>
      </c>
      <c r="P61">
        <f t="shared" si="1"/>
        <v>0.79959000000000002</v>
      </c>
      <c r="Q61">
        <f t="shared" si="2"/>
        <v>0</v>
      </c>
    </row>
    <row r="62" spans="1:17" x14ac:dyDescent="0.3">
      <c r="A62" t="s">
        <v>89</v>
      </c>
      <c r="B62">
        <v>5</v>
      </c>
      <c r="C62" t="s">
        <v>73</v>
      </c>
      <c r="D62" s="1">
        <v>3.1105324074074073E-2</v>
      </c>
      <c r="E62" s="1">
        <v>1.1805555555555555E-2</v>
      </c>
      <c r="F62">
        <v>0</v>
      </c>
      <c r="G62">
        <v>0</v>
      </c>
      <c r="H62" t="s">
        <v>56</v>
      </c>
      <c r="I62">
        <v>3.68431</v>
      </c>
      <c r="J62">
        <v>2.9985300000000001</v>
      </c>
      <c r="K62">
        <v>24.712260000000001</v>
      </c>
      <c r="L62">
        <v>0.84957000000000005</v>
      </c>
      <c r="M62">
        <v>3.0318800000000001</v>
      </c>
      <c r="N62">
        <v>2</v>
      </c>
      <c r="O62" t="str">
        <f t="shared" si="0"/>
        <v>Chg</v>
      </c>
      <c r="P62">
        <f t="shared" si="1"/>
        <v>0.84957000000000005</v>
      </c>
      <c r="Q62">
        <f t="shared" si="2"/>
        <v>0</v>
      </c>
    </row>
    <row r="63" spans="1:17" x14ac:dyDescent="0.3">
      <c r="A63" t="s">
        <v>90</v>
      </c>
      <c r="B63">
        <v>5</v>
      </c>
      <c r="C63" t="s">
        <v>73</v>
      </c>
      <c r="D63" s="1">
        <v>3.1799768518518519E-2</v>
      </c>
      <c r="E63" s="1">
        <v>1.2499999999999999E-2</v>
      </c>
      <c r="F63">
        <v>0</v>
      </c>
      <c r="G63">
        <v>0</v>
      </c>
      <c r="H63" t="s">
        <v>56</v>
      </c>
      <c r="I63">
        <v>3.6956099999999998</v>
      </c>
      <c r="J63">
        <v>2.9985300000000001</v>
      </c>
      <c r="K63">
        <v>24.817409999999999</v>
      </c>
      <c r="L63">
        <v>0.89954999999999996</v>
      </c>
      <c r="M63">
        <v>3.2162799999999998</v>
      </c>
      <c r="N63">
        <v>2</v>
      </c>
      <c r="O63" t="str">
        <f t="shared" si="0"/>
        <v>Chg</v>
      </c>
      <c r="P63">
        <f t="shared" si="1"/>
        <v>0.89954999999999996</v>
      </c>
      <c r="Q63">
        <f t="shared" si="2"/>
        <v>0</v>
      </c>
    </row>
    <row r="64" spans="1:17" x14ac:dyDescent="0.3">
      <c r="A64" t="s">
        <v>91</v>
      </c>
      <c r="B64">
        <v>5</v>
      </c>
      <c r="C64" t="s">
        <v>73</v>
      </c>
      <c r="D64" s="1">
        <v>3.2494212962962961E-2</v>
      </c>
      <c r="E64" s="1">
        <v>1.3194444444444444E-2</v>
      </c>
      <c r="F64">
        <v>0</v>
      </c>
      <c r="G64">
        <v>0</v>
      </c>
      <c r="H64" t="s">
        <v>56</v>
      </c>
      <c r="I64">
        <v>3.7074099999999999</v>
      </c>
      <c r="J64">
        <v>2.9985300000000001</v>
      </c>
      <c r="K64">
        <v>24.92257</v>
      </c>
      <c r="L64">
        <v>0.94952000000000003</v>
      </c>
      <c r="M64">
        <v>3.4012699999999998</v>
      </c>
      <c r="N64">
        <v>2</v>
      </c>
      <c r="O64" t="str">
        <f t="shared" si="0"/>
        <v>Chg</v>
      </c>
      <c r="P64">
        <f t="shared" si="1"/>
        <v>0.94952000000000003</v>
      </c>
      <c r="Q64">
        <f t="shared" si="2"/>
        <v>0</v>
      </c>
    </row>
    <row r="65" spans="1:17" x14ac:dyDescent="0.3">
      <c r="A65" t="s">
        <v>92</v>
      </c>
      <c r="B65">
        <v>5</v>
      </c>
      <c r="C65" t="s">
        <v>73</v>
      </c>
      <c r="D65" s="1">
        <v>3.3188657407407403E-2</v>
      </c>
      <c r="E65" s="1">
        <v>1.3888888888888888E-2</v>
      </c>
      <c r="F65">
        <v>0</v>
      </c>
      <c r="G65">
        <v>0</v>
      </c>
      <c r="H65" t="s">
        <v>56</v>
      </c>
      <c r="I65">
        <v>3.7200500000000001</v>
      </c>
      <c r="J65">
        <v>2.9985300000000001</v>
      </c>
      <c r="K65">
        <v>25.027729999999998</v>
      </c>
      <c r="L65">
        <v>0.99950000000000006</v>
      </c>
      <c r="M65">
        <v>3.5868699999999998</v>
      </c>
      <c r="N65">
        <v>2</v>
      </c>
      <c r="O65" t="str">
        <f t="shared" si="0"/>
        <v>Chg</v>
      </c>
      <c r="P65">
        <f t="shared" si="1"/>
        <v>0.99950000000000006</v>
      </c>
      <c r="Q65">
        <f t="shared" si="2"/>
        <v>0</v>
      </c>
    </row>
    <row r="66" spans="1:17" x14ac:dyDescent="0.3">
      <c r="A66" t="s">
        <v>93</v>
      </c>
      <c r="B66">
        <v>5</v>
      </c>
      <c r="C66" t="s">
        <v>73</v>
      </c>
      <c r="D66" s="1">
        <v>3.3883101851851852E-2</v>
      </c>
      <c r="E66" s="1">
        <v>1.4583333333333332E-2</v>
      </c>
      <c r="F66">
        <v>0</v>
      </c>
      <c r="G66">
        <v>0</v>
      </c>
      <c r="H66" t="s">
        <v>56</v>
      </c>
      <c r="I66">
        <v>3.7332000000000001</v>
      </c>
      <c r="J66">
        <v>2.9985300000000001</v>
      </c>
      <c r="K66">
        <v>25.027729999999998</v>
      </c>
      <c r="L66">
        <v>1.04948</v>
      </c>
      <c r="M66">
        <v>3.7730999999999999</v>
      </c>
      <c r="N66">
        <v>2</v>
      </c>
      <c r="O66" t="str">
        <f t="shared" si="0"/>
        <v>Chg</v>
      </c>
      <c r="P66">
        <f t="shared" si="1"/>
        <v>1.04948</v>
      </c>
      <c r="Q66">
        <f t="shared" si="2"/>
        <v>0</v>
      </c>
    </row>
    <row r="67" spans="1:17" x14ac:dyDescent="0.3">
      <c r="A67" t="s">
        <v>94</v>
      </c>
      <c r="B67">
        <v>5</v>
      </c>
      <c r="C67" t="s">
        <v>73</v>
      </c>
      <c r="D67" s="1">
        <v>3.4577546296296294E-2</v>
      </c>
      <c r="E67" s="1">
        <v>1.5277777777777777E-2</v>
      </c>
      <c r="F67">
        <v>0</v>
      </c>
      <c r="G67">
        <v>0</v>
      </c>
      <c r="H67" t="s">
        <v>56</v>
      </c>
      <c r="I67">
        <v>3.7475299999999998</v>
      </c>
      <c r="J67">
        <v>2.9985300000000001</v>
      </c>
      <c r="K67">
        <v>25.13289</v>
      </c>
      <c r="L67">
        <v>1.09945</v>
      </c>
      <c r="M67">
        <v>3.96001</v>
      </c>
      <c r="N67">
        <v>2</v>
      </c>
      <c r="O67" t="str">
        <f t="shared" si="0"/>
        <v>Chg</v>
      </c>
      <c r="P67">
        <f t="shared" si="1"/>
        <v>1.09945</v>
      </c>
      <c r="Q67">
        <f t="shared" si="2"/>
        <v>0</v>
      </c>
    </row>
    <row r="68" spans="1:17" x14ac:dyDescent="0.3">
      <c r="A68" t="s">
        <v>95</v>
      </c>
      <c r="B68">
        <v>5</v>
      </c>
      <c r="C68" t="s">
        <v>73</v>
      </c>
      <c r="D68" s="1">
        <v>3.5271990740740743E-2</v>
      </c>
      <c r="E68" s="1">
        <v>1.5972222222222224E-2</v>
      </c>
      <c r="F68">
        <v>0</v>
      </c>
      <c r="G68">
        <v>0</v>
      </c>
      <c r="H68" t="s">
        <v>56</v>
      </c>
      <c r="I68">
        <v>3.7628699999999999</v>
      </c>
      <c r="J68">
        <v>2.9985300000000001</v>
      </c>
      <c r="K68">
        <v>25.238050000000001</v>
      </c>
      <c r="L68">
        <v>1.14943</v>
      </c>
      <c r="M68">
        <v>4.1477000000000004</v>
      </c>
      <c r="N68">
        <v>2</v>
      </c>
      <c r="O68" t="str">
        <f t="shared" si="0"/>
        <v>Chg</v>
      </c>
      <c r="P68">
        <f t="shared" si="1"/>
        <v>1.14943</v>
      </c>
      <c r="Q68">
        <f t="shared" si="2"/>
        <v>0</v>
      </c>
    </row>
    <row r="69" spans="1:17" x14ac:dyDescent="0.3">
      <c r="A69" t="s">
        <v>96</v>
      </c>
      <c r="B69">
        <v>5</v>
      </c>
      <c r="C69" t="s">
        <v>73</v>
      </c>
      <c r="D69" s="1">
        <v>3.5966435185185185E-2</v>
      </c>
      <c r="E69" s="1">
        <v>1.6666666666666666E-2</v>
      </c>
      <c r="F69">
        <v>0</v>
      </c>
      <c r="G69">
        <v>0</v>
      </c>
      <c r="H69" t="s">
        <v>56</v>
      </c>
      <c r="I69">
        <v>3.7790499999999998</v>
      </c>
      <c r="J69">
        <v>2.9985300000000001</v>
      </c>
      <c r="K69">
        <v>25.343209999999999</v>
      </c>
      <c r="L69">
        <v>1.1994</v>
      </c>
      <c r="M69">
        <v>4.3361499999999999</v>
      </c>
      <c r="N69">
        <v>2</v>
      </c>
      <c r="O69" t="str">
        <f t="shared" si="0"/>
        <v>Chg</v>
      </c>
      <c r="P69">
        <f t="shared" si="1"/>
        <v>1.1994</v>
      </c>
      <c r="Q69">
        <f t="shared" si="2"/>
        <v>0</v>
      </c>
    </row>
    <row r="70" spans="1:17" x14ac:dyDescent="0.3">
      <c r="A70" t="s">
        <v>97</v>
      </c>
      <c r="B70">
        <v>5</v>
      </c>
      <c r="C70" t="s">
        <v>73</v>
      </c>
      <c r="D70" s="1">
        <v>3.6660879629629627E-2</v>
      </c>
      <c r="E70" s="1">
        <v>1.7361111111111112E-2</v>
      </c>
      <c r="F70">
        <v>0</v>
      </c>
      <c r="G70">
        <v>0</v>
      </c>
      <c r="H70" t="s">
        <v>56</v>
      </c>
      <c r="I70">
        <v>3.7959000000000001</v>
      </c>
      <c r="J70">
        <v>3.00108</v>
      </c>
      <c r="K70">
        <v>25.343209999999999</v>
      </c>
      <c r="L70">
        <v>1.2493799999999999</v>
      </c>
      <c r="M70">
        <v>4.5254099999999999</v>
      </c>
      <c r="N70">
        <v>2</v>
      </c>
      <c r="O70" t="str">
        <f t="shared" si="0"/>
        <v>Chg</v>
      </c>
      <c r="P70">
        <f t="shared" si="1"/>
        <v>1.2493799999999999</v>
      </c>
      <c r="Q70">
        <f t="shared" si="2"/>
        <v>0</v>
      </c>
    </row>
    <row r="71" spans="1:17" x14ac:dyDescent="0.3">
      <c r="A71" t="s">
        <v>98</v>
      </c>
      <c r="B71">
        <v>5</v>
      </c>
      <c r="C71" t="s">
        <v>73</v>
      </c>
      <c r="D71" s="1">
        <v>3.7355324074074069E-2</v>
      </c>
      <c r="E71" s="1">
        <v>1.8055555555555557E-2</v>
      </c>
      <c r="F71">
        <v>0</v>
      </c>
      <c r="G71">
        <v>0</v>
      </c>
      <c r="H71" t="s">
        <v>56</v>
      </c>
      <c r="I71">
        <v>3.8127599999999999</v>
      </c>
      <c r="J71">
        <v>2.9985300000000001</v>
      </c>
      <c r="K71">
        <v>25.343209999999999</v>
      </c>
      <c r="L71">
        <v>1.2993600000000001</v>
      </c>
      <c r="M71">
        <v>4.7155699999999996</v>
      </c>
      <c r="N71">
        <v>2</v>
      </c>
      <c r="O71" t="str">
        <f t="shared" si="0"/>
        <v>Chg</v>
      </c>
      <c r="P71">
        <f t="shared" si="1"/>
        <v>1.2993600000000001</v>
      </c>
      <c r="Q71">
        <f t="shared" si="2"/>
        <v>0</v>
      </c>
    </row>
    <row r="72" spans="1:17" x14ac:dyDescent="0.3">
      <c r="A72" t="s">
        <v>99</v>
      </c>
      <c r="B72">
        <v>5</v>
      </c>
      <c r="C72" t="s">
        <v>73</v>
      </c>
      <c r="D72" s="1">
        <v>3.8049768518518517E-2</v>
      </c>
      <c r="E72" s="1">
        <v>1.8749999999999999E-2</v>
      </c>
      <c r="F72">
        <v>0</v>
      </c>
      <c r="G72">
        <v>0</v>
      </c>
      <c r="H72" t="s">
        <v>56</v>
      </c>
      <c r="I72">
        <v>3.82979</v>
      </c>
      <c r="J72">
        <v>2.9985300000000001</v>
      </c>
      <c r="K72">
        <v>25.343209999999999</v>
      </c>
      <c r="L72">
        <v>1.3493299999999999</v>
      </c>
      <c r="M72">
        <v>4.9065399999999997</v>
      </c>
      <c r="N72">
        <v>2</v>
      </c>
      <c r="O72" t="str">
        <f t="shared" si="0"/>
        <v>Chg</v>
      </c>
      <c r="P72">
        <f t="shared" si="1"/>
        <v>1.3493299999999999</v>
      </c>
      <c r="Q72">
        <f t="shared" si="2"/>
        <v>0</v>
      </c>
    </row>
    <row r="73" spans="1:17" x14ac:dyDescent="0.3">
      <c r="A73" t="s">
        <v>100</v>
      </c>
      <c r="B73">
        <v>5</v>
      </c>
      <c r="C73" t="s">
        <v>73</v>
      </c>
      <c r="D73" s="1">
        <v>3.8744212962962959E-2</v>
      </c>
      <c r="E73" s="1">
        <v>1.9444444444444445E-2</v>
      </c>
      <c r="F73">
        <v>0</v>
      </c>
      <c r="G73">
        <v>0</v>
      </c>
      <c r="H73" t="s">
        <v>56</v>
      </c>
      <c r="I73">
        <v>3.8461400000000001</v>
      </c>
      <c r="J73">
        <v>2.9985300000000001</v>
      </c>
      <c r="K73">
        <v>25.448360000000001</v>
      </c>
      <c r="L73">
        <v>1.3993100000000001</v>
      </c>
      <c r="M73">
        <v>5.0983499999999999</v>
      </c>
      <c r="N73">
        <v>2</v>
      </c>
      <c r="O73" t="str">
        <f t="shared" si="0"/>
        <v>Chg</v>
      </c>
      <c r="P73">
        <f t="shared" si="1"/>
        <v>1.3993100000000001</v>
      </c>
      <c r="Q73">
        <f t="shared" si="2"/>
        <v>0</v>
      </c>
    </row>
    <row r="74" spans="1:17" x14ac:dyDescent="0.3">
      <c r="A74" t="s">
        <v>101</v>
      </c>
      <c r="B74">
        <v>5</v>
      </c>
      <c r="C74" t="s">
        <v>73</v>
      </c>
      <c r="D74" s="1">
        <v>3.9438657407407408E-2</v>
      </c>
      <c r="E74" s="1">
        <v>2.013888888888889E-2</v>
      </c>
      <c r="F74">
        <v>0</v>
      </c>
      <c r="G74">
        <v>0</v>
      </c>
      <c r="H74" t="s">
        <v>56</v>
      </c>
      <c r="I74">
        <v>3.86198</v>
      </c>
      <c r="J74">
        <v>2.9985300000000001</v>
      </c>
      <c r="K74">
        <v>25.448360000000001</v>
      </c>
      <c r="L74">
        <v>1.4492799999999999</v>
      </c>
      <c r="M74">
        <v>5.29094</v>
      </c>
      <c r="N74">
        <v>2</v>
      </c>
      <c r="O74" t="str">
        <f t="shared" si="0"/>
        <v>Chg</v>
      </c>
      <c r="P74">
        <f t="shared" si="1"/>
        <v>1.4492799999999999</v>
      </c>
      <c r="Q74">
        <f t="shared" si="2"/>
        <v>0</v>
      </c>
    </row>
    <row r="75" spans="1:17" x14ac:dyDescent="0.3">
      <c r="A75" t="s">
        <v>102</v>
      </c>
      <c r="B75">
        <v>5</v>
      </c>
      <c r="C75" t="s">
        <v>73</v>
      </c>
      <c r="D75" s="1">
        <v>4.013310185185185E-2</v>
      </c>
      <c r="E75" s="1">
        <v>2.0833333333333332E-2</v>
      </c>
      <c r="F75">
        <v>0</v>
      </c>
      <c r="G75">
        <v>0</v>
      </c>
      <c r="H75" t="s">
        <v>56</v>
      </c>
      <c r="I75">
        <v>3.8776600000000001</v>
      </c>
      <c r="J75">
        <v>2.9985300000000001</v>
      </c>
      <c r="K75">
        <v>25.448360000000001</v>
      </c>
      <c r="L75">
        <v>1.49926</v>
      </c>
      <c r="M75">
        <v>5.4843400000000004</v>
      </c>
      <c r="N75">
        <v>2</v>
      </c>
      <c r="O75" t="str">
        <f t="shared" si="0"/>
        <v>Chg</v>
      </c>
      <c r="P75">
        <f t="shared" si="1"/>
        <v>1.49926</v>
      </c>
      <c r="Q75">
        <f t="shared" si="2"/>
        <v>0</v>
      </c>
    </row>
    <row r="76" spans="1:17" x14ac:dyDescent="0.3">
      <c r="A76" t="s">
        <v>103</v>
      </c>
      <c r="B76">
        <v>5</v>
      </c>
      <c r="C76" t="s">
        <v>73</v>
      </c>
      <c r="D76" s="1">
        <v>4.0827546296296292E-2</v>
      </c>
      <c r="E76" s="1">
        <v>2.1527777777777781E-2</v>
      </c>
      <c r="F76">
        <v>0</v>
      </c>
      <c r="G76">
        <v>0</v>
      </c>
      <c r="H76" t="s">
        <v>56</v>
      </c>
      <c r="I76">
        <v>3.89317</v>
      </c>
      <c r="J76">
        <v>2.9985300000000001</v>
      </c>
      <c r="K76">
        <v>25.553519999999999</v>
      </c>
      <c r="L76">
        <v>1.54924</v>
      </c>
      <c r="M76">
        <v>5.6785500000000004</v>
      </c>
      <c r="N76">
        <v>2</v>
      </c>
      <c r="O76" t="str">
        <f t="shared" si="0"/>
        <v>Chg</v>
      </c>
      <c r="P76">
        <f t="shared" si="1"/>
        <v>1.54924</v>
      </c>
      <c r="Q76">
        <f t="shared" si="2"/>
        <v>0</v>
      </c>
    </row>
    <row r="77" spans="1:17" x14ac:dyDescent="0.3">
      <c r="A77" t="s">
        <v>104</v>
      </c>
      <c r="B77">
        <v>5</v>
      </c>
      <c r="C77" t="s">
        <v>73</v>
      </c>
      <c r="D77" s="1">
        <v>4.1521990740740741E-2</v>
      </c>
      <c r="E77" s="1">
        <v>2.2222222222222223E-2</v>
      </c>
      <c r="F77">
        <v>0</v>
      </c>
      <c r="G77">
        <v>0</v>
      </c>
      <c r="H77" t="s">
        <v>56</v>
      </c>
      <c r="I77">
        <v>3.9079999999999999</v>
      </c>
      <c r="J77">
        <v>2.9985300000000001</v>
      </c>
      <c r="K77">
        <v>25.448360000000001</v>
      </c>
      <c r="L77">
        <v>1.5992200000000001</v>
      </c>
      <c r="M77">
        <v>5.8734900000000003</v>
      </c>
      <c r="N77">
        <v>2</v>
      </c>
      <c r="O77" t="str">
        <f t="shared" si="0"/>
        <v>Chg</v>
      </c>
      <c r="P77">
        <f t="shared" si="1"/>
        <v>1.5992200000000001</v>
      </c>
      <c r="Q77">
        <f t="shared" si="2"/>
        <v>0</v>
      </c>
    </row>
    <row r="78" spans="1:17" x14ac:dyDescent="0.3">
      <c r="A78" t="s">
        <v>105</v>
      </c>
      <c r="B78">
        <v>5</v>
      </c>
      <c r="C78" t="s">
        <v>73</v>
      </c>
      <c r="D78" s="1">
        <v>5.4976851851851855E-4</v>
      </c>
      <c r="E78" s="1">
        <v>2.2916666666666669E-2</v>
      </c>
      <c r="F78">
        <v>0</v>
      </c>
      <c r="G78">
        <v>0</v>
      </c>
      <c r="H78" t="s">
        <v>56</v>
      </c>
      <c r="I78">
        <v>3.9223300000000001</v>
      </c>
      <c r="J78">
        <v>2.9985300000000001</v>
      </c>
      <c r="K78">
        <v>25.343209999999999</v>
      </c>
      <c r="L78">
        <v>1.6492</v>
      </c>
      <c r="M78">
        <v>6.0691800000000002</v>
      </c>
      <c r="N78">
        <v>2</v>
      </c>
      <c r="O78" t="str">
        <f t="shared" si="0"/>
        <v>Chg</v>
      </c>
      <c r="P78">
        <f t="shared" si="1"/>
        <v>1.6492</v>
      </c>
      <c r="Q78">
        <f t="shared" si="2"/>
        <v>0</v>
      </c>
    </row>
    <row r="79" spans="1:17" x14ac:dyDescent="0.3">
      <c r="A79" t="s">
        <v>106</v>
      </c>
      <c r="B79">
        <v>5</v>
      </c>
      <c r="C79" t="s">
        <v>73</v>
      </c>
      <c r="D79" s="1">
        <v>1.2442129629629628E-3</v>
      </c>
      <c r="E79" s="1">
        <v>2.361111111111111E-2</v>
      </c>
      <c r="F79">
        <v>0</v>
      </c>
      <c r="G79">
        <v>0</v>
      </c>
      <c r="H79" t="s">
        <v>56</v>
      </c>
      <c r="I79">
        <v>3.9356399999999998</v>
      </c>
      <c r="J79">
        <v>2.9985300000000001</v>
      </c>
      <c r="K79">
        <v>25.343209999999999</v>
      </c>
      <c r="L79">
        <v>1.69916</v>
      </c>
      <c r="M79">
        <v>6.2654899999999998</v>
      </c>
      <c r="N79">
        <v>2</v>
      </c>
      <c r="O79" t="str">
        <f t="shared" si="0"/>
        <v>Chg</v>
      </c>
      <c r="P79">
        <f t="shared" si="1"/>
        <v>1.69916</v>
      </c>
      <c r="Q79">
        <f t="shared" si="2"/>
        <v>0</v>
      </c>
    </row>
    <row r="80" spans="1:17" x14ac:dyDescent="0.3">
      <c r="A80" t="s">
        <v>107</v>
      </c>
      <c r="B80">
        <v>5</v>
      </c>
      <c r="C80" t="s">
        <v>73</v>
      </c>
      <c r="D80" s="1">
        <v>1.9386574074074072E-3</v>
      </c>
      <c r="E80" s="1">
        <v>2.4305555555555556E-2</v>
      </c>
      <c r="F80">
        <v>0</v>
      </c>
      <c r="G80">
        <v>0</v>
      </c>
      <c r="H80" t="s">
        <v>56</v>
      </c>
      <c r="I80">
        <v>3.9477799999999998</v>
      </c>
      <c r="J80">
        <v>2.9985300000000001</v>
      </c>
      <c r="K80">
        <v>25.448360000000001</v>
      </c>
      <c r="L80">
        <v>1.74915</v>
      </c>
      <c r="M80">
        <v>6.46251</v>
      </c>
      <c r="N80">
        <v>2</v>
      </c>
      <c r="O80" t="str">
        <f t="shared" si="0"/>
        <v>Chg</v>
      </c>
      <c r="P80">
        <f t="shared" si="1"/>
        <v>1.74915</v>
      </c>
      <c r="Q80">
        <f t="shared" si="2"/>
        <v>0</v>
      </c>
    </row>
    <row r="81" spans="1:17" x14ac:dyDescent="0.3">
      <c r="A81" t="s">
        <v>108</v>
      </c>
      <c r="B81">
        <v>5</v>
      </c>
      <c r="C81" t="s">
        <v>73</v>
      </c>
      <c r="D81" s="1">
        <v>2.6331018518518517E-3</v>
      </c>
      <c r="E81" s="1">
        <v>2.4999999999999998E-2</v>
      </c>
      <c r="F81">
        <v>0</v>
      </c>
      <c r="G81">
        <v>0</v>
      </c>
      <c r="H81" t="s">
        <v>56</v>
      </c>
      <c r="I81">
        <v>3.9592399999999999</v>
      </c>
      <c r="J81">
        <v>2.9985300000000001</v>
      </c>
      <c r="K81">
        <v>25.343209999999999</v>
      </c>
      <c r="L81">
        <v>1.7991200000000001</v>
      </c>
      <c r="M81">
        <v>6.6600700000000002</v>
      </c>
      <c r="N81">
        <v>2</v>
      </c>
      <c r="O81" t="str">
        <f t="shared" si="0"/>
        <v>Chg</v>
      </c>
      <c r="P81">
        <f t="shared" si="1"/>
        <v>1.7991200000000001</v>
      </c>
      <c r="Q81">
        <f t="shared" si="2"/>
        <v>0</v>
      </c>
    </row>
    <row r="82" spans="1:17" x14ac:dyDescent="0.3">
      <c r="A82" t="s">
        <v>109</v>
      </c>
      <c r="B82">
        <v>5</v>
      </c>
      <c r="C82" t="s">
        <v>73</v>
      </c>
      <c r="D82" s="1">
        <v>3.3275462962962968E-3</v>
      </c>
      <c r="E82" s="1">
        <v>2.5694444444444447E-2</v>
      </c>
      <c r="F82">
        <v>0</v>
      </c>
      <c r="G82">
        <v>0</v>
      </c>
      <c r="H82" t="s">
        <v>56</v>
      </c>
      <c r="I82">
        <v>3.97071</v>
      </c>
      <c r="J82">
        <v>2.9985300000000001</v>
      </c>
      <c r="K82">
        <v>25.238050000000001</v>
      </c>
      <c r="L82">
        <v>1.8490899999999999</v>
      </c>
      <c r="M82">
        <v>6.8582200000000002</v>
      </c>
      <c r="N82">
        <v>2</v>
      </c>
      <c r="O82" t="str">
        <f t="shared" si="0"/>
        <v>Chg</v>
      </c>
      <c r="P82">
        <f t="shared" si="1"/>
        <v>1.8490899999999999</v>
      </c>
      <c r="Q82">
        <f t="shared" si="2"/>
        <v>0</v>
      </c>
    </row>
    <row r="83" spans="1:17" x14ac:dyDescent="0.3">
      <c r="A83" t="s">
        <v>110</v>
      </c>
      <c r="B83">
        <v>5</v>
      </c>
      <c r="C83" t="s">
        <v>73</v>
      </c>
      <c r="D83" s="1">
        <v>4.0219907407407409E-3</v>
      </c>
      <c r="E83" s="1">
        <v>2.6388888888888889E-2</v>
      </c>
      <c r="F83">
        <v>0</v>
      </c>
      <c r="G83">
        <v>0</v>
      </c>
      <c r="H83" t="s">
        <v>56</v>
      </c>
      <c r="I83">
        <v>3.9833500000000002</v>
      </c>
      <c r="J83">
        <v>2.9985300000000001</v>
      </c>
      <c r="K83">
        <v>25.027729999999998</v>
      </c>
      <c r="L83">
        <v>1.89907</v>
      </c>
      <c r="M83">
        <v>7.0569800000000003</v>
      </c>
      <c r="N83">
        <v>2</v>
      </c>
      <c r="O83" t="str">
        <f t="shared" si="0"/>
        <v>Chg</v>
      </c>
      <c r="P83">
        <f t="shared" si="1"/>
        <v>1.89907</v>
      </c>
      <c r="Q83">
        <f t="shared" si="2"/>
        <v>0</v>
      </c>
    </row>
    <row r="84" spans="1:17" x14ac:dyDescent="0.3">
      <c r="A84" t="s">
        <v>111</v>
      </c>
      <c r="B84">
        <v>5</v>
      </c>
      <c r="C84" t="s">
        <v>73</v>
      </c>
      <c r="D84" s="1">
        <v>4.7164351851851855E-3</v>
      </c>
      <c r="E84" s="1">
        <v>2.7083333333333334E-2</v>
      </c>
      <c r="F84">
        <v>0</v>
      </c>
      <c r="G84">
        <v>0</v>
      </c>
      <c r="H84" t="s">
        <v>56</v>
      </c>
      <c r="I84">
        <v>3.9980099999999998</v>
      </c>
      <c r="J84">
        <v>2.9985300000000001</v>
      </c>
      <c r="K84">
        <v>25.027729999999998</v>
      </c>
      <c r="L84">
        <v>1.9490499999999999</v>
      </c>
      <c r="M84">
        <v>7.2564200000000003</v>
      </c>
      <c r="N84">
        <v>2</v>
      </c>
      <c r="O84" t="str">
        <f t="shared" si="0"/>
        <v>Chg</v>
      </c>
      <c r="P84">
        <f t="shared" si="1"/>
        <v>1.9490499999999999</v>
      </c>
      <c r="Q84">
        <f t="shared" si="2"/>
        <v>0</v>
      </c>
    </row>
    <row r="85" spans="1:17" x14ac:dyDescent="0.3">
      <c r="A85" t="s">
        <v>112</v>
      </c>
      <c r="B85">
        <v>5</v>
      </c>
      <c r="C85" t="s">
        <v>73</v>
      </c>
      <c r="D85" s="1">
        <v>5.4108796296296301E-3</v>
      </c>
      <c r="E85" s="1">
        <v>2.7777777777777776E-2</v>
      </c>
      <c r="F85">
        <v>0</v>
      </c>
      <c r="G85">
        <v>0</v>
      </c>
      <c r="H85" t="s">
        <v>56</v>
      </c>
      <c r="I85">
        <v>4.0153800000000004</v>
      </c>
      <c r="J85">
        <v>2.9985300000000001</v>
      </c>
      <c r="K85">
        <v>25.13289</v>
      </c>
      <c r="L85">
        <v>1.9990300000000001</v>
      </c>
      <c r="M85">
        <v>7.4566600000000003</v>
      </c>
      <c r="N85">
        <v>2</v>
      </c>
      <c r="O85" t="str">
        <f t="shared" si="0"/>
        <v>Chg</v>
      </c>
      <c r="P85">
        <f t="shared" si="1"/>
        <v>1.9990300000000001</v>
      </c>
      <c r="Q85">
        <f t="shared" si="2"/>
        <v>0</v>
      </c>
    </row>
    <row r="86" spans="1:17" x14ac:dyDescent="0.3">
      <c r="A86" t="s">
        <v>113</v>
      </c>
      <c r="B86">
        <v>5</v>
      </c>
      <c r="C86" t="s">
        <v>73</v>
      </c>
      <c r="D86" s="1">
        <v>6.1053240740740729E-3</v>
      </c>
      <c r="E86" s="1">
        <v>2.8472222222222222E-2</v>
      </c>
      <c r="F86">
        <v>0</v>
      </c>
      <c r="G86">
        <v>0</v>
      </c>
      <c r="H86" t="s">
        <v>56</v>
      </c>
      <c r="I86">
        <v>4.0350999999999999</v>
      </c>
      <c r="J86">
        <v>2.9985300000000001</v>
      </c>
      <c r="K86">
        <v>25.13289</v>
      </c>
      <c r="L86">
        <v>2.0489999999999999</v>
      </c>
      <c r="M86">
        <v>7.6578099999999996</v>
      </c>
      <c r="N86">
        <v>2</v>
      </c>
      <c r="O86" t="str">
        <f t="shared" si="0"/>
        <v>Chg</v>
      </c>
      <c r="P86">
        <f t="shared" si="1"/>
        <v>2.0489999999999999</v>
      </c>
      <c r="Q86">
        <f t="shared" si="2"/>
        <v>0</v>
      </c>
    </row>
    <row r="87" spans="1:17" x14ac:dyDescent="0.3">
      <c r="A87" t="s">
        <v>114</v>
      </c>
      <c r="B87">
        <v>5</v>
      </c>
      <c r="C87" t="s">
        <v>73</v>
      </c>
      <c r="D87" s="1">
        <v>6.7997685185185184E-3</v>
      </c>
      <c r="E87" s="1">
        <v>2.9166666666666664E-2</v>
      </c>
      <c r="F87">
        <v>0</v>
      </c>
      <c r="G87">
        <v>0</v>
      </c>
      <c r="H87" t="s">
        <v>56</v>
      </c>
      <c r="I87">
        <v>4.0565100000000003</v>
      </c>
      <c r="J87">
        <v>2.9985300000000001</v>
      </c>
      <c r="K87">
        <v>25.13289</v>
      </c>
      <c r="L87">
        <v>2.09897</v>
      </c>
      <c r="M87">
        <v>7.8599800000000002</v>
      </c>
      <c r="N87">
        <v>2</v>
      </c>
      <c r="O87" t="str">
        <f t="shared" si="0"/>
        <v>Chg</v>
      </c>
      <c r="P87">
        <f t="shared" si="1"/>
        <v>2.09897</v>
      </c>
      <c r="Q87">
        <f t="shared" si="2"/>
        <v>0</v>
      </c>
    </row>
    <row r="88" spans="1:17" x14ac:dyDescent="0.3">
      <c r="A88" t="s">
        <v>115</v>
      </c>
      <c r="B88">
        <v>5</v>
      </c>
      <c r="C88" t="s">
        <v>73</v>
      </c>
      <c r="D88" s="1">
        <v>7.4942129629629629E-3</v>
      </c>
      <c r="E88" s="1">
        <v>2.9861111111111113E-2</v>
      </c>
      <c r="F88">
        <v>0</v>
      </c>
      <c r="G88">
        <v>0</v>
      </c>
      <c r="H88" t="s">
        <v>56</v>
      </c>
      <c r="I88">
        <v>4.0779100000000001</v>
      </c>
      <c r="J88">
        <v>2.9985300000000001</v>
      </c>
      <c r="K88">
        <v>25.13289</v>
      </c>
      <c r="L88">
        <v>2.1489500000000001</v>
      </c>
      <c r="M88">
        <v>8.06325</v>
      </c>
      <c r="N88">
        <v>2</v>
      </c>
      <c r="O88" t="str">
        <f t="shared" si="0"/>
        <v>Chg</v>
      </c>
      <c r="P88">
        <f t="shared" si="1"/>
        <v>2.1489500000000001</v>
      </c>
      <c r="Q88">
        <f t="shared" si="2"/>
        <v>0</v>
      </c>
    </row>
    <row r="89" spans="1:17" x14ac:dyDescent="0.3">
      <c r="A89" t="s">
        <v>116</v>
      </c>
      <c r="B89">
        <v>5</v>
      </c>
      <c r="C89" t="s">
        <v>73</v>
      </c>
      <c r="D89" s="1">
        <v>8.1886574074074066E-3</v>
      </c>
      <c r="E89" s="1">
        <v>3.0555555555555555E-2</v>
      </c>
      <c r="F89">
        <v>0</v>
      </c>
      <c r="G89">
        <v>0</v>
      </c>
      <c r="H89" t="s">
        <v>56</v>
      </c>
      <c r="I89">
        <v>4.0981399999999999</v>
      </c>
      <c r="J89">
        <v>2.9985300000000001</v>
      </c>
      <c r="K89">
        <v>25.13289</v>
      </c>
      <c r="L89">
        <v>2.1989299999999998</v>
      </c>
      <c r="M89">
        <v>8.2675800000000006</v>
      </c>
      <c r="N89">
        <v>2</v>
      </c>
      <c r="O89" t="str">
        <f t="shared" si="0"/>
        <v>Chg</v>
      </c>
      <c r="P89">
        <f t="shared" si="1"/>
        <v>2.1989299999999998</v>
      </c>
      <c r="Q89">
        <f t="shared" si="2"/>
        <v>0</v>
      </c>
    </row>
    <row r="90" spans="1:17" x14ac:dyDescent="0.3">
      <c r="A90" t="s">
        <v>117</v>
      </c>
      <c r="B90">
        <v>5</v>
      </c>
      <c r="C90" t="s">
        <v>73</v>
      </c>
      <c r="D90" s="1">
        <v>8.8831018518518521E-3</v>
      </c>
      <c r="E90" s="1">
        <v>3.125E-2</v>
      </c>
      <c r="F90">
        <v>0</v>
      </c>
      <c r="G90">
        <v>0</v>
      </c>
      <c r="H90" t="s">
        <v>56</v>
      </c>
      <c r="I90">
        <v>4.1160100000000002</v>
      </c>
      <c r="J90">
        <v>2.9985300000000001</v>
      </c>
      <c r="K90">
        <v>25.238050000000001</v>
      </c>
      <c r="L90">
        <v>2.2488999999999999</v>
      </c>
      <c r="M90">
        <v>8.4728300000000001</v>
      </c>
      <c r="N90">
        <v>2</v>
      </c>
      <c r="O90" t="str">
        <f t="shared" si="0"/>
        <v>Chg</v>
      </c>
      <c r="P90">
        <f t="shared" si="1"/>
        <v>2.2488999999999999</v>
      </c>
      <c r="Q90">
        <f t="shared" si="2"/>
        <v>0</v>
      </c>
    </row>
    <row r="91" spans="1:17" x14ac:dyDescent="0.3">
      <c r="A91" t="s">
        <v>118</v>
      </c>
      <c r="B91">
        <v>5</v>
      </c>
      <c r="C91" t="s">
        <v>73</v>
      </c>
      <c r="D91" s="1">
        <v>9.5775462962962958E-3</v>
      </c>
      <c r="E91" s="1">
        <v>3.1944444444444449E-2</v>
      </c>
      <c r="F91">
        <v>0</v>
      </c>
      <c r="G91">
        <v>0</v>
      </c>
      <c r="H91" t="s">
        <v>56</v>
      </c>
      <c r="I91">
        <v>4.1286500000000004</v>
      </c>
      <c r="J91">
        <v>2.9985300000000001</v>
      </c>
      <c r="K91">
        <v>25.13289</v>
      </c>
      <c r="L91">
        <v>2.29888</v>
      </c>
      <c r="M91">
        <v>8.6788799999999995</v>
      </c>
      <c r="N91">
        <v>2</v>
      </c>
      <c r="O91" t="str">
        <f t="shared" si="0"/>
        <v>Chg</v>
      </c>
      <c r="P91">
        <f t="shared" si="1"/>
        <v>2.29888</v>
      </c>
      <c r="Q91">
        <f t="shared" si="2"/>
        <v>0</v>
      </c>
    </row>
    <row r="92" spans="1:17" x14ac:dyDescent="0.3">
      <c r="A92" t="s">
        <v>119</v>
      </c>
      <c r="B92">
        <v>5</v>
      </c>
      <c r="C92" t="s">
        <v>73</v>
      </c>
      <c r="D92" s="1">
        <v>1.027199074074074E-2</v>
      </c>
      <c r="E92" s="1">
        <v>3.2638888888888891E-2</v>
      </c>
      <c r="F92">
        <v>0</v>
      </c>
      <c r="G92">
        <v>0</v>
      </c>
      <c r="H92" t="s">
        <v>56</v>
      </c>
      <c r="I92">
        <v>4.1360700000000001</v>
      </c>
      <c r="J92">
        <v>2.9985300000000001</v>
      </c>
      <c r="K92">
        <v>25.13289</v>
      </c>
      <c r="L92">
        <v>2.3488500000000001</v>
      </c>
      <c r="M92">
        <v>8.8854000000000006</v>
      </c>
      <c r="N92">
        <v>2</v>
      </c>
      <c r="O92" t="str">
        <f t="shared" si="0"/>
        <v>Chg</v>
      </c>
      <c r="P92">
        <f t="shared" si="1"/>
        <v>2.3488500000000001</v>
      </c>
      <c r="Q92">
        <f t="shared" si="2"/>
        <v>0</v>
      </c>
    </row>
    <row r="93" spans="1:17" x14ac:dyDescent="0.3">
      <c r="A93" t="s">
        <v>120</v>
      </c>
      <c r="B93">
        <v>5</v>
      </c>
      <c r="C93" t="s">
        <v>73</v>
      </c>
      <c r="D93" s="1">
        <v>1.0966435185185185E-2</v>
      </c>
      <c r="E93" s="1">
        <v>3.3333333333333333E-2</v>
      </c>
      <c r="F93">
        <v>0</v>
      </c>
      <c r="G93">
        <v>0</v>
      </c>
      <c r="H93" t="s">
        <v>56</v>
      </c>
      <c r="I93">
        <v>4.1417999999999999</v>
      </c>
      <c r="J93">
        <v>2.9985300000000001</v>
      </c>
      <c r="K93">
        <v>25.238050000000001</v>
      </c>
      <c r="L93">
        <v>2.3988399999999999</v>
      </c>
      <c r="M93">
        <v>9.0922699999999992</v>
      </c>
      <c r="N93">
        <v>2</v>
      </c>
      <c r="O93" t="str">
        <f t="shared" si="0"/>
        <v>Chg</v>
      </c>
      <c r="P93">
        <f t="shared" si="1"/>
        <v>2.3988399999999999</v>
      </c>
      <c r="Q93">
        <f t="shared" si="2"/>
        <v>0</v>
      </c>
    </row>
    <row r="94" spans="1:17" x14ac:dyDescent="0.3">
      <c r="A94" t="s">
        <v>121</v>
      </c>
      <c r="B94">
        <v>5</v>
      </c>
      <c r="C94" t="s">
        <v>73</v>
      </c>
      <c r="D94" s="1">
        <v>1.166087962962963E-2</v>
      </c>
      <c r="E94" s="1">
        <v>3.4027777777777775E-2</v>
      </c>
      <c r="F94">
        <v>0</v>
      </c>
      <c r="G94">
        <v>0</v>
      </c>
      <c r="H94" t="s">
        <v>56</v>
      </c>
      <c r="I94">
        <v>4.1477000000000004</v>
      </c>
      <c r="J94">
        <v>2.9985300000000001</v>
      </c>
      <c r="K94">
        <v>25.238050000000001</v>
      </c>
      <c r="L94">
        <v>2.4488099999999999</v>
      </c>
      <c r="M94">
        <v>9.29941</v>
      </c>
      <c r="N94">
        <v>2</v>
      </c>
      <c r="O94" t="str">
        <f t="shared" ref="O94:O132" si="3">IF($J94&lt;0,"Dis",IF($J94&gt;0,"Chg","Pau"))</f>
        <v>Chg</v>
      </c>
      <c r="P94">
        <f t="shared" ref="P94:P132" si="4">IF(OR($O94="Dis",$O94="Pau"),$P93,$L94-$L93+$P93)</f>
        <v>2.4488099999999999</v>
      </c>
      <c r="Q94">
        <f t="shared" ref="Q94:Q132" si="5">IF(OR($O94="Chg",$O94="Pau"),$Q93,$L93-$L94+$Q93)</f>
        <v>0</v>
      </c>
    </row>
    <row r="95" spans="1:17" x14ac:dyDescent="0.3">
      <c r="A95" t="s">
        <v>122</v>
      </c>
      <c r="B95">
        <v>5</v>
      </c>
      <c r="C95" t="s">
        <v>73</v>
      </c>
      <c r="D95" s="1">
        <v>1.2355324074074074E-2</v>
      </c>
      <c r="E95" s="1">
        <v>3.4722222222222224E-2</v>
      </c>
      <c r="F95">
        <v>0</v>
      </c>
      <c r="G95">
        <v>0</v>
      </c>
      <c r="H95" t="s">
        <v>56</v>
      </c>
      <c r="I95">
        <v>4.1546099999999999</v>
      </c>
      <c r="J95">
        <v>2.9985300000000001</v>
      </c>
      <c r="K95">
        <v>25.238050000000001</v>
      </c>
      <c r="L95">
        <v>2.4987900000000001</v>
      </c>
      <c r="M95">
        <v>9.5068599999999996</v>
      </c>
      <c r="N95">
        <v>2</v>
      </c>
      <c r="O95" t="str">
        <f t="shared" si="3"/>
        <v>Chg</v>
      </c>
      <c r="P95">
        <f t="shared" si="4"/>
        <v>2.4987900000000001</v>
      </c>
      <c r="Q95">
        <f t="shared" si="5"/>
        <v>0</v>
      </c>
    </row>
    <row r="96" spans="1:17" x14ac:dyDescent="0.3">
      <c r="A96" t="s">
        <v>123</v>
      </c>
      <c r="B96">
        <v>5</v>
      </c>
      <c r="C96" t="s">
        <v>73</v>
      </c>
      <c r="D96" s="1">
        <v>1.3049768518518518E-2</v>
      </c>
      <c r="E96" s="1">
        <v>3.5416666666666666E-2</v>
      </c>
      <c r="F96">
        <v>0</v>
      </c>
      <c r="G96">
        <v>0</v>
      </c>
      <c r="H96" t="s">
        <v>56</v>
      </c>
      <c r="I96">
        <v>4.1635400000000002</v>
      </c>
      <c r="J96">
        <v>2.9985300000000001</v>
      </c>
      <c r="K96">
        <v>25.238050000000001</v>
      </c>
      <c r="L96">
        <v>2.5487700000000002</v>
      </c>
      <c r="M96">
        <v>9.7147100000000002</v>
      </c>
      <c r="N96">
        <v>2</v>
      </c>
      <c r="O96" t="str">
        <f t="shared" si="3"/>
        <v>Chg</v>
      </c>
      <c r="P96">
        <f t="shared" si="4"/>
        <v>2.5487700000000002</v>
      </c>
      <c r="Q96">
        <f t="shared" si="5"/>
        <v>0</v>
      </c>
    </row>
    <row r="97" spans="1:17" x14ac:dyDescent="0.3">
      <c r="A97" t="s">
        <v>124</v>
      </c>
      <c r="B97">
        <v>5</v>
      </c>
      <c r="C97" t="s">
        <v>73</v>
      </c>
      <c r="D97" s="1">
        <v>1.3744212962962963E-2</v>
      </c>
      <c r="E97" s="1">
        <v>3.6111111111111115E-2</v>
      </c>
      <c r="F97">
        <v>0</v>
      </c>
      <c r="G97">
        <v>0</v>
      </c>
      <c r="H97" t="s">
        <v>56</v>
      </c>
      <c r="I97">
        <v>4.1755100000000001</v>
      </c>
      <c r="J97">
        <v>2.9985300000000001</v>
      </c>
      <c r="K97">
        <v>25.238050000000001</v>
      </c>
      <c r="L97">
        <v>2.5987399999999998</v>
      </c>
      <c r="M97">
        <v>9.9230699999999992</v>
      </c>
      <c r="N97">
        <v>2</v>
      </c>
      <c r="O97" t="str">
        <f t="shared" si="3"/>
        <v>Chg</v>
      </c>
      <c r="P97">
        <f t="shared" si="4"/>
        <v>2.5987399999999998</v>
      </c>
      <c r="Q97">
        <f t="shared" si="5"/>
        <v>0</v>
      </c>
    </row>
    <row r="98" spans="1:17" x14ac:dyDescent="0.3">
      <c r="A98" t="s">
        <v>125</v>
      </c>
      <c r="B98">
        <v>5</v>
      </c>
      <c r="C98" t="s">
        <v>73</v>
      </c>
      <c r="D98" s="1">
        <v>1.4438657407407409E-2</v>
      </c>
      <c r="E98" s="1">
        <v>3.6805555555555557E-2</v>
      </c>
      <c r="F98">
        <v>0</v>
      </c>
      <c r="G98">
        <v>0</v>
      </c>
      <c r="H98" t="s">
        <v>56</v>
      </c>
      <c r="I98">
        <v>4.1927099999999999</v>
      </c>
      <c r="J98">
        <v>2.9985300000000001</v>
      </c>
      <c r="K98">
        <v>25.13289</v>
      </c>
      <c r="L98">
        <v>2.64872</v>
      </c>
      <c r="M98">
        <v>10.13214</v>
      </c>
      <c r="N98">
        <v>2</v>
      </c>
      <c r="O98" t="str">
        <f t="shared" si="3"/>
        <v>Chg</v>
      </c>
      <c r="P98">
        <f t="shared" si="4"/>
        <v>2.64872</v>
      </c>
      <c r="Q98">
        <f t="shared" si="5"/>
        <v>0</v>
      </c>
    </row>
    <row r="99" spans="1:17" x14ac:dyDescent="0.3">
      <c r="A99" t="s">
        <v>126</v>
      </c>
      <c r="B99">
        <v>5</v>
      </c>
      <c r="C99" t="s">
        <v>73</v>
      </c>
      <c r="D99" s="1">
        <v>1.5133101851851854E-2</v>
      </c>
      <c r="E99" s="1">
        <v>3.7499999999999999E-2</v>
      </c>
      <c r="F99">
        <v>0</v>
      </c>
      <c r="G99">
        <v>0</v>
      </c>
      <c r="H99" t="s">
        <v>56</v>
      </c>
      <c r="I99">
        <v>4.2001200000000001</v>
      </c>
      <c r="J99">
        <v>2.2731599999999998</v>
      </c>
      <c r="K99">
        <v>25.343209999999999</v>
      </c>
      <c r="L99">
        <v>2.6941000000000002</v>
      </c>
      <c r="M99">
        <v>10.32269</v>
      </c>
      <c r="N99">
        <v>2</v>
      </c>
      <c r="O99" t="str">
        <f t="shared" si="3"/>
        <v>Chg</v>
      </c>
      <c r="P99">
        <f t="shared" si="4"/>
        <v>2.6941000000000002</v>
      </c>
      <c r="Q99">
        <f t="shared" si="5"/>
        <v>0</v>
      </c>
    </row>
    <row r="100" spans="1:17" x14ac:dyDescent="0.3">
      <c r="A100" t="s">
        <v>127</v>
      </c>
      <c r="B100">
        <v>5</v>
      </c>
      <c r="C100" t="s">
        <v>73</v>
      </c>
      <c r="D100" s="1">
        <v>1.5827546296296298E-2</v>
      </c>
      <c r="E100" s="1">
        <v>3.8194444444444441E-2</v>
      </c>
      <c r="F100">
        <v>0</v>
      </c>
      <c r="G100">
        <v>0</v>
      </c>
      <c r="H100" t="s">
        <v>56</v>
      </c>
      <c r="I100">
        <v>4.1999500000000003</v>
      </c>
      <c r="J100">
        <v>1.6090899999999999</v>
      </c>
      <c r="K100">
        <v>25.238050000000001</v>
      </c>
      <c r="L100">
        <v>2.7261500000000001</v>
      </c>
      <c r="M100">
        <v>10.457280000000001</v>
      </c>
      <c r="N100">
        <v>2</v>
      </c>
      <c r="O100" t="str">
        <f t="shared" si="3"/>
        <v>Chg</v>
      </c>
      <c r="P100">
        <f t="shared" si="4"/>
        <v>2.7261500000000001</v>
      </c>
      <c r="Q100">
        <f t="shared" si="5"/>
        <v>0</v>
      </c>
    </row>
    <row r="101" spans="1:17" x14ac:dyDescent="0.3">
      <c r="A101" t="s">
        <v>128</v>
      </c>
      <c r="B101">
        <v>5</v>
      </c>
      <c r="C101" t="s">
        <v>73</v>
      </c>
      <c r="D101" s="1">
        <v>1.6521990740740743E-2</v>
      </c>
      <c r="E101" s="1">
        <v>3.888888888888889E-2</v>
      </c>
      <c r="F101">
        <v>0</v>
      </c>
      <c r="G101">
        <v>0</v>
      </c>
      <c r="H101" t="s">
        <v>56</v>
      </c>
      <c r="I101">
        <v>4.1999500000000003</v>
      </c>
      <c r="J101">
        <v>1.1340300000000001</v>
      </c>
      <c r="K101">
        <v>25.238050000000001</v>
      </c>
      <c r="L101">
        <v>2.74878</v>
      </c>
      <c r="M101">
        <v>10.552350000000001</v>
      </c>
      <c r="N101">
        <v>2</v>
      </c>
      <c r="O101" t="str">
        <f t="shared" si="3"/>
        <v>Chg</v>
      </c>
      <c r="P101">
        <f t="shared" si="4"/>
        <v>2.74878</v>
      </c>
      <c r="Q101">
        <f t="shared" si="5"/>
        <v>0</v>
      </c>
    </row>
    <row r="102" spans="1:17" x14ac:dyDescent="0.3">
      <c r="A102" t="s">
        <v>129</v>
      </c>
      <c r="B102">
        <v>5</v>
      </c>
      <c r="C102" t="s">
        <v>73</v>
      </c>
      <c r="D102" s="1">
        <v>1.7216435185185185E-2</v>
      </c>
      <c r="E102" s="1">
        <v>3.9583333333333331E-2</v>
      </c>
      <c r="F102">
        <v>0</v>
      </c>
      <c r="G102">
        <v>0</v>
      </c>
      <c r="H102" t="s">
        <v>56</v>
      </c>
      <c r="I102">
        <v>4.1999500000000003</v>
      </c>
      <c r="J102">
        <v>0.80710000000000004</v>
      </c>
      <c r="K102">
        <v>25.13289</v>
      </c>
      <c r="L102">
        <v>2.7648100000000002</v>
      </c>
      <c r="M102">
        <v>10.61964</v>
      </c>
      <c r="N102">
        <v>2</v>
      </c>
      <c r="O102" t="str">
        <f t="shared" si="3"/>
        <v>Chg</v>
      </c>
      <c r="P102">
        <f t="shared" si="4"/>
        <v>2.7648100000000002</v>
      </c>
      <c r="Q102">
        <f t="shared" si="5"/>
        <v>0</v>
      </c>
    </row>
    <row r="103" spans="1:17" x14ac:dyDescent="0.3">
      <c r="A103" t="s">
        <v>130</v>
      </c>
      <c r="B103">
        <v>5</v>
      </c>
      <c r="C103" t="s">
        <v>73</v>
      </c>
      <c r="D103" s="1">
        <v>1.7910879629629631E-2</v>
      </c>
      <c r="E103" s="1">
        <v>4.027777777777778E-2</v>
      </c>
      <c r="F103">
        <v>0</v>
      </c>
      <c r="G103">
        <v>0</v>
      </c>
      <c r="H103" t="s">
        <v>56</v>
      </c>
      <c r="I103">
        <v>4.1997900000000001</v>
      </c>
      <c r="J103">
        <v>0.58489000000000002</v>
      </c>
      <c r="K103">
        <v>24.92257</v>
      </c>
      <c r="L103">
        <v>2.7762799999999999</v>
      </c>
      <c r="M103">
        <v>10.66785</v>
      </c>
      <c r="N103">
        <v>2</v>
      </c>
      <c r="O103" t="str">
        <f t="shared" si="3"/>
        <v>Chg</v>
      </c>
      <c r="P103">
        <f t="shared" si="4"/>
        <v>2.7762799999999999</v>
      </c>
      <c r="Q103">
        <f t="shared" si="5"/>
        <v>0</v>
      </c>
    </row>
    <row r="104" spans="1:17" x14ac:dyDescent="0.3">
      <c r="A104" t="s">
        <v>131</v>
      </c>
      <c r="B104">
        <v>5</v>
      </c>
      <c r="C104" t="s">
        <v>73</v>
      </c>
      <c r="D104" s="1">
        <v>1.8605324074074076E-2</v>
      </c>
      <c r="E104" s="1">
        <v>4.0972222222222222E-2</v>
      </c>
      <c r="F104">
        <v>0</v>
      </c>
      <c r="G104">
        <v>0</v>
      </c>
      <c r="H104" t="s">
        <v>56</v>
      </c>
      <c r="I104">
        <v>4.1997900000000001</v>
      </c>
      <c r="J104">
        <v>0.43675000000000003</v>
      </c>
      <c r="K104">
        <v>24.817409999999999</v>
      </c>
      <c r="L104">
        <v>2.78471</v>
      </c>
      <c r="M104">
        <v>10.703250000000001</v>
      </c>
      <c r="N104">
        <v>2</v>
      </c>
      <c r="O104" t="str">
        <f t="shared" si="3"/>
        <v>Chg</v>
      </c>
      <c r="P104">
        <f t="shared" si="4"/>
        <v>2.78471</v>
      </c>
      <c r="Q104">
        <f t="shared" si="5"/>
        <v>0</v>
      </c>
    </row>
    <row r="105" spans="1:17" x14ac:dyDescent="0.3">
      <c r="A105" t="s">
        <v>132</v>
      </c>
      <c r="B105">
        <v>5</v>
      </c>
      <c r="C105" t="s">
        <v>73</v>
      </c>
      <c r="D105" s="1">
        <v>1.9299768518518518E-2</v>
      </c>
      <c r="E105" s="1">
        <v>0</v>
      </c>
      <c r="F105">
        <v>0</v>
      </c>
      <c r="G105">
        <v>0</v>
      </c>
      <c r="H105" t="s">
        <v>56</v>
      </c>
      <c r="I105">
        <v>4.1997900000000001</v>
      </c>
      <c r="J105">
        <v>0.32948</v>
      </c>
      <c r="K105">
        <v>24.712260000000001</v>
      </c>
      <c r="L105">
        <v>2.7910400000000002</v>
      </c>
      <c r="M105">
        <v>10.72983</v>
      </c>
      <c r="N105">
        <v>2</v>
      </c>
      <c r="O105" t="str">
        <f t="shared" si="3"/>
        <v>Chg</v>
      </c>
      <c r="P105">
        <f t="shared" si="4"/>
        <v>2.7910400000000002</v>
      </c>
      <c r="Q105">
        <f t="shared" si="5"/>
        <v>0</v>
      </c>
    </row>
    <row r="106" spans="1:17" x14ac:dyDescent="0.3">
      <c r="A106" t="s">
        <v>133</v>
      </c>
      <c r="B106">
        <v>5</v>
      </c>
      <c r="C106" t="s">
        <v>73</v>
      </c>
      <c r="D106" s="1">
        <v>1.9994212962962964E-2</v>
      </c>
      <c r="E106" s="1">
        <v>6.9444444444444447E-4</v>
      </c>
      <c r="F106">
        <v>0</v>
      </c>
      <c r="G106">
        <v>0</v>
      </c>
      <c r="H106" t="s">
        <v>56</v>
      </c>
      <c r="I106">
        <v>4.1997900000000001</v>
      </c>
      <c r="J106">
        <v>0.25796999999999998</v>
      </c>
      <c r="K106">
        <v>24.712260000000001</v>
      </c>
      <c r="L106">
        <v>2.7959200000000002</v>
      </c>
      <c r="M106">
        <v>10.75032</v>
      </c>
      <c r="N106">
        <v>2</v>
      </c>
      <c r="O106" t="str">
        <f t="shared" si="3"/>
        <v>Chg</v>
      </c>
      <c r="P106">
        <f t="shared" si="4"/>
        <v>2.7959200000000002</v>
      </c>
      <c r="Q106">
        <f t="shared" si="5"/>
        <v>0</v>
      </c>
    </row>
    <row r="107" spans="1:17" x14ac:dyDescent="0.3">
      <c r="A107" t="s">
        <v>134</v>
      </c>
      <c r="B107">
        <v>5</v>
      </c>
      <c r="C107" t="s">
        <v>73</v>
      </c>
      <c r="D107" s="1">
        <v>2.0688657407407409E-2</v>
      </c>
      <c r="E107" s="1">
        <v>1.3888888888888889E-3</v>
      </c>
      <c r="F107">
        <v>0</v>
      </c>
      <c r="G107">
        <v>0</v>
      </c>
      <c r="H107" t="s">
        <v>56</v>
      </c>
      <c r="I107">
        <v>4.1997900000000001</v>
      </c>
      <c r="J107">
        <v>0.20688000000000001</v>
      </c>
      <c r="K107">
        <v>24.501940000000001</v>
      </c>
      <c r="L107">
        <v>2.7997800000000002</v>
      </c>
      <c r="M107">
        <v>10.76652</v>
      </c>
      <c r="N107">
        <v>2</v>
      </c>
      <c r="O107" t="str">
        <f t="shared" si="3"/>
        <v>Chg</v>
      </c>
      <c r="P107">
        <f t="shared" si="4"/>
        <v>2.7997800000000002</v>
      </c>
      <c r="Q107">
        <f t="shared" si="5"/>
        <v>0</v>
      </c>
    </row>
    <row r="108" spans="1:17" x14ac:dyDescent="0.3">
      <c r="A108" t="s">
        <v>135</v>
      </c>
      <c r="B108">
        <v>5</v>
      </c>
      <c r="C108" t="s">
        <v>73</v>
      </c>
      <c r="D108" s="1">
        <v>2.1383101851851855E-2</v>
      </c>
      <c r="E108" s="1">
        <v>2.0833333333333333E-3</v>
      </c>
      <c r="F108">
        <v>0</v>
      </c>
      <c r="G108">
        <v>0</v>
      </c>
      <c r="H108" t="s">
        <v>56</v>
      </c>
      <c r="I108">
        <v>4.1997900000000001</v>
      </c>
      <c r="J108">
        <v>0.16857</v>
      </c>
      <c r="K108">
        <v>24.501940000000001</v>
      </c>
      <c r="L108">
        <v>2.8029099999999998</v>
      </c>
      <c r="M108">
        <v>10.779669999999999</v>
      </c>
      <c r="N108">
        <v>2</v>
      </c>
      <c r="O108" t="str">
        <f t="shared" si="3"/>
        <v>Chg</v>
      </c>
      <c r="P108">
        <f t="shared" si="4"/>
        <v>2.8029099999999998</v>
      </c>
      <c r="Q108">
        <f t="shared" si="5"/>
        <v>0</v>
      </c>
    </row>
    <row r="109" spans="1:17" x14ac:dyDescent="0.3">
      <c r="A109" t="s">
        <v>136</v>
      </c>
      <c r="B109">
        <v>5</v>
      </c>
      <c r="C109" t="s">
        <v>73</v>
      </c>
      <c r="D109" s="1">
        <v>2.2077546296296297E-2</v>
      </c>
      <c r="E109" s="1">
        <v>2.7777777777777779E-3</v>
      </c>
      <c r="F109">
        <v>0</v>
      </c>
      <c r="G109">
        <v>0</v>
      </c>
      <c r="H109" t="s">
        <v>56</v>
      </c>
      <c r="I109">
        <v>4.1997900000000001</v>
      </c>
      <c r="J109">
        <v>0.14047999999999999</v>
      </c>
      <c r="K109">
        <v>24.501940000000001</v>
      </c>
      <c r="L109">
        <v>2.8054999999999999</v>
      </c>
      <c r="M109">
        <v>10.79055</v>
      </c>
      <c r="N109">
        <v>2</v>
      </c>
      <c r="O109" t="str">
        <f t="shared" si="3"/>
        <v>Chg</v>
      </c>
      <c r="P109">
        <f t="shared" si="4"/>
        <v>2.8054999999999999</v>
      </c>
      <c r="Q109">
        <f t="shared" si="5"/>
        <v>0</v>
      </c>
    </row>
    <row r="110" spans="1:17" x14ac:dyDescent="0.3">
      <c r="A110" t="s">
        <v>137</v>
      </c>
      <c r="B110">
        <v>5</v>
      </c>
      <c r="C110" t="s">
        <v>73</v>
      </c>
      <c r="D110" s="1">
        <v>2.2771990740740738E-2</v>
      </c>
      <c r="E110" s="1">
        <v>3.472222222222222E-3</v>
      </c>
      <c r="F110">
        <v>0</v>
      </c>
      <c r="G110">
        <v>0</v>
      </c>
      <c r="H110" t="s">
        <v>56</v>
      </c>
      <c r="I110">
        <v>4.1997900000000001</v>
      </c>
      <c r="J110">
        <v>0.12003999999999999</v>
      </c>
      <c r="K110">
        <v>24.501940000000001</v>
      </c>
      <c r="L110">
        <v>2.8076699999999999</v>
      </c>
      <c r="M110">
        <v>10.79968</v>
      </c>
      <c r="N110">
        <v>2</v>
      </c>
      <c r="O110" t="str">
        <f t="shared" si="3"/>
        <v>Chg</v>
      </c>
      <c r="P110">
        <f t="shared" si="4"/>
        <v>2.8076699999999999</v>
      </c>
      <c r="Q110">
        <f t="shared" si="5"/>
        <v>0</v>
      </c>
    </row>
    <row r="111" spans="1:17" x14ac:dyDescent="0.3">
      <c r="A111" t="s">
        <v>138</v>
      </c>
      <c r="B111">
        <v>5</v>
      </c>
      <c r="C111" t="s">
        <v>73</v>
      </c>
      <c r="D111" s="1">
        <v>2.3466435185185184E-2</v>
      </c>
      <c r="E111" s="1">
        <v>4.1666666666666666E-3</v>
      </c>
      <c r="F111">
        <v>0</v>
      </c>
      <c r="G111">
        <v>0</v>
      </c>
      <c r="H111" t="s">
        <v>56</v>
      </c>
      <c r="I111">
        <v>4.1997900000000001</v>
      </c>
      <c r="J111">
        <v>0.10216</v>
      </c>
      <c r="K111">
        <v>24.39678</v>
      </c>
      <c r="L111">
        <v>2.80952</v>
      </c>
      <c r="M111">
        <v>10.80742</v>
      </c>
      <c r="N111">
        <v>2</v>
      </c>
      <c r="O111" t="str">
        <f t="shared" si="3"/>
        <v>Chg</v>
      </c>
      <c r="P111">
        <f t="shared" si="4"/>
        <v>2.80952</v>
      </c>
      <c r="Q111">
        <f t="shared" si="5"/>
        <v>0</v>
      </c>
    </row>
    <row r="112" spans="1:17" x14ac:dyDescent="0.3">
      <c r="A112" t="s">
        <v>139</v>
      </c>
      <c r="B112">
        <v>5</v>
      </c>
      <c r="C112" t="s">
        <v>73</v>
      </c>
      <c r="D112" s="1">
        <v>2.3526620370370368E-2</v>
      </c>
      <c r="E112" s="1">
        <v>4.2268518518518523E-3</v>
      </c>
      <c r="F112">
        <v>0</v>
      </c>
      <c r="G112">
        <v>0</v>
      </c>
      <c r="H112" t="s">
        <v>56</v>
      </c>
      <c r="I112">
        <v>4.1997900000000001</v>
      </c>
      <c r="J112">
        <v>0.10216</v>
      </c>
      <c r="K112">
        <v>24.39678</v>
      </c>
      <c r="L112">
        <v>2.80966</v>
      </c>
      <c r="M112">
        <v>10.80804</v>
      </c>
      <c r="N112">
        <v>2</v>
      </c>
      <c r="O112" t="str">
        <f t="shared" si="3"/>
        <v>Chg</v>
      </c>
      <c r="P112">
        <f t="shared" si="4"/>
        <v>2.80966</v>
      </c>
      <c r="Q112">
        <f t="shared" si="5"/>
        <v>0</v>
      </c>
    </row>
    <row r="113" spans="1:17" x14ac:dyDescent="0.3">
      <c r="A113" t="s">
        <v>140</v>
      </c>
      <c r="B113">
        <v>7</v>
      </c>
      <c r="C113" t="s">
        <v>55</v>
      </c>
      <c r="D113" s="1">
        <v>2.4221064814814813E-2</v>
      </c>
      <c r="E113" s="1">
        <v>6.9444444444444447E-4</v>
      </c>
      <c r="F113">
        <v>0</v>
      </c>
      <c r="G113">
        <v>0</v>
      </c>
      <c r="H113" t="s">
        <v>56</v>
      </c>
      <c r="I113">
        <v>4.1957399999999998</v>
      </c>
      <c r="J113">
        <v>0</v>
      </c>
      <c r="K113">
        <v>24.291620000000002</v>
      </c>
      <c r="L113">
        <v>2.80966</v>
      </c>
      <c r="M113">
        <v>10.80804</v>
      </c>
      <c r="N113">
        <v>3</v>
      </c>
      <c r="O113" t="str">
        <f t="shared" si="3"/>
        <v>Pau</v>
      </c>
      <c r="P113">
        <f t="shared" si="4"/>
        <v>2.80966</v>
      </c>
      <c r="Q113">
        <f t="shared" si="5"/>
        <v>0</v>
      </c>
    </row>
    <row r="114" spans="1:17" x14ac:dyDescent="0.3">
      <c r="A114" t="s">
        <v>140</v>
      </c>
      <c r="B114">
        <v>7</v>
      </c>
      <c r="C114" t="s">
        <v>55</v>
      </c>
      <c r="D114" s="1">
        <v>2.4221064814814813E-2</v>
      </c>
      <c r="E114" s="1">
        <v>6.9444444444444447E-4</v>
      </c>
      <c r="F114">
        <v>0</v>
      </c>
      <c r="G114">
        <v>0</v>
      </c>
      <c r="H114" t="s">
        <v>56</v>
      </c>
      <c r="I114">
        <v>4.1957399999999998</v>
      </c>
      <c r="J114">
        <v>0</v>
      </c>
      <c r="K114">
        <v>24.291620000000002</v>
      </c>
      <c r="L114">
        <v>2.80966</v>
      </c>
      <c r="M114">
        <v>10.80804</v>
      </c>
      <c r="N114">
        <v>3</v>
      </c>
      <c r="O114" t="str">
        <f t="shared" si="3"/>
        <v>Pau</v>
      </c>
      <c r="P114">
        <f t="shared" si="4"/>
        <v>2.80966</v>
      </c>
      <c r="Q114">
        <f t="shared" si="5"/>
        <v>0</v>
      </c>
    </row>
    <row r="115" spans="1:17" x14ac:dyDescent="0.3">
      <c r="A115" t="s">
        <v>140</v>
      </c>
      <c r="B115">
        <v>9</v>
      </c>
      <c r="C115" t="s">
        <v>55</v>
      </c>
      <c r="D115" s="1">
        <v>2.4221064814814813E-2</v>
      </c>
      <c r="E115" s="1">
        <v>0</v>
      </c>
      <c r="F115">
        <v>0</v>
      </c>
      <c r="G115">
        <v>0</v>
      </c>
      <c r="H115" t="s">
        <v>56</v>
      </c>
      <c r="I115">
        <v>4.1957399999999998</v>
      </c>
      <c r="J115">
        <v>0</v>
      </c>
      <c r="K115">
        <v>24.291620000000002</v>
      </c>
      <c r="L115">
        <v>2.80966</v>
      </c>
      <c r="M115">
        <v>10.80804</v>
      </c>
      <c r="N115">
        <v>3</v>
      </c>
      <c r="O115" t="str">
        <f t="shared" si="3"/>
        <v>Pau</v>
      </c>
      <c r="P115">
        <f t="shared" si="4"/>
        <v>2.80966</v>
      </c>
      <c r="Q115">
        <f t="shared" si="5"/>
        <v>0</v>
      </c>
    </row>
    <row r="116" spans="1:17" x14ac:dyDescent="0.3">
      <c r="A116" t="s">
        <v>140</v>
      </c>
      <c r="B116">
        <v>10</v>
      </c>
      <c r="C116" t="s">
        <v>55</v>
      </c>
      <c r="D116" s="1">
        <v>2.4221064814814813E-2</v>
      </c>
      <c r="E116" s="1">
        <v>0</v>
      </c>
      <c r="F116">
        <v>0</v>
      </c>
      <c r="G116">
        <v>0</v>
      </c>
      <c r="H116" t="s">
        <v>56</v>
      </c>
      <c r="I116">
        <v>4.1957399999999998</v>
      </c>
      <c r="J116">
        <v>0</v>
      </c>
      <c r="K116">
        <v>24.291620000000002</v>
      </c>
      <c r="L116">
        <v>2.80966</v>
      </c>
      <c r="M116">
        <v>10.80804</v>
      </c>
      <c r="N116">
        <v>3</v>
      </c>
      <c r="O116" t="str">
        <f t="shared" si="3"/>
        <v>Pau</v>
      </c>
      <c r="P116">
        <f t="shared" si="4"/>
        <v>2.80966</v>
      </c>
      <c r="Q116">
        <f t="shared" si="5"/>
        <v>0</v>
      </c>
    </row>
    <row r="117" spans="1:17" x14ac:dyDescent="0.3">
      <c r="A117" t="s">
        <v>141</v>
      </c>
      <c r="B117">
        <v>11</v>
      </c>
      <c r="C117" t="s">
        <v>55</v>
      </c>
      <c r="D117" s="1">
        <v>2.4915509259259255E-2</v>
      </c>
      <c r="E117" s="1">
        <v>6.9444444444444447E-4</v>
      </c>
      <c r="F117">
        <v>0</v>
      </c>
      <c r="G117">
        <v>0</v>
      </c>
      <c r="H117" t="s">
        <v>56</v>
      </c>
      <c r="I117">
        <v>4.1940499999999998</v>
      </c>
      <c r="J117">
        <v>0</v>
      </c>
      <c r="K117">
        <v>24.39678</v>
      </c>
      <c r="L117">
        <v>2.80966</v>
      </c>
      <c r="M117">
        <v>10.80804</v>
      </c>
      <c r="N117">
        <v>3</v>
      </c>
      <c r="O117" t="str">
        <f t="shared" si="3"/>
        <v>Pau</v>
      </c>
      <c r="P117">
        <f t="shared" si="4"/>
        <v>2.80966</v>
      </c>
      <c r="Q117">
        <f t="shared" si="5"/>
        <v>0</v>
      </c>
    </row>
    <row r="118" spans="1:17" x14ac:dyDescent="0.3">
      <c r="A118" t="s">
        <v>142</v>
      </c>
      <c r="B118">
        <v>11</v>
      </c>
      <c r="C118" t="s">
        <v>55</v>
      </c>
      <c r="D118" s="1">
        <v>2.5609953703703701E-2</v>
      </c>
      <c r="E118" s="1">
        <v>1.3888888888888889E-3</v>
      </c>
      <c r="F118">
        <v>0</v>
      </c>
      <c r="G118">
        <v>0</v>
      </c>
      <c r="H118" t="s">
        <v>56</v>
      </c>
      <c r="I118">
        <v>4.1928700000000001</v>
      </c>
      <c r="J118">
        <v>0</v>
      </c>
      <c r="K118">
        <v>24.291620000000002</v>
      </c>
      <c r="L118">
        <v>2.80966</v>
      </c>
      <c r="M118">
        <v>10.80804</v>
      </c>
      <c r="N118">
        <v>3</v>
      </c>
      <c r="O118" t="str">
        <f t="shared" si="3"/>
        <v>Pau</v>
      </c>
      <c r="P118">
        <f t="shared" si="4"/>
        <v>2.80966</v>
      </c>
      <c r="Q118">
        <f t="shared" si="5"/>
        <v>0</v>
      </c>
    </row>
    <row r="119" spans="1:17" x14ac:dyDescent="0.3">
      <c r="A119" t="s">
        <v>143</v>
      </c>
      <c r="B119">
        <v>11</v>
      </c>
      <c r="C119" t="s">
        <v>55</v>
      </c>
      <c r="D119" s="1">
        <v>2.6304398148148143E-2</v>
      </c>
      <c r="E119" s="1">
        <v>2.0833333333333333E-3</v>
      </c>
      <c r="F119">
        <v>0</v>
      </c>
      <c r="G119">
        <v>0</v>
      </c>
      <c r="H119" t="s">
        <v>56</v>
      </c>
      <c r="I119">
        <v>4.1916900000000004</v>
      </c>
      <c r="J119">
        <v>0</v>
      </c>
      <c r="K119">
        <v>24.18646</v>
      </c>
      <c r="L119">
        <v>2.80966</v>
      </c>
      <c r="M119">
        <v>10.80804</v>
      </c>
      <c r="N119">
        <v>3</v>
      </c>
      <c r="O119" t="str">
        <f t="shared" si="3"/>
        <v>Pau</v>
      </c>
      <c r="P119">
        <f t="shared" si="4"/>
        <v>2.80966</v>
      </c>
      <c r="Q119">
        <f t="shared" si="5"/>
        <v>0</v>
      </c>
    </row>
    <row r="120" spans="1:17" x14ac:dyDescent="0.3">
      <c r="A120" t="s">
        <v>144</v>
      </c>
      <c r="B120">
        <v>11</v>
      </c>
      <c r="C120" t="s">
        <v>55</v>
      </c>
      <c r="D120" s="1">
        <v>2.6998842592592592E-2</v>
      </c>
      <c r="E120" s="1">
        <v>2.7777777777777779E-3</v>
      </c>
      <c r="F120">
        <v>0</v>
      </c>
      <c r="G120">
        <v>0</v>
      </c>
      <c r="H120" t="s">
        <v>56</v>
      </c>
      <c r="I120">
        <v>4.1906800000000004</v>
      </c>
      <c r="J120">
        <v>0</v>
      </c>
      <c r="K120">
        <v>24.18646</v>
      </c>
      <c r="L120">
        <v>2.80966</v>
      </c>
      <c r="M120">
        <v>10.80804</v>
      </c>
      <c r="N120">
        <v>3</v>
      </c>
      <c r="O120" t="str">
        <f t="shared" si="3"/>
        <v>Pau</v>
      </c>
      <c r="P120">
        <f t="shared" si="4"/>
        <v>2.80966</v>
      </c>
      <c r="Q120">
        <f t="shared" si="5"/>
        <v>0</v>
      </c>
    </row>
    <row r="121" spans="1:17" x14ac:dyDescent="0.3">
      <c r="A121" t="s">
        <v>145</v>
      </c>
      <c r="B121">
        <v>11</v>
      </c>
      <c r="C121" t="s">
        <v>55</v>
      </c>
      <c r="D121" s="1">
        <v>2.7693287037037037E-2</v>
      </c>
      <c r="E121" s="1">
        <v>3.472222222222222E-3</v>
      </c>
      <c r="F121">
        <v>0</v>
      </c>
      <c r="G121">
        <v>0</v>
      </c>
      <c r="H121" t="s">
        <v>56</v>
      </c>
      <c r="I121">
        <v>4.1898400000000002</v>
      </c>
      <c r="J121">
        <v>0</v>
      </c>
      <c r="K121">
        <v>24.18646</v>
      </c>
      <c r="L121">
        <v>2.80966</v>
      </c>
      <c r="M121">
        <v>10.80804</v>
      </c>
      <c r="N121">
        <v>3</v>
      </c>
      <c r="O121" t="str">
        <f t="shared" si="3"/>
        <v>Pau</v>
      </c>
      <c r="P121">
        <f t="shared" si="4"/>
        <v>2.80966</v>
      </c>
      <c r="Q121">
        <f t="shared" si="5"/>
        <v>0</v>
      </c>
    </row>
    <row r="122" spans="1:17" x14ac:dyDescent="0.3">
      <c r="A122" t="s">
        <v>146</v>
      </c>
      <c r="B122">
        <v>11</v>
      </c>
      <c r="C122" t="s">
        <v>55</v>
      </c>
      <c r="D122" s="1">
        <v>2.8387731481481479E-2</v>
      </c>
      <c r="E122" s="1">
        <v>4.1666666666666666E-3</v>
      </c>
      <c r="F122">
        <v>0</v>
      </c>
      <c r="G122">
        <v>0</v>
      </c>
      <c r="H122" t="s">
        <v>56</v>
      </c>
      <c r="I122">
        <v>4.1891699999999998</v>
      </c>
      <c r="J122">
        <v>0</v>
      </c>
      <c r="K122">
        <v>24.18646</v>
      </c>
      <c r="L122">
        <v>2.80966</v>
      </c>
      <c r="M122">
        <v>10.80804</v>
      </c>
      <c r="N122">
        <v>3</v>
      </c>
      <c r="O122" t="str">
        <f t="shared" si="3"/>
        <v>Pau</v>
      </c>
      <c r="P122">
        <f t="shared" si="4"/>
        <v>2.80966</v>
      </c>
      <c r="Q122">
        <f t="shared" si="5"/>
        <v>0</v>
      </c>
    </row>
    <row r="123" spans="1:17" x14ac:dyDescent="0.3">
      <c r="A123" t="s">
        <v>147</v>
      </c>
      <c r="B123">
        <v>11</v>
      </c>
      <c r="C123" t="s">
        <v>55</v>
      </c>
      <c r="D123" s="1">
        <v>2.9082175925925925E-2</v>
      </c>
      <c r="E123" s="1">
        <v>4.8611111111111112E-3</v>
      </c>
      <c r="F123">
        <v>0</v>
      </c>
      <c r="G123">
        <v>0</v>
      </c>
      <c r="H123" t="s">
        <v>56</v>
      </c>
      <c r="I123">
        <v>4.1884899999999998</v>
      </c>
      <c r="J123">
        <v>0</v>
      </c>
      <c r="K123">
        <v>24.18646</v>
      </c>
      <c r="L123">
        <v>2.80966</v>
      </c>
      <c r="M123">
        <v>10.80804</v>
      </c>
      <c r="N123">
        <v>3</v>
      </c>
      <c r="O123" t="str">
        <f t="shared" si="3"/>
        <v>Pau</v>
      </c>
      <c r="P123">
        <f t="shared" si="4"/>
        <v>2.80966</v>
      </c>
      <c r="Q123">
        <f t="shared" si="5"/>
        <v>0</v>
      </c>
    </row>
    <row r="124" spans="1:17" x14ac:dyDescent="0.3">
      <c r="A124" t="s">
        <v>148</v>
      </c>
      <c r="B124">
        <v>11</v>
      </c>
      <c r="C124" t="s">
        <v>55</v>
      </c>
      <c r="D124" s="1">
        <v>2.9776620370370366E-2</v>
      </c>
      <c r="E124" s="1">
        <v>5.5555555555555558E-3</v>
      </c>
      <c r="F124">
        <v>0</v>
      </c>
      <c r="G124">
        <v>0</v>
      </c>
      <c r="H124" t="s">
        <v>56</v>
      </c>
      <c r="I124">
        <v>4.1879900000000001</v>
      </c>
      <c r="J124">
        <v>0</v>
      </c>
      <c r="K124">
        <v>24.18646</v>
      </c>
      <c r="L124">
        <v>2.80966</v>
      </c>
      <c r="M124">
        <v>10.80804</v>
      </c>
      <c r="N124">
        <v>3</v>
      </c>
      <c r="O124" t="str">
        <f t="shared" si="3"/>
        <v>Pau</v>
      </c>
      <c r="P124">
        <f t="shared" si="4"/>
        <v>2.80966</v>
      </c>
      <c r="Q124">
        <f t="shared" si="5"/>
        <v>0</v>
      </c>
    </row>
    <row r="125" spans="1:17" x14ac:dyDescent="0.3">
      <c r="A125" t="s">
        <v>149</v>
      </c>
      <c r="B125">
        <v>11</v>
      </c>
      <c r="C125" t="s">
        <v>55</v>
      </c>
      <c r="D125" s="1">
        <v>3.0471064814814815E-2</v>
      </c>
      <c r="E125" s="1">
        <v>6.2499999999999995E-3</v>
      </c>
      <c r="F125">
        <v>0</v>
      </c>
      <c r="G125">
        <v>0</v>
      </c>
      <c r="H125" t="s">
        <v>56</v>
      </c>
      <c r="I125">
        <v>4.1874799999999999</v>
      </c>
      <c r="J125">
        <v>0</v>
      </c>
      <c r="K125">
        <v>24.081299999999999</v>
      </c>
      <c r="L125">
        <v>2.80966</v>
      </c>
      <c r="M125">
        <v>10.80804</v>
      </c>
      <c r="N125">
        <v>3</v>
      </c>
      <c r="O125" t="str">
        <f t="shared" si="3"/>
        <v>Pau</v>
      </c>
      <c r="P125">
        <f t="shared" si="4"/>
        <v>2.80966</v>
      </c>
      <c r="Q125">
        <f t="shared" si="5"/>
        <v>0</v>
      </c>
    </row>
    <row r="126" spans="1:17" x14ac:dyDescent="0.3">
      <c r="A126" t="s">
        <v>150</v>
      </c>
      <c r="B126">
        <v>11</v>
      </c>
      <c r="C126" t="s">
        <v>55</v>
      </c>
      <c r="D126" s="1">
        <v>3.1165509259259257E-2</v>
      </c>
      <c r="E126" s="1">
        <v>6.9444444444444441E-3</v>
      </c>
      <c r="F126">
        <v>0</v>
      </c>
      <c r="G126">
        <v>0</v>
      </c>
      <c r="H126" t="s">
        <v>56</v>
      </c>
      <c r="I126">
        <v>4.1869699999999996</v>
      </c>
      <c r="J126">
        <v>0</v>
      </c>
      <c r="K126">
        <v>24.18646</v>
      </c>
      <c r="L126">
        <v>2.80966</v>
      </c>
      <c r="M126">
        <v>10.80804</v>
      </c>
      <c r="N126">
        <v>3</v>
      </c>
      <c r="O126" t="str">
        <f t="shared" si="3"/>
        <v>Pau</v>
      </c>
      <c r="P126">
        <f t="shared" si="4"/>
        <v>2.80966</v>
      </c>
      <c r="Q126">
        <f t="shared" si="5"/>
        <v>0</v>
      </c>
    </row>
    <row r="127" spans="1:17" x14ac:dyDescent="0.3">
      <c r="A127" t="s">
        <v>151</v>
      </c>
      <c r="B127">
        <v>11</v>
      </c>
      <c r="C127" t="s">
        <v>55</v>
      </c>
      <c r="D127" s="1">
        <v>3.1859953703703703E-2</v>
      </c>
      <c r="E127" s="1">
        <v>7.6388888888888886E-3</v>
      </c>
      <c r="F127">
        <v>0</v>
      </c>
      <c r="G127">
        <v>0</v>
      </c>
      <c r="H127" t="s">
        <v>56</v>
      </c>
      <c r="I127">
        <v>4.1864699999999999</v>
      </c>
      <c r="J127">
        <v>0</v>
      </c>
      <c r="K127">
        <v>24.18646</v>
      </c>
      <c r="L127">
        <v>2.80966</v>
      </c>
      <c r="M127">
        <v>10.80804</v>
      </c>
      <c r="N127">
        <v>3</v>
      </c>
      <c r="O127" t="str">
        <f t="shared" si="3"/>
        <v>Pau</v>
      </c>
      <c r="P127">
        <f t="shared" si="4"/>
        <v>2.80966</v>
      </c>
      <c r="Q127">
        <f t="shared" si="5"/>
        <v>0</v>
      </c>
    </row>
    <row r="128" spans="1:17" x14ac:dyDescent="0.3">
      <c r="A128" t="s">
        <v>152</v>
      </c>
      <c r="B128">
        <v>11</v>
      </c>
      <c r="C128" t="s">
        <v>55</v>
      </c>
      <c r="D128" s="1">
        <v>3.2554398148148145E-2</v>
      </c>
      <c r="E128" s="1">
        <v>8.3333333333333332E-3</v>
      </c>
      <c r="F128">
        <v>0</v>
      </c>
      <c r="G128">
        <v>0</v>
      </c>
      <c r="H128" t="s">
        <v>56</v>
      </c>
      <c r="I128">
        <v>4.1859599999999997</v>
      </c>
      <c r="J128">
        <v>0</v>
      </c>
      <c r="K128">
        <v>24.291620000000002</v>
      </c>
      <c r="L128">
        <v>2.80966</v>
      </c>
      <c r="M128">
        <v>10.80804</v>
      </c>
      <c r="N128">
        <v>3</v>
      </c>
      <c r="O128" t="str">
        <f t="shared" si="3"/>
        <v>Pau</v>
      </c>
      <c r="P128">
        <f t="shared" si="4"/>
        <v>2.80966</v>
      </c>
      <c r="Q128">
        <f t="shared" si="5"/>
        <v>0</v>
      </c>
    </row>
    <row r="129" spans="1:17" x14ac:dyDescent="0.3">
      <c r="A129" t="s">
        <v>153</v>
      </c>
      <c r="B129">
        <v>11</v>
      </c>
      <c r="C129" t="s">
        <v>55</v>
      </c>
      <c r="D129" s="1">
        <v>3.3248842592592594E-2</v>
      </c>
      <c r="E129" s="1">
        <v>9.0277777777777787E-3</v>
      </c>
      <c r="F129">
        <v>0</v>
      </c>
      <c r="G129">
        <v>0</v>
      </c>
      <c r="H129" t="s">
        <v>56</v>
      </c>
      <c r="I129">
        <v>4.1856299999999997</v>
      </c>
      <c r="J129">
        <v>0</v>
      </c>
      <c r="K129">
        <v>24.081299999999999</v>
      </c>
      <c r="L129">
        <v>2.80966</v>
      </c>
      <c r="M129">
        <v>10.80804</v>
      </c>
      <c r="N129">
        <v>3</v>
      </c>
      <c r="O129" t="str">
        <f t="shared" si="3"/>
        <v>Pau</v>
      </c>
      <c r="P129">
        <f t="shared" si="4"/>
        <v>2.80966</v>
      </c>
      <c r="Q129">
        <f t="shared" si="5"/>
        <v>0</v>
      </c>
    </row>
    <row r="130" spans="1:17" x14ac:dyDescent="0.3">
      <c r="A130" t="s">
        <v>154</v>
      </c>
      <c r="B130">
        <v>11</v>
      </c>
      <c r="C130" t="s">
        <v>55</v>
      </c>
      <c r="D130" s="1">
        <v>3.3943287037037036E-2</v>
      </c>
      <c r="E130" s="1">
        <v>9.7222222222222224E-3</v>
      </c>
      <c r="F130">
        <v>0</v>
      </c>
      <c r="G130">
        <v>0</v>
      </c>
      <c r="H130" t="s">
        <v>56</v>
      </c>
      <c r="I130">
        <v>4.1852900000000002</v>
      </c>
      <c r="J130">
        <v>0</v>
      </c>
      <c r="K130">
        <v>23.976150000000001</v>
      </c>
      <c r="L130">
        <v>2.80966</v>
      </c>
      <c r="M130">
        <v>10.80804</v>
      </c>
      <c r="N130">
        <v>3</v>
      </c>
      <c r="O130" t="str">
        <f t="shared" si="3"/>
        <v>Pau</v>
      </c>
      <c r="P130">
        <f t="shared" si="4"/>
        <v>2.80966</v>
      </c>
      <c r="Q130">
        <f t="shared" si="5"/>
        <v>0</v>
      </c>
    </row>
    <row r="131" spans="1:17" x14ac:dyDescent="0.3">
      <c r="A131" t="s">
        <v>155</v>
      </c>
      <c r="B131">
        <v>11</v>
      </c>
      <c r="C131" t="s">
        <v>55</v>
      </c>
      <c r="D131" s="1">
        <v>3.4637731481481478E-2</v>
      </c>
      <c r="E131" s="1">
        <v>1.0416666666666666E-2</v>
      </c>
      <c r="F131">
        <v>0</v>
      </c>
      <c r="G131">
        <v>0</v>
      </c>
      <c r="H131" t="s">
        <v>56</v>
      </c>
      <c r="I131">
        <v>4.1849499999999997</v>
      </c>
      <c r="J131">
        <v>0</v>
      </c>
      <c r="K131">
        <v>24.081299999999999</v>
      </c>
      <c r="L131">
        <v>2.80966</v>
      </c>
      <c r="M131">
        <v>10.80804</v>
      </c>
      <c r="N131">
        <v>3</v>
      </c>
      <c r="O131" t="str">
        <f t="shared" si="3"/>
        <v>Pau</v>
      </c>
      <c r="P131">
        <f t="shared" si="4"/>
        <v>2.80966</v>
      </c>
      <c r="Q131">
        <f t="shared" si="5"/>
        <v>0</v>
      </c>
    </row>
    <row r="132" spans="1:17" x14ac:dyDescent="0.3">
      <c r="A132" t="s">
        <v>155</v>
      </c>
      <c r="B132">
        <v>11</v>
      </c>
      <c r="C132" t="s">
        <v>55</v>
      </c>
      <c r="D132" s="1">
        <v>3.4637731481481478E-2</v>
      </c>
      <c r="E132" s="1">
        <v>1.0416666666666666E-2</v>
      </c>
      <c r="F132">
        <v>0</v>
      </c>
      <c r="G132">
        <v>0</v>
      </c>
      <c r="H132" t="s">
        <v>56</v>
      </c>
      <c r="I132">
        <v>4.1849499999999997</v>
      </c>
      <c r="J132">
        <v>0</v>
      </c>
      <c r="K132">
        <v>24.081299999999999</v>
      </c>
      <c r="L132">
        <v>2.80966</v>
      </c>
      <c r="M132">
        <v>10.80804</v>
      </c>
      <c r="N132">
        <v>3</v>
      </c>
      <c r="O132" t="str">
        <f t="shared" si="3"/>
        <v>Pau</v>
      </c>
      <c r="P132">
        <f t="shared" si="4"/>
        <v>2.80966</v>
      </c>
      <c r="Q13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5A_734_Charge3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Adhip Shukla</dc:creator>
  <cp:lastModifiedBy>Lenovo</cp:lastModifiedBy>
  <dcterms:created xsi:type="dcterms:W3CDTF">2021-10-04T09:40:51Z</dcterms:created>
  <dcterms:modified xsi:type="dcterms:W3CDTF">2021-10-04T12:45:19Z</dcterms:modified>
</cp:coreProperties>
</file>