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rle Controls\Battery Management System Project\OCV_DYN_FILES\SSG_DYN\"/>
    </mc:Choice>
  </mc:AlternateContent>
  <xr:revisionPtr revIDLastSave="0" documentId="8_{535FCC9F-E8DE-4CDC-A441-4D03B48C8187}" xr6:coauthVersionLast="41" xr6:coauthVersionMax="41" xr10:uidLastSave="{00000000-0000-0000-0000-000000000000}"/>
  <bookViews>
    <workbookView xWindow="-108" yWindow="-108" windowWidth="23256" windowHeight="12576"/>
  </bookViews>
  <sheets>
    <sheet name="5A_824_Charge3" sheetId="1" r:id="rId1"/>
  </sheets>
  <calcPr calcId="0"/>
</workbook>
</file>

<file path=xl/calcChain.xml><?xml version="1.0" encoding="utf-8"?>
<calcChain xmlns="http://schemas.openxmlformats.org/spreadsheetml/2006/main">
  <c r="Q32" i="1" l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31" i="1"/>
  <c r="P32" i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31" i="1"/>
</calcChain>
</file>

<file path=xl/sharedStrings.xml><?xml version="1.0" encoding="utf-8"?>
<sst xmlns="http://schemas.openxmlformats.org/spreadsheetml/2006/main" count="340" uniqueCount="58">
  <si>
    <t>Measurement ID</t>
  </si>
  <si>
    <t>Battery Name</t>
  </si>
  <si>
    <t>Samsung INR21700-30T SN001</t>
  </si>
  <si>
    <t>Battery Type</t>
  </si>
  <si>
    <t>Li-ion</t>
  </si>
  <si>
    <t>Circuit</t>
  </si>
  <si>
    <t>Circuit001</t>
  </si>
  <si>
    <t>Program</t>
  </si>
  <si>
    <t>1779 - Samsung30T_CyclesA</t>
  </si>
  <si>
    <t>Start Time</t>
  </si>
  <si>
    <t>End Time</t>
  </si>
  <si>
    <t>Test section</t>
  </si>
  <si>
    <t>Charge3</t>
  </si>
  <si>
    <t>Comment</t>
  </si>
  <si>
    <t>0degC</t>
  </si>
  <si>
    <t>OrderNo</t>
  </si>
  <si>
    <t>Producer</t>
  </si>
  <si>
    <t xml:space="preserve"> Samsung</t>
  </si>
  <si>
    <t>Type</t>
  </si>
  <si>
    <t xml:space="preserve"> Li-ion</t>
  </si>
  <si>
    <t>Nominal Voltage</t>
  </si>
  <si>
    <t>Nominal Current</t>
  </si>
  <si>
    <t>Nominal Capacity</t>
  </si>
  <si>
    <t>Cells</t>
  </si>
  <si>
    <t>Maximum Voltage</t>
  </si>
  <si>
    <t>Gassing Voltage</t>
  </si>
  <si>
    <t>Break Voltage</t>
  </si>
  <si>
    <t>Charge Factor</t>
  </si>
  <si>
    <t>Impedance</t>
  </si>
  <si>
    <t>Cold Cranking Current</t>
  </si>
  <si>
    <t>Energy Density</t>
  </si>
  <si>
    <t>3Ah cell with welded copper tabs</t>
  </si>
  <si>
    <t>Time Stamp</t>
  </si>
  <si>
    <t>Step</t>
  </si>
  <si>
    <t>Status</t>
  </si>
  <si>
    <t>Prog Time</t>
  </si>
  <si>
    <t>Step Time</t>
  </si>
  <si>
    <t>Cycle</t>
  </si>
  <si>
    <t>Cycle Level</t>
  </si>
  <si>
    <t>Procedure</t>
  </si>
  <si>
    <t>Voltage</t>
  </si>
  <si>
    <t>Current</t>
  </si>
  <si>
    <t>Temperature</t>
  </si>
  <si>
    <t>Capacity</t>
  </si>
  <si>
    <t>WhAccu</t>
  </si>
  <si>
    <t>Cnt</t>
  </si>
  <si>
    <t>[V]</t>
  </si>
  <si>
    <t>[A]</t>
  </si>
  <si>
    <t>[C]</t>
  </si>
  <si>
    <t>[Ah]</t>
  </si>
  <si>
    <t>[Wh]</t>
  </si>
  <si>
    <t>[Cnt]</t>
  </si>
  <si>
    <t>PAU</t>
  </si>
  <si>
    <t>NN_Char_Charge_R2</t>
  </si>
  <si>
    <t>CHA</t>
  </si>
  <si>
    <t>State</t>
  </si>
  <si>
    <t>ChgAh</t>
  </si>
  <si>
    <t>DisgAh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</si>
</sst>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72"/>
  <sheetViews>
    <sheetView tabSelected="1" topLeftCell="A16" workbookViewId="0">
      <selection activeCell="R27" sqref="R27"/>
    </sheetView>
  </sheetViews>
  <sheetFormatPr defaultRowHeight="14.4" x14ac:dyDescent="0.3"/>
  <sheetData>
    <row r="3" spans="1:2" x14ac:dyDescent="0.3">
      <c r="A3" t="s">
        <v>0</v>
      </c>
      <c r="B3">
        <v>824</v>
      </c>
    </row>
    <row r="4" spans="1:2" x14ac:dyDescent="0.3">
      <c r="A4" t="s">
        <v>1</v>
      </c>
      <c r="B4" t="s">
        <v>2</v>
      </c>
    </row>
    <row r="5" spans="1:2" x14ac:dyDescent="0.3">
      <c r="A5" t="s">
        <v>3</v>
      </c>
      <c r="B5" t="s">
        <v>4</v>
      </c>
    </row>
    <row r="6" spans="1:2" x14ac:dyDescent="0.3">
      <c r="A6" t="s">
        <v>5</v>
      </c>
      <c r="B6" t="s">
        <v>6</v>
      </c>
    </row>
    <row r="7" spans="1:2" x14ac:dyDescent="0.3">
      <c r="A7" t="s">
        <v>7</v>
      </c>
      <c r="B7" t="s">
        <v>8</v>
      </c>
    </row>
    <row r="8" spans="1:2" x14ac:dyDescent="0.3">
      <c r="A8" t="s">
        <v>9</v>
      </c>
      <c r="B8" s="1">
        <v>43502.601446759261</v>
      </c>
    </row>
    <row r="9" spans="1:2" x14ac:dyDescent="0.3">
      <c r="A9" t="s">
        <v>10</v>
      </c>
      <c r="B9" s="1">
        <v>43530.534085648149</v>
      </c>
    </row>
    <row r="10" spans="1:2" x14ac:dyDescent="0.3">
      <c r="A10" t="s">
        <v>11</v>
      </c>
      <c r="B10" t="s">
        <v>12</v>
      </c>
    </row>
    <row r="11" spans="1:2" x14ac:dyDescent="0.3">
      <c r="A11" t="s">
        <v>13</v>
      </c>
      <c r="B11" t="s">
        <v>14</v>
      </c>
    </row>
    <row r="12" spans="1:2" x14ac:dyDescent="0.3">
      <c r="A12" t="s">
        <v>15</v>
      </c>
    </row>
    <row r="13" spans="1:2" x14ac:dyDescent="0.3">
      <c r="A13" t="s">
        <v>16</v>
      </c>
      <c r="B13" t="s">
        <v>17</v>
      </c>
    </row>
    <row r="14" spans="1:2" x14ac:dyDescent="0.3">
      <c r="A14" t="s">
        <v>18</v>
      </c>
      <c r="B14" t="s">
        <v>19</v>
      </c>
    </row>
    <row r="15" spans="1:2" x14ac:dyDescent="0.3">
      <c r="A15" t="s">
        <v>20</v>
      </c>
      <c r="B15">
        <v>3.6</v>
      </c>
    </row>
    <row r="16" spans="1:2" x14ac:dyDescent="0.3">
      <c r="A16" t="s">
        <v>21</v>
      </c>
      <c r="B16">
        <v>3</v>
      </c>
    </row>
    <row r="17" spans="1:17" x14ac:dyDescent="0.3">
      <c r="A17" t="s">
        <v>22</v>
      </c>
      <c r="B17">
        <v>3</v>
      </c>
    </row>
    <row r="18" spans="1:17" x14ac:dyDescent="0.3">
      <c r="A18" t="s">
        <v>23</v>
      </c>
      <c r="B18">
        <v>1</v>
      </c>
    </row>
    <row r="19" spans="1:17" x14ac:dyDescent="0.3">
      <c r="A19" t="s">
        <v>24</v>
      </c>
      <c r="B19">
        <v>4.2</v>
      </c>
    </row>
    <row r="20" spans="1:17" x14ac:dyDescent="0.3">
      <c r="A20" t="s">
        <v>25</v>
      </c>
      <c r="B20">
        <v>0</v>
      </c>
    </row>
    <row r="21" spans="1:17" x14ac:dyDescent="0.3">
      <c r="A21" t="s">
        <v>26</v>
      </c>
      <c r="B21">
        <v>0</v>
      </c>
    </row>
    <row r="22" spans="1:17" x14ac:dyDescent="0.3">
      <c r="A22" t="s">
        <v>27</v>
      </c>
      <c r="B22">
        <v>0</v>
      </c>
    </row>
    <row r="23" spans="1:17" x14ac:dyDescent="0.3">
      <c r="A23" t="s">
        <v>28</v>
      </c>
      <c r="B23">
        <v>0.03</v>
      </c>
    </row>
    <row r="24" spans="1:17" x14ac:dyDescent="0.3">
      <c r="A24" t="s">
        <v>29</v>
      </c>
      <c r="B24">
        <v>0</v>
      </c>
    </row>
    <row r="25" spans="1:17" x14ac:dyDescent="0.3">
      <c r="A25" t="s">
        <v>30</v>
      </c>
      <c r="B25">
        <v>0</v>
      </c>
    </row>
    <row r="26" spans="1:17" x14ac:dyDescent="0.3">
      <c r="A26" t="s">
        <v>13</v>
      </c>
      <c r="B26" t="s">
        <v>31</v>
      </c>
    </row>
    <row r="29" spans="1:17" x14ac:dyDescent="0.3">
      <c r="A29" t="s">
        <v>32</v>
      </c>
      <c r="B29" t="s">
        <v>33</v>
      </c>
      <c r="C29" t="s">
        <v>34</v>
      </c>
      <c r="D29" t="s">
        <v>35</v>
      </c>
      <c r="E29" t="s">
        <v>36</v>
      </c>
      <c r="F29" t="s">
        <v>37</v>
      </c>
      <c r="G29" t="s">
        <v>38</v>
      </c>
      <c r="H29" t="s">
        <v>39</v>
      </c>
      <c r="I29" t="s">
        <v>40</v>
      </c>
      <c r="J29" t="s">
        <v>41</v>
      </c>
      <c r="K29" t="s">
        <v>42</v>
      </c>
      <c r="L29" t="s">
        <v>43</v>
      </c>
      <c r="M29" t="s">
        <v>44</v>
      </c>
      <c r="N29" t="s">
        <v>45</v>
      </c>
      <c r="O29" t="s">
        <v>55</v>
      </c>
      <c r="P29" t="s">
        <v>56</v>
      </c>
      <c r="Q29" t="s">
        <v>57</v>
      </c>
    </row>
    <row r="30" spans="1:17" x14ac:dyDescent="0.3">
      <c r="I30" t="s">
        <v>46</v>
      </c>
      <c r="J30" t="s">
        <v>47</v>
      </c>
      <c r="K30" t="s">
        <v>48</v>
      </c>
      <c r="L30" t="s">
        <v>49</v>
      </c>
      <c r="M30" t="s">
        <v>50</v>
      </c>
      <c r="N30" t="s">
        <v>51</v>
      </c>
    </row>
    <row r="31" spans="1:17" x14ac:dyDescent="0.3">
      <c r="A31" s="1">
        <v>43502.853541666664</v>
      </c>
      <c r="B31">
        <v>2</v>
      </c>
      <c r="C31" t="s">
        <v>52</v>
      </c>
      <c r="D31" s="2">
        <v>0.25203325231481483</v>
      </c>
      <c r="E31" s="2">
        <v>6.944444444444444E-8</v>
      </c>
      <c r="F31">
        <v>0</v>
      </c>
      <c r="G31">
        <v>0</v>
      </c>
      <c r="H31" t="s">
        <v>53</v>
      </c>
      <c r="I31">
        <v>3.413094573</v>
      </c>
      <c r="J31">
        <v>0</v>
      </c>
      <c r="K31">
        <v>0.73610972569999999</v>
      </c>
      <c r="L31">
        <v>0</v>
      </c>
      <c r="M31">
        <v>0</v>
      </c>
      <c r="N31">
        <v>75</v>
      </c>
      <c r="O31" t="str">
        <f>IF($J31&lt;0,"Dis",IF($J31&gt;0,"Chg","Pau"))</f>
        <v>Pau</v>
      </c>
      <c r="P31">
        <f>IF(OR($O31="Dis",$O31="Pau"),$P30,$L31-$L30+$P30)</f>
        <v>0</v>
      </c>
      <c r="Q31">
        <f>IF(OR($O31="Chg",$O31="Pau"),$Q30,$L30-$L31+$Q30)</f>
        <v>0</v>
      </c>
    </row>
    <row r="32" spans="1:17" x14ac:dyDescent="0.3">
      <c r="A32" s="1">
        <v>43502.85423611111</v>
      </c>
      <c r="B32">
        <v>4</v>
      </c>
      <c r="C32" t="s">
        <v>52</v>
      </c>
      <c r="D32" s="2">
        <v>0.25272776620370369</v>
      </c>
      <c r="E32" s="2">
        <v>6.9442129629629628E-4</v>
      </c>
      <c r="F32">
        <v>0</v>
      </c>
      <c r="G32">
        <v>0</v>
      </c>
      <c r="H32" t="s">
        <v>53</v>
      </c>
      <c r="I32">
        <v>3.4136002666</v>
      </c>
      <c r="J32">
        <v>0</v>
      </c>
      <c r="K32">
        <v>1.2619023868999999</v>
      </c>
      <c r="L32">
        <v>0</v>
      </c>
      <c r="M32">
        <v>0</v>
      </c>
      <c r="N32">
        <v>75</v>
      </c>
      <c r="O32" t="str">
        <f t="shared" ref="O32:O95" si="0">IF($J32&lt;0,"Dis",IF($J32&gt;0,"Chg","Pau"))</f>
        <v>Pau</v>
      </c>
      <c r="P32">
        <f t="shared" ref="P32:P95" si="1">IF(OR($O32="Dis",$O32="Pau"),$P31,$L32-$L31+$P31)</f>
        <v>0</v>
      </c>
      <c r="Q32">
        <f t="shared" ref="Q32:Q95" si="2">IF(OR($O32="Chg",$O32="Pau"),$Q31,$L31-$L32+$Q31)</f>
        <v>0</v>
      </c>
    </row>
    <row r="33" spans="1:17" x14ac:dyDescent="0.3">
      <c r="A33" s="1">
        <v>43502.854930555557</v>
      </c>
      <c r="B33">
        <v>4</v>
      </c>
      <c r="C33" t="s">
        <v>52</v>
      </c>
      <c r="D33" s="2">
        <v>0.25342230324074072</v>
      </c>
      <c r="E33" s="2">
        <v>1.3889583333333334E-3</v>
      </c>
      <c r="F33">
        <v>0</v>
      </c>
      <c r="G33">
        <v>0</v>
      </c>
      <c r="H33" t="s">
        <v>53</v>
      </c>
      <c r="I33">
        <v>3.4139373957000001</v>
      </c>
      <c r="J33">
        <v>0</v>
      </c>
      <c r="K33">
        <v>2.7341218383000001</v>
      </c>
      <c r="L33">
        <v>0</v>
      </c>
      <c r="M33">
        <v>0</v>
      </c>
      <c r="N33">
        <v>75</v>
      </c>
      <c r="O33" t="str">
        <f t="shared" si="0"/>
        <v>Pau</v>
      </c>
      <c r="P33">
        <f t="shared" si="1"/>
        <v>0</v>
      </c>
      <c r="Q33">
        <f t="shared" si="2"/>
        <v>0</v>
      </c>
    </row>
    <row r="34" spans="1:17" x14ac:dyDescent="0.3">
      <c r="A34" s="1">
        <v>43502.855624999997</v>
      </c>
      <c r="B34">
        <v>4</v>
      </c>
      <c r="C34" t="s">
        <v>52</v>
      </c>
      <c r="D34" s="2">
        <v>0.25411672453703704</v>
      </c>
      <c r="E34" s="2">
        <v>2.0833796296296299E-3</v>
      </c>
      <c r="F34">
        <v>0</v>
      </c>
      <c r="G34">
        <v>0</v>
      </c>
      <c r="H34" t="s">
        <v>53</v>
      </c>
      <c r="I34">
        <v>3.4142745247000001</v>
      </c>
      <c r="J34">
        <v>0</v>
      </c>
      <c r="K34">
        <v>4.6269754185999998</v>
      </c>
      <c r="L34">
        <v>0</v>
      </c>
      <c r="M34">
        <v>0</v>
      </c>
      <c r="N34">
        <v>75</v>
      </c>
      <c r="O34" t="str">
        <f t="shared" si="0"/>
        <v>Pau</v>
      </c>
      <c r="P34">
        <f t="shared" si="1"/>
        <v>0</v>
      </c>
      <c r="Q34">
        <f t="shared" si="2"/>
        <v>0</v>
      </c>
    </row>
    <row r="35" spans="1:17" x14ac:dyDescent="0.3">
      <c r="A35" s="1">
        <v>43502.856319444443</v>
      </c>
      <c r="B35">
        <v>4</v>
      </c>
      <c r="C35" t="s">
        <v>52</v>
      </c>
      <c r="D35" s="2">
        <v>0.25481121527777778</v>
      </c>
      <c r="E35" s="2">
        <v>2.7778703703703702E-3</v>
      </c>
      <c r="F35">
        <v>0</v>
      </c>
      <c r="G35">
        <v>0</v>
      </c>
      <c r="H35" t="s">
        <v>53</v>
      </c>
      <c r="I35">
        <v>3.4146116538000002</v>
      </c>
      <c r="J35">
        <v>0</v>
      </c>
      <c r="K35">
        <v>6.8353045957000003</v>
      </c>
      <c r="L35">
        <v>0</v>
      </c>
      <c r="M35">
        <v>0</v>
      </c>
      <c r="N35">
        <v>75</v>
      </c>
      <c r="O35" t="str">
        <f t="shared" si="0"/>
        <v>Pau</v>
      </c>
      <c r="P35">
        <f t="shared" si="1"/>
        <v>0</v>
      </c>
      <c r="Q35">
        <f t="shared" si="2"/>
        <v>0</v>
      </c>
    </row>
    <row r="36" spans="1:17" x14ac:dyDescent="0.3">
      <c r="A36" s="1">
        <v>43502.85701388889</v>
      </c>
      <c r="B36">
        <v>4</v>
      </c>
      <c r="C36" t="s">
        <v>52</v>
      </c>
      <c r="D36" s="2">
        <v>0.2555056828703704</v>
      </c>
      <c r="E36" s="2">
        <v>3.4723379629629631E-3</v>
      </c>
      <c r="F36">
        <v>0</v>
      </c>
      <c r="G36">
        <v>0</v>
      </c>
      <c r="H36" t="s">
        <v>53</v>
      </c>
      <c r="I36">
        <v>3.4147802182999998</v>
      </c>
      <c r="J36">
        <v>0</v>
      </c>
      <c r="K36">
        <v>8.8333167081999999</v>
      </c>
      <c r="L36">
        <v>0</v>
      </c>
      <c r="M36">
        <v>0</v>
      </c>
      <c r="N36">
        <v>75</v>
      </c>
      <c r="O36" t="str">
        <f t="shared" si="0"/>
        <v>Pau</v>
      </c>
      <c r="P36">
        <f t="shared" si="1"/>
        <v>0</v>
      </c>
      <c r="Q36">
        <f t="shared" si="2"/>
        <v>0</v>
      </c>
    </row>
    <row r="37" spans="1:17" x14ac:dyDescent="0.3">
      <c r="A37" s="1">
        <v>43502.857708333337</v>
      </c>
      <c r="B37">
        <v>4</v>
      </c>
      <c r="C37" t="s">
        <v>52</v>
      </c>
      <c r="D37" s="2">
        <v>0.25620011574074075</v>
      </c>
      <c r="E37" s="2">
        <v>4.1667708333333331E-3</v>
      </c>
      <c r="F37">
        <v>0</v>
      </c>
      <c r="G37">
        <v>0</v>
      </c>
      <c r="H37" t="s">
        <v>53</v>
      </c>
      <c r="I37">
        <v>3.4149487828999998</v>
      </c>
      <c r="J37">
        <v>0</v>
      </c>
      <c r="K37">
        <v>11.041645885299999</v>
      </c>
      <c r="L37">
        <v>0</v>
      </c>
      <c r="M37">
        <v>0</v>
      </c>
      <c r="N37">
        <v>75</v>
      </c>
      <c r="O37" t="str">
        <f t="shared" si="0"/>
        <v>Pau</v>
      </c>
      <c r="P37">
        <f t="shared" si="1"/>
        <v>0</v>
      </c>
      <c r="Q37">
        <f t="shared" si="2"/>
        <v>0</v>
      </c>
    </row>
    <row r="38" spans="1:17" x14ac:dyDescent="0.3">
      <c r="A38" s="1">
        <v>43502.858402777776</v>
      </c>
      <c r="B38">
        <v>4</v>
      </c>
      <c r="C38" t="s">
        <v>52</v>
      </c>
      <c r="D38" s="2">
        <v>0.25689454861111111</v>
      </c>
      <c r="E38" s="2">
        <v>4.8612037037037035E-3</v>
      </c>
      <c r="F38">
        <v>0</v>
      </c>
      <c r="G38">
        <v>0</v>
      </c>
      <c r="H38" t="s">
        <v>53</v>
      </c>
      <c r="I38">
        <v>3.4152859118999999</v>
      </c>
      <c r="J38">
        <v>0</v>
      </c>
      <c r="K38">
        <v>12.829340933399999</v>
      </c>
      <c r="L38">
        <v>0</v>
      </c>
      <c r="M38">
        <v>0</v>
      </c>
      <c r="N38">
        <v>75</v>
      </c>
      <c r="O38" t="str">
        <f t="shared" si="0"/>
        <v>Pau</v>
      </c>
      <c r="P38">
        <f t="shared" si="1"/>
        <v>0</v>
      </c>
      <c r="Q38">
        <f t="shared" si="2"/>
        <v>0</v>
      </c>
    </row>
    <row r="39" spans="1:17" x14ac:dyDescent="0.3">
      <c r="A39" s="1">
        <v>43502.859097222223</v>
      </c>
      <c r="B39">
        <v>4</v>
      </c>
      <c r="C39" t="s">
        <v>52</v>
      </c>
      <c r="D39" s="2">
        <v>0.25758892361111113</v>
      </c>
      <c r="E39" s="2">
        <v>5.5555787037037041E-3</v>
      </c>
      <c r="F39">
        <v>0</v>
      </c>
      <c r="G39">
        <v>0</v>
      </c>
      <c r="H39" t="s">
        <v>53</v>
      </c>
      <c r="I39">
        <v>3.4154544763999999</v>
      </c>
      <c r="J39">
        <v>0</v>
      </c>
      <c r="K39">
        <v>14.617035981500001</v>
      </c>
      <c r="L39">
        <v>0</v>
      </c>
      <c r="M39">
        <v>0</v>
      </c>
      <c r="N39">
        <v>75</v>
      </c>
      <c r="O39" t="str">
        <f t="shared" si="0"/>
        <v>Pau</v>
      </c>
      <c r="P39">
        <f t="shared" si="1"/>
        <v>0</v>
      </c>
      <c r="Q39">
        <f t="shared" si="2"/>
        <v>0</v>
      </c>
    </row>
    <row r="40" spans="1:17" x14ac:dyDescent="0.3">
      <c r="A40" s="1">
        <v>43502.859791666669</v>
      </c>
      <c r="B40">
        <v>4</v>
      </c>
      <c r="C40" t="s">
        <v>52</v>
      </c>
      <c r="D40" s="2">
        <v>0.25828355324074076</v>
      </c>
      <c r="E40" s="2">
        <v>6.2502083333333333E-3</v>
      </c>
      <c r="F40">
        <v>0</v>
      </c>
      <c r="G40">
        <v>0</v>
      </c>
      <c r="H40" t="s">
        <v>53</v>
      </c>
      <c r="I40">
        <v>3.4157916054999999</v>
      </c>
      <c r="J40">
        <v>0</v>
      </c>
      <c r="K40">
        <v>16.194413965100001</v>
      </c>
      <c r="L40">
        <v>0</v>
      </c>
      <c r="M40">
        <v>0</v>
      </c>
      <c r="N40">
        <v>75</v>
      </c>
      <c r="O40" t="str">
        <f t="shared" si="0"/>
        <v>Pau</v>
      </c>
      <c r="P40">
        <f t="shared" si="1"/>
        <v>0</v>
      </c>
      <c r="Q40">
        <f t="shared" si="2"/>
        <v>0</v>
      </c>
    </row>
    <row r="41" spans="1:17" x14ac:dyDescent="0.3">
      <c r="A41" s="1">
        <v>43502.860486111109</v>
      </c>
      <c r="B41">
        <v>4</v>
      </c>
      <c r="C41" t="s">
        <v>52</v>
      </c>
      <c r="D41" s="2">
        <v>0.25897774305555554</v>
      </c>
      <c r="E41" s="2">
        <v>6.9443981481481475E-3</v>
      </c>
      <c r="F41">
        <v>0</v>
      </c>
      <c r="G41">
        <v>0</v>
      </c>
      <c r="H41" t="s">
        <v>53</v>
      </c>
      <c r="I41">
        <v>3.41596017</v>
      </c>
      <c r="J41">
        <v>0</v>
      </c>
      <c r="K41">
        <v>17.456316352000002</v>
      </c>
      <c r="L41">
        <v>0</v>
      </c>
      <c r="M41">
        <v>0</v>
      </c>
      <c r="N41">
        <v>75</v>
      </c>
      <c r="O41" t="str">
        <f t="shared" si="0"/>
        <v>Pau</v>
      </c>
      <c r="P41">
        <f t="shared" si="1"/>
        <v>0</v>
      </c>
      <c r="Q41">
        <f t="shared" si="2"/>
        <v>0</v>
      </c>
    </row>
    <row r="42" spans="1:17" x14ac:dyDescent="0.3">
      <c r="A42" s="1">
        <v>43502.861180555556</v>
      </c>
      <c r="B42">
        <v>4</v>
      </c>
      <c r="C42" t="s">
        <v>52</v>
      </c>
      <c r="D42" s="2">
        <v>0.25967226851851849</v>
      </c>
      <c r="E42" s="2">
        <v>7.6389236111111111E-3</v>
      </c>
      <c r="F42">
        <v>0</v>
      </c>
      <c r="G42">
        <v>0</v>
      </c>
      <c r="H42" t="s">
        <v>53</v>
      </c>
      <c r="I42">
        <v>3.4162972991</v>
      </c>
      <c r="J42">
        <v>0</v>
      </c>
      <c r="K42">
        <v>18.507901674399999</v>
      </c>
      <c r="L42">
        <v>0</v>
      </c>
      <c r="M42">
        <v>0</v>
      </c>
      <c r="N42">
        <v>75</v>
      </c>
      <c r="O42" t="str">
        <f t="shared" si="0"/>
        <v>Pau</v>
      </c>
      <c r="P42">
        <f t="shared" si="1"/>
        <v>0</v>
      </c>
      <c r="Q42">
        <f t="shared" si="2"/>
        <v>0</v>
      </c>
    </row>
    <row r="43" spans="1:17" x14ac:dyDescent="0.3">
      <c r="A43" s="1">
        <v>43502.861875000002</v>
      </c>
      <c r="B43">
        <v>4</v>
      </c>
      <c r="C43" t="s">
        <v>52</v>
      </c>
      <c r="D43" s="2">
        <v>0.26036666666666669</v>
      </c>
      <c r="E43" s="2">
        <v>8.3333217592592591E-3</v>
      </c>
      <c r="F43">
        <v>0</v>
      </c>
      <c r="G43">
        <v>0</v>
      </c>
      <c r="H43" t="s">
        <v>53</v>
      </c>
      <c r="I43">
        <v>3.4166344281000001</v>
      </c>
      <c r="J43">
        <v>0</v>
      </c>
      <c r="K43">
        <v>19.349169932300001</v>
      </c>
      <c r="L43">
        <v>0</v>
      </c>
      <c r="M43">
        <v>0</v>
      </c>
      <c r="N43">
        <v>75</v>
      </c>
      <c r="O43" t="str">
        <f t="shared" si="0"/>
        <v>Pau</v>
      </c>
      <c r="P43">
        <f t="shared" si="1"/>
        <v>0</v>
      </c>
      <c r="Q43">
        <f t="shared" si="2"/>
        <v>0</v>
      </c>
    </row>
    <row r="44" spans="1:17" x14ac:dyDescent="0.3">
      <c r="A44" s="1">
        <v>43502.862361111111</v>
      </c>
      <c r="B44">
        <v>4</v>
      </c>
      <c r="C44" t="s">
        <v>52</v>
      </c>
      <c r="D44" s="2">
        <v>0.2608537037037037</v>
      </c>
      <c r="E44" s="2">
        <v>8.8203587962962966E-3</v>
      </c>
      <c r="F44">
        <v>0</v>
      </c>
      <c r="G44">
        <v>0</v>
      </c>
      <c r="H44" t="s">
        <v>53</v>
      </c>
      <c r="I44">
        <v>3.4168029927000001</v>
      </c>
      <c r="J44">
        <v>0</v>
      </c>
      <c r="K44">
        <v>20.085279658000001</v>
      </c>
      <c r="L44">
        <v>0</v>
      </c>
      <c r="M44">
        <v>0</v>
      </c>
      <c r="N44">
        <v>75</v>
      </c>
      <c r="O44" t="str">
        <f t="shared" si="0"/>
        <v>Pau</v>
      </c>
      <c r="P44">
        <f t="shared" si="1"/>
        <v>0</v>
      </c>
      <c r="Q44">
        <f t="shared" si="2"/>
        <v>0</v>
      </c>
    </row>
    <row r="45" spans="1:17" x14ac:dyDescent="0.3">
      <c r="A45" s="1">
        <v>43502.863055555557</v>
      </c>
      <c r="B45">
        <v>5</v>
      </c>
      <c r="C45" t="s">
        <v>52</v>
      </c>
      <c r="D45" s="2">
        <v>0.26154825231481482</v>
      </c>
      <c r="E45" s="2">
        <v>6.9445601851851862E-4</v>
      </c>
      <c r="F45">
        <v>0</v>
      </c>
      <c r="G45">
        <v>0</v>
      </c>
      <c r="H45" t="s">
        <v>53</v>
      </c>
      <c r="I45">
        <v>3.4169715572000001</v>
      </c>
      <c r="J45">
        <v>0</v>
      </c>
      <c r="K45">
        <v>20.821389383700001</v>
      </c>
      <c r="L45">
        <v>0</v>
      </c>
      <c r="M45">
        <v>0</v>
      </c>
      <c r="N45">
        <v>75</v>
      </c>
      <c r="O45" t="str">
        <f t="shared" si="0"/>
        <v>Pau</v>
      </c>
      <c r="P45">
        <f t="shared" si="1"/>
        <v>0</v>
      </c>
      <c r="Q45">
        <f t="shared" si="2"/>
        <v>0</v>
      </c>
    </row>
    <row r="46" spans="1:17" x14ac:dyDescent="0.3">
      <c r="A46" s="1">
        <v>43502.863749999997</v>
      </c>
      <c r="B46">
        <v>5</v>
      </c>
      <c r="C46" t="s">
        <v>52</v>
      </c>
      <c r="D46" s="2">
        <v>0.26224293981481478</v>
      </c>
      <c r="E46" s="2">
        <v>1.3891435185185187E-3</v>
      </c>
      <c r="F46">
        <v>0</v>
      </c>
      <c r="G46">
        <v>0</v>
      </c>
      <c r="H46" t="s">
        <v>53</v>
      </c>
      <c r="I46">
        <v>3.4173086863000002</v>
      </c>
      <c r="J46">
        <v>0</v>
      </c>
      <c r="K46">
        <v>21.347182044899998</v>
      </c>
      <c r="L46">
        <v>0</v>
      </c>
      <c r="M46">
        <v>0</v>
      </c>
      <c r="N46">
        <v>75</v>
      </c>
      <c r="O46" t="str">
        <f t="shared" si="0"/>
        <v>Pau</v>
      </c>
      <c r="P46">
        <f t="shared" si="1"/>
        <v>0</v>
      </c>
      <c r="Q46">
        <f t="shared" si="2"/>
        <v>0</v>
      </c>
    </row>
    <row r="47" spans="1:17" x14ac:dyDescent="0.3">
      <c r="A47" s="1">
        <v>43502.864444444444</v>
      </c>
      <c r="B47">
        <v>5</v>
      </c>
      <c r="C47" t="s">
        <v>52</v>
      </c>
      <c r="D47" s="2">
        <v>0.26293712962962962</v>
      </c>
      <c r="E47" s="2">
        <v>2.0833333333333333E-3</v>
      </c>
      <c r="F47">
        <v>0</v>
      </c>
      <c r="G47">
        <v>0</v>
      </c>
      <c r="H47" t="s">
        <v>53</v>
      </c>
      <c r="I47">
        <v>3.4174772508000002</v>
      </c>
      <c r="J47">
        <v>0</v>
      </c>
      <c r="K47">
        <v>21.872974706099999</v>
      </c>
      <c r="L47">
        <v>0</v>
      </c>
      <c r="M47">
        <v>0</v>
      </c>
      <c r="N47">
        <v>75</v>
      </c>
      <c r="O47" t="str">
        <f t="shared" si="0"/>
        <v>Pau</v>
      </c>
      <c r="P47">
        <f t="shared" si="1"/>
        <v>0</v>
      </c>
      <c r="Q47">
        <f t="shared" si="2"/>
        <v>0</v>
      </c>
    </row>
    <row r="48" spans="1:17" x14ac:dyDescent="0.3">
      <c r="A48" s="1">
        <v>43502.86513888889</v>
      </c>
      <c r="B48">
        <v>5</v>
      </c>
      <c r="C48" t="s">
        <v>52</v>
      </c>
      <c r="D48" s="2">
        <v>0.26363165509259262</v>
      </c>
      <c r="E48" s="2">
        <v>2.7778587962962969E-3</v>
      </c>
      <c r="F48">
        <v>0</v>
      </c>
      <c r="G48">
        <v>0</v>
      </c>
      <c r="H48" t="s">
        <v>53</v>
      </c>
      <c r="I48">
        <v>3.4178143797999998</v>
      </c>
      <c r="J48">
        <v>0</v>
      </c>
      <c r="K48">
        <v>22.293608835099999</v>
      </c>
      <c r="L48">
        <v>0</v>
      </c>
      <c r="M48">
        <v>0</v>
      </c>
      <c r="N48">
        <v>75</v>
      </c>
      <c r="O48" t="str">
        <f t="shared" si="0"/>
        <v>Pau</v>
      </c>
      <c r="P48">
        <f t="shared" si="1"/>
        <v>0</v>
      </c>
      <c r="Q48">
        <f t="shared" si="2"/>
        <v>0</v>
      </c>
    </row>
    <row r="49" spans="1:17" x14ac:dyDescent="0.3">
      <c r="A49" s="1">
        <v>43502.865833333337</v>
      </c>
      <c r="B49">
        <v>5</v>
      </c>
      <c r="C49" t="s">
        <v>52</v>
      </c>
      <c r="D49" s="2">
        <v>0.26432607638888889</v>
      </c>
      <c r="E49" s="2">
        <v>3.4722800925925928E-3</v>
      </c>
      <c r="F49">
        <v>0</v>
      </c>
      <c r="G49">
        <v>0</v>
      </c>
      <c r="H49" t="s">
        <v>53</v>
      </c>
      <c r="I49">
        <v>3.4179829443999998</v>
      </c>
      <c r="J49">
        <v>0</v>
      </c>
      <c r="K49">
        <v>22.5039258995</v>
      </c>
      <c r="L49">
        <v>0</v>
      </c>
      <c r="M49">
        <v>0</v>
      </c>
      <c r="N49">
        <v>75</v>
      </c>
      <c r="O49" t="str">
        <f t="shared" si="0"/>
        <v>Pau</v>
      </c>
      <c r="P49">
        <f t="shared" si="1"/>
        <v>0</v>
      </c>
      <c r="Q49">
        <f t="shared" si="2"/>
        <v>0</v>
      </c>
    </row>
    <row r="50" spans="1:17" x14ac:dyDescent="0.3">
      <c r="A50" s="1">
        <v>43502.866527777776</v>
      </c>
      <c r="B50">
        <v>5</v>
      </c>
      <c r="C50" t="s">
        <v>52</v>
      </c>
      <c r="D50" s="2">
        <v>0.26502048611111112</v>
      </c>
      <c r="E50" s="2">
        <v>4.1666898148148149E-3</v>
      </c>
      <c r="F50">
        <v>0</v>
      </c>
      <c r="G50">
        <v>0</v>
      </c>
      <c r="H50" t="s">
        <v>53</v>
      </c>
      <c r="I50">
        <v>3.4181515088999999</v>
      </c>
      <c r="J50">
        <v>0</v>
      </c>
      <c r="K50">
        <v>22.819401496299999</v>
      </c>
      <c r="L50">
        <v>0</v>
      </c>
      <c r="M50">
        <v>0</v>
      </c>
      <c r="N50">
        <v>75</v>
      </c>
      <c r="O50" t="str">
        <f t="shared" si="0"/>
        <v>Pau</v>
      </c>
      <c r="P50">
        <f t="shared" si="1"/>
        <v>0</v>
      </c>
      <c r="Q50">
        <f t="shared" si="2"/>
        <v>0</v>
      </c>
    </row>
    <row r="51" spans="1:17" x14ac:dyDescent="0.3">
      <c r="A51" s="1">
        <v>43502.867222222223</v>
      </c>
      <c r="B51">
        <v>5</v>
      </c>
      <c r="C51" t="s">
        <v>52</v>
      </c>
      <c r="D51" s="2">
        <v>0.26571490740740739</v>
      </c>
      <c r="E51" s="2">
        <v>4.8611111111111112E-3</v>
      </c>
      <c r="F51">
        <v>0</v>
      </c>
      <c r="G51">
        <v>0</v>
      </c>
      <c r="H51" t="s">
        <v>53</v>
      </c>
      <c r="I51">
        <v>3.4183200733999999</v>
      </c>
      <c r="J51">
        <v>0</v>
      </c>
      <c r="K51">
        <v>23.029718560700001</v>
      </c>
      <c r="L51">
        <v>0</v>
      </c>
      <c r="M51">
        <v>0</v>
      </c>
      <c r="N51">
        <v>75</v>
      </c>
      <c r="O51" t="str">
        <f t="shared" si="0"/>
        <v>Pau</v>
      </c>
      <c r="P51">
        <f t="shared" si="1"/>
        <v>0</v>
      </c>
      <c r="Q51">
        <f t="shared" si="2"/>
        <v>0</v>
      </c>
    </row>
    <row r="52" spans="1:17" x14ac:dyDescent="0.3">
      <c r="A52" s="1">
        <v>43502.86791666667</v>
      </c>
      <c r="B52">
        <v>5</v>
      </c>
      <c r="C52" t="s">
        <v>52</v>
      </c>
      <c r="D52" s="2">
        <v>0.2664094212962963</v>
      </c>
      <c r="E52" s="2">
        <v>5.5556250000000007E-3</v>
      </c>
      <c r="F52">
        <v>0</v>
      </c>
      <c r="G52">
        <v>0</v>
      </c>
      <c r="H52" t="s">
        <v>53</v>
      </c>
      <c r="I52">
        <v>3.4184886379999999</v>
      </c>
      <c r="J52">
        <v>0</v>
      </c>
      <c r="K52">
        <v>23.134877093</v>
      </c>
      <c r="L52">
        <v>0</v>
      </c>
      <c r="M52">
        <v>0</v>
      </c>
      <c r="N52">
        <v>75</v>
      </c>
      <c r="O52" t="str">
        <f t="shared" si="0"/>
        <v>Pau</v>
      </c>
      <c r="P52">
        <f t="shared" si="1"/>
        <v>0</v>
      </c>
      <c r="Q52">
        <f t="shared" si="2"/>
        <v>0</v>
      </c>
    </row>
    <row r="53" spans="1:17" x14ac:dyDescent="0.3">
      <c r="A53" s="1">
        <v>43502.868611111109</v>
      </c>
      <c r="B53">
        <v>5</v>
      </c>
      <c r="C53" t="s">
        <v>52</v>
      </c>
      <c r="D53" s="2">
        <v>0.26710391203703704</v>
      </c>
      <c r="E53" s="2">
        <v>6.250115740740741E-3</v>
      </c>
      <c r="F53">
        <v>0</v>
      </c>
      <c r="G53">
        <v>0</v>
      </c>
      <c r="H53" t="s">
        <v>53</v>
      </c>
      <c r="I53">
        <v>3.4186572024999999</v>
      </c>
      <c r="J53">
        <v>0</v>
      </c>
      <c r="K53">
        <v>23.345194157400002</v>
      </c>
      <c r="L53">
        <v>0</v>
      </c>
      <c r="M53">
        <v>0</v>
      </c>
      <c r="N53">
        <v>75</v>
      </c>
      <c r="O53" t="str">
        <f t="shared" si="0"/>
        <v>Pau</v>
      </c>
      <c r="P53">
        <f t="shared" si="1"/>
        <v>0</v>
      </c>
      <c r="Q53">
        <f t="shared" si="2"/>
        <v>0</v>
      </c>
    </row>
    <row r="54" spans="1:17" x14ac:dyDescent="0.3">
      <c r="A54" s="1">
        <v>43502.869305555556</v>
      </c>
      <c r="B54">
        <v>5</v>
      </c>
      <c r="C54" t="s">
        <v>52</v>
      </c>
      <c r="D54" s="2">
        <v>0.26779836805555557</v>
      </c>
      <c r="E54" s="2">
        <v>6.9445717592592597E-3</v>
      </c>
      <c r="F54">
        <v>0</v>
      </c>
      <c r="G54">
        <v>0</v>
      </c>
      <c r="H54" t="s">
        <v>53</v>
      </c>
      <c r="I54">
        <v>3.418825767</v>
      </c>
      <c r="J54">
        <v>0</v>
      </c>
      <c r="K54">
        <v>23.345194157400002</v>
      </c>
      <c r="L54">
        <v>0</v>
      </c>
      <c r="M54">
        <v>0</v>
      </c>
      <c r="N54">
        <v>75</v>
      </c>
      <c r="O54" t="str">
        <f t="shared" si="0"/>
        <v>Pau</v>
      </c>
      <c r="P54">
        <f t="shared" si="1"/>
        <v>0</v>
      </c>
      <c r="Q54">
        <f t="shared" si="2"/>
        <v>0</v>
      </c>
    </row>
    <row r="55" spans="1:17" x14ac:dyDescent="0.3">
      <c r="A55" s="1">
        <v>43502.87</v>
      </c>
      <c r="B55">
        <v>5</v>
      </c>
      <c r="C55" t="s">
        <v>52</v>
      </c>
      <c r="D55" s="2">
        <v>0.26849288194444443</v>
      </c>
      <c r="E55" s="2">
        <v>7.6390856481481492E-3</v>
      </c>
      <c r="F55">
        <v>0</v>
      </c>
      <c r="G55">
        <v>0</v>
      </c>
      <c r="H55" t="s">
        <v>53</v>
      </c>
      <c r="I55">
        <v>3.4189943315</v>
      </c>
      <c r="J55">
        <v>0</v>
      </c>
      <c r="K55">
        <v>23.555511221900002</v>
      </c>
      <c r="L55">
        <v>0</v>
      </c>
      <c r="M55">
        <v>0</v>
      </c>
      <c r="N55">
        <v>75</v>
      </c>
      <c r="O55" t="str">
        <f t="shared" si="0"/>
        <v>Pau</v>
      </c>
      <c r="P55">
        <f t="shared" si="1"/>
        <v>0</v>
      </c>
      <c r="Q55">
        <f t="shared" si="2"/>
        <v>0</v>
      </c>
    </row>
    <row r="56" spans="1:17" x14ac:dyDescent="0.3">
      <c r="A56" s="1">
        <v>43502.870694444442</v>
      </c>
      <c r="B56">
        <v>5</v>
      </c>
      <c r="C56" t="s">
        <v>52</v>
      </c>
      <c r="D56" s="2">
        <v>0.26918725694444445</v>
      </c>
      <c r="E56" s="2">
        <v>8.3334606481481489E-3</v>
      </c>
      <c r="F56">
        <v>0</v>
      </c>
      <c r="G56">
        <v>0</v>
      </c>
      <c r="H56" t="s">
        <v>53</v>
      </c>
      <c r="I56">
        <v>3.4191628961</v>
      </c>
      <c r="J56">
        <v>0</v>
      </c>
      <c r="K56">
        <v>23.555511221900002</v>
      </c>
      <c r="L56">
        <v>0</v>
      </c>
      <c r="M56">
        <v>0</v>
      </c>
      <c r="N56">
        <v>75</v>
      </c>
      <c r="O56" t="str">
        <f t="shared" si="0"/>
        <v>Pau</v>
      </c>
      <c r="P56">
        <f t="shared" si="1"/>
        <v>0</v>
      </c>
      <c r="Q56">
        <f t="shared" si="2"/>
        <v>0</v>
      </c>
    </row>
    <row r="57" spans="1:17" x14ac:dyDescent="0.3">
      <c r="A57" s="1">
        <v>43502.871388888889</v>
      </c>
      <c r="B57">
        <v>5</v>
      </c>
      <c r="C57" t="s">
        <v>52</v>
      </c>
      <c r="D57" s="2">
        <v>0.26988163194444442</v>
      </c>
      <c r="E57" s="2">
        <v>9.0278356481481477E-3</v>
      </c>
      <c r="F57">
        <v>0</v>
      </c>
      <c r="G57">
        <v>0</v>
      </c>
      <c r="H57" t="s">
        <v>53</v>
      </c>
      <c r="I57">
        <v>3.4193314606</v>
      </c>
      <c r="J57">
        <v>0</v>
      </c>
      <c r="K57">
        <v>23.660669754200001</v>
      </c>
      <c r="L57">
        <v>0</v>
      </c>
      <c r="M57">
        <v>0</v>
      </c>
      <c r="N57">
        <v>75</v>
      </c>
      <c r="O57" t="str">
        <f t="shared" si="0"/>
        <v>Pau</v>
      </c>
      <c r="P57">
        <f t="shared" si="1"/>
        <v>0</v>
      </c>
      <c r="Q57">
        <f t="shared" si="2"/>
        <v>0</v>
      </c>
    </row>
    <row r="58" spans="1:17" x14ac:dyDescent="0.3">
      <c r="A58" s="1">
        <v>43502.872083333335</v>
      </c>
      <c r="B58">
        <v>5</v>
      </c>
      <c r="C58" t="s">
        <v>52</v>
      </c>
      <c r="D58" s="2">
        <v>0.27057614583333334</v>
      </c>
      <c r="E58" s="2">
        <v>9.722349537037038E-3</v>
      </c>
      <c r="F58">
        <v>0</v>
      </c>
      <c r="G58">
        <v>0</v>
      </c>
      <c r="H58" t="s">
        <v>53</v>
      </c>
      <c r="I58">
        <v>3.4193314606</v>
      </c>
      <c r="J58">
        <v>0</v>
      </c>
      <c r="K58">
        <v>23.660669754200001</v>
      </c>
      <c r="L58">
        <v>0</v>
      </c>
      <c r="M58">
        <v>0</v>
      </c>
      <c r="N58">
        <v>75</v>
      </c>
      <c r="O58" t="str">
        <f t="shared" si="0"/>
        <v>Pau</v>
      </c>
      <c r="P58">
        <f t="shared" si="1"/>
        <v>0</v>
      </c>
      <c r="Q58">
        <f t="shared" si="2"/>
        <v>0</v>
      </c>
    </row>
    <row r="59" spans="1:17" x14ac:dyDescent="0.3">
      <c r="A59" s="1">
        <v>43502.872777777775</v>
      </c>
      <c r="B59">
        <v>5</v>
      </c>
      <c r="C59" t="s">
        <v>52</v>
      </c>
      <c r="D59" s="2">
        <v>0.27127056712962966</v>
      </c>
      <c r="E59" s="2">
        <v>1.0416770833333333E-2</v>
      </c>
      <c r="F59">
        <v>0</v>
      </c>
      <c r="G59">
        <v>0</v>
      </c>
      <c r="H59" t="s">
        <v>53</v>
      </c>
      <c r="I59">
        <v>3.4195000251000001</v>
      </c>
      <c r="J59">
        <v>0</v>
      </c>
      <c r="K59">
        <v>23.660669754200001</v>
      </c>
      <c r="L59">
        <v>0</v>
      </c>
      <c r="M59">
        <v>0</v>
      </c>
      <c r="N59">
        <v>75</v>
      </c>
      <c r="O59" t="str">
        <f t="shared" si="0"/>
        <v>Pau</v>
      </c>
      <c r="P59">
        <f t="shared" si="1"/>
        <v>0</v>
      </c>
      <c r="Q59">
        <f t="shared" si="2"/>
        <v>0</v>
      </c>
    </row>
    <row r="60" spans="1:17" x14ac:dyDescent="0.3">
      <c r="A60" s="1">
        <v>43502.872777777775</v>
      </c>
      <c r="B60">
        <v>5</v>
      </c>
      <c r="C60" t="s">
        <v>52</v>
      </c>
      <c r="D60" s="2">
        <v>0.27127056712962966</v>
      </c>
      <c r="E60" s="2">
        <v>1.0416770833333333E-2</v>
      </c>
      <c r="F60">
        <v>0</v>
      </c>
      <c r="G60">
        <v>0</v>
      </c>
      <c r="H60" t="s">
        <v>53</v>
      </c>
      <c r="I60">
        <v>3.4195000251000001</v>
      </c>
      <c r="J60">
        <v>0</v>
      </c>
      <c r="K60">
        <v>23.660669754200001</v>
      </c>
      <c r="L60">
        <v>0</v>
      </c>
      <c r="M60">
        <v>0</v>
      </c>
      <c r="N60">
        <v>75</v>
      </c>
      <c r="O60" t="str">
        <f t="shared" si="0"/>
        <v>Pau</v>
      </c>
      <c r="P60">
        <f t="shared" si="1"/>
        <v>0</v>
      </c>
      <c r="Q60">
        <f t="shared" si="2"/>
        <v>0</v>
      </c>
    </row>
    <row r="61" spans="1:17" x14ac:dyDescent="0.3">
      <c r="A61" s="1">
        <v>43502.873472222222</v>
      </c>
      <c r="B61">
        <v>7</v>
      </c>
      <c r="C61" t="s">
        <v>54</v>
      </c>
      <c r="D61" s="2">
        <v>0.27196509259259261</v>
      </c>
      <c r="E61" s="2">
        <v>6.9442129629629628E-4</v>
      </c>
      <c r="F61">
        <v>0</v>
      </c>
      <c r="G61">
        <v>0</v>
      </c>
      <c r="H61" t="s">
        <v>53</v>
      </c>
      <c r="I61">
        <v>3.4889486109000001</v>
      </c>
      <c r="J61">
        <v>2.9985291777</v>
      </c>
      <c r="K61">
        <v>23.765828286400001</v>
      </c>
      <c r="L61">
        <v>5.0069525199999999E-2</v>
      </c>
      <c r="M61">
        <v>0.1740160197</v>
      </c>
      <c r="N61">
        <v>75</v>
      </c>
      <c r="O61" t="str">
        <f t="shared" si="0"/>
        <v>Chg</v>
      </c>
      <c r="P61">
        <f t="shared" si="1"/>
        <v>5.0069525199999999E-2</v>
      </c>
      <c r="Q61">
        <f t="shared" si="2"/>
        <v>0</v>
      </c>
    </row>
    <row r="62" spans="1:17" x14ac:dyDescent="0.3">
      <c r="A62" s="1">
        <v>43502.874166666668</v>
      </c>
      <c r="B62">
        <v>7</v>
      </c>
      <c r="C62" t="s">
        <v>54</v>
      </c>
      <c r="D62" s="2">
        <v>0.27265961805555555</v>
      </c>
      <c r="E62" s="2">
        <v>1.3889467592592593E-3</v>
      </c>
      <c r="F62">
        <v>0</v>
      </c>
      <c r="G62">
        <v>0</v>
      </c>
      <c r="H62" t="s">
        <v>53</v>
      </c>
      <c r="I62">
        <v>3.5135590319999999</v>
      </c>
      <c r="J62">
        <v>2.9985291777</v>
      </c>
      <c r="K62">
        <v>23.8709868187</v>
      </c>
      <c r="L62">
        <v>0.10003913070000001</v>
      </c>
      <c r="M62">
        <v>0.34897015889999999</v>
      </c>
      <c r="N62">
        <v>75</v>
      </c>
      <c r="O62" t="str">
        <f t="shared" si="0"/>
        <v>Chg</v>
      </c>
      <c r="P62">
        <f t="shared" si="1"/>
        <v>0.10003913070000001</v>
      </c>
      <c r="Q62">
        <f t="shared" si="2"/>
        <v>0</v>
      </c>
    </row>
    <row r="63" spans="1:17" x14ac:dyDescent="0.3">
      <c r="A63" s="1">
        <v>43502.874861111108</v>
      </c>
      <c r="B63">
        <v>7</v>
      </c>
      <c r="C63" t="s">
        <v>54</v>
      </c>
      <c r="D63" s="2">
        <v>0.2733540162037037</v>
      </c>
      <c r="E63" s="2">
        <v>2.0833449074074075E-3</v>
      </c>
      <c r="F63">
        <v>0</v>
      </c>
      <c r="G63">
        <v>0</v>
      </c>
      <c r="H63" t="s">
        <v>53</v>
      </c>
      <c r="I63">
        <v>3.5371580659999999</v>
      </c>
      <c r="J63">
        <v>2.9985291777</v>
      </c>
      <c r="K63">
        <v>23.8709868187</v>
      </c>
      <c r="L63">
        <v>0.150016397</v>
      </c>
      <c r="M63">
        <v>0.52516487069999995</v>
      </c>
      <c r="N63">
        <v>75</v>
      </c>
      <c r="O63" t="str">
        <f t="shared" si="0"/>
        <v>Chg</v>
      </c>
      <c r="P63">
        <f t="shared" si="1"/>
        <v>0.150016397</v>
      </c>
      <c r="Q63">
        <f t="shared" si="2"/>
        <v>0</v>
      </c>
    </row>
    <row r="64" spans="1:17" x14ac:dyDescent="0.3">
      <c r="A64" s="1">
        <v>43502.875555555554</v>
      </c>
      <c r="B64">
        <v>7</v>
      </c>
      <c r="C64" t="s">
        <v>54</v>
      </c>
      <c r="D64" s="2">
        <v>0.27404846064814814</v>
      </c>
      <c r="E64" s="2">
        <v>2.777789351851852E-3</v>
      </c>
      <c r="F64">
        <v>0</v>
      </c>
      <c r="G64">
        <v>0</v>
      </c>
      <c r="H64" t="s">
        <v>53</v>
      </c>
      <c r="I64">
        <v>3.5594085837999998</v>
      </c>
      <c r="J64">
        <v>2.9985291777</v>
      </c>
      <c r="K64">
        <v>23.976145350900001</v>
      </c>
      <c r="L64">
        <v>0.19999450129999999</v>
      </c>
      <c r="M64">
        <v>0.70250575280000005</v>
      </c>
      <c r="N64">
        <v>75</v>
      </c>
      <c r="O64" t="str">
        <f t="shared" si="0"/>
        <v>Chg</v>
      </c>
      <c r="P64">
        <f t="shared" si="1"/>
        <v>0.19999450129999999</v>
      </c>
      <c r="Q64">
        <f t="shared" si="2"/>
        <v>0</v>
      </c>
    </row>
    <row r="65" spans="1:17" x14ac:dyDescent="0.3">
      <c r="A65" s="1">
        <v>43502.876250000001</v>
      </c>
      <c r="B65">
        <v>7</v>
      </c>
      <c r="C65" t="s">
        <v>54</v>
      </c>
      <c r="D65" s="2">
        <v>0.2747430208333333</v>
      </c>
      <c r="E65" s="2">
        <v>3.4723495370370372E-3</v>
      </c>
      <c r="F65">
        <v>0</v>
      </c>
      <c r="G65">
        <v>0</v>
      </c>
      <c r="H65" t="s">
        <v>53</v>
      </c>
      <c r="I65">
        <v>3.5804791497999999</v>
      </c>
      <c r="J65">
        <v>2.9985291777</v>
      </c>
      <c r="K65">
        <v>23.976145350900001</v>
      </c>
      <c r="L65">
        <v>0.24997024509999999</v>
      </c>
      <c r="M65">
        <v>0.88091375039999997</v>
      </c>
      <c r="N65">
        <v>75</v>
      </c>
      <c r="O65" t="str">
        <f t="shared" si="0"/>
        <v>Chg</v>
      </c>
      <c r="P65">
        <f t="shared" si="1"/>
        <v>0.24997024509999999</v>
      </c>
      <c r="Q65">
        <f t="shared" si="2"/>
        <v>0</v>
      </c>
    </row>
    <row r="66" spans="1:17" x14ac:dyDescent="0.3">
      <c r="A66" s="1">
        <v>43502.876944444448</v>
      </c>
      <c r="B66">
        <v>7</v>
      </c>
      <c r="C66" t="s">
        <v>54</v>
      </c>
      <c r="D66" s="2">
        <v>0.27543733796296294</v>
      </c>
      <c r="E66" s="2">
        <v>4.1666666666666666E-3</v>
      </c>
      <c r="F66">
        <v>0</v>
      </c>
      <c r="G66">
        <v>0</v>
      </c>
      <c r="H66" t="s">
        <v>53</v>
      </c>
      <c r="I66">
        <v>3.6012125868</v>
      </c>
      <c r="J66">
        <v>2.9985291777</v>
      </c>
      <c r="K66">
        <v>24.186462415400001</v>
      </c>
      <c r="L66">
        <v>0.2999467744</v>
      </c>
      <c r="M66">
        <v>1.0603771606000001</v>
      </c>
      <c r="N66">
        <v>75</v>
      </c>
      <c r="O66" t="str">
        <f t="shared" si="0"/>
        <v>Chg</v>
      </c>
      <c r="P66">
        <f t="shared" si="1"/>
        <v>0.2999467744</v>
      </c>
      <c r="Q66">
        <f t="shared" si="2"/>
        <v>0</v>
      </c>
    </row>
    <row r="67" spans="1:17" x14ac:dyDescent="0.3">
      <c r="A67" s="1">
        <v>43502.877638888887</v>
      </c>
      <c r="B67">
        <v>7</v>
      </c>
      <c r="C67" t="s">
        <v>54</v>
      </c>
      <c r="D67" s="2">
        <v>0.27613186342592594</v>
      </c>
      <c r="E67" s="2">
        <v>4.8611921296296294E-3</v>
      </c>
      <c r="F67">
        <v>0</v>
      </c>
      <c r="G67">
        <v>0</v>
      </c>
      <c r="H67" t="s">
        <v>53</v>
      </c>
      <c r="I67">
        <v>3.6187432978</v>
      </c>
      <c r="J67">
        <v>2.9985291777</v>
      </c>
      <c r="K67">
        <v>24.186462415400001</v>
      </c>
      <c r="L67">
        <v>0.3499315449</v>
      </c>
      <c r="M67">
        <v>1.2408402902</v>
      </c>
      <c r="N67">
        <v>75</v>
      </c>
      <c r="O67" t="str">
        <f t="shared" si="0"/>
        <v>Chg</v>
      </c>
      <c r="P67">
        <f t="shared" si="1"/>
        <v>0.3499315449</v>
      </c>
      <c r="Q67">
        <f t="shared" si="2"/>
        <v>0</v>
      </c>
    </row>
    <row r="68" spans="1:17" x14ac:dyDescent="0.3">
      <c r="A68" s="1">
        <v>43502.878333333334</v>
      </c>
      <c r="B68">
        <v>7</v>
      </c>
      <c r="C68" t="s">
        <v>54</v>
      </c>
      <c r="D68" s="2">
        <v>0.27682644675925927</v>
      </c>
      <c r="E68" s="2">
        <v>5.5557754629629629E-3</v>
      </c>
      <c r="F68">
        <v>0</v>
      </c>
      <c r="G68">
        <v>0</v>
      </c>
      <c r="H68" t="s">
        <v>53</v>
      </c>
      <c r="I68">
        <v>3.6323970245999999</v>
      </c>
      <c r="J68">
        <v>2.9985291777</v>
      </c>
      <c r="K68">
        <v>24.186462415400001</v>
      </c>
      <c r="L68">
        <v>0.39990435149999998</v>
      </c>
      <c r="M68">
        <v>1.4220348455</v>
      </c>
      <c r="N68">
        <v>75</v>
      </c>
      <c r="O68" t="str">
        <f t="shared" si="0"/>
        <v>Chg</v>
      </c>
      <c r="P68">
        <f t="shared" si="1"/>
        <v>0.39990435149999998</v>
      </c>
      <c r="Q68">
        <f t="shared" si="2"/>
        <v>0</v>
      </c>
    </row>
    <row r="69" spans="1:17" x14ac:dyDescent="0.3">
      <c r="A69" s="1">
        <v>43502.879027777781</v>
      </c>
      <c r="B69">
        <v>7</v>
      </c>
      <c r="C69" t="s">
        <v>54</v>
      </c>
      <c r="D69" s="2">
        <v>0.27752064814814814</v>
      </c>
      <c r="E69" s="2">
        <v>6.2499768518518529E-3</v>
      </c>
      <c r="F69">
        <v>0</v>
      </c>
      <c r="G69">
        <v>0</v>
      </c>
      <c r="H69" t="s">
        <v>53</v>
      </c>
      <c r="I69">
        <v>3.6441965416</v>
      </c>
      <c r="J69">
        <v>2.9985291777</v>
      </c>
      <c r="K69">
        <v>24.186462415400001</v>
      </c>
      <c r="L69">
        <v>0.44987823220000001</v>
      </c>
      <c r="M69">
        <v>1.6038579633000001</v>
      </c>
      <c r="N69">
        <v>75</v>
      </c>
      <c r="O69" t="str">
        <f t="shared" si="0"/>
        <v>Chg</v>
      </c>
      <c r="P69">
        <f t="shared" si="1"/>
        <v>0.44987823220000001</v>
      </c>
      <c r="Q69">
        <f t="shared" si="2"/>
        <v>0</v>
      </c>
    </row>
    <row r="70" spans="1:17" x14ac:dyDescent="0.3">
      <c r="A70" s="1">
        <v>43502.87972222222</v>
      </c>
      <c r="B70">
        <v>7</v>
      </c>
      <c r="C70" t="s">
        <v>54</v>
      </c>
      <c r="D70" s="2">
        <v>0.27821516203703706</v>
      </c>
      <c r="E70" s="2">
        <v>6.9444907407407407E-3</v>
      </c>
      <c r="F70">
        <v>0</v>
      </c>
      <c r="G70">
        <v>0</v>
      </c>
      <c r="H70" t="s">
        <v>53</v>
      </c>
      <c r="I70">
        <v>3.6553218004999999</v>
      </c>
      <c r="J70">
        <v>2.9985291777</v>
      </c>
      <c r="K70">
        <v>24.291620947599998</v>
      </c>
      <c r="L70">
        <v>0.49986238970000002</v>
      </c>
      <c r="M70">
        <v>1.7862867766999999</v>
      </c>
      <c r="N70">
        <v>75</v>
      </c>
      <c r="O70" t="str">
        <f t="shared" si="0"/>
        <v>Chg</v>
      </c>
      <c r="P70">
        <f t="shared" si="1"/>
        <v>0.49986238970000002</v>
      </c>
      <c r="Q70">
        <f t="shared" si="2"/>
        <v>0</v>
      </c>
    </row>
    <row r="71" spans="1:17" x14ac:dyDescent="0.3">
      <c r="A71" s="1">
        <v>43502.880416666667</v>
      </c>
      <c r="B71">
        <v>7</v>
      </c>
      <c r="C71" t="s">
        <v>54</v>
      </c>
      <c r="D71" s="2">
        <v>0.27890961805555553</v>
      </c>
      <c r="E71" s="2">
        <v>7.6389467592592594E-3</v>
      </c>
      <c r="F71">
        <v>0</v>
      </c>
      <c r="G71">
        <v>0</v>
      </c>
      <c r="H71" t="s">
        <v>53</v>
      </c>
      <c r="I71">
        <v>3.6664470593999998</v>
      </c>
      <c r="J71">
        <v>2.9985291777</v>
      </c>
      <c r="K71">
        <v>24.186462415400001</v>
      </c>
      <c r="L71">
        <v>0.54983959510000002</v>
      </c>
      <c r="M71">
        <v>1.9692454698999999</v>
      </c>
      <c r="N71">
        <v>75</v>
      </c>
      <c r="O71" t="str">
        <f t="shared" si="0"/>
        <v>Chg</v>
      </c>
      <c r="P71">
        <f t="shared" si="1"/>
        <v>0.54983959510000002</v>
      </c>
      <c r="Q71">
        <f t="shared" si="2"/>
        <v>0</v>
      </c>
    </row>
    <row r="72" spans="1:17" x14ac:dyDescent="0.3">
      <c r="A72" s="1">
        <v>43502.881111111114</v>
      </c>
      <c r="B72">
        <v>7</v>
      </c>
      <c r="C72" t="s">
        <v>54</v>
      </c>
      <c r="D72" s="2">
        <v>0.27960410879629632</v>
      </c>
      <c r="E72" s="2">
        <v>8.3334375000000006E-3</v>
      </c>
      <c r="F72">
        <v>0</v>
      </c>
      <c r="G72">
        <v>0</v>
      </c>
      <c r="H72" t="s">
        <v>53</v>
      </c>
      <c r="I72">
        <v>3.6775723183000002</v>
      </c>
      <c r="J72">
        <v>2.9985291777</v>
      </c>
      <c r="K72">
        <v>24.396779479900001</v>
      </c>
      <c r="L72">
        <v>0.59982870830000001</v>
      </c>
      <c r="M72">
        <v>2.1528020349000001</v>
      </c>
      <c r="N72">
        <v>75</v>
      </c>
      <c r="O72" t="str">
        <f t="shared" si="0"/>
        <v>Chg</v>
      </c>
      <c r="P72">
        <f t="shared" si="1"/>
        <v>0.59982870830000001</v>
      </c>
      <c r="Q72">
        <f t="shared" si="2"/>
        <v>0</v>
      </c>
    </row>
    <row r="73" spans="1:17" x14ac:dyDescent="0.3">
      <c r="A73" s="1">
        <v>43502.881805555553</v>
      </c>
      <c r="B73">
        <v>7</v>
      </c>
      <c r="C73" t="s">
        <v>54</v>
      </c>
      <c r="D73" s="2">
        <v>0.28029848379629629</v>
      </c>
      <c r="E73" s="2">
        <v>9.0278124999999994E-3</v>
      </c>
      <c r="F73">
        <v>0</v>
      </c>
      <c r="G73">
        <v>0</v>
      </c>
      <c r="H73" t="s">
        <v>53</v>
      </c>
      <c r="I73">
        <v>3.6888661417000002</v>
      </c>
      <c r="J73">
        <v>2.9985291777</v>
      </c>
      <c r="K73">
        <v>24.501938012099998</v>
      </c>
      <c r="L73">
        <v>0.64979407320000004</v>
      </c>
      <c r="M73">
        <v>2.3368337897</v>
      </c>
      <c r="N73">
        <v>75</v>
      </c>
      <c r="O73" t="str">
        <f t="shared" si="0"/>
        <v>Chg</v>
      </c>
      <c r="P73">
        <f t="shared" si="1"/>
        <v>0.64979407320000004</v>
      </c>
      <c r="Q73">
        <f t="shared" si="2"/>
        <v>0</v>
      </c>
    </row>
    <row r="74" spans="1:17" x14ac:dyDescent="0.3">
      <c r="A74" s="1">
        <v>43502.8825</v>
      </c>
      <c r="B74">
        <v>7</v>
      </c>
      <c r="C74" t="s">
        <v>54</v>
      </c>
      <c r="D74" s="2">
        <v>0.28099290509259262</v>
      </c>
      <c r="E74" s="2">
        <v>9.7222337962962965E-3</v>
      </c>
      <c r="F74">
        <v>0</v>
      </c>
      <c r="G74">
        <v>0</v>
      </c>
      <c r="H74" t="s">
        <v>53</v>
      </c>
      <c r="I74">
        <v>3.7006656587000002</v>
      </c>
      <c r="J74">
        <v>2.9985291777</v>
      </c>
      <c r="K74">
        <v>24.501938012099998</v>
      </c>
      <c r="L74">
        <v>0.69976717639999997</v>
      </c>
      <c r="M74">
        <v>2.5214706493999999</v>
      </c>
      <c r="N74">
        <v>75</v>
      </c>
      <c r="O74" t="str">
        <f t="shared" si="0"/>
        <v>Chg</v>
      </c>
      <c r="P74">
        <f t="shared" si="1"/>
        <v>0.69976717639999997</v>
      </c>
      <c r="Q74">
        <f t="shared" si="2"/>
        <v>0</v>
      </c>
    </row>
    <row r="75" spans="1:17" x14ac:dyDescent="0.3">
      <c r="A75" s="1">
        <v>43502.883194444446</v>
      </c>
      <c r="B75">
        <v>7</v>
      </c>
      <c r="C75" t="s">
        <v>54</v>
      </c>
      <c r="D75" s="2">
        <v>0.28168745370370368</v>
      </c>
      <c r="E75" s="2">
        <v>1.0416782407407408E-2</v>
      </c>
      <c r="F75">
        <v>0</v>
      </c>
      <c r="G75">
        <v>0</v>
      </c>
      <c r="H75" t="s">
        <v>53</v>
      </c>
      <c r="I75">
        <v>3.7129708691999999</v>
      </c>
      <c r="J75">
        <v>2.9985291777</v>
      </c>
      <c r="K75">
        <v>24.607096544400001</v>
      </c>
      <c r="L75">
        <v>0.74974053559999998</v>
      </c>
      <c r="M75">
        <v>2.7067096526999999</v>
      </c>
      <c r="N75">
        <v>75</v>
      </c>
      <c r="O75" t="str">
        <f t="shared" si="0"/>
        <v>Chg</v>
      </c>
      <c r="P75">
        <f t="shared" si="1"/>
        <v>0.74974053559999998</v>
      </c>
      <c r="Q75">
        <f t="shared" si="2"/>
        <v>0</v>
      </c>
    </row>
    <row r="76" spans="1:17" x14ac:dyDescent="0.3">
      <c r="A76" s="1">
        <v>43502.883888888886</v>
      </c>
      <c r="B76">
        <v>7</v>
      </c>
      <c r="C76" t="s">
        <v>54</v>
      </c>
      <c r="D76" s="2">
        <v>0.28238188657407409</v>
      </c>
      <c r="E76" s="2">
        <v>1.1111215277777779E-2</v>
      </c>
      <c r="F76">
        <v>0</v>
      </c>
      <c r="G76">
        <v>0</v>
      </c>
      <c r="H76" t="s">
        <v>53</v>
      </c>
      <c r="I76">
        <v>3.7259503379000001</v>
      </c>
      <c r="J76">
        <v>2.9985291777</v>
      </c>
      <c r="K76">
        <v>24.712255076600002</v>
      </c>
      <c r="L76">
        <v>0.79973609940000001</v>
      </c>
      <c r="M76">
        <v>2.8926618153999999</v>
      </c>
      <c r="N76">
        <v>75</v>
      </c>
      <c r="O76" t="str">
        <f t="shared" si="0"/>
        <v>Chg</v>
      </c>
      <c r="P76">
        <f t="shared" si="1"/>
        <v>0.79973609940000001</v>
      </c>
      <c r="Q76">
        <f t="shared" si="2"/>
        <v>0</v>
      </c>
    </row>
    <row r="77" spans="1:17" x14ac:dyDescent="0.3">
      <c r="A77" s="1">
        <v>43502.884583333333</v>
      </c>
      <c r="B77">
        <v>7</v>
      </c>
      <c r="C77" t="s">
        <v>54</v>
      </c>
      <c r="D77" s="2">
        <v>0.28307630787037036</v>
      </c>
      <c r="E77" s="2">
        <v>1.1805636574074074E-2</v>
      </c>
      <c r="F77">
        <v>0</v>
      </c>
      <c r="G77">
        <v>0</v>
      </c>
      <c r="H77" t="s">
        <v>53</v>
      </c>
      <c r="I77">
        <v>3.7397726293</v>
      </c>
      <c r="J77">
        <v>2.9985291777</v>
      </c>
      <c r="K77">
        <v>24.712255076600002</v>
      </c>
      <c r="L77">
        <v>0.84970159059999995</v>
      </c>
      <c r="M77">
        <v>3.0791714521000002</v>
      </c>
      <c r="N77">
        <v>75</v>
      </c>
      <c r="O77" t="str">
        <f t="shared" si="0"/>
        <v>Chg</v>
      </c>
      <c r="P77">
        <f t="shared" si="1"/>
        <v>0.84970159059999995</v>
      </c>
      <c r="Q77">
        <f t="shared" si="2"/>
        <v>0</v>
      </c>
    </row>
    <row r="78" spans="1:17" x14ac:dyDescent="0.3">
      <c r="A78" s="1">
        <v>43502.885277777779</v>
      </c>
      <c r="B78">
        <v>7</v>
      </c>
      <c r="C78" t="s">
        <v>54</v>
      </c>
      <c r="D78" s="2">
        <v>0.28377071759259259</v>
      </c>
      <c r="E78" s="2">
        <v>1.2500046296296296E-2</v>
      </c>
      <c r="F78">
        <v>0</v>
      </c>
      <c r="G78">
        <v>0</v>
      </c>
      <c r="H78" t="s">
        <v>53</v>
      </c>
      <c r="I78">
        <v>3.7546063078</v>
      </c>
      <c r="J78">
        <v>2.9985291777</v>
      </c>
      <c r="K78">
        <v>24.712255076600002</v>
      </c>
      <c r="L78">
        <v>0.89967992969999999</v>
      </c>
      <c r="M78">
        <v>3.2664458771999998</v>
      </c>
      <c r="N78">
        <v>75</v>
      </c>
      <c r="O78" t="str">
        <f t="shared" si="0"/>
        <v>Chg</v>
      </c>
      <c r="P78">
        <f t="shared" si="1"/>
        <v>0.89967992969999999</v>
      </c>
      <c r="Q78">
        <f t="shared" si="2"/>
        <v>0</v>
      </c>
    </row>
    <row r="79" spans="1:17" x14ac:dyDescent="0.3">
      <c r="A79" s="1">
        <v>43502.885972222219</v>
      </c>
      <c r="B79">
        <v>7</v>
      </c>
      <c r="C79" t="s">
        <v>54</v>
      </c>
      <c r="D79" s="2">
        <v>0.28446517361111112</v>
      </c>
      <c r="E79" s="2">
        <v>1.3194502314814815E-2</v>
      </c>
      <c r="F79">
        <v>0</v>
      </c>
      <c r="G79">
        <v>0</v>
      </c>
      <c r="H79" t="s">
        <v>53</v>
      </c>
      <c r="I79">
        <v>3.7704513734999998</v>
      </c>
      <c r="J79">
        <v>3.0010832912000001</v>
      </c>
      <c r="K79">
        <v>24.922572141100002</v>
      </c>
      <c r="L79">
        <v>0.94965798570000004</v>
      </c>
      <c r="M79">
        <v>3.4544847859000001</v>
      </c>
      <c r="N79">
        <v>75</v>
      </c>
      <c r="O79" t="str">
        <f t="shared" si="0"/>
        <v>Chg</v>
      </c>
      <c r="P79">
        <f t="shared" si="1"/>
        <v>0.94965798570000004</v>
      </c>
      <c r="Q79">
        <f t="shared" si="2"/>
        <v>0</v>
      </c>
    </row>
    <row r="80" spans="1:17" x14ac:dyDescent="0.3">
      <c r="A80" s="1">
        <v>43502.886666666665</v>
      </c>
      <c r="B80">
        <v>7</v>
      </c>
      <c r="C80" t="s">
        <v>54</v>
      </c>
      <c r="D80" s="2">
        <v>0.28515959490740744</v>
      </c>
      <c r="E80" s="2">
        <v>1.3888923611111112E-2</v>
      </c>
      <c r="F80">
        <v>0</v>
      </c>
      <c r="G80">
        <v>0</v>
      </c>
      <c r="H80" t="s">
        <v>53</v>
      </c>
      <c r="I80">
        <v>3.7869706973000001</v>
      </c>
      <c r="J80">
        <v>2.9985291777</v>
      </c>
      <c r="K80">
        <v>25.027730673299999</v>
      </c>
      <c r="L80">
        <v>0.99963421060000002</v>
      </c>
      <c r="M80">
        <v>3.6433284516</v>
      </c>
      <c r="N80">
        <v>75</v>
      </c>
      <c r="O80" t="str">
        <f t="shared" si="0"/>
        <v>Chg</v>
      </c>
      <c r="P80">
        <f t="shared" si="1"/>
        <v>0.99963421060000002</v>
      </c>
      <c r="Q80">
        <f t="shared" si="2"/>
        <v>0</v>
      </c>
    </row>
    <row r="81" spans="1:17" x14ac:dyDescent="0.3">
      <c r="A81" s="1">
        <v>43502.887361111112</v>
      </c>
      <c r="B81">
        <v>7</v>
      </c>
      <c r="C81" t="s">
        <v>54</v>
      </c>
      <c r="D81" s="2">
        <v>0.28585424768518519</v>
      </c>
      <c r="E81" s="2">
        <v>1.4583576388888889E-2</v>
      </c>
      <c r="F81">
        <v>0</v>
      </c>
      <c r="G81">
        <v>0</v>
      </c>
      <c r="H81" t="s">
        <v>53</v>
      </c>
      <c r="I81">
        <v>3.8041642792000001</v>
      </c>
      <c r="J81">
        <v>2.9985291777</v>
      </c>
      <c r="K81">
        <v>25.027730673299999</v>
      </c>
      <c r="L81">
        <v>1.0496055342999999</v>
      </c>
      <c r="M81">
        <v>3.8329994184</v>
      </c>
      <c r="N81">
        <v>75</v>
      </c>
      <c r="O81" t="str">
        <f t="shared" si="0"/>
        <v>Chg</v>
      </c>
      <c r="P81">
        <f t="shared" si="1"/>
        <v>1.0496055342999999</v>
      </c>
      <c r="Q81">
        <f t="shared" si="2"/>
        <v>0</v>
      </c>
    </row>
    <row r="82" spans="1:17" x14ac:dyDescent="0.3">
      <c r="A82" s="1">
        <v>43502.888055555559</v>
      </c>
      <c r="B82">
        <v>7</v>
      </c>
      <c r="C82" t="s">
        <v>54</v>
      </c>
      <c r="D82" s="2">
        <v>0.28654843749999998</v>
      </c>
      <c r="E82" s="2">
        <v>1.5277766203703703E-2</v>
      </c>
      <c r="F82">
        <v>0</v>
      </c>
      <c r="G82">
        <v>0</v>
      </c>
      <c r="H82" t="s">
        <v>53</v>
      </c>
      <c r="I82">
        <v>3.8213578611000001</v>
      </c>
      <c r="J82">
        <v>2.9985291777</v>
      </c>
      <c r="K82">
        <v>25.132889205600002</v>
      </c>
      <c r="L82">
        <v>1.0995826864</v>
      </c>
      <c r="M82">
        <v>4.0235516841000001</v>
      </c>
      <c r="N82">
        <v>75</v>
      </c>
      <c r="O82" t="str">
        <f t="shared" si="0"/>
        <v>Chg</v>
      </c>
      <c r="P82">
        <f t="shared" si="1"/>
        <v>1.0995826864</v>
      </c>
      <c r="Q82">
        <f t="shared" si="2"/>
        <v>0</v>
      </c>
    </row>
    <row r="83" spans="1:17" x14ac:dyDescent="0.3">
      <c r="A83" s="1">
        <v>43502.888749999998</v>
      </c>
      <c r="B83">
        <v>7</v>
      </c>
      <c r="C83" t="s">
        <v>54</v>
      </c>
      <c r="D83" s="2">
        <v>0.28724292824074077</v>
      </c>
      <c r="E83" s="2">
        <v>1.5972256944444447E-2</v>
      </c>
      <c r="F83">
        <v>0</v>
      </c>
      <c r="G83">
        <v>0</v>
      </c>
      <c r="H83" t="s">
        <v>53</v>
      </c>
      <c r="I83">
        <v>3.8383828784</v>
      </c>
      <c r="J83">
        <v>2.9985291777</v>
      </c>
      <c r="K83">
        <v>25.027730673299999</v>
      </c>
      <c r="L83">
        <v>1.1495635781</v>
      </c>
      <c r="M83">
        <v>4.2149766662000001</v>
      </c>
      <c r="N83">
        <v>75</v>
      </c>
      <c r="O83" t="str">
        <f t="shared" si="0"/>
        <v>Chg</v>
      </c>
      <c r="P83">
        <f t="shared" si="1"/>
        <v>1.1495635781</v>
      </c>
      <c r="Q83">
        <f t="shared" si="2"/>
        <v>0</v>
      </c>
    </row>
    <row r="84" spans="1:17" x14ac:dyDescent="0.3">
      <c r="A84" s="1">
        <v>43502.889444444445</v>
      </c>
      <c r="B84">
        <v>7</v>
      </c>
      <c r="C84" t="s">
        <v>54</v>
      </c>
      <c r="D84" s="2">
        <v>0.28793741898148145</v>
      </c>
      <c r="E84" s="2">
        <v>1.6666747685185185E-2</v>
      </c>
      <c r="F84">
        <v>0</v>
      </c>
      <c r="G84">
        <v>0</v>
      </c>
      <c r="H84" t="s">
        <v>53</v>
      </c>
      <c r="I84">
        <v>3.8550707667999999</v>
      </c>
      <c r="J84">
        <v>2.9985291777</v>
      </c>
      <c r="K84">
        <v>25.132889205600002</v>
      </c>
      <c r="L84">
        <v>1.1995352064</v>
      </c>
      <c r="M84">
        <v>4.4072069570999997</v>
      </c>
      <c r="N84">
        <v>75</v>
      </c>
      <c r="O84" t="str">
        <f t="shared" si="0"/>
        <v>Chg</v>
      </c>
      <c r="P84">
        <f t="shared" si="1"/>
        <v>1.1995352064</v>
      </c>
      <c r="Q84">
        <f t="shared" si="2"/>
        <v>0</v>
      </c>
    </row>
    <row r="85" spans="1:17" x14ac:dyDescent="0.3">
      <c r="A85" s="1">
        <v>43502.890138888892</v>
      </c>
      <c r="B85">
        <v>7</v>
      </c>
      <c r="C85" t="s">
        <v>54</v>
      </c>
      <c r="D85" s="2">
        <v>0.28863179398148148</v>
      </c>
      <c r="E85" s="2">
        <v>1.7361122685185186E-2</v>
      </c>
      <c r="F85">
        <v>0</v>
      </c>
      <c r="G85">
        <v>0</v>
      </c>
      <c r="H85" t="s">
        <v>53</v>
      </c>
      <c r="I85">
        <v>3.8712529615000002</v>
      </c>
      <c r="J85">
        <v>2.9985291777</v>
      </c>
      <c r="K85">
        <v>25.132889205600002</v>
      </c>
      <c r="L85">
        <v>1.2495158230000001</v>
      </c>
      <c r="M85">
        <v>4.6002925156999996</v>
      </c>
      <c r="N85">
        <v>75</v>
      </c>
      <c r="O85" t="str">
        <f t="shared" si="0"/>
        <v>Chg</v>
      </c>
      <c r="P85">
        <f t="shared" si="1"/>
        <v>1.2495158230000001</v>
      </c>
      <c r="Q85">
        <f t="shared" si="2"/>
        <v>0</v>
      </c>
    </row>
    <row r="86" spans="1:17" x14ac:dyDescent="0.3">
      <c r="A86" s="1">
        <v>43502.890833333331</v>
      </c>
      <c r="B86">
        <v>7</v>
      </c>
      <c r="C86" t="s">
        <v>54</v>
      </c>
      <c r="D86" s="2">
        <v>0.28932633101851851</v>
      </c>
      <c r="E86" s="2">
        <v>1.8055659722222225E-2</v>
      </c>
      <c r="F86">
        <v>0</v>
      </c>
      <c r="G86">
        <v>0</v>
      </c>
      <c r="H86" t="s">
        <v>53</v>
      </c>
      <c r="I86">
        <v>3.8870980272</v>
      </c>
      <c r="J86">
        <v>2.9985291777</v>
      </c>
      <c r="K86">
        <v>25.132889205600002</v>
      </c>
      <c r="L86">
        <v>1.2994974989000001</v>
      </c>
      <c r="M86">
        <v>4.7941829581000004</v>
      </c>
      <c r="N86">
        <v>75</v>
      </c>
      <c r="O86" t="str">
        <f t="shared" si="0"/>
        <v>Chg</v>
      </c>
      <c r="P86">
        <f t="shared" si="1"/>
        <v>1.2994974989000001</v>
      </c>
      <c r="Q86">
        <f t="shared" si="2"/>
        <v>0</v>
      </c>
    </row>
    <row r="87" spans="1:17" x14ac:dyDescent="0.3">
      <c r="A87" s="1">
        <v>43502.891527777778</v>
      </c>
      <c r="B87">
        <v>7</v>
      </c>
      <c r="C87" t="s">
        <v>54</v>
      </c>
      <c r="D87" s="2">
        <v>0.29002075231481483</v>
      </c>
      <c r="E87" s="2">
        <v>1.8750081018518518E-2</v>
      </c>
      <c r="F87">
        <v>0</v>
      </c>
      <c r="G87">
        <v>0</v>
      </c>
      <c r="H87" t="s">
        <v>53</v>
      </c>
      <c r="I87">
        <v>3.9024373993000001</v>
      </c>
      <c r="J87">
        <v>2.9985291777</v>
      </c>
      <c r="K87">
        <v>25.132889205600002</v>
      </c>
      <c r="L87">
        <v>1.3494716875999999</v>
      </c>
      <c r="M87">
        <v>4.9888246229000002</v>
      </c>
      <c r="N87">
        <v>75</v>
      </c>
      <c r="O87" t="str">
        <f t="shared" si="0"/>
        <v>Chg</v>
      </c>
      <c r="P87">
        <f t="shared" si="1"/>
        <v>1.3494716875999999</v>
      </c>
      <c r="Q87">
        <f t="shared" si="2"/>
        <v>0</v>
      </c>
    </row>
    <row r="88" spans="1:17" x14ac:dyDescent="0.3">
      <c r="A88" s="1">
        <v>43502.892222222225</v>
      </c>
      <c r="B88">
        <v>7</v>
      </c>
      <c r="C88" t="s">
        <v>54</v>
      </c>
      <c r="D88" s="2">
        <v>0.29071520833333336</v>
      </c>
      <c r="E88" s="2">
        <v>1.9444537037037038E-2</v>
      </c>
      <c r="F88">
        <v>0</v>
      </c>
      <c r="G88">
        <v>0</v>
      </c>
      <c r="H88" t="s">
        <v>53</v>
      </c>
      <c r="I88">
        <v>3.9172710778000002</v>
      </c>
      <c r="J88">
        <v>2.9985291777</v>
      </c>
      <c r="K88">
        <v>25.238047737799999</v>
      </c>
      <c r="L88">
        <v>1.3994444893</v>
      </c>
      <c r="M88">
        <v>5.1842179205000001</v>
      </c>
      <c r="N88">
        <v>75</v>
      </c>
      <c r="O88" t="str">
        <f t="shared" si="0"/>
        <v>Chg</v>
      </c>
      <c r="P88">
        <f t="shared" si="1"/>
        <v>1.3994444893</v>
      </c>
      <c r="Q88">
        <f t="shared" si="2"/>
        <v>0</v>
      </c>
    </row>
    <row r="89" spans="1:17" x14ac:dyDescent="0.3">
      <c r="A89" s="1">
        <v>43502.892916666664</v>
      </c>
      <c r="B89">
        <v>7</v>
      </c>
      <c r="C89" t="s">
        <v>54</v>
      </c>
      <c r="D89" s="2">
        <v>0.29140957175925924</v>
      </c>
      <c r="E89" s="2">
        <v>2.0138900462962964E-2</v>
      </c>
      <c r="F89">
        <v>0</v>
      </c>
      <c r="G89">
        <v>0</v>
      </c>
      <c r="H89" t="s">
        <v>53</v>
      </c>
      <c r="I89">
        <v>3.9312619337000001</v>
      </c>
      <c r="J89">
        <v>2.9985291777</v>
      </c>
      <c r="K89">
        <v>25.238047737799999</v>
      </c>
      <c r="L89">
        <v>1.4494183368</v>
      </c>
      <c r="M89">
        <v>5.3803368695999998</v>
      </c>
      <c r="N89">
        <v>75</v>
      </c>
      <c r="O89" t="str">
        <f t="shared" si="0"/>
        <v>Chg</v>
      </c>
      <c r="P89">
        <f t="shared" si="1"/>
        <v>1.4494183368</v>
      </c>
      <c r="Q89">
        <f t="shared" si="2"/>
        <v>0</v>
      </c>
    </row>
    <row r="90" spans="1:17" x14ac:dyDescent="0.3">
      <c r="A90" s="1">
        <v>43502.893611111111</v>
      </c>
      <c r="B90">
        <v>7</v>
      </c>
      <c r="C90" t="s">
        <v>54</v>
      </c>
      <c r="D90" s="2">
        <v>0.2921040509259259</v>
      </c>
      <c r="E90" s="2">
        <v>2.0833379629629629E-2</v>
      </c>
      <c r="F90">
        <v>0</v>
      </c>
      <c r="G90">
        <v>0</v>
      </c>
      <c r="H90" t="s">
        <v>53</v>
      </c>
      <c r="I90">
        <v>3.9442414022999999</v>
      </c>
      <c r="J90">
        <v>2.9985291777</v>
      </c>
      <c r="K90">
        <v>25.132889205600002</v>
      </c>
      <c r="L90">
        <v>1.4994019686</v>
      </c>
      <c r="M90">
        <v>5.5771647909000004</v>
      </c>
      <c r="N90">
        <v>75</v>
      </c>
      <c r="O90" t="str">
        <f t="shared" si="0"/>
        <v>Chg</v>
      </c>
      <c r="P90">
        <f t="shared" si="1"/>
        <v>1.4994019686</v>
      </c>
      <c r="Q90">
        <f t="shared" si="2"/>
        <v>0</v>
      </c>
    </row>
    <row r="91" spans="1:17" x14ac:dyDescent="0.3">
      <c r="A91" s="1">
        <v>43502.894305555557</v>
      </c>
      <c r="B91">
        <v>7</v>
      </c>
      <c r="C91" t="s">
        <v>54</v>
      </c>
      <c r="D91" s="2">
        <v>0.29279856481481481</v>
      </c>
      <c r="E91" s="2">
        <v>2.1527893518518516E-2</v>
      </c>
      <c r="F91">
        <v>0</v>
      </c>
      <c r="G91">
        <v>0</v>
      </c>
      <c r="H91" t="s">
        <v>53</v>
      </c>
      <c r="I91">
        <v>3.9560409192999999</v>
      </c>
      <c r="J91">
        <v>2.9985291777</v>
      </c>
      <c r="K91">
        <v>25.132889205600002</v>
      </c>
      <c r="L91">
        <v>1.5493745595999999</v>
      </c>
      <c r="M91">
        <v>5.7745653577000002</v>
      </c>
      <c r="N91">
        <v>75</v>
      </c>
      <c r="O91" t="str">
        <f t="shared" si="0"/>
        <v>Chg</v>
      </c>
      <c r="P91">
        <f t="shared" si="1"/>
        <v>1.5493745595999999</v>
      </c>
      <c r="Q91">
        <f t="shared" si="2"/>
        <v>0</v>
      </c>
    </row>
    <row r="92" spans="1:17" x14ac:dyDescent="0.3">
      <c r="A92" s="1">
        <v>43502.894999999997</v>
      </c>
      <c r="B92">
        <v>7</v>
      </c>
      <c r="C92" t="s">
        <v>54</v>
      </c>
      <c r="D92" s="2">
        <v>0.29349288194444445</v>
      </c>
      <c r="E92" s="2">
        <v>2.2222210648148149E-2</v>
      </c>
      <c r="F92">
        <v>0</v>
      </c>
      <c r="G92">
        <v>0</v>
      </c>
      <c r="H92" t="s">
        <v>53</v>
      </c>
      <c r="I92">
        <v>3.9675033072999999</v>
      </c>
      <c r="J92">
        <v>2.9985291777</v>
      </c>
      <c r="K92">
        <v>25.132889205600002</v>
      </c>
      <c r="L92">
        <v>1.5993560501999999</v>
      </c>
      <c r="M92">
        <v>5.9725812027999998</v>
      </c>
      <c r="N92">
        <v>75</v>
      </c>
      <c r="O92" t="str">
        <f t="shared" si="0"/>
        <v>Chg</v>
      </c>
      <c r="P92">
        <f t="shared" si="1"/>
        <v>1.5993560501999999</v>
      </c>
      <c r="Q92">
        <f t="shared" si="2"/>
        <v>0</v>
      </c>
    </row>
    <row r="93" spans="1:17" x14ac:dyDescent="0.3">
      <c r="A93" s="1">
        <v>43502.895694444444</v>
      </c>
      <c r="B93">
        <v>7</v>
      </c>
      <c r="C93" t="s">
        <v>54</v>
      </c>
      <c r="D93" s="2">
        <v>0.29418738425925928</v>
      </c>
      <c r="E93" s="2">
        <v>2.2916712962962965E-2</v>
      </c>
      <c r="F93">
        <v>0</v>
      </c>
      <c r="G93">
        <v>0</v>
      </c>
      <c r="H93" t="s">
        <v>53</v>
      </c>
      <c r="I93">
        <v>3.9798085179</v>
      </c>
      <c r="J93">
        <v>2.9985291777</v>
      </c>
      <c r="K93">
        <v>25.027730673299999</v>
      </c>
      <c r="L93">
        <v>1.6493277323</v>
      </c>
      <c r="M93">
        <v>6.1711466703999998</v>
      </c>
      <c r="N93">
        <v>75</v>
      </c>
      <c r="O93" t="str">
        <f t="shared" si="0"/>
        <v>Chg</v>
      </c>
      <c r="P93">
        <f t="shared" si="1"/>
        <v>1.6493277323</v>
      </c>
      <c r="Q93">
        <f t="shared" si="2"/>
        <v>0</v>
      </c>
    </row>
    <row r="94" spans="1:17" x14ac:dyDescent="0.3">
      <c r="A94" s="1">
        <v>43502.89638888889</v>
      </c>
      <c r="B94">
        <v>7</v>
      </c>
      <c r="C94" t="s">
        <v>54</v>
      </c>
      <c r="D94" s="2">
        <v>0.29488185185185184</v>
      </c>
      <c r="E94" s="2">
        <v>2.3611180555555559E-2</v>
      </c>
      <c r="F94">
        <v>0</v>
      </c>
      <c r="G94">
        <v>0</v>
      </c>
      <c r="H94" t="s">
        <v>53</v>
      </c>
      <c r="I94">
        <v>3.9941365028</v>
      </c>
      <c r="J94">
        <v>2.9985291777</v>
      </c>
      <c r="K94">
        <v>25.027730673299999</v>
      </c>
      <c r="L94">
        <v>1.6993079096999999</v>
      </c>
      <c r="M94">
        <v>6.3704059410999996</v>
      </c>
      <c r="N94">
        <v>75</v>
      </c>
      <c r="O94" t="str">
        <f t="shared" si="0"/>
        <v>Chg</v>
      </c>
      <c r="P94">
        <f t="shared" si="1"/>
        <v>1.6993079096999999</v>
      </c>
      <c r="Q94">
        <f t="shared" si="2"/>
        <v>0</v>
      </c>
    </row>
    <row r="95" spans="1:17" x14ac:dyDescent="0.3">
      <c r="A95" s="1">
        <v>43502.897083333337</v>
      </c>
      <c r="B95">
        <v>7</v>
      </c>
      <c r="C95" t="s">
        <v>54</v>
      </c>
      <c r="D95" s="2">
        <v>0.29557633101851849</v>
      </c>
      <c r="E95" s="2">
        <v>2.430565972222222E-2</v>
      </c>
      <c r="F95">
        <v>0</v>
      </c>
      <c r="G95">
        <v>0</v>
      </c>
      <c r="H95" t="s">
        <v>53</v>
      </c>
      <c r="I95">
        <v>4.0109929555999999</v>
      </c>
      <c r="J95">
        <v>2.9985291777</v>
      </c>
      <c r="K95">
        <v>24.922572141100002</v>
      </c>
      <c r="L95">
        <v>1.7492983935999999</v>
      </c>
      <c r="M95">
        <v>6.5704847534999997</v>
      </c>
      <c r="N95">
        <v>75</v>
      </c>
      <c r="O95" t="str">
        <f t="shared" si="0"/>
        <v>Chg</v>
      </c>
      <c r="P95">
        <f t="shared" si="1"/>
        <v>1.7492983935999999</v>
      </c>
      <c r="Q95">
        <f t="shared" si="2"/>
        <v>0</v>
      </c>
    </row>
    <row r="96" spans="1:17" x14ac:dyDescent="0.3">
      <c r="A96" s="1">
        <v>43502.897777777776</v>
      </c>
      <c r="B96">
        <v>7</v>
      </c>
      <c r="C96" t="s">
        <v>54</v>
      </c>
      <c r="D96" s="2">
        <v>0.2962707638888889</v>
      </c>
      <c r="E96" s="2">
        <v>2.5000092592592591E-2</v>
      </c>
      <c r="F96">
        <v>0</v>
      </c>
      <c r="G96">
        <v>0</v>
      </c>
      <c r="H96" t="s">
        <v>53</v>
      </c>
      <c r="I96">
        <v>4.0302093119000002</v>
      </c>
      <c r="J96">
        <v>2.9985291777</v>
      </c>
      <c r="K96">
        <v>25.027730673299999</v>
      </c>
      <c r="L96">
        <v>1.7992602765000001</v>
      </c>
      <c r="M96">
        <v>6.7713525966999999</v>
      </c>
      <c r="N96">
        <v>75</v>
      </c>
      <c r="O96" t="str">
        <f t="shared" ref="O96:O159" si="3">IF($J96&lt;0,"Dis",IF($J96&gt;0,"Chg","Pau"))</f>
        <v>Chg</v>
      </c>
      <c r="P96">
        <f t="shared" ref="P96:P159" si="4">IF(OR($O96="Dis",$O96="Pau"),$P95,$L96-$L95+$P95)</f>
        <v>1.7992602765000001</v>
      </c>
      <c r="Q96">
        <f t="shared" ref="Q96:Q159" si="5">IF(OR($O96="Chg",$O96="Pau"),$Q95,$L95-$L96+$Q95)</f>
        <v>0</v>
      </c>
    </row>
    <row r="97" spans="1:17" x14ac:dyDescent="0.3">
      <c r="A97" s="1">
        <v>43502.898472222223</v>
      </c>
      <c r="B97">
        <v>7</v>
      </c>
      <c r="C97" t="s">
        <v>54</v>
      </c>
      <c r="D97" s="2">
        <v>0.29696537037037035</v>
      </c>
      <c r="E97" s="2">
        <v>2.5694699074074071E-2</v>
      </c>
      <c r="F97">
        <v>0</v>
      </c>
      <c r="G97">
        <v>0</v>
      </c>
      <c r="H97" t="s">
        <v>53</v>
      </c>
      <c r="I97">
        <v>4.0514484424999999</v>
      </c>
      <c r="J97">
        <v>2.9985291777</v>
      </c>
      <c r="K97">
        <v>24.922572141100002</v>
      </c>
      <c r="L97">
        <v>1.8492350554999999</v>
      </c>
      <c r="M97">
        <v>6.9732880594999997</v>
      </c>
      <c r="N97">
        <v>75</v>
      </c>
      <c r="O97" t="str">
        <f t="shared" si="3"/>
        <v>Chg</v>
      </c>
      <c r="P97">
        <f t="shared" si="4"/>
        <v>1.8492350554999999</v>
      </c>
      <c r="Q97">
        <f t="shared" si="5"/>
        <v>0</v>
      </c>
    </row>
    <row r="98" spans="1:17" x14ac:dyDescent="0.3">
      <c r="A98" s="1">
        <v>43502.89916666667</v>
      </c>
      <c r="B98">
        <v>7</v>
      </c>
      <c r="C98" t="s">
        <v>54</v>
      </c>
      <c r="D98" s="2">
        <v>0.2976596412037037</v>
      </c>
      <c r="E98" s="2">
        <v>2.6388969907407408E-2</v>
      </c>
      <c r="F98">
        <v>0</v>
      </c>
      <c r="G98">
        <v>0</v>
      </c>
      <c r="H98" t="s">
        <v>53</v>
      </c>
      <c r="I98">
        <v>4.0731932665999997</v>
      </c>
      <c r="J98">
        <v>2.9985291777</v>
      </c>
      <c r="K98">
        <v>25.027730673299999</v>
      </c>
      <c r="L98">
        <v>1.8992162802000001</v>
      </c>
      <c r="M98">
        <v>7.1763302013999999</v>
      </c>
      <c r="N98">
        <v>75</v>
      </c>
      <c r="O98" t="str">
        <f t="shared" si="3"/>
        <v>Chg</v>
      </c>
      <c r="P98">
        <f t="shared" si="4"/>
        <v>1.8992162802000001</v>
      </c>
      <c r="Q98">
        <f t="shared" si="5"/>
        <v>0</v>
      </c>
    </row>
    <row r="99" spans="1:17" x14ac:dyDescent="0.3">
      <c r="A99" s="1">
        <v>43502.899861111109</v>
      </c>
      <c r="B99">
        <v>7</v>
      </c>
      <c r="C99" t="s">
        <v>54</v>
      </c>
      <c r="D99" s="2">
        <v>0.29835403935185184</v>
      </c>
      <c r="E99" s="2">
        <v>2.7083368055555557E-2</v>
      </c>
      <c r="F99">
        <v>0</v>
      </c>
      <c r="G99">
        <v>0</v>
      </c>
      <c r="H99" t="s">
        <v>53</v>
      </c>
      <c r="I99">
        <v>4.0939267037000002</v>
      </c>
      <c r="J99">
        <v>2.9985291777</v>
      </c>
      <c r="K99">
        <v>24.922572141100002</v>
      </c>
      <c r="L99">
        <v>1.9491891332</v>
      </c>
      <c r="M99">
        <v>7.3804055852000001</v>
      </c>
      <c r="N99">
        <v>75</v>
      </c>
      <c r="O99" t="str">
        <f t="shared" si="3"/>
        <v>Chg</v>
      </c>
      <c r="P99">
        <f t="shared" si="4"/>
        <v>1.9491891332</v>
      </c>
      <c r="Q99">
        <f t="shared" si="5"/>
        <v>0</v>
      </c>
    </row>
    <row r="100" spans="1:17" x14ac:dyDescent="0.3">
      <c r="A100" s="1">
        <v>43502.900555555556</v>
      </c>
      <c r="B100">
        <v>7</v>
      </c>
      <c r="C100" t="s">
        <v>54</v>
      </c>
      <c r="D100" s="2">
        <v>0.29904857638888888</v>
      </c>
      <c r="E100" s="2">
        <v>2.7777905092592592E-2</v>
      </c>
      <c r="F100">
        <v>0</v>
      </c>
      <c r="G100">
        <v>0</v>
      </c>
      <c r="H100" t="s">
        <v>53</v>
      </c>
      <c r="I100">
        <v>4.1124688018000004</v>
      </c>
      <c r="J100">
        <v>2.9985291777</v>
      </c>
      <c r="K100">
        <v>24.922572141100002</v>
      </c>
      <c r="L100">
        <v>1.9991613142</v>
      </c>
      <c r="M100">
        <v>7.5854641683999997</v>
      </c>
      <c r="N100">
        <v>75</v>
      </c>
      <c r="O100" t="str">
        <f t="shared" si="3"/>
        <v>Chg</v>
      </c>
      <c r="P100">
        <f t="shared" si="4"/>
        <v>1.9991613142</v>
      </c>
      <c r="Q100">
        <f t="shared" si="5"/>
        <v>0</v>
      </c>
    </row>
    <row r="101" spans="1:17" x14ac:dyDescent="0.3">
      <c r="A101" s="1">
        <v>43502.901250000003</v>
      </c>
      <c r="B101">
        <v>7</v>
      </c>
      <c r="C101" t="s">
        <v>54</v>
      </c>
      <c r="D101" s="2">
        <v>0.29974296296296293</v>
      </c>
      <c r="E101" s="2">
        <v>2.8472291666666667E-2</v>
      </c>
      <c r="F101">
        <v>0</v>
      </c>
      <c r="G101">
        <v>0</v>
      </c>
      <c r="H101" t="s">
        <v>53</v>
      </c>
      <c r="I101">
        <v>4.1261225285999998</v>
      </c>
      <c r="J101">
        <v>2.9985291777</v>
      </c>
      <c r="K101">
        <v>25.027730673299999</v>
      </c>
      <c r="L101">
        <v>2.0491483312000001</v>
      </c>
      <c r="M101">
        <v>7.7914025106000002</v>
      </c>
      <c r="N101">
        <v>75</v>
      </c>
      <c r="O101" t="str">
        <f t="shared" si="3"/>
        <v>Chg</v>
      </c>
      <c r="P101">
        <f t="shared" si="4"/>
        <v>2.0491483312000001</v>
      </c>
      <c r="Q101">
        <f t="shared" si="5"/>
        <v>0</v>
      </c>
    </row>
    <row r="102" spans="1:17" x14ac:dyDescent="0.3">
      <c r="A102" s="1">
        <v>43502.901944444442</v>
      </c>
      <c r="B102">
        <v>7</v>
      </c>
      <c r="C102" t="s">
        <v>54</v>
      </c>
      <c r="D102" s="2">
        <v>0.30043744212962964</v>
      </c>
      <c r="E102" s="2">
        <v>2.9166770833333331E-2</v>
      </c>
      <c r="F102">
        <v>0</v>
      </c>
      <c r="G102">
        <v>0</v>
      </c>
      <c r="H102" t="s">
        <v>53</v>
      </c>
      <c r="I102">
        <v>4.1340450614000002</v>
      </c>
      <c r="J102">
        <v>2.9985291777</v>
      </c>
      <c r="K102">
        <v>24.922572141100002</v>
      </c>
      <c r="L102">
        <v>2.0991241461999999</v>
      </c>
      <c r="M102">
        <v>7.9978227042999999</v>
      </c>
      <c r="N102">
        <v>75</v>
      </c>
      <c r="O102" t="str">
        <f t="shared" si="3"/>
        <v>Chg</v>
      </c>
      <c r="P102">
        <f t="shared" si="4"/>
        <v>2.0991241461999999</v>
      </c>
      <c r="Q102">
        <f t="shared" si="5"/>
        <v>0</v>
      </c>
    </row>
    <row r="103" spans="1:17" x14ac:dyDescent="0.3">
      <c r="A103" s="1">
        <v>43502.902638888889</v>
      </c>
      <c r="B103">
        <v>7</v>
      </c>
      <c r="C103" t="s">
        <v>54</v>
      </c>
      <c r="D103" s="2">
        <v>0.30113188657407408</v>
      </c>
      <c r="E103" s="2">
        <v>2.9861215277777773E-2</v>
      </c>
      <c r="F103">
        <v>0</v>
      </c>
      <c r="G103">
        <v>0</v>
      </c>
      <c r="H103" t="s">
        <v>53</v>
      </c>
      <c r="I103">
        <v>4.1401133845000002</v>
      </c>
      <c r="J103">
        <v>2.9985291777</v>
      </c>
      <c r="K103">
        <v>25.027730673299999</v>
      </c>
      <c r="L103">
        <v>2.1491004712000001</v>
      </c>
      <c r="M103">
        <v>8.2045799509999995</v>
      </c>
      <c r="N103">
        <v>75</v>
      </c>
      <c r="O103" t="str">
        <f t="shared" si="3"/>
        <v>Chg</v>
      </c>
      <c r="P103">
        <f t="shared" si="4"/>
        <v>2.1491004712000001</v>
      </c>
      <c r="Q103">
        <f t="shared" si="5"/>
        <v>0</v>
      </c>
    </row>
    <row r="104" spans="1:17" x14ac:dyDescent="0.3">
      <c r="A104" s="1">
        <v>43502.903333333335</v>
      </c>
      <c r="B104">
        <v>7</v>
      </c>
      <c r="C104" t="s">
        <v>54</v>
      </c>
      <c r="D104" s="2">
        <v>0.30182634259259261</v>
      </c>
      <c r="E104" s="2">
        <v>3.0555671296296296E-2</v>
      </c>
      <c r="F104">
        <v>0</v>
      </c>
      <c r="G104">
        <v>0</v>
      </c>
      <c r="H104" t="s">
        <v>53</v>
      </c>
      <c r="I104">
        <v>4.1465188365000003</v>
      </c>
      <c r="J104">
        <v>2.9985291777</v>
      </c>
      <c r="K104">
        <v>25.027730673299999</v>
      </c>
      <c r="L104">
        <v>2.1990691025000002</v>
      </c>
      <c r="M104">
        <v>8.4116126046000002</v>
      </c>
      <c r="N104">
        <v>75</v>
      </c>
      <c r="O104" t="str">
        <f t="shared" si="3"/>
        <v>Chg</v>
      </c>
      <c r="P104">
        <f t="shared" si="4"/>
        <v>2.1990691025000002</v>
      </c>
      <c r="Q104">
        <f t="shared" si="5"/>
        <v>0</v>
      </c>
    </row>
    <row r="105" spans="1:17" x14ac:dyDescent="0.3">
      <c r="A105" s="1">
        <v>43502.904027777775</v>
      </c>
      <c r="B105">
        <v>7</v>
      </c>
      <c r="C105" t="s">
        <v>54</v>
      </c>
      <c r="D105" s="2">
        <v>0.30252068287037037</v>
      </c>
      <c r="E105" s="2">
        <v>3.1250011574074074E-2</v>
      </c>
      <c r="F105">
        <v>0</v>
      </c>
      <c r="G105">
        <v>0</v>
      </c>
      <c r="H105" t="s">
        <v>53</v>
      </c>
      <c r="I105">
        <v>4.1542728048999997</v>
      </c>
      <c r="J105">
        <v>2.9985291777</v>
      </c>
      <c r="K105">
        <v>24.922572141100002</v>
      </c>
      <c r="L105">
        <v>2.2490471265999998</v>
      </c>
      <c r="M105">
        <v>8.6190348614999994</v>
      </c>
      <c r="N105">
        <v>75</v>
      </c>
      <c r="O105" t="str">
        <f t="shared" si="3"/>
        <v>Chg</v>
      </c>
      <c r="P105">
        <f t="shared" si="4"/>
        <v>2.2490471265999998</v>
      </c>
      <c r="Q105">
        <f t="shared" si="5"/>
        <v>0</v>
      </c>
    </row>
    <row r="106" spans="1:17" x14ac:dyDescent="0.3">
      <c r="A106" s="1">
        <v>43502.904722222222</v>
      </c>
      <c r="B106">
        <v>7</v>
      </c>
      <c r="C106" t="s">
        <v>54</v>
      </c>
      <c r="D106" s="2">
        <v>0.30321519675925929</v>
      </c>
      <c r="E106" s="2">
        <v>3.1944525462962961E-2</v>
      </c>
      <c r="F106">
        <v>0</v>
      </c>
      <c r="G106">
        <v>0</v>
      </c>
      <c r="H106" t="s">
        <v>53</v>
      </c>
      <c r="I106">
        <v>4.1642181120000004</v>
      </c>
      <c r="J106">
        <v>2.9985291777</v>
      </c>
      <c r="K106">
        <v>25.027730673299999</v>
      </c>
      <c r="L106">
        <v>2.2990289455999999</v>
      </c>
      <c r="M106">
        <v>8.8269112896999999</v>
      </c>
      <c r="N106">
        <v>75</v>
      </c>
      <c r="O106" t="str">
        <f t="shared" si="3"/>
        <v>Chg</v>
      </c>
      <c r="P106">
        <f t="shared" si="4"/>
        <v>2.2990289455999999</v>
      </c>
      <c r="Q106">
        <f t="shared" si="5"/>
        <v>0</v>
      </c>
    </row>
    <row r="107" spans="1:17" x14ac:dyDescent="0.3">
      <c r="A107" s="1">
        <v>43502.905416666668</v>
      </c>
      <c r="B107">
        <v>7</v>
      </c>
      <c r="C107" t="s">
        <v>54</v>
      </c>
      <c r="D107" s="2">
        <v>0.30390968749999997</v>
      </c>
      <c r="E107" s="2">
        <v>3.2639016203703707E-2</v>
      </c>
      <c r="F107">
        <v>0</v>
      </c>
      <c r="G107">
        <v>0</v>
      </c>
      <c r="H107" t="s">
        <v>53</v>
      </c>
      <c r="I107">
        <v>4.1778718387999998</v>
      </c>
      <c r="J107">
        <v>2.9985291777</v>
      </c>
      <c r="K107">
        <v>25.027730673299999</v>
      </c>
      <c r="L107">
        <v>2.3489968654000002</v>
      </c>
      <c r="M107">
        <v>9.0353141108999999</v>
      </c>
      <c r="N107">
        <v>75</v>
      </c>
      <c r="O107" t="str">
        <f t="shared" si="3"/>
        <v>Chg</v>
      </c>
      <c r="P107">
        <f t="shared" si="4"/>
        <v>2.3489968654000002</v>
      </c>
      <c r="Q107">
        <f t="shared" si="5"/>
        <v>0</v>
      </c>
    </row>
    <row r="108" spans="1:17" x14ac:dyDescent="0.3">
      <c r="A108" s="1">
        <v>43502.906111111108</v>
      </c>
      <c r="B108">
        <v>7</v>
      </c>
      <c r="C108" t="s">
        <v>54</v>
      </c>
      <c r="D108" s="2">
        <v>0.30460399305555558</v>
      </c>
      <c r="E108" s="2">
        <v>3.3333321759259259E-2</v>
      </c>
      <c r="F108">
        <v>0</v>
      </c>
      <c r="G108">
        <v>0</v>
      </c>
      <c r="H108" t="s">
        <v>53</v>
      </c>
      <c r="I108">
        <v>4.1970881951000001</v>
      </c>
      <c r="J108">
        <v>2.9985291777</v>
      </c>
      <c r="K108">
        <v>25.027730673299999</v>
      </c>
      <c r="L108">
        <v>2.3989732536999999</v>
      </c>
      <c r="M108">
        <v>9.2445652692000007</v>
      </c>
      <c r="N108">
        <v>75</v>
      </c>
      <c r="O108" t="str">
        <f t="shared" si="3"/>
        <v>Chg</v>
      </c>
      <c r="P108">
        <f t="shared" si="4"/>
        <v>2.3989732536999999</v>
      </c>
      <c r="Q108">
        <f t="shared" si="5"/>
        <v>0</v>
      </c>
    </row>
    <row r="109" spans="1:17" x14ac:dyDescent="0.3">
      <c r="A109" s="1">
        <v>43502.906805555554</v>
      </c>
      <c r="B109">
        <v>7</v>
      </c>
      <c r="C109" t="s">
        <v>54</v>
      </c>
      <c r="D109" s="2">
        <v>0.30529846064814814</v>
      </c>
      <c r="E109" s="2">
        <v>3.4027789351851849E-2</v>
      </c>
      <c r="F109">
        <v>0</v>
      </c>
      <c r="G109">
        <v>0</v>
      </c>
      <c r="H109" t="s">
        <v>53</v>
      </c>
      <c r="I109">
        <v>4.1999537920999996</v>
      </c>
      <c r="J109">
        <v>2.1505635159000001</v>
      </c>
      <c r="K109">
        <v>25.132889205600002</v>
      </c>
      <c r="L109">
        <v>2.4418072508000002</v>
      </c>
      <c r="M109">
        <v>9.4244616030999993</v>
      </c>
      <c r="N109">
        <v>75</v>
      </c>
      <c r="O109" t="str">
        <f t="shared" si="3"/>
        <v>Chg</v>
      </c>
      <c r="P109">
        <f t="shared" si="4"/>
        <v>2.4418072508000002</v>
      </c>
      <c r="Q109">
        <f t="shared" si="5"/>
        <v>0</v>
      </c>
    </row>
    <row r="110" spans="1:17" x14ac:dyDescent="0.3">
      <c r="A110" s="1">
        <v>43502.907500000001</v>
      </c>
      <c r="B110">
        <v>7</v>
      </c>
      <c r="C110" t="s">
        <v>54</v>
      </c>
      <c r="D110" s="2">
        <v>0.30599293981481485</v>
      </c>
      <c r="E110" s="2">
        <v>3.472226851851852E-2</v>
      </c>
      <c r="F110">
        <v>0</v>
      </c>
      <c r="G110">
        <v>0</v>
      </c>
      <c r="H110" t="s">
        <v>53</v>
      </c>
      <c r="I110">
        <v>4.1999537920999996</v>
      </c>
      <c r="J110">
        <v>1.5631174247999999</v>
      </c>
      <c r="K110">
        <v>25.027730673299999</v>
      </c>
      <c r="L110">
        <v>2.4725038795000001</v>
      </c>
      <c r="M110">
        <v>9.5533860251</v>
      </c>
      <c r="N110">
        <v>75</v>
      </c>
      <c r="O110" t="str">
        <f t="shared" si="3"/>
        <v>Chg</v>
      </c>
      <c r="P110">
        <f t="shared" si="4"/>
        <v>2.4725038795000001</v>
      </c>
      <c r="Q110">
        <f t="shared" si="5"/>
        <v>0</v>
      </c>
    </row>
    <row r="111" spans="1:17" x14ac:dyDescent="0.3">
      <c r="A111" s="1">
        <v>43502.908194444448</v>
      </c>
      <c r="B111">
        <v>7</v>
      </c>
      <c r="C111" t="s">
        <v>54</v>
      </c>
      <c r="D111" s="2">
        <v>0.3066873726851852</v>
      </c>
      <c r="E111" s="2">
        <v>3.5416701388888888E-2</v>
      </c>
      <c r="F111">
        <v>0</v>
      </c>
      <c r="G111">
        <v>0</v>
      </c>
      <c r="H111" t="s">
        <v>53</v>
      </c>
      <c r="I111">
        <v>4.1999537920999996</v>
      </c>
      <c r="J111">
        <v>1.1467969342</v>
      </c>
      <c r="K111">
        <v>25.027730673299999</v>
      </c>
      <c r="L111">
        <v>2.494889975</v>
      </c>
      <c r="M111">
        <v>9.6474065920999994</v>
      </c>
      <c r="N111">
        <v>75</v>
      </c>
      <c r="O111" t="str">
        <f t="shared" si="3"/>
        <v>Chg</v>
      </c>
      <c r="P111">
        <f t="shared" si="4"/>
        <v>2.494889975</v>
      </c>
      <c r="Q111">
        <f t="shared" si="5"/>
        <v>0</v>
      </c>
    </row>
    <row r="112" spans="1:17" x14ac:dyDescent="0.3">
      <c r="A112" s="1">
        <v>43502.908888888887</v>
      </c>
      <c r="B112">
        <v>7</v>
      </c>
      <c r="C112" t="s">
        <v>54</v>
      </c>
      <c r="D112" s="2">
        <v>0.30738181712962964</v>
      </c>
      <c r="E112" s="2">
        <v>3.6111145833333337E-2</v>
      </c>
      <c r="F112">
        <v>0</v>
      </c>
      <c r="G112">
        <v>0</v>
      </c>
      <c r="H112" t="s">
        <v>53</v>
      </c>
      <c r="I112">
        <v>4.1999537920999996</v>
      </c>
      <c r="J112">
        <v>0.8505197753</v>
      </c>
      <c r="K112">
        <v>24.817413608799999</v>
      </c>
      <c r="L112">
        <v>2.5113685054000001</v>
      </c>
      <c r="M112">
        <v>9.7166156587000003</v>
      </c>
      <c r="N112">
        <v>75</v>
      </c>
      <c r="O112" t="str">
        <f t="shared" si="3"/>
        <v>Chg</v>
      </c>
      <c r="P112">
        <f t="shared" si="4"/>
        <v>2.5113685054000001</v>
      </c>
      <c r="Q112">
        <f t="shared" si="5"/>
        <v>0</v>
      </c>
    </row>
    <row r="113" spans="1:17" x14ac:dyDescent="0.3">
      <c r="A113" s="1">
        <v>43502.909583333334</v>
      </c>
      <c r="B113">
        <v>7</v>
      </c>
      <c r="C113" t="s">
        <v>54</v>
      </c>
      <c r="D113" s="2">
        <v>0.30807629629629629</v>
      </c>
      <c r="E113" s="2">
        <v>3.6805625000000002E-2</v>
      </c>
      <c r="F113">
        <v>0</v>
      </c>
      <c r="G113">
        <v>0</v>
      </c>
      <c r="H113" t="s">
        <v>53</v>
      </c>
      <c r="I113">
        <v>4.1997852274999996</v>
      </c>
      <c r="J113">
        <v>0.64108247330000001</v>
      </c>
      <c r="K113">
        <v>24.712255076600002</v>
      </c>
      <c r="L113">
        <v>2.5236841892999999</v>
      </c>
      <c r="M113">
        <v>9.7683401862999997</v>
      </c>
      <c r="N113">
        <v>75</v>
      </c>
      <c r="O113" t="str">
        <f t="shared" si="3"/>
        <v>Chg</v>
      </c>
      <c r="P113">
        <f t="shared" si="4"/>
        <v>2.5236841892999999</v>
      </c>
      <c r="Q113">
        <f t="shared" si="5"/>
        <v>0</v>
      </c>
    </row>
    <row r="114" spans="1:17" x14ac:dyDescent="0.3">
      <c r="A114" s="1">
        <v>43502.910277777781</v>
      </c>
      <c r="B114">
        <v>7</v>
      </c>
      <c r="C114" t="s">
        <v>54</v>
      </c>
      <c r="D114" s="2">
        <v>0.30877068287037041</v>
      </c>
      <c r="E114" s="2">
        <v>3.7500011574074073E-2</v>
      </c>
      <c r="F114">
        <v>0</v>
      </c>
      <c r="G114">
        <v>0</v>
      </c>
      <c r="H114" t="s">
        <v>53</v>
      </c>
      <c r="I114">
        <v>4.1997852274999996</v>
      </c>
      <c r="J114">
        <v>0.49294389379999998</v>
      </c>
      <c r="K114">
        <v>24.607096544400001</v>
      </c>
      <c r="L114">
        <v>2.5330877035000001</v>
      </c>
      <c r="M114">
        <v>9.8078329773000004</v>
      </c>
      <c r="N114">
        <v>75</v>
      </c>
      <c r="O114" t="str">
        <f t="shared" si="3"/>
        <v>Chg</v>
      </c>
      <c r="P114">
        <f t="shared" si="4"/>
        <v>2.5330877035000001</v>
      </c>
      <c r="Q114">
        <f t="shared" si="5"/>
        <v>0</v>
      </c>
    </row>
    <row r="115" spans="1:17" x14ac:dyDescent="0.3">
      <c r="A115" s="1">
        <v>43502.91097222222</v>
      </c>
      <c r="B115">
        <v>7</v>
      </c>
      <c r="C115" t="s">
        <v>54</v>
      </c>
      <c r="D115" s="2">
        <v>0.30946518518518518</v>
      </c>
      <c r="E115" s="2">
        <v>3.8194513888888892E-2</v>
      </c>
      <c r="F115">
        <v>0</v>
      </c>
      <c r="G115">
        <v>0</v>
      </c>
      <c r="H115" t="s">
        <v>53</v>
      </c>
      <c r="I115">
        <v>4.1997852274999996</v>
      </c>
      <c r="J115">
        <v>0.38822524279999998</v>
      </c>
      <c r="K115">
        <v>24.501938012099998</v>
      </c>
      <c r="L115">
        <v>2.5404017115999999</v>
      </c>
      <c r="M115">
        <v>9.8385502411000001</v>
      </c>
      <c r="N115">
        <v>75</v>
      </c>
      <c r="O115" t="str">
        <f t="shared" si="3"/>
        <v>Chg</v>
      </c>
      <c r="P115">
        <f t="shared" si="4"/>
        <v>2.5404017115999999</v>
      </c>
      <c r="Q115">
        <f t="shared" si="5"/>
        <v>0</v>
      </c>
    </row>
    <row r="116" spans="1:17" x14ac:dyDescent="0.3">
      <c r="A116" s="1">
        <v>43502.911666666667</v>
      </c>
      <c r="B116">
        <v>7</v>
      </c>
      <c r="C116" t="s">
        <v>54</v>
      </c>
      <c r="D116" s="2">
        <v>0.31015953703703703</v>
      </c>
      <c r="E116" s="2">
        <v>3.8888865740740741E-2</v>
      </c>
      <c r="F116">
        <v>0</v>
      </c>
      <c r="G116">
        <v>0</v>
      </c>
      <c r="H116" t="s">
        <v>53</v>
      </c>
      <c r="I116">
        <v>4.1997852274999996</v>
      </c>
      <c r="J116">
        <v>0.31415595299999999</v>
      </c>
      <c r="K116">
        <v>24.501938012099998</v>
      </c>
      <c r="L116">
        <v>2.5462141132</v>
      </c>
      <c r="M116">
        <v>9.8629610795999998</v>
      </c>
      <c r="N116">
        <v>75</v>
      </c>
      <c r="O116" t="str">
        <f t="shared" si="3"/>
        <v>Chg</v>
      </c>
      <c r="P116">
        <f t="shared" si="4"/>
        <v>2.5462141132</v>
      </c>
      <c r="Q116">
        <f t="shared" si="5"/>
        <v>0</v>
      </c>
    </row>
    <row r="117" spans="1:17" x14ac:dyDescent="0.3">
      <c r="A117" s="1">
        <v>43502.912361111114</v>
      </c>
      <c r="B117">
        <v>7</v>
      </c>
      <c r="C117" t="s">
        <v>54</v>
      </c>
      <c r="D117" s="2">
        <v>0.31085412037037036</v>
      </c>
      <c r="E117" s="2">
        <v>3.9583449074074073E-2</v>
      </c>
      <c r="F117">
        <v>0</v>
      </c>
      <c r="G117">
        <v>0</v>
      </c>
      <c r="H117" t="s">
        <v>53</v>
      </c>
      <c r="I117">
        <v>4.1997852274999996</v>
      </c>
      <c r="J117">
        <v>0.25541134389999998</v>
      </c>
      <c r="K117">
        <v>24.396779479900001</v>
      </c>
      <c r="L117">
        <v>2.5509437360999998</v>
      </c>
      <c r="M117">
        <v>9.8828244795</v>
      </c>
      <c r="N117">
        <v>75</v>
      </c>
      <c r="O117" t="str">
        <f t="shared" si="3"/>
        <v>Chg</v>
      </c>
      <c r="P117">
        <f t="shared" si="4"/>
        <v>2.5509437360999998</v>
      </c>
      <c r="Q117">
        <f t="shared" si="5"/>
        <v>0</v>
      </c>
    </row>
    <row r="118" spans="1:17" x14ac:dyDescent="0.3">
      <c r="A118" s="1">
        <v>43502.913055555553</v>
      </c>
      <c r="B118">
        <v>7</v>
      </c>
      <c r="C118" t="s">
        <v>54</v>
      </c>
      <c r="D118" s="2">
        <v>0.31154847222222221</v>
      </c>
      <c r="E118" s="2">
        <v>4.0277800925925929E-2</v>
      </c>
      <c r="F118">
        <v>0</v>
      </c>
      <c r="G118">
        <v>0</v>
      </c>
      <c r="H118" t="s">
        <v>53</v>
      </c>
      <c r="I118">
        <v>4.1997852274999996</v>
      </c>
      <c r="J118">
        <v>0.2119914155</v>
      </c>
      <c r="K118">
        <v>24.291620947599998</v>
      </c>
      <c r="L118">
        <v>2.5548334074999999</v>
      </c>
      <c r="M118">
        <v>9.8991602641000007</v>
      </c>
      <c r="N118">
        <v>75</v>
      </c>
      <c r="O118" t="str">
        <f t="shared" si="3"/>
        <v>Chg</v>
      </c>
      <c r="P118">
        <f t="shared" si="4"/>
        <v>2.5548334074999999</v>
      </c>
      <c r="Q118">
        <f t="shared" si="5"/>
        <v>0</v>
      </c>
    </row>
    <row r="119" spans="1:17" x14ac:dyDescent="0.3">
      <c r="A119" s="1">
        <v>43502.91375</v>
      </c>
      <c r="B119">
        <v>7</v>
      </c>
      <c r="C119" t="s">
        <v>54</v>
      </c>
      <c r="D119" s="2">
        <v>0.31224299768518521</v>
      </c>
      <c r="E119" s="2">
        <v>4.097232638888889E-2</v>
      </c>
      <c r="F119">
        <v>0</v>
      </c>
      <c r="G119">
        <v>0</v>
      </c>
      <c r="H119" t="s">
        <v>53</v>
      </c>
      <c r="I119">
        <v>4.1997852274999996</v>
      </c>
      <c r="J119">
        <v>0.18134205419999999</v>
      </c>
      <c r="K119">
        <v>24.186462415400001</v>
      </c>
      <c r="L119">
        <v>2.5580891593000001</v>
      </c>
      <c r="M119">
        <v>9.9128337223000003</v>
      </c>
      <c r="N119">
        <v>75</v>
      </c>
      <c r="O119" t="str">
        <f t="shared" si="3"/>
        <v>Chg</v>
      </c>
      <c r="P119">
        <f t="shared" si="4"/>
        <v>2.5580891593000001</v>
      </c>
      <c r="Q119">
        <f t="shared" si="5"/>
        <v>0</v>
      </c>
    </row>
    <row r="120" spans="1:17" x14ac:dyDescent="0.3">
      <c r="A120" s="1">
        <v>43502.914444444446</v>
      </c>
      <c r="B120">
        <v>7</v>
      </c>
      <c r="C120" t="s">
        <v>54</v>
      </c>
      <c r="D120" s="2">
        <v>0.31293734953703706</v>
      </c>
      <c r="E120" s="2">
        <v>4.1666678240740739E-2</v>
      </c>
      <c r="F120">
        <v>0</v>
      </c>
      <c r="G120">
        <v>0</v>
      </c>
      <c r="H120" t="s">
        <v>53</v>
      </c>
      <c r="I120">
        <v>4.1997852274999996</v>
      </c>
      <c r="J120">
        <v>0.15324680639999999</v>
      </c>
      <c r="K120">
        <v>24.081303883099999</v>
      </c>
      <c r="L120">
        <v>2.5608580672999999</v>
      </c>
      <c r="M120">
        <v>9.9244625410000005</v>
      </c>
      <c r="N120">
        <v>75</v>
      </c>
      <c r="O120" t="str">
        <f t="shared" si="3"/>
        <v>Chg</v>
      </c>
      <c r="P120">
        <f t="shared" si="4"/>
        <v>2.5608580672999999</v>
      </c>
      <c r="Q120">
        <f t="shared" si="5"/>
        <v>0</v>
      </c>
    </row>
    <row r="121" spans="1:17" x14ac:dyDescent="0.3">
      <c r="A121" s="1">
        <v>43502.915138888886</v>
      </c>
      <c r="B121">
        <v>7</v>
      </c>
      <c r="C121" t="s">
        <v>54</v>
      </c>
      <c r="D121" s="2">
        <v>0.31363181712962962</v>
      </c>
      <c r="E121" s="2">
        <v>4.2361145833333336E-2</v>
      </c>
      <c r="F121">
        <v>0</v>
      </c>
      <c r="G121">
        <v>0</v>
      </c>
      <c r="H121" t="s">
        <v>53</v>
      </c>
      <c r="I121">
        <v>4.1997852274999996</v>
      </c>
      <c r="J121">
        <v>0.1328138988</v>
      </c>
      <c r="K121">
        <v>24.081303883099999</v>
      </c>
      <c r="L121">
        <v>2.5632419832000002</v>
      </c>
      <c r="M121">
        <v>9.9344744755000001</v>
      </c>
      <c r="N121">
        <v>75</v>
      </c>
      <c r="O121" t="str">
        <f t="shared" si="3"/>
        <v>Chg</v>
      </c>
      <c r="P121">
        <f t="shared" si="4"/>
        <v>2.5632419832000002</v>
      </c>
      <c r="Q121">
        <f t="shared" si="5"/>
        <v>0</v>
      </c>
    </row>
    <row r="122" spans="1:17" x14ac:dyDescent="0.3">
      <c r="A122" s="1">
        <v>43502.915833333333</v>
      </c>
      <c r="B122">
        <v>7</v>
      </c>
      <c r="C122" t="s">
        <v>54</v>
      </c>
      <c r="D122" s="2">
        <v>0.31432630787037036</v>
      </c>
      <c r="E122" s="2">
        <v>4.3055636574074074E-2</v>
      </c>
      <c r="F122">
        <v>0</v>
      </c>
      <c r="G122">
        <v>0</v>
      </c>
      <c r="H122" t="s">
        <v>53</v>
      </c>
      <c r="I122">
        <v>4.1997852274999996</v>
      </c>
      <c r="J122">
        <v>0.1174892182</v>
      </c>
      <c r="K122">
        <v>24.081303883099999</v>
      </c>
      <c r="L122">
        <v>2.5653263482000002</v>
      </c>
      <c r="M122">
        <v>9.9432283618999993</v>
      </c>
      <c r="N122">
        <v>75</v>
      </c>
      <c r="O122" t="str">
        <f t="shared" si="3"/>
        <v>Chg</v>
      </c>
      <c r="P122">
        <f t="shared" si="4"/>
        <v>2.5653263482000002</v>
      </c>
      <c r="Q122">
        <f t="shared" si="5"/>
        <v>0</v>
      </c>
    </row>
    <row r="123" spans="1:17" x14ac:dyDescent="0.3">
      <c r="A123" s="1">
        <v>43502.916527777779</v>
      </c>
      <c r="B123">
        <v>7</v>
      </c>
      <c r="C123" t="s">
        <v>54</v>
      </c>
      <c r="D123" s="2">
        <v>0.31502077546296298</v>
      </c>
      <c r="E123" s="2">
        <v>4.3750104166666665E-2</v>
      </c>
      <c r="F123">
        <v>0</v>
      </c>
      <c r="G123">
        <v>0</v>
      </c>
      <c r="H123" t="s">
        <v>53</v>
      </c>
      <c r="I123">
        <v>4.1997852274999996</v>
      </c>
      <c r="J123">
        <v>0.104718651</v>
      </c>
      <c r="K123">
        <v>24.081303883099999</v>
      </c>
      <c r="L123">
        <v>2.5671731000000002</v>
      </c>
      <c r="M123">
        <v>9.9509843224000001</v>
      </c>
      <c r="N123">
        <v>75</v>
      </c>
      <c r="O123" t="str">
        <f t="shared" si="3"/>
        <v>Chg</v>
      </c>
      <c r="P123">
        <f t="shared" si="4"/>
        <v>2.5671731000000002</v>
      </c>
      <c r="Q123">
        <f t="shared" si="5"/>
        <v>0</v>
      </c>
    </row>
    <row r="124" spans="1:17" x14ac:dyDescent="0.3">
      <c r="A124" s="1">
        <v>43502.916759259257</v>
      </c>
      <c r="B124">
        <v>7</v>
      </c>
      <c r="C124" t="s">
        <v>54</v>
      </c>
      <c r="D124" s="2">
        <v>0.31525528935185182</v>
      </c>
      <c r="E124" s="2">
        <v>4.3984618055555556E-2</v>
      </c>
      <c r="F124">
        <v>0</v>
      </c>
      <c r="G124">
        <v>0</v>
      </c>
      <c r="H124" t="s">
        <v>53</v>
      </c>
      <c r="I124">
        <v>4.1997852274999996</v>
      </c>
      <c r="J124">
        <v>9.9610424099999997E-2</v>
      </c>
      <c r="K124">
        <v>24.186462415400001</v>
      </c>
      <c r="L124">
        <v>2.5677567441</v>
      </c>
      <c r="M124">
        <v>9.9534355018999996</v>
      </c>
      <c r="N124">
        <v>75</v>
      </c>
      <c r="O124" t="str">
        <f t="shared" si="3"/>
        <v>Chg</v>
      </c>
      <c r="P124">
        <f t="shared" si="4"/>
        <v>2.5677567441</v>
      </c>
      <c r="Q124">
        <f t="shared" si="5"/>
        <v>0</v>
      </c>
    </row>
    <row r="125" spans="1:17" x14ac:dyDescent="0.3">
      <c r="A125" s="1">
        <v>43502.917453703703</v>
      </c>
      <c r="B125">
        <v>9</v>
      </c>
      <c r="C125" t="s">
        <v>52</v>
      </c>
      <c r="D125" s="2">
        <v>0.31594986111111112</v>
      </c>
      <c r="E125" s="2">
        <v>6.9446759259259255E-4</v>
      </c>
      <c r="F125">
        <v>0</v>
      </c>
      <c r="G125">
        <v>0</v>
      </c>
      <c r="H125" t="s">
        <v>53</v>
      </c>
      <c r="I125">
        <v>4.1952339852999998</v>
      </c>
      <c r="J125">
        <v>0</v>
      </c>
      <c r="K125">
        <v>24.081303883099999</v>
      </c>
      <c r="L125">
        <v>2.5677567441</v>
      </c>
      <c r="M125">
        <v>9.9534355018999996</v>
      </c>
      <c r="N125">
        <v>76</v>
      </c>
      <c r="O125" t="str">
        <f t="shared" si="3"/>
        <v>Pau</v>
      </c>
      <c r="P125">
        <f t="shared" si="4"/>
        <v>2.5677567441</v>
      </c>
      <c r="Q125">
        <f t="shared" si="5"/>
        <v>0</v>
      </c>
    </row>
    <row r="126" spans="1:17" x14ac:dyDescent="0.3">
      <c r="A126" s="1">
        <v>43502.917453703703</v>
      </c>
      <c r="B126">
        <v>9</v>
      </c>
      <c r="C126" t="s">
        <v>52</v>
      </c>
      <c r="D126" s="2">
        <v>0.31594986111111112</v>
      </c>
      <c r="E126" s="2">
        <v>6.9446759259259255E-4</v>
      </c>
      <c r="F126">
        <v>0</v>
      </c>
      <c r="G126">
        <v>0</v>
      </c>
      <c r="H126" t="s">
        <v>53</v>
      </c>
      <c r="I126">
        <v>4.1952339852999998</v>
      </c>
      <c r="J126">
        <v>0</v>
      </c>
      <c r="K126">
        <v>24.081303883099999</v>
      </c>
      <c r="L126">
        <v>2.5677567441</v>
      </c>
      <c r="M126">
        <v>9.9534355018999996</v>
      </c>
      <c r="N126">
        <v>76</v>
      </c>
      <c r="O126" t="str">
        <f t="shared" si="3"/>
        <v>Pau</v>
      </c>
      <c r="P126">
        <f t="shared" si="4"/>
        <v>2.5677567441</v>
      </c>
      <c r="Q126">
        <f t="shared" si="5"/>
        <v>0</v>
      </c>
    </row>
    <row r="127" spans="1:17" x14ac:dyDescent="0.3">
      <c r="A127" s="1">
        <v>43502.917453703703</v>
      </c>
      <c r="B127">
        <v>10</v>
      </c>
      <c r="C127" t="s">
        <v>52</v>
      </c>
      <c r="D127" s="2">
        <v>0.31595001157407404</v>
      </c>
      <c r="E127" s="2">
        <v>5.7870370370370364E-8</v>
      </c>
      <c r="F127">
        <v>0</v>
      </c>
      <c r="G127">
        <v>0</v>
      </c>
      <c r="H127" t="s">
        <v>53</v>
      </c>
      <c r="I127">
        <v>4.1952339852999998</v>
      </c>
      <c r="J127">
        <v>0</v>
      </c>
      <c r="K127">
        <v>24.081303883099999</v>
      </c>
      <c r="L127">
        <v>2.5677567441</v>
      </c>
      <c r="M127">
        <v>9.9534355018999996</v>
      </c>
      <c r="N127">
        <v>76</v>
      </c>
      <c r="O127" t="str">
        <f t="shared" si="3"/>
        <v>Pau</v>
      </c>
      <c r="P127">
        <f t="shared" si="4"/>
        <v>2.5677567441</v>
      </c>
      <c r="Q127">
        <f t="shared" si="5"/>
        <v>0</v>
      </c>
    </row>
    <row r="128" spans="1:17" x14ac:dyDescent="0.3">
      <c r="A128" s="1">
        <v>43502.917453703703</v>
      </c>
      <c r="B128">
        <v>13</v>
      </c>
      <c r="C128" t="s">
        <v>52</v>
      </c>
      <c r="D128" s="2">
        <v>0.31595017361111111</v>
      </c>
      <c r="E128" s="2">
        <v>6.944444444444444E-8</v>
      </c>
      <c r="F128">
        <v>0</v>
      </c>
      <c r="G128">
        <v>0</v>
      </c>
      <c r="H128" t="s">
        <v>53</v>
      </c>
      <c r="I128">
        <v>4.1952339852999998</v>
      </c>
      <c r="J128">
        <v>0</v>
      </c>
      <c r="K128">
        <v>24.081303883099999</v>
      </c>
      <c r="L128">
        <v>2.5677567441</v>
      </c>
      <c r="M128">
        <v>9.9534355018999996</v>
      </c>
      <c r="N128">
        <v>76</v>
      </c>
      <c r="O128" t="str">
        <f t="shared" si="3"/>
        <v>Pau</v>
      </c>
      <c r="P128">
        <f t="shared" si="4"/>
        <v>2.5677567441</v>
      </c>
      <c r="Q128">
        <f t="shared" si="5"/>
        <v>0</v>
      </c>
    </row>
    <row r="129" spans="1:17" x14ac:dyDescent="0.3">
      <c r="A129" s="1">
        <v>43502.91814814815</v>
      </c>
      <c r="B129">
        <v>14</v>
      </c>
      <c r="C129" t="s">
        <v>52</v>
      </c>
      <c r="D129" s="2">
        <v>0.31664450231481484</v>
      </c>
      <c r="E129" s="2">
        <v>6.9423611111111118E-4</v>
      </c>
      <c r="F129">
        <v>0</v>
      </c>
      <c r="G129">
        <v>0</v>
      </c>
      <c r="H129" t="s">
        <v>53</v>
      </c>
      <c r="I129">
        <v>4.1932112109000004</v>
      </c>
      <c r="J129">
        <v>0</v>
      </c>
      <c r="K129">
        <v>23.134877093</v>
      </c>
      <c r="L129">
        <v>2.5677567441</v>
      </c>
      <c r="M129">
        <v>9.9534355018999996</v>
      </c>
      <c r="N129">
        <v>76</v>
      </c>
      <c r="O129" t="str">
        <f t="shared" si="3"/>
        <v>Pau</v>
      </c>
      <c r="P129">
        <f t="shared" si="4"/>
        <v>2.5677567441</v>
      </c>
      <c r="Q129">
        <f t="shared" si="5"/>
        <v>0</v>
      </c>
    </row>
    <row r="130" spans="1:17" x14ac:dyDescent="0.3">
      <c r="A130" s="1">
        <v>43502.918842592589</v>
      </c>
      <c r="B130">
        <v>14</v>
      </c>
      <c r="C130" t="s">
        <v>52</v>
      </c>
      <c r="D130" s="2">
        <v>0.31733908564814817</v>
      </c>
      <c r="E130" s="2">
        <v>1.3888194444444445E-3</v>
      </c>
      <c r="F130">
        <v>0</v>
      </c>
      <c r="G130">
        <v>0</v>
      </c>
      <c r="H130" t="s">
        <v>53</v>
      </c>
      <c r="I130">
        <v>4.1916941302000001</v>
      </c>
      <c r="J130">
        <v>0</v>
      </c>
      <c r="K130">
        <v>20.821389383700001</v>
      </c>
      <c r="L130">
        <v>2.5677567441</v>
      </c>
      <c r="M130">
        <v>9.9534355018999996</v>
      </c>
      <c r="N130">
        <v>76</v>
      </c>
      <c r="O130" t="str">
        <f t="shared" si="3"/>
        <v>Pau</v>
      </c>
      <c r="P130">
        <f t="shared" si="4"/>
        <v>2.5677567441</v>
      </c>
      <c r="Q130">
        <f t="shared" si="5"/>
        <v>0</v>
      </c>
    </row>
    <row r="131" spans="1:17" x14ac:dyDescent="0.3">
      <c r="A131" s="1">
        <v>43502.919537037036</v>
      </c>
      <c r="B131">
        <v>14</v>
      </c>
      <c r="C131" t="s">
        <v>52</v>
      </c>
      <c r="D131" s="2">
        <v>0.31803341435185184</v>
      </c>
      <c r="E131" s="2">
        <v>2.0831481481481482E-3</v>
      </c>
      <c r="F131">
        <v>0</v>
      </c>
      <c r="G131">
        <v>0</v>
      </c>
      <c r="H131" t="s">
        <v>53</v>
      </c>
      <c r="I131">
        <v>4.1905141785</v>
      </c>
      <c r="J131">
        <v>0</v>
      </c>
      <c r="K131">
        <v>19.138852867800001</v>
      </c>
      <c r="L131">
        <v>2.5677567441</v>
      </c>
      <c r="M131">
        <v>9.9534355018999996</v>
      </c>
      <c r="N131">
        <v>76</v>
      </c>
      <c r="O131" t="str">
        <f t="shared" si="3"/>
        <v>Pau</v>
      </c>
      <c r="P131">
        <f t="shared" si="4"/>
        <v>2.5677567441</v>
      </c>
      <c r="Q131">
        <f t="shared" si="5"/>
        <v>0</v>
      </c>
    </row>
    <row r="132" spans="1:17" x14ac:dyDescent="0.3">
      <c r="A132" s="1">
        <v>43502.920231481483</v>
      </c>
      <c r="B132">
        <v>14</v>
      </c>
      <c r="C132" t="s">
        <v>52</v>
      </c>
      <c r="D132" s="2">
        <v>0.31872789351851855</v>
      </c>
      <c r="E132" s="2">
        <v>2.7776273148148148E-3</v>
      </c>
      <c r="F132">
        <v>0</v>
      </c>
      <c r="G132">
        <v>0</v>
      </c>
      <c r="H132" t="s">
        <v>53</v>
      </c>
      <c r="I132">
        <v>4.1895027912999998</v>
      </c>
      <c r="J132">
        <v>0</v>
      </c>
      <c r="K132">
        <v>17.351157819699999</v>
      </c>
      <c r="L132">
        <v>2.5677567441</v>
      </c>
      <c r="M132">
        <v>9.9534355018999996</v>
      </c>
      <c r="N132">
        <v>76</v>
      </c>
      <c r="O132" t="str">
        <f t="shared" si="3"/>
        <v>Pau</v>
      </c>
      <c r="P132">
        <f t="shared" si="4"/>
        <v>2.5677567441</v>
      </c>
      <c r="Q132">
        <f t="shared" si="5"/>
        <v>0</v>
      </c>
    </row>
    <row r="133" spans="1:17" x14ac:dyDescent="0.3">
      <c r="A133" s="1">
        <v>43502.920925925922</v>
      </c>
      <c r="B133">
        <v>14</v>
      </c>
      <c r="C133" t="s">
        <v>52</v>
      </c>
      <c r="D133" s="2">
        <v>0.31942234953703702</v>
      </c>
      <c r="E133" s="2">
        <v>3.4720833333333335E-3</v>
      </c>
      <c r="F133">
        <v>0</v>
      </c>
      <c r="G133">
        <v>0</v>
      </c>
      <c r="H133" t="s">
        <v>53</v>
      </c>
      <c r="I133">
        <v>4.1884914040999996</v>
      </c>
      <c r="J133">
        <v>0</v>
      </c>
      <c r="K133">
        <v>15.6686213039</v>
      </c>
      <c r="L133">
        <v>2.5677567441</v>
      </c>
      <c r="M133">
        <v>9.9534355018999996</v>
      </c>
      <c r="N133">
        <v>76</v>
      </c>
      <c r="O133" t="str">
        <f t="shared" si="3"/>
        <v>Pau</v>
      </c>
      <c r="P133">
        <f t="shared" si="4"/>
        <v>2.5677567441</v>
      </c>
      <c r="Q133">
        <f t="shared" si="5"/>
        <v>0</v>
      </c>
    </row>
    <row r="134" spans="1:17" x14ac:dyDescent="0.3">
      <c r="A134" s="1">
        <v>43502.921620370369</v>
      </c>
      <c r="B134">
        <v>14</v>
      </c>
      <c r="C134" t="s">
        <v>52</v>
      </c>
      <c r="D134" s="2">
        <v>0.32011684027777781</v>
      </c>
      <c r="E134" s="2">
        <v>4.1665740740740743E-3</v>
      </c>
      <c r="F134">
        <v>0</v>
      </c>
      <c r="G134">
        <v>0</v>
      </c>
      <c r="H134" t="s">
        <v>53</v>
      </c>
      <c r="I134">
        <v>4.1876485815000004</v>
      </c>
      <c r="J134">
        <v>0</v>
      </c>
      <c r="K134">
        <v>14.196401852499999</v>
      </c>
      <c r="L134">
        <v>2.5677567441</v>
      </c>
      <c r="M134">
        <v>9.9534355018999996</v>
      </c>
      <c r="N134">
        <v>76</v>
      </c>
      <c r="O134" t="str">
        <f t="shared" si="3"/>
        <v>Pau</v>
      </c>
      <c r="P134">
        <f t="shared" si="4"/>
        <v>2.5677567441</v>
      </c>
      <c r="Q134">
        <f t="shared" si="5"/>
        <v>0</v>
      </c>
    </row>
    <row r="135" spans="1:17" x14ac:dyDescent="0.3">
      <c r="A135" s="1">
        <v>43502.922314814816</v>
      </c>
      <c r="B135">
        <v>14</v>
      </c>
      <c r="C135" t="s">
        <v>52</v>
      </c>
      <c r="D135" s="2">
        <v>0.32081127314814811</v>
      </c>
      <c r="E135" s="2">
        <v>4.8610069444444447E-3</v>
      </c>
      <c r="F135">
        <v>0</v>
      </c>
      <c r="G135">
        <v>0</v>
      </c>
      <c r="H135" t="s">
        <v>53</v>
      </c>
      <c r="I135">
        <v>4.1869743234000003</v>
      </c>
      <c r="J135">
        <v>0</v>
      </c>
      <c r="K135">
        <v>12.7241824011</v>
      </c>
      <c r="L135">
        <v>2.5677567441</v>
      </c>
      <c r="M135">
        <v>9.9534355018999996</v>
      </c>
      <c r="N135">
        <v>76</v>
      </c>
      <c r="O135" t="str">
        <f t="shared" si="3"/>
        <v>Pau</v>
      </c>
      <c r="P135">
        <f t="shared" si="4"/>
        <v>2.5677567441</v>
      </c>
      <c r="Q135">
        <f t="shared" si="5"/>
        <v>0</v>
      </c>
    </row>
    <row r="136" spans="1:17" x14ac:dyDescent="0.3">
      <c r="A136" s="1">
        <v>43502.923009259262</v>
      </c>
      <c r="B136">
        <v>14</v>
      </c>
      <c r="C136" t="s">
        <v>52</v>
      </c>
      <c r="D136" s="2">
        <v>0.32150564814814814</v>
      </c>
      <c r="E136" s="2">
        <v>5.5553819444444444E-3</v>
      </c>
      <c r="F136">
        <v>0</v>
      </c>
      <c r="G136">
        <v>0</v>
      </c>
      <c r="H136" t="s">
        <v>53</v>
      </c>
      <c r="I136">
        <v>4.1863000653000002</v>
      </c>
      <c r="J136">
        <v>0</v>
      </c>
      <c r="K136">
        <v>11.357121482</v>
      </c>
      <c r="L136">
        <v>2.5677567441</v>
      </c>
      <c r="M136">
        <v>9.9534355018999996</v>
      </c>
      <c r="N136">
        <v>76</v>
      </c>
      <c r="O136" t="str">
        <f t="shared" si="3"/>
        <v>Pau</v>
      </c>
      <c r="P136">
        <f t="shared" si="4"/>
        <v>2.5677567441</v>
      </c>
      <c r="Q136">
        <f t="shared" si="5"/>
        <v>0</v>
      </c>
    </row>
    <row r="137" spans="1:17" x14ac:dyDescent="0.3">
      <c r="A137" s="1">
        <v>43502.923703703702</v>
      </c>
      <c r="B137">
        <v>14</v>
      </c>
      <c r="C137" t="s">
        <v>52</v>
      </c>
      <c r="D137" s="2">
        <v>0.32220018518518517</v>
      </c>
      <c r="E137" s="2">
        <v>6.2499189814814804E-3</v>
      </c>
      <c r="F137">
        <v>0</v>
      </c>
      <c r="G137">
        <v>0</v>
      </c>
      <c r="H137" t="s">
        <v>53</v>
      </c>
      <c r="I137">
        <v>4.1857943717000001</v>
      </c>
      <c r="J137">
        <v>0</v>
      </c>
      <c r="K137">
        <v>9.7797434984000002</v>
      </c>
      <c r="L137">
        <v>2.5677567441</v>
      </c>
      <c r="M137">
        <v>9.9534355018999996</v>
      </c>
      <c r="N137">
        <v>76</v>
      </c>
      <c r="O137" t="str">
        <f t="shared" si="3"/>
        <v>Pau</v>
      </c>
      <c r="P137">
        <f t="shared" si="4"/>
        <v>2.5677567441</v>
      </c>
      <c r="Q137">
        <f t="shared" si="5"/>
        <v>0</v>
      </c>
    </row>
    <row r="138" spans="1:17" x14ac:dyDescent="0.3">
      <c r="A138" s="1">
        <v>43502.924398148149</v>
      </c>
      <c r="B138">
        <v>14</v>
      </c>
      <c r="C138" t="s">
        <v>52</v>
      </c>
      <c r="D138" s="2">
        <v>0.32289459490740741</v>
      </c>
      <c r="E138" s="2">
        <v>6.9443287037037034E-3</v>
      </c>
      <c r="F138">
        <v>0</v>
      </c>
      <c r="G138">
        <v>0</v>
      </c>
      <c r="H138" t="s">
        <v>53</v>
      </c>
      <c r="I138">
        <v>4.1852886781</v>
      </c>
      <c r="J138">
        <v>0</v>
      </c>
      <c r="K138">
        <v>8.5178411114999992</v>
      </c>
      <c r="L138">
        <v>2.5677567441</v>
      </c>
      <c r="M138">
        <v>9.9534355018999996</v>
      </c>
      <c r="N138">
        <v>76</v>
      </c>
      <c r="O138" t="str">
        <f t="shared" si="3"/>
        <v>Pau</v>
      </c>
      <c r="P138">
        <f t="shared" si="4"/>
        <v>2.5677567441</v>
      </c>
      <c r="Q138">
        <f t="shared" si="5"/>
        <v>0</v>
      </c>
    </row>
    <row r="139" spans="1:17" x14ac:dyDescent="0.3">
      <c r="A139" s="1">
        <v>43502.925092592595</v>
      </c>
      <c r="B139">
        <v>14</v>
      </c>
      <c r="C139" t="s">
        <v>52</v>
      </c>
      <c r="D139" s="2">
        <v>0.32358905092592594</v>
      </c>
      <c r="E139" s="2">
        <v>7.6387847222222222E-3</v>
      </c>
      <c r="F139">
        <v>0</v>
      </c>
      <c r="G139">
        <v>0</v>
      </c>
      <c r="H139" t="s">
        <v>53</v>
      </c>
      <c r="I139">
        <v>4.1847829845</v>
      </c>
      <c r="J139">
        <v>0</v>
      </c>
      <c r="K139">
        <v>7.1507801924000001</v>
      </c>
      <c r="L139">
        <v>2.5677567441</v>
      </c>
      <c r="M139">
        <v>9.9534355018999996</v>
      </c>
      <c r="N139">
        <v>76</v>
      </c>
      <c r="O139" t="str">
        <f t="shared" si="3"/>
        <v>Pau</v>
      </c>
      <c r="P139">
        <f t="shared" si="4"/>
        <v>2.5677567441</v>
      </c>
      <c r="Q139">
        <f t="shared" si="5"/>
        <v>0</v>
      </c>
    </row>
    <row r="140" spans="1:17" x14ac:dyDescent="0.3">
      <c r="A140" s="1">
        <v>43502.925787037035</v>
      </c>
      <c r="B140">
        <v>14</v>
      </c>
      <c r="C140" t="s">
        <v>52</v>
      </c>
      <c r="D140" s="2">
        <v>0.32428344907407408</v>
      </c>
      <c r="E140" s="2">
        <v>8.3331828703703693E-3</v>
      </c>
      <c r="F140">
        <v>0</v>
      </c>
      <c r="G140">
        <v>0</v>
      </c>
      <c r="H140" t="s">
        <v>53</v>
      </c>
      <c r="I140">
        <v>4.1842772908999999</v>
      </c>
      <c r="J140">
        <v>0</v>
      </c>
      <c r="K140">
        <v>5.8888778055</v>
      </c>
      <c r="L140">
        <v>2.5677567441</v>
      </c>
      <c r="M140">
        <v>9.9534355018999996</v>
      </c>
      <c r="N140">
        <v>76</v>
      </c>
      <c r="O140" t="str">
        <f t="shared" si="3"/>
        <v>Pau</v>
      </c>
      <c r="P140">
        <f t="shared" si="4"/>
        <v>2.5677567441</v>
      </c>
      <c r="Q140">
        <f t="shared" si="5"/>
        <v>0</v>
      </c>
    </row>
    <row r="141" spans="1:17" x14ac:dyDescent="0.3">
      <c r="A141" s="1">
        <v>43502.92633101852</v>
      </c>
      <c r="B141">
        <v>14</v>
      </c>
      <c r="C141" t="s">
        <v>52</v>
      </c>
      <c r="D141" s="2">
        <v>0.32482207175925926</v>
      </c>
      <c r="E141" s="2">
        <v>8.8718055555555547E-3</v>
      </c>
      <c r="F141">
        <v>0</v>
      </c>
      <c r="G141">
        <v>0</v>
      </c>
      <c r="H141" t="s">
        <v>53</v>
      </c>
      <c r="I141">
        <v>4.1841087263999999</v>
      </c>
      <c r="J141">
        <v>0</v>
      </c>
      <c r="K141">
        <v>4.9424510152999996</v>
      </c>
      <c r="L141">
        <v>2.5677567441</v>
      </c>
      <c r="M141">
        <v>9.9534355018999996</v>
      </c>
      <c r="N141">
        <v>76</v>
      </c>
      <c r="O141" t="str">
        <f t="shared" si="3"/>
        <v>Pau</v>
      </c>
      <c r="P141">
        <f t="shared" si="4"/>
        <v>2.5677567441</v>
      </c>
      <c r="Q141">
        <f t="shared" si="5"/>
        <v>0</v>
      </c>
    </row>
    <row r="142" spans="1:17" x14ac:dyDescent="0.3">
      <c r="A142" s="1">
        <v>43502.926481481481</v>
      </c>
      <c r="B142">
        <v>15</v>
      </c>
      <c r="C142" t="s">
        <v>52</v>
      </c>
      <c r="D142" s="2">
        <v>0.32497795138888891</v>
      </c>
      <c r="E142" s="2">
        <v>1.5577546296296295E-4</v>
      </c>
      <c r="F142">
        <v>0</v>
      </c>
      <c r="G142">
        <v>0</v>
      </c>
      <c r="H142" t="s">
        <v>53</v>
      </c>
      <c r="I142">
        <v>4.1839401618999998</v>
      </c>
      <c r="J142">
        <v>0</v>
      </c>
      <c r="K142">
        <v>4.7321339507999998</v>
      </c>
      <c r="L142">
        <v>2.5677567441</v>
      </c>
      <c r="M142">
        <v>9.9534355018999996</v>
      </c>
      <c r="N142">
        <v>76</v>
      </c>
      <c r="O142" t="str">
        <f t="shared" si="3"/>
        <v>Pau</v>
      </c>
      <c r="P142">
        <f t="shared" si="4"/>
        <v>2.5677567441</v>
      </c>
      <c r="Q142">
        <f t="shared" si="5"/>
        <v>0</v>
      </c>
    </row>
    <row r="143" spans="1:17" x14ac:dyDescent="0.3">
      <c r="A143" s="1">
        <v>43502.927025462966</v>
      </c>
      <c r="B143">
        <v>15</v>
      </c>
      <c r="C143" t="s">
        <v>52</v>
      </c>
      <c r="D143" s="2">
        <v>0.32551665509259259</v>
      </c>
      <c r="E143" s="2">
        <v>6.944791666666667E-4</v>
      </c>
      <c r="F143">
        <v>0</v>
      </c>
      <c r="G143">
        <v>0</v>
      </c>
      <c r="H143" t="s">
        <v>53</v>
      </c>
      <c r="I143">
        <v>4.1837715972999998</v>
      </c>
      <c r="J143">
        <v>0</v>
      </c>
      <c r="K143">
        <v>3.7857071606999999</v>
      </c>
      <c r="L143">
        <v>2.5677567441</v>
      </c>
      <c r="M143">
        <v>9.9534355018999996</v>
      </c>
      <c r="N143">
        <v>76</v>
      </c>
      <c r="O143" t="str">
        <f t="shared" si="3"/>
        <v>Pau</v>
      </c>
      <c r="P143">
        <f t="shared" si="4"/>
        <v>2.5677567441</v>
      </c>
      <c r="Q143">
        <f t="shared" si="5"/>
        <v>0</v>
      </c>
    </row>
    <row r="144" spans="1:17" x14ac:dyDescent="0.3">
      <c r="A144" s="1">
        <v>43502.927175925928</v>
      </c>
      <c r="B144">
        <v>15</v>
      </c>
      <c r="C144" t="s">
        <v>52</v>
      </c>
      <c r="D144" s="2">
        <v>0.32567240740740738</v>
      </c>
      <c r="E144" s="2">
        <v>8.5023148148148143E-4</v>
      </c>
      <c r="F144">
        <v>0</v>
      </c>
      <c r="G144">
        <v>0</v>
      </c>
      <c r="H144" t="s">
        <v>53</v>
      </c>
      <c r="I144">
        <v>4.1836030327999998</v>
      </c>
      <c r="J144">
        <v>0</v>
      </c>
      <c r="K144">
        <v>3.6805486284</v>
      </c>
      <c r="L144">
        <v>2.5677567441</v>
      </c>
      <c r="M144">
        <v>9.9534355018999996</v>
      </c>
      <c r="N144">
        <v>76</v>
      </c>
      <c r="O144" t="str">
        <f t="shared" si="3"/>
        <v>Pau</v>
      </c>
      <c r="P144">
        <f t="shared" si="4"/>
        <v>2.5677567441</v>
      </c>
      <c r="Q144">
        <f t="shared" si="5"/>
        <v>0</v>
      </c>
    </row>
    <row r="145" spans="1:17" x14ac:dyDescent="0.3">
      <c r="A145" s="1">
        <v>43502.927719907406</v>
      </c>
      <c r="B145">
        <v>15</v>
      </c>
      <c r="C145" t="s">
        <v>52</v>
      </c>
      <c r="D145" s="2">
        <v>0.32621113425925924</v>
      </c>
      <c r="E145" s="2">
        <v>1.3889583333333334E-3</v>
      </c>
      <c r="F145">
        <v>0</v>
      </c>
      <c r="G145">
        <v>0</v>
      </c>
      <c r="H145" t="s">
        <v>53</v>
      </c>
      <c r="I145">
        <v>4.1834344682999998</v>
      </c>
      <c r="J145">
        <v>0</v>
      </c>
      <c r="K145">
        <v>2.8392803705</v>
      </c>
      <c r="L145">
        <v>2.5677567441</v>
      </c>
      <c r="M145">
        <v>9.9534355018999996</v>
      </c>
      <c r="N145">
        <v>76</v>
      </c>
      <c r="O145" t="str">
        <f t="shared" si="3"/>
        <v>Pau</v>
      </c>
      <c r="P145">
        <f t="shared" si="4"/>
        <v>2.5677567441</v>
      </c>
      <c r="Q145">
        <f t="shared" si="5"/>
        <v>0</v>
      </c>
    </row>
    <row r="146" spans="1:17" x14ac:dyDescent="0.3">
      <c r="A146" s="1">
        <v>43502.927870370368</v>
      </c>
      <c r="B146">
        <v>15</v>
      </c>
      <c r="C146" t="s">
        <v>52</v>
      </c>
      <c r="D146" s="2">
        <v>0.3263668287037037</v>
      </c>
      <c r="E146" s="2">
        <v>1.5446527777777776E-3</v>
      </c>
      <c r="F146">
        <v>0</v>
      </c>
      <c r="G146">
        <v>0</v>
      </c>
      <c r="H146" t="s">
        <v>53</v>
      </c>
      <c r="I146">
        <v>4.1832659037999997</v>
      </c>
      <c r="J146">
        <v>0</v>
      </c>
      <c r="K146">
        <v>2.6289633060000002</v>
      </c>
      <c r="L146">
        <v>2.5677567441</v>
      </c>
      <c r="M146">
        <v>9.9534355018999996</v>
      </c>
      <c r="N146">
        <v>76</v>
      </c>
      <c r="O146" t="str">
        <f t="shared" si="3"/>
        <v>Pau</v>
      </c>
      <c r="P146">
        <f t="shared" si="4"/>
        <v>2.5677567441</v>
      </c>
      <c r="Q146">
        <f t="shared" si="5"/>
        <v>0</v>
      </c>
    </row>
    <row r="147" spans="1:17" x14ac:dyDescent="0.3">
      <c r="A147" s="1">
        <v>43502.928414351853</v>
      </c>
      <c r="B147">
        <v>15</v>
      </c>
      <c r="C147" t="s">
        <v>52</v>
      </c>
      <c r="D147" s="2">
        <v>0.32690560185185186</v>
      </c>
      <c r="E147" s="2">
        <v>2.0834259259259256E-3</v>
      </c>
      <c r="F147">
        <v>0</v>
      </c>
      <c r="G147">
        <v>0</v>
      </c>
      <c r="H147" t="s">
        <v>53</v>
      </c>
      <c r="I147">
        <v>4.1830973391999997</v>
      </c>
      <c r="J147">
        <v>0</v>
      </c>
      <c r="K147">
        <v>1.9980121125999999</v>
      </c>
      <c r="L147">
        <v>2.5677567441</v>
      </c>
      <c r="M147">
        <v>9.9534355018999996</v>
      </c>
      <c r="N147">
        <v>76</v>
      </c>
      <c r="O147" t="str">
        <f t="shared" si="3"/>
        <v>Pau</v>
      </c>
      <c r="P147">
        <f t="shared" si="4"/>
        <v>2.5677567441</v>
      </c>
      <c r="Q147">
        <f t="shared" si="5"/>
        <v>0</v>
      </c>
    </row>
    <row r="148" spans="1:17" x14ac:dyDescent="0.3">
      <c r="A148" s="1">
        <v>43502.928564814814</v>
      </c>
      <c r="B148">
        <v>15</v>
      </c>
      <c r="C148" t="s">
        <v>52</v>
      </c>
      <c r="D148" s="2">
        <v>0.32706133101851853</v>
      </c>
      <c r="E148" s="2">
        <v>2.2391550925925925E-3</v>
      </c>
      <c r="F148">
        <v>0</v>
      </c>
      <c r="G148">
        <v>0</v>
      </c>
      <c r="H148" t="s">
        <v>53</v>
      </c>
      <c r="I148">
        <v>4.1829287746999997</v>
      </c>
      <c r="J148">
        <v>0</v>
      </c>
      <c r="K148">
        <v>1.8928535802999999</v>
      </c>
      <c r="L148">
        <v>2.5677567441</v>
      </c>
      <c r="M148">
        <v>9.9534355018999996</v>
      </c>
      <c r="N148">
        <v>76</v>
      </c>
      <c r="O148" t="str">
        <f t="shared" si="3"/>
        <v>Pau</v>
      </c>
      <c r="P148">
        <f t="shared" si="4"/>
        <v>2.5677567441</v>
      </c>
      <c r="Q148">
        <f t="shared" si="5"/>
        <v>0</v>
      </c>
    </row>
    <row r="149" spans="1:17" x14ac:dyDescent="0.3">
      <c r="A149" s="1">
        <v>43502.929108796299</v>
      </c>
      <c r="B149">
        <v>15</v>
      </c>
      <c r="C149" t="s">
        <v>52</v>
      </c>
      <c r="D149" s="2">
        <v>0.32760018518518519</v>
      </c>
      <c r="E149" s="2">
        <v>2.7780092592592596E-3</v>
      </c>
      <c r="F149">
        <v>0</v>
      </c>
      <c r="G149">
        <v>0</v>
      </c>
      <c r="H149" t="s">
        <v>53</v>
      </c>
      <c r="I149">
        <v>4.1827602101999997</v>
      </c>
      <c r="J149">
        <v>0</v>
      </c>
      <c r="K149">
        <v>1.1567438546</v>
      </c>
      <c r="L149">
        <v>2.5677567441</v>
      </c>
      <c r="M149">
        <v>9.9534355018999996</v>
      </c>
      <c r="N149">
        <v>76</v>
      </c>
      <c r="O149" t="str">
        <f t="shared" si="3"/>
        <v>Pau</v>
      </c>
      <c r="P149">
        <f t="shared" si="4"/>
        <v>2.5677567441</v>
      </c>
      <c r="Q149">
        <f t="shared" si="5"/>
        <v>0</v>
      </c>
    </row>
    <row r="150" spans="1:17" x14ac:dyDescent="0.3">
      <c r="A150" s="1">
        <v>43502.929259259261</v>
      </c>
      <c r="B150">
        <v>15</v>
      </c>
      <c r="C150" t="s">
        <v>52</v>
      </c>
      <c r="D150" s="2">
        <v>0.32775578703703706</v>
      </c>
      <c r="E150" s="2">
        <v>2.9336111111111112E-3</v>
      </c>
      <c r="F150">
        <v>0</v>
      </c>
      <c r="G150">
        <v>0</v>
      </c>
      <c r="H150" t="s">
        <v>53</v>
      </c>
      <c r="I150">
        <v>4.1827602101999997</v>
      </c>
      <c r="J150">
        <v>0</v>
      </c>
      <c r="K150">
        <v>0.94642679019999998</v>
      </c>
      <c r="L150">
        <v>2.5677567441</v>
      </c>
      <c r="M150">
        <v>9.9534355018999996</v>
      </c>
      <c r="N150">
        <v>76</v>
      </c>
      <c r="O150" t="str">
        <f t="shared" si="3"/>
        <v>Pau</v>
      </c>
      <c r="P150">
        <f t="shared" si="4"/>
        <v>2.5677567441</v>
      </c>
      <c r="Q150">
        <f t="shared" si="5"/>
        <v>0</v>
      </c>
    </row>
    <row r="151" spans="1:17" x14ac:dyDescent="0.3">
      <c r="A151" s="1">
        <v>43502.929803240739</v>
      </c>
      <c r="B151">
        <v>15</v>
      </c>
      <c r="C151" t="s">
        <v>52</v>
      </c>
      <c r="D151" s="2">
        <v>0.32829454861111113</v>
      </c>
      <c r="E151" s="2">
        <v>3.4723726851851855E-3</v>
      </c>
      <c r="F151">
        <v>0</v>
      </c>
      <c r="G151">
        <v>0</v>
      </c>
      <c r="H151" t="s">
        <v>53</v>
      </c>
      <c r="I151">
        <v>4.1824230810999996</v>
      </c>
      <c r="J151">
        <v>0</v>
      </c>
      <c r="K151">
        <v>0.52579266120000001</v>
      </c>
      <c r="L151">
        <v>2.5677567441</v>
      </c>
      <c r="M151">
        <v>9.9534355018999996</v>
      </c>
      <c r="N151">
        <v>76</v>
      </c>
      <c r="O151" t="str">
        <f t="shared" si="3"/>
        <v>Pau</v>
      </c>
      <c r="P151">
        <f t="shared" si="4"/>
        <v>2.5677567441</v>
      </c>
      <c r="Q151">
        <f t="shared" si="5"/>
        <v>0</v>
      </c>
    </row>
    <row r="152" spans="1:17" x14ac:dyDescent="0.3">
      <c r="A152" s="1">
        <v>43502.9299537037</v>
      </c>
      <c r="B152">
        <v>15</v>
      </c>
      <c r="C152" t="s">
        <v>52</v>
      </c>
      <c r="D152" s="2">
        <v>0.32845012731481482</v>
      </c>
      <c r="E152" s="2">
        <v>3.6279513888888889E-3</v>
      </c>
      <c r="F152">
        <v>0</v>
      </c>
      <c r="G152">
        <v>0</v>
      </c>
      <c r="H152" t="s">
        <v>53</v>
      </c>
      <c r="I152">
        <v>4.1824230810999996</v>
      </c>
      <c r="J152">
        <v>0</v>
      </c>
      <c r="K152">
        <v>0.42063412900000002</v>
      </c>
      <c r="L152">
        <v>2.5677567441</v>
      </c>
      <c r="M152">
        <v>9.9534355018999996</v>
      </c>
      <c r="N152">
        <v>76</v>
      </c>
      <c r="O152" t="str">
        <f t="shared" si="3"/>
        <v>Pau</v>
      </c>
      <c r="P152">
        <f t="shared" si="4"/>
        <v>2.5677567441</v>
      </c>
      <c r="Q152">
        <f t="shared" si="5"/>
        <v>0</v>
      </c>
    </row>
    <row r="153" spans="1:17" x14ac:dyDescent="0.3">
      <c r="A153" s="1">
        <v>43502.930497685185</v>
      </c>
      <c r="B153">
        <v>15</v>
      </c>
      <c r="C153" t="s">
        <v>52</v>
      </c>
      <c r="D153" s="2">
        <v>0.32898884259259259</v>
      </c>
      <c r="E153" s="2">
        <v>4.1666666666666666E-3</v>
      </c>
      <c r="F153">
        <v>0</v>
      </c>
      <c r="G153">
        <v>0</v>
      </c>
      <c r="H153" t="s">
        <v>53</v>
      </c>
      <c r="I153">
        <v>4.1822545165999996</v>
      </c>
      <c r="J153">
        <v>0</v>
      </c>
      <c r="K153">
        <v>-0.1051585322</v>
      </c>
      <c r="L153">
        <v>2.5677567441</v>
      </c>
      <c r="M153">
        <v>9.9534355018999996</v>
      </c>
      <c r="N153">
        <v>76</v>
      </c>
      <c r="O153" t="str">
        <f t="shared" si="3"/>
        <v>Pau</v>
      </c>
      <c r="P153">
        <f t="shared" si="4"/>
        <v>2.5677567441</v>
      </c>
      <c r="Q153">
        <f t="shared" si="5"/>
        <v>0</v>
      </c>
    </row>
    <row r="154" spans="1:17" x14ac:dyDescent="0.3">
      <c r="A154" s="1">
        <v>43502.930648148147</v>
      </c>
      <c r="B154">
        <v>15</v>
      </c>
      <c r="C154" t="s">
        <v>52</v>
      </c>
      <c r="D154" s="2">
        <v>0.32914462962962965</v>
      </c>
      <c r="E154" s="2">
        <v>4.3224537037037034E-3</v>
      </c>
      <c r="F154">
        <v>0</v>
      </c>
      <c r="G154">
        <v>0</v>
      </c>
      <c r="H154" t="s">
        <v>53</v>
      </c>
      <c r="I154">
        <v>4.1822545165999996</v>
      </c>
      <c r="J154">
        <v>0</v>
      </c>
      <c r="K154">
        <v>-0.21031706450000001</v>
      </c>
      <c r="L154">
        <v>2.5677567441</v>
      </c>
      <c r="M154">
        <v>9.9534355018999996</v>
      </c>
      <c r="N154">
        <v>76</v>
      </c>
      <c r="O154" t="str">
        <f t="shared" si="3"/>
        <v>Pau</v>
      </c>
      <c r="P154">
        <f t="shared" si="4"/>
        <v>2.5677567441</v>
      </c>
      <c r="Q154">
        <f t="shared" si="5"/>
        <v>0</v>
      </c>
    </row>
    <row r="155" spans="1:17" x14ac:dyDescent="0.3">
      <c r="A155" s="1">
        <v>43502.931192129632</v>
      </c>
      <c r="B155">
        <v>15</v>
      </c>
      <c r="C155" t="s">
        <v>52</v>
      </c>
      <c r="D155" s="2">
        <v>0.32968337962962962</v>
      </c>
      <c r="E155" s="2">
        <v>4.8612037037037035E-3</v>
      </c>
      <c r="F155">
        <v>0</v>
      </c>
      <c r="G155">
        <v>0</v>
      </c>
      <c r="H155" t="s">
        <v>53</v>
      </c>
      <c r="I155">
        <v>4.1820859520999996</v>
      </c>
      <c r="J155">
        <v>0</v>
      </c>
      <c r="K155">
        <v>-0.63095119340000005</v>
      </c>
      <c r="L155">
        <v>2.5677567441</v>
      </c>
      <c r="M155">
        <v>9.9534355018999996</v>
      </c>
      <c r="N155">
        <v>76</v>
      </c>
      <c r="O155" t="str">
        <f t="shared" si="3"/>
        <v>Pau</v>
      </c>
      <c r="P155">
        <f t="shared" si="4"/>
        <v>2.5677567441</v>
      </c>
      <c r="Q155">
        <f t="shared" si="5"/>
        <v>0</v>
      </c>
    </row>
    <row r="156" spans="1:17" x14ac:dyDescent="0.3">
      <c r="A156" s="1">
        <v>43502.931342592594</v>
      </c>
      <c r="B156">
        <v>15</v>
      </c>
      <c r="C156" t="s">
        <v>52</v>
      </c>
      <c r="D156" s="2">
        <v>0.32983903935185183</v>
      </c>
      <c r="E156" s="2">
        <v>5.0168634259259255E-3</v>
      </c>
      <c r="F156">
        <v>0</v>
      </c>
      <c r="G156">
        <v>0</v>
      </c>
      <c r="H156" t="s">
        <v>53</v>
      </c>
      <c r="I156">
        <v>4.1820859520999996</v>
      </c>
      <c r="J156">
        <v>0</v>
      </c>
      <c r="K156">
        <v>-0.73610972569999999</v>
      </c>
      <c r="L156">
        <v>2.5677567441</v>
      </c>
      <c r="M156">
        <v>9.9534355018999996</v>
      </c>
      <c r="N156">
        <v>76</v>
      </c>
      <c r="O156" t="str">
        <f t="shared" si="3"/>
        <v>Pau</v>
      </c>
      <c r="P156">
        <f t="shared" si="4"/>
        <v>2.5677567441</v>
      </c>
      <c r="Q156">
        <f t="shared" si="5"/>
        <v>0</v>
      </c>
    </row>
    <row r="157" spans="1:17" x14ac:dyDescent="0.3">
      <c r="A157" s="1">
        <v>43502.931886574072</v>
      </c>
      <c r="B157">
        <v>15</v>
      </c>
      <c r="C157" t="s">
        <v>52</v>
      </c>
      <c r="D157" s="2">
        <v>0.33037775462962965</v>
      </c>
      <c r="E157" s="2">
        <v>5.5555787037037041E-3</v>
      </c>
      <c r="F157">
        <v>0</v>
      </c>
      <c r="G157">
        <v>0</v>
      </c>
      <c r="H157" t="s">
        <v>53</v>
      </c>
      <c r="I157">
        <v>4.1819173875000004</v>
      </c>
      <c r="J157">
        <v>0</v>
      </c>
      <c r="K157">
        <v>-0.94642679019999998</v>
      </c>
      <c r="L157">
        <v>2.5677567441</v>
      </c>
      <c r="M157">
        <v>9.9534355018999996</v>
      </c>
      <c r="N157">
        <v>76</v>
      </c>
      <c r="O157" t="str">
        <f t="shared" si="3"/>
        <v>Pau</v>
      </c>
      <c r="P157">
        <f t="shared" si="4"/>
        <v>2.5677567441</v>
      </c>
      <c r="Q157">
        <f t="shared" si="5"/>
        <v>0</v>
      </c>
    </row>
    <row r="158" spans="1:17" x14ac:dyDescent="0.3">
      <c r="A158" s="1">
        <v>43502.932037037041</v>
      </c>
      <c r="B158">
        <v>15</v>
      </c>
      <c r="C158" t="s">
        <v>52</v>
      </c>
      <c r="D158" s="2">
        <v>0.33053346064814815</v>
      </c>
      <c r="E158" s="2">
        <v>5.7112847222222226E-3</v>
      </c>
      <c r="F158">
        <v>0</v>
      </c>
      <c r="G158">
        <v>0</v>
      </c>
      <c r="H158" t="s">
        <v>53</v>
      </c>
      <c r="I158">
        <v>4.1817488230000004</v>
      </c>
      <c r="J158">
        <v>0</v>
      </c>
      <c r="K158">
        <v>-1.0515853224</v>
      </c>
      <c r="L158">
        <v>2.5677567441</v>
      </c>
      <c r="M158">
        <v>9.9534355018999996</v>
      </c>
      <c r="N158">
        <v>76</v>
      </c>
      <c r="O158" t="str">
        <f t="shared" si="3"/>
        <v>Pau</v>
      </c>
      <c r="P158">
        <f t="shared" si="4"/>
        <v>2.5677567441</v>
      </c>
      <c r="Q158">
        <f t="shared" si="5"/>
        <v>0</v>
      </c>
    </row>
    <row r="159" spans="1:17" x14ac:dyDescent="0.3">
      <c r="A159" s="1">
        <v>43502.932581018518</v>
      </c>
      <c r="B159">
        <v>15</v>
      </c>
      <c r="C159" t="s">
        <v>52</v>
      </c>
      <c r="D159" s="2">
        <v>0.33107221064814812</v>
      </c>
      <c r="E159" s="2">
        <v>6.2500347222222219E-3</v>
      </c>
      <c r="F159">
        <v>0</v>
      </c>
      <c r="G159">
        <v>0</v>
      </c>
      <c r="H159" t="s">
        <v>53</v>
      </c>
      <c r="I159">
        <v>4.1817488230000004</v>
      </c>
      <c r="J159">
        <v>0</v>
      </c>
      <c r="K159">
        <v>-1.3670609191</v>
      </c>
      <c r="L159">
        <v>2.5677567441</v>
      </c>
      <c r="M159">
        <v>9.9534355018999996</v>
      </c>
      <c r="N159">
        <v>76</v>
      </c>
      <c r="O159" t="str">
        <f t="shared" si="3"/>
        <v>Pau</v>
      </c>
      <c r="P159">
        <f t="shared" si="4"/>
        <v>2.5677567441</v>
      </c>
      <c r="Q159">
        <f t="shared" si="5"/>
        <v>0</v>
      </c>
    </row>
    <row r="160" spans="1:17" x14ac:dyDescent="0.3">
      <c r="A160" s="1">
        <v>43502.93273148148</v>
      </c>
      <c r="B160">
        <v>15</v>
      </c>
      <c r="C160" t="s">
        <v>52</v>
      </c>
      <c r="D160" s="2">
        <v>0.33122790509259259</v>
      </c>
      <c r="E160" s="2">
        <v>6.4057291666666663E-3</v>
      </c>
      <c r="F160">
        <v>0</v>
      </c>
      <c r="G160">
        <v>0</v>
      </c>
      <c r="H160" t="s">
        <v>53</v>
      </c>
      <c r="I160">
        <v>4.1815802585000004</v>
      </c>
      <c r="J160">
        <v>0</v>
      </c>
      <c r="K160">
        <v>-1.4722194514</v>
      </c>
      <c r="L160">
        <v>2.5677567441</v>
      </c>
      <c r="M160">
        <v>9.9534355018999996</v>
      </c>
      <c r="N160">
        <v>76</v>
      </c>
      <c r="O160" t="str">
        <f t="shared" ref="O160:O172" si="6">IF($J160&lt;0,"Dis",IF($J160&gt;0,"Chg","Pau"))</f>
        <v>Pau</v>
      </c>
      <c r="P160">
        <f t="shared" ref="P160:P172" si="7">IF(OR($O160="Dis",$O160="Pau"),$P159,$L160-$L159+$P159)</f>
        <v>2.5677567441</v>
      </c>
      <c r="Q160">
        <f t="shared" ref="Q160:Q172" si="8">IF(OR($O160="Chg",$O160="Pau"),$Q159,$L159-$L160+$Q159)</f>
        <v>0</v>
      </c>
    </row>
    <row r="161" spans="1:17" x14ac:dyDescent="0.3">
      <c r="A161" s="1">
        <v>43502.933275462965</v>
      </c>
      <c r="B161">
        <v>15</v>
      </c>
      <c r="C161" t="s">
        <v>52</v>
      </c>
      <c r="D161" s="2">
        <v>0.33176666666666665</v>
      </c>
      <c r="E161" s="2">
        <v>6.9444907407407407E-3</v>
      </c>
      <c r="F161">
        <v>0</v>
      </c>
      <c r="G161">
        <v>0</v>
      </c>
      <c r="H161" t="s">
        <v>53</v>
      </c>
      <c r="I161">
        <v>4.1815802585000004</v>
      </c>
      <c r="J161">
        <v>0</v>
      </c>
      <c r="K161">
        <v>-1.6825365159000001</v>
      </c>
      <c r="L161">
        <v>2.5677567441</v>
      </c>
      <c r="M161">
        <v>9.9534355018999996</v>
      </c>
      <c r="N161">
        <v>76</v>
      </c>
      <c r="O161" t="str">
        <f t="shared" si="6"/>
        <v>Pau</v>
      </c>
      <c r="P161">
        <f t="shared" si="7"/>
        <v>2.5677567441</v>
      </c>
      <c r="Q161">
        <f t="shared" si="8"/>
        <v>0</v>
      </c>
    </row>
    <row r="162" spans="1:17" x14ac:dyDescent="0.3">
      <c r="A162" s="1">
        <v>43502.933425925927</v>
      </c>
      <c r="B162">
        <v>15</v>
      </c>
      <c r="C162" t="s">
        <v>52</v>
      </c>
      <c r="D162" s="2">
        <v>0.33192243055555554</v>
      </c>
      <c r="E162" s="2">
        <v>7.10025462962963E-3</v>
      </c>
      <c r="F162">
        <v>0</v>
      </c>
      <c r="G162">
        <v>0</v>
      </c>
      <c r="H162" t="s">
        <v>53</v>
      </c>
      <c r="I162">
        <v>4.1814116939000003</v>
      </c>
      <c r="J162">
        <v>0</v>
      </c>
      <c r="K162">
        <v>-1.7876950481</v>
      </c>
      <c r="L162">
        <v>2.5677567441</v>
      </c>
      <c r="M162">
        <v>9.9534355018999996</v>
      </c>
      <c r="N162">
        <v>76</v>
      </c>
      <c r="O162" t="str">
        <f t="shared" si="6"/>
        <v>Pau</v>
      </c>
      <c r="P162">
        <f t="shared" si="7"/>
        <v>2.5677567441</v>
      </c>
      <c r="Q162">
        <f t="shared" si="8"/>
        <v>0</v>
      </c>
    </row>
    <row r="163" spans="1:17" x14ac:dyDescent="0.3">
      <c r="A163" s="1">
        <v>43502.933969907404</v>
      </c>
      <c r="B163">
        <v>15</v>
      </c>
      <c r="C163" t="s">
        <v>52</v>
      </c>
      <c r="D163" s="2">
        <v>0.33246105324074077</v>
      </c>
      <c r="E163" s="2">
        <v>7.6388773148148145E-3</v>
      </c>
      <c r="F163">
        <v>0</v>
      </c>
      <c r="G163">
        <v>0</v>
      </c>
      <c r="H163" t="s">
        <v>53</v>
      </c>
      <c r="I163">
        <v>4.1814116939000003</v>
      </c>
      <c r="J163">
        <v>0</v>
      </c>
      <c r="K163">
        <v>-1.7876950481</v>
      </c>
      <c r="L163">
        <v>2.5677567441</v>
      </c>
      <c r="M163">
        <v>9.9534355018999996</v>
      </c>
      <c r="N163">
        <v>76</v>
      </c>
      <c r="O163" t="str">
        <f t="shared" si="6"/>
        <v>Pau</v>
      </c>
      <c r="P163">
        <f t="shared" si="7"/>
        <v>2.5677567441</v>
      </c>
      <c r="Q163">
        <f t="shared" si="8"/>
        <v>0</v>
      </c>
    </row>
    <row r="164" spans="1:17" x14ac:dyDescent="0.3">
      <c r="A164" s="1">
        <v>43502.934120370373</v>
      </c>
      <c r="B164">
        <v>15</v>
      </c>
      <c r="C164" t="s">
        <v>52</v>
      </c>
      <c r="D164" s="2">
        <v>0.33261675925925926</v>
      </c>
      <c r="E164" s="2">
        <v>7.7945833333333331E-3</v>
      </c>
      <c r="F164">
        <v>0</v>
      </c>
      <c r="G164">
        <v>0</v>
      </c>
      <c r="H164" t="s">
        <v>53</v>
      </c>
      <c r="I164">
        <v>4.1812431294000003</v>
      </c>
      <c r="J164">
        <v>0</v>
      </c>
      <c r="K164">
        <v>-1.8928535802999999</v>
      </c>
      <c r="L164">
        <v>2.5677567441</v>
      </c>
      <c r="M164">
        <v>9.9534355018999996</v>
      </c>
      <c r="N164">
        <v>76</v>
      </c>
      <c r="O164" t="str">
        <f t="shared" si="6"/>
        <v>Pau</v>
      </c>
      <c r="P164">
        <f t="shared" si="7"/>
        <v>2.5677567441</v>
      </c>
      <c r="Q164">
        <f t="shared" si="8"/>
        <v>0</v>
      </c>
    </row>
    <row r="165" spans="1:17" x14ac:dyDescent="0.3">
      <c r="A165" s="1">
        <v>43502.934664351851</v>
      </c>
      <c r="B165">
        <v>15</v>
      </c>
      <c r="C165" t="s">
        <v>52</v>
      </c>
      <c r="D165" s="2">
        <v>0.33315550925925924</v>
      </c>
      <c r="E165" s="2">
        <v>8.3333333333333332E-3</v>
      </c>
      <c r="F165">
        <v>0</v>
      </c>
      <c r="G165">
        <v>0</v>
      </c>
      <c r="H165" t="s">
        <v>53</v>
      </c>
      <c r="I165">
        <v>4.1812431294000003</v>
      </c>
      <c r="J165">
        <v>0</v>
      </c>
      <c r="K165">
        <v>-1.9980121125999999</v>
      </c>
      <c r="L165">
        <v>2.5677567441</v>
      </c>
      <c r="M165">
        <v>9.9534355018999996</v>
      </c>
      <c r="N165">
        <v>76</v>
      </c>
      <c r="O165" t="str">
        <f t="shared" si="6"/>
        <v>Pau</v>
      </c>
      <c r="P165">
        <f t="shared" si="7"/>
        <v>2.5677567441</v>
      </c>
      <c r="Q165">
        <f t="shared" si="8"/>
        <v>0</v>
      </c>
    </row>
    <row r="166" spans="1:17" x14ac:dyDescent="0.3">
      <c r="A166" s="1">
        <v>43502.934814814813</v>
      </c>
      <c r="B166">
        <v>15</v>
      </c>
      <c r="C166" t="s">
        <v>52</v>
      </c>
      <c r="D166" s="2">
        <v>0.33331126157407409</v>
      </c>
      <c r="E166" s="2">
        <v>8.4890856481481484E-3</v>
      </c>
      <c r="F166">
        <v>0</v>
      </c>
      <c r="G166">
        <v>0</v>
      </c>
      <c r="H166" t="s">
        <v>53</v>
      </c>
      <c r="I166">
        <v>4.1810745649000003</v>
      </c>
      <c r="J166">
        <v>0</v>
      </c>
      <c r="K166">
        <v>-1.8928535802999999</v>
      </c>
      <c r="L166">
        <v>2.5677567441</v>
      </c>
      <c r="M166">
        <v>9.9534355018999996</v>
      </c>
      <c r="N166">
        <v>76</v>
      </c>
      <c r="O166" t="str">
        <f t="shared" si="6"/>
        <v>Pau</v>
      </c>
      <c r="P166">
        <f t="shared" si="7"/>
        <v>2.5677567441</v>
      </c>
      <c r="Q166">
        <f t="shared" si="8"/>
        <v>0</v>
      </c>
    </row>
    <row r="167" spans="1:17" x14ac:dyDescent="0.3">
      <c r="A167" s="1">
        <v>43502.935358796298</v>
      </c>
      <c r="B167">
        <v>15</v>
      </c>
      <c r="C167" t="s">
        <v>52</v>
      </c>
      <c r="D167" s="2">
        <v>0.33384996527777777</v>
      </c>
      <c r="E167" s="2">
        <v>9.0277893518518528E-3</v>
      </c>
      <c r="F167">
        <v>0</v>
      </c>
      <c r="G167">
        <v>0</v>
      </c>
      <c r="H167" t="s">
        <v>53</v>
      </c>
      <c r="I167">
        <v>4.1810745649000003</v>
      </c>
      <c r="J167">
        <v>0</v>
      </c>
      <c r="K167">
        <v>-1.8928535802999999</v>
      </c>
      <c r="L167">
        <v>2.5677567441</v>
      </c>
      <c r="M167">
        <v>9.9534355018999996</v>
      </c>
      <c r="N167">
        <v>76</v>
      </c>
      <c r="O167" t="str">
        <f t="shared" si="6"/>
        <v>Pau</v>
      </c>
      <c r="P167">
        <f t="shared" si="7"/>
        <v>2.5677567441</v>
      </c>
      <c r="Q167">
        <f t="shared" si="8"/>
        <v>0</v>
      </c>
    </row>
    <row r="168" spans="1:17" x14ac:dyDescent="0.3">
      <c r="A168" s="1">
        <v>43502.93550925926</v>
      </c>
      <c r="B168">
        <v>15</v>
      </c>
      <c r="C168" t="s">
        <v>52</v>
      </c>
      <c r="D168" s="2">
        <v>0.33400575231481483</v>
      </c>
      <c r="E168" s="2">
        <v>9.1835763888888887E-3</v>
      </c>
      <c r="F168">
        <v>0</v>
      </c>
      <c r="G168">
        <v>0</v>
      </c>
      <c r="H168" t="s">
        <v>53</v>
      </c>
      <c r="I168">
        <v>4.1810745649000003</v>
      </c>
      <c r="J168">
        <v>0</v>
      </c>
      <c r="K168">
        <v>-1.9980121125999999</v>
      </c>
      <c r="L168">
        <v>2.5677567441</v>
      </c>
      <c r="M168">
        <v>9.9534355018999996</v>
      </c>
      <c r="N168">
        <v>76</v>
      </c>
      <c r="O168" t="str">
        <f t="shared" si="6"/>
        <v>Pau</v>
      </c>
      <c r="P168">
        <f t="shared" si="7"/>
        <v>2.5677567441</v>
      </c>
      <c r="Q168">
        <f t="shared" si="8"/>
        <v>0</v>
      </c>
    </row>
    <row r="169" spans="1:17" x14ac:dyDescent="0.3">
      <c r="A169" s="1">
        <v>43502.936053240737</v>
      </c>
      <c r="B169">
        <v>15</v>
      </c>
      <c r="C169" t="s">
        <v>52</v>
      </c>
      <c r="D169" s="2">
        <v>0.3345444212962963</v>
      </c>
      <c r="E169" s="2">
        <v>9.7222453703703689E-3</v>
      </c>
      <c r="F169">
        <v>0</v>
      </c>
      <c r="G169">
        <v>0</v>
      </c>
      <c r="H169" t="s">
        <v>53</v>
      </c>
      <c r="I169">
        <v>4.1809060004000003</v>
      </c>
      <c r="J169">
        <v>0</v>
      </c>
      <c r="K169">
        <v>-1.8928535802999999</v>
      </c>
      <c r="L169">
        <v>2.5677567441</v>
      </c>
      <c r="M169">
        <v>9.9534355018999996</v>
      </c>
      <c r="N169">
        <v>76</v>
      </c>
      <c r="O169" t="str">
        <f t="shared" si="6"/>
        <v>Pau</v>
      </c>
      <c r="P169">
        <f t="shared" si="7"/>
        <v>2.5677567441</v>
      </c>
      <c r="Q169">
        <f t="shared" si="8"/>
        <v>0</v>
      </c>
    </row>
    <row r="170" spans="1:17" x14ac:dyDescent="0.3">
      <c r="A170" s="1">
        <v>43502.936203703706</v>
      </c>
      <c r="B170">
        <v>15</v>
      </c>
      <c r="C170" t="s">
        <v>52</v>
      </c>
      <c r="D170" s="2">
        <v>0.33470016203703706</v>
      </c>
      <c r="E170" s="2">
        <v>9.87798611111111E-3</v>
      </c>
      <c r="F170">
        <v>0</v>
      </c>
      <c r="G170">
        <v>0</v>
      </c>
      <c r="H170" t="s">
        <v>53</v>
      </c>
      <c r="I170">
        <v>4.1809060004000003</v>
      </c>
      <c r="J170">
        <v>0</v>
      </c>
      <c r="K170">
        <v>-1.9980121125999999</v>
      </c>
      <c r="L170">
        <v>2.5677567441</v>
      </c>
      <c r="M170">
        <v>9.9534355018999996</v>
      </c>
      <c r="N170">
        <v>76</v>
      </c>
      <c r="O170" t="str">
        <f t="shared" si="6"/>
        <v>Pau</v>
      </c>
      <c r="P170">
        <f t="shared" si="7"/>
        <v>2.5677567441</v>
      </c>
      <c r="Q170">
        <f t="shared" si="8"/>
        <v>0</v>
      </c>
    </row>
    <row r="171" spans="1:17" x14ac:dyDescent="0.3">
      <c r="A171" s="1">
        <v>43502.936747685184</v>
      </c>
      <c r="B171">
        <v>15</v>
      </c>
      <c r="C171" t="s">
        <v>52</v>
      </c>
      <c r="D171" s="2">
        <v>0.33523886574074074</v>
      </c>
      <c r="E171" s="2">
        <v>1.0416689814814814E-2</v>
      </c>
      <c r="F171">
        <v>0</v>
      </c>
      <c r="G171">
        <v>0</v>
      </c>
      <c r="H171" t="s">
        <v>53</v>
      </c>
      <c r="I171">
        <v>4.1809060004000003</v>
      </c>
      <c r="J171">
        <v>0</v>
      </c>
      <c r="K171">
        <v>-1.8928535802999999</v>
      </c>
      <c r="L171">
        <v>2.5677567441</v>
      </c>
      <c r="M171">
        <v>9.9534355018999996</v>
      </c>
      <c r="N171">
        <v>76</v>
      </c>
      <c r="O171" t="str">
        <f t="shared" si="6"/>
        <v>Pau</v>
      </c>
      <c r="P171">
        <f t="shared" si="7"/>
        <v>2.5677567441</v>
      </c>
      <c r="Q171">
        <f t="shared" si="8"/>
        <v>0</v>
      </c>
    </row>
    <row r="172" spans="1:17" x14ac:dyDescent="0.3">
      <c r="A172" s="1">
        <v>43502.936747685184</v>
      </c>
      <c r="B172">
        <v>15</v>
      </c>
      <c r="C172" t="s">
        <v>52</v>
      </c>
      <c r="D172" s="2">
        <v>0.33523886574074074</v>
      </c>
      <c r="E172" s="2">
        <v>1.0416689814814814E-2</v>
      </c>
      <c r="F172">
        <v>0</v>
      </c>
      <c r="G172">
        <v>0</v>
      </c>
      <c r="H172" t="s">
        <v>53</v>
      </c>
      <c r="I172">
        <v>4.1809060004000003</v>
      </c>
      <c r="J172">
        <v>0</v>
      </c>
      <c r="K172">
        <v>-1.8928535802999999</v>
      </c>
      <c r="L172">
        <v>2.5677567441</v>
      </c>
      <c r="M172">
        <v>9.9534355018999996</v>
      </c>
      <c r="N172">
        <v>76</v>
      </c>
      <c r="O172" t="str">
        <f t="shared" si="6"/>
        <v>Pau</v>
      </c>
      <c r="P172">
        <f t="shared" si="7"/>
        <v>2.5677567441</v>
      </c>
      <c r="Q17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5A_824_Charge3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Mistry</dc:creator>
  <cp:lastModifiedBy>Lenovo</cp:lastModifiedBy>
  <dcterms:created xsi:type="dcterms:W3CDTF">2021-10-04T12:01:23Z</dcterms:created>
  <dcterms:modified xsi:type="dcterms:W3CDTF">2021-10-04T12:01:23Z</dcterms:modified>
</cp:coreProperties>
</file>