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13_ncr:1_{63F0F5A6-603D-4133-ABF1-77685699861F}" xr6:coauthVersionLast="47" xr6:coauthVersionMax="47" xr10:uidLastSave="{00000000-0000-0000-0000-000000000000}"/>
  <bookViews>
    <workbookView xWindow="-108" yWindow="-108" windowWidth="23256" windowHeight="12456" xr2:uid="{AC1006B6-D90B-4EDF-A8AA-F2E3CCC33A67}"/>
  </bookViews>
  <sheets>
    <sheet name="table_s1_Vit_B12" sheetId="2" r:id="rId1"/>
    <sheet name="table_s2_Vit_B12" sheetId="3" r:id="rId2"/>
  </sheets>
  <definedNames>
    <definedName name="ExternalData_1" localSheetId="0" hidden="1">table_s1_Vit_B12!$A$1:$Q$211</definedName>
    <definedName name="ExternalData_1" localSheetId="1" hidden="1">table_s2_Vit_B12!$A$1:$Q$211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A949B9-0E82-4E87-AF7A-086DC9029578}" keepAlive="1" name="Query - table_s1_Vit_B12" description="Connection to the 'table_s1_Vit_B12' query in the workbook." type="5" refreshedVersion="8" background="1" saveData="1">
    <dbPr connection="Provider=Microsoft.Mashup.OleDb.1;Data Source=$Workbook$;Location=table_s1_Vit_B12;Extended Properties=&quot;&quot;" command="SELECT * FROM [table_s1_Vit_B12]"/>
  </connection>
  <connection id="2" xr16:uid="{BF04FE4B-CD86-4809-8F44-229B32D4818D}" keepAlive="1" name="Query - table_s2_Vit_B12" description="Connection to the 'table_s2_Vit_B12' query in the workbook." type="5" refreshedVersion="8" background="1" saveData="1">
    <dbPr connection="Provider=Microsoft.Mashup.OleDb.1;Data Source=$Workbook$;Location=table_s2_Vit_B12;Extended Properties=&quot;&quot;" command="SELECT * FROM [table_s2_Vit_B12]"/>
  </connection>
</connections>
</file>

<file path=xl/sharedStrings.xml><?xml version="1.0" encoding="utf-8"?>
<sst xmlns="http://schemas.openxmlformats.org/spreadsheetml/2006/main" count="2974" uniqueCount="243">
  <si>
    <t>Country Area Code</t>
  </si>
  <si>
    <t>Country</t>
  </si>
  <si>
    <t>Number of import partner countries</t>
  </si>
  <si>
    <t>Import partner country name-1</t>
  </si>
  <si>
    <t>Import partner country name-2</t>
  </si>
  <si>
    <t>Import partner country name-3</t>
  </si>
  <si>
    <t>Import partner country name-4</t>
  </si>
  <si>
    <t>Import partner country name-5</t>
  </si>
  <si>
    <t>Import partner country name-6</t>
  </si>
  <si>
    <t>Afghanistan</t>
  </si>
  <si>
    <t>Pakistan</t>
  </si>
  <si>
    <t>United States of America</t>
  </si>
  <si>
    <t>Iran (Islamic Republic of)</t>
  </si>
  <si>
    <t>Türkiye</t>
  </si>
  <si>
    <t>India</t>
  </si>
  <si>
    <t/>
  </si>
  <si>
    <t>Albania</t>
  </si>
  <si>
    <t>Brazil</t>
  </si>
  <si>
    <t>Italy</t>
  </si>
  <si>
    <t>Canada</t>
  </si>
  <si>
    <t>Greece</t>
  </si>
  <si>
    <t>Algeria</t>
  </si>
  <si>
    <t>New Zealand</t>
  </si>
  <si>
    <t>Argentina</t>
  </si>
  <si>
    <t>Uruguay</t>
  </si>
  <si>
    <t>France</t>
  </si>
  <si>
    <t>Poland</t>
  </si>
  <si>
    <t>Angola</t>
  </si>
  <si>
    <t>Portugal</t>
  </si>
  <si>
    <t>United Kingdom of Great Britain and Northern Ireland</t>
  </si>
  <si>
    <t>Antigua and Barbuda</t>
  </si>
  <si>
    <t>Netherlands (Kingdom of the)</t>
  </si>
  <si>
    <t>Germany</t>
  </si>
  <si>
    <t>Peru</t>
  </si>
  <si>
    <t>China, mainland</t>
  </si>
  <si>
    <t>Armenia</t>
  </si>
  <si>
    <t>Ukraine</t>
  </si>
  <si>
    <t>Belarus</t>
  </si>
  <si>
    <t>Russian Federation</t>
  </si>
  <si>
    <t>Australia</t>
  </si>
  <si>
    <t>Denmark</t>
  </si>
  <si>
    <t>Austria</t>
  </si>
  <si>
    <t>Hungary</t>
  </si>
  <si>
    <t>Azerbaijan</t>
  </si>
  <si>
    <t>Bahamas</t>
  </si>
  <si>
    <t>Bahrain</t>
  </si>
  <si>
    <t>Saudi Arabia</t>
  </si>
  <si>
    <t>Bangladesh</t>
  </si>
  <si>
    <t>Czechia</t>
  </si>
  <si>
    <t>Barbados</t>
  </si>
  <si>
    <t>Tunisia</t>
  </si>
  <si>
    <t>Belgium</t>
  </si>
  <si>
    <t>Belgium-Luxembourg</t>
  </si>
  <si>
    <t>Belize</t>
  </si>
  <si>
    <t>Mexico</t>
  </si>
  <si>
    <t>Benin</t>
  </si>
  <si>
    <t>Spain</t>
  </si>
  <si>
    <t>Bhutan</t>
  </si>
  <si>
    <t>Bolivia (Plurinational State of)</t>
  </si>
  <si>
    <t>Chile</t>
  </si>
  <si>
    <t>Bosnia and Herzegovina</t>
  </si>
  <si>
    <t>Serbia</t>
  </si>
  <si>
    <t>Botswana</t>
  </si>
  <si>
    <t>South Africa</t>
  </si>
  <si>
    <t>Namibia</t>
  </si>
  <si>
    <t>Paraguay</t>
  </si>
  <si>
    <t>Brunei Darussalam</t>
  </si>
  <si>
    <t>Bulgaria</t>
  </si>
  <si>
    <t>Romania</t>
  </si>
  <si>
    <t>Burkina Faso</t>
  </si>
  <si>
    <t>Ireland</t>
  </si>
  <si>
    <t>Burundi</t>
  </si>
  <si>
    <t>United Republic of Tanzania</t>
  </si>
  <si>
    <t>Uganda</t>
  </si>
  <si>
    <t>Cabo Verde</t>
  </si>
  <si>
    <t>Cambodia</t>
  </si>
  <si>
    <t>Thailand</t>
  </si>
  <si>
    <t>Cameroon</t>
  </si>
  <si>
    <t>Central African Republic</t>
  </si>
  <si>
    <t>Chad</t>
  </si>
  <si>
    <t>China, Hong Kong SAR</t>
  </si>
  <si>
    <t>China, Macao SAR</t>
  </si>
  <si>
    <t>China, Taiwan Province of</t>
  </si>
  <si>
    <t>Colombia</t>
  </si>
  <si>
    <t>Comoros</t>
  </si>
  <si>
    <t>Congo</t>
  </si>
  <si>
    <t>Cook Islands</t>
  </si>
  <si>
    <t>Costa Rica</t>
  </si>
  <si>
    <t>Nicaragua</t>
  </si>
  <si>
    <t>Guatemala</t>
  </si>
  <si>
    <t>Panama</t>
  </si>
  <si>
    <t>Côte d'Ivoire</t>
  </si>
  <si>
    <t>Switzerland</t>
  </si>
  <si>
    <t>Croatia</t>
  </si>
  <si>
    <t>Slovenia</t>
  </si>
  <si>
    <t>Cuba</t>
  </si>
  <si>
    <t>Cyprus</t>
  </si>
  <si>
    <t>Czechoslovakia</t>
  </si>
  <si>
    <t>Democratic People's Republic of Korea</t>
  </si>
  <si>
    <t>Mongolia</t>
  </si>
  <si>
    <t>Democratic Republic of the Congo</t>
  </si>
  <si>
    <t>Zambia</t>
  </si>
  <si>
    <t>Sweden</t>
  </si>
  <si>
    <t>Djibouti</t>
  </si>
  <si>
    <t>Dominica</t>
  </si>
  <si>
    <t>Dominican Republic</t>
  </si>
  <si>
    <t>Ecuador</t>
  </si>
  <si>
    <t>Egypt</t>
  </si>
  <si>
    <t>El Salvador</t>
  </si>
  <si>
    <t>Honduras</t>
  </si>
  <si>
    <t>Equatorial Guinea</t>
  </si>
  <si>
    <t>Eritrea</t>
  </si>
  <si>
    <t>Estonia</t>
  </si>
  <si>
    <t>Latvia</t>
  </si>
  <si>
    <t>Lithuania</t>
  </si>
  <si>
    <t>Finland</t>
  </si>
  <si>
    <t>Eswatini</t>
  </si>
  <si>
    <t>Ethiopia</t>
  </si>
  <si>
    <t>Ethiopia PDR</t>
  </si>
  <si>
    <t>Faroe Islands</t>
  </si>
  <si>
    <t>Fiji</t>
  </si>
  <si>
    <t>French Guiana</t>
  </si>
  <si>
    <t>French Polynesia</t>
  </si>
  <si>
    <t>Gabon</t>
  </si>
  <si>
    <t>Gambia</t>
  </si>
  <si>
    <t>Georgia</t>
  </si>
  <si>
    <t>Ghana</t>
  </si>
  <si>
    <t>Grenada</t>
  </si>
  <si>
    <t>Guadeloupe</t>
  </si>
  <si>
    <t>Guinea</t>
  </si>
  <si>
    <t>Guinea-Bissau</t>
  </si>
  <si>
    <t>Guyana</t>
  </si>
  <si>
    <t>Haiti</t>
  </si>
  <si>
    <t>Iceland</t>
  </si>
  <si>
    <t>Indonesia</t>
  </si>
  <si>
    <t>United Arab Emirates</t>
  </si>
  <si>
    <t>Iraq</t>
  </si>
  <si>
    <t>Israel</t>
  </si>
  <si>
    <t>Jamaica</t>
  </si>
  <si>
    <t>Japan</t>
  </si>
  <si>
    <t>Jordan</t>
  </si>
  <si>
    <t>Kazakhstan</t>
  </si>
  <si>
    <t>Kyrgyzstan</t>
  </si>
  <si>
    <t>Kenya</t>
  </si>
  <si>
    <t>Kiribati</t>
  </si>
  <si>
    <t>Kuwait</t>
  </si>
  <si>
    <t>Lao People's Democratic Republic</t>
  </si>
  <si>
    <t>Lebanon</t>
  </si>
  <si>
    <t>Lesotho</t>
  </si>
  <si>
    <t>Liberia</t>
  </si>
  <si>
    <t>Libya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</si>
  <si>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</si>
  <si>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</si>
  <si>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</si>
  <si>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</si>
  <si>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</si>
  <si>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</si>
  <si>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</si>
  <si>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</si>
  <si>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</si>
  <si>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</si>
  <si>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</si>
  <si>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Micronesia (Federated States of)</t>
  </si>
  <si>
    <t>Montenegro</t>
  </si>
  <si>
    <t>Morocco</t>
  </si>
  <si>
    <t>Mozambique</t>
  </si>
  <si>
    <t>Myanmar</t>
  </si>
  <si>
    <t>Nauru</t>
  </si>
  <si>
    <t>Nepal</t>
  </si>
  <si>
    <t>New Caledonia</t>
  </si>
  <si>
    <t>Niger</t>
  </si>
  <si>
    <t>Nigeria</t>
  </si>
  <si>
    <t>Niue</t>
  </si>
  <si>
    <t>North Macedonia</t>
  </si>
  <si>
    <t>Norway</t>
  </si>
  <si>
    <t>Oman</t>
  </si>
  <si>
    <t>Palestine</t>
  </si>
  <si>
    <t>Papua New Guinea</t>
  </si>
  <si>
    <t>Philippines</t>
  </si>
  <si>
    <t>Puerto Rico</t>
  </si>
  <si>
    <t>Qatar</t>
  </si>
  <si>
    <t>Republic of Korea</t>
  </si>
  <si>
    <t>Republic of Moldova</t>
  </si>
  <si>
    <t>Réunion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</si>
  <si>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</si>
  <si>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</si>
  <si>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</si>
  <si>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</si>
  <si>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</si>
  <si>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</si>
  <si>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Senegal</t>
  </si>
  <si>
    <t>Serbia and Montenegro</t>
  </si>
  <si>
    <t>Seychelles</t>
  </si>
  <si>
    <t>Sierra Leone</t>
  </si>
  <si>
    <t>Singapore</t>
  </si>
  <si>
    <t>Slovakia</t>
  </si>
  <si>
    <t>Solomon Islands</t>
  </si>
  <si>
    <t>Somalia</t>
  </si>
  <si>
    <t>South Sudan</t>
  </si>
  <si>
    <t>Sri Lanka</t>
  </si>
  <si>
    <t>Sudan</t>
  </si>
  <si>
    <t>Sudan (former)</t>
  </si>
  <si>
    <t>Suriname</t>
  </si>
  <si>
    <t>Syrian Arab Republic</t>
  </si>
  <si>
    <t>Tajikistan</t>
  </si>
  <si>
    <t>Timor-Leste</t>
  </si>
  <si>
    <t>Togo</t>
  </si>
  <si>
    <t>Tokelau</t>
  </si>
  <si>
    <t>Tonga</t>
  </si>
  <si>
    <t>Trinidad and Tobago</t>
  </si>
  <si>
    <t>Turkmenistan</t>
  </si>
  <si>
    <t>Tuvalu</t>
  </si>
  <si>
    <t>USSR</t>
  </si>
  <si>
    <t>Uzbekistan</t>
  </si>
  <si>
    <t>Vanuatu</t>
  </si>
  <si>
    <t>Venezuela (Bolivarian Republic of)</t>
  </si>
  <si>
    <t>Viet Nam</t>
  </si>
  <si>
    <t>Yemen</t>
  </si>
  <si>
    <t>Yugoslav SFR</t>
  </si>
  <si>
    <t>Zimbabwe</t>
  </si>
  <si>
    <t>Number of export partner countries</t>
  </si>
  <si>
    <t>export partner country name-1</t>
  </si>
  <si>
    <t>export partner country name-2</t>
  </si>
  <si>
    <t>export partner country name-3</t>
  </si>
  <si>
    <t>export partner country name-4</t>
  </si>
  <si>
    <t>export partner country name-5</t>
  </si>
  <si>
    <t>export partner country name-6</t>
  </si>
  <si>
    <t>Total Vit_B12 consumed per year</t>
  </si>
  <si>
    <t>% of total Vit_B12 from import partner-1</t>
  </si>
  <si>
    <t>% of total Vit_B12 from import partner-2</t>
  </si>
  <si>
    <t>% of total Vit_B12 from import partner-3</t>
  </si>
  <si>
    <t>% of total Vit_B12 from import partner-4</t>
  </si>
  <si>
    <t>% of total Vit_B12 from import partner-5</t>
  </si>
  <si>
    <t>% of total Vit_B12 from import partner-6</t>
  </si>
  <si>
    <t>% of total Vit_B12 from all other import partners</t>
  </si>
  <si>
    <t>Total Vit_B12 produced per year</t>
  </si>
  <si>
    <t>% of total Vit_B12 to export partner-1</t>
  </si>
  <si>
    <t>% of total Vit_B12 to export partner-2</t>
  </si>
  <si>
    <t>% of total Vit_B12 to export partner-3</t>
  </si>
  <si>
    <t>% of total Vit_B12 to export partner-4</t>
  </si>
  <si>
    <t>% of total Vit_B12 to export partner-5</t>
  </si>
  <si>
    <t>% of total Vit_B12 to export partner-6</t>
  </si>
  <si>
    <t>% of total Vit_B12 to all other export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</si>
</sst>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15053A-2D89-46F2-9299-26C97A10BDF3}" autoFormatId="16" applyNumberFormats="0" applyBorderFormats="0" applyFontFormats="0" applyPatternFormats="0" applyAlignmentFormats="0" applyWidthHeightFormats="0">
  <queryTableRefresh nextId="19">
    <queryTableFields count="17">
      <queryTableField id="1" name="Country Area Code" tableColumnId="1"/>
      <queryTableField id="2" name="Country" tableColumnId="2"/>
      <queryTableField id="3" name="Total Iron consumed per year" tableColumnId="3"/>
      <queryTableField id="4" name="Number of import partner countries" tableColumnId="4"/>
      <queryTableField id="5" name="Import partner country name-1" tableColumnId="5"/>
      <queryTableField id="6" name="Import partner country name-2" tableColumnId="6"/>
      <queryTableField id="7" name="Import partner country name-3" tableColumnId="7"/>
      <queryTableField id="8" name="Import partner country name-4" tableColumnId="8"/>
      <queryTableField id="9" name="Import partner country name-5" tableColumnId="9"/>
      <queryTableField id="10" name="Import partner country name-6" tableColumnId="10"/>
      <queryTableField id="11" name="% of total iron from import partner-1" tableColumnId="11"/>
      <queryTableField id="12" name="% of total iron from import partner-2" tableColumnId="12"/>
      <queryTableField id="13" name="% of total iron from import partner-3" tableColumnId="13"/>
      <queryTableField id="14" name="% of total iron from import partner-4" tableColumnId="14"/>
      <queryTableField id="15" name="% of total iron from import partner-5" tableColumnId="15"/>
      <queryTableField id="16" name="% of total iron from import partner-6" tableColumnId="16"/>
      <queryTableField id="17" name="% of total iron from all other import partners" tableColumnId="17"/>
    </queryTableFields>
    <queryTableDeletedFields count="1">
      <deletedField name="Total iron consumed per year.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C1B1088-02E2-495F-8B9F-D4541116CA13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produced per year" tableColumnId="3"/>
      <queryTableField id="4" name="Number of export partner countries" tableColumnId="4"/>
      <queryTableField id="5" name="export partner country name-1" tableColumnId="5"/>
      <queryTableField id="6" name="export partner country name-2" tableColumnId="6"/>
      <queryTableField id="7" name="export partner country name-3" tableColumnId="7"/>
      <queryTableField id="8" name="export partner country name-4" tableColumnId="8"/>
      <queryTableField id="9" name="export partner country name-5" tableColumnId="9"/>
      <queryTableField id="10" name="export partner country name-6" tableColumnId="10"/>
      <queryTableField id="11" name="% of total iron to export partner-1" tableColumnId="11"/>
      <queryTableField id="12" name="% of total iron to export partner-2" tableColumnId="12"/>
      <queryTableField id="13" name="% of total iron to export partner-3" tableColumnId="13"/>
      <queryTableField id="14" name="% of total iron to export partner-4" tableColumnId="14"/>
      <queryTableField id="15" name="% of total iron to export partner-5" tableColumnId="15"/>
      <queryTableField id="16" name="% of total iron to export partner-6" tableColumnId="16"/>
      <queryTableField id="17" name="% of total iron to all other export partner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9F89C-93CD-42DC-92A9-8B2FFA9148A6}" name="table_s1_Vit_B12" displayName="table_s1_Vit_B12" ref="A1:Q211" tableType="queryTable" totalsRowShown="0" headerRowDxfId="37" dataDxfId="36">
  <autoFilter ref="A1:Q211" xr:uid="{0359F89C-93CD-42DC-92A9-8B2FFA9148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6233557-3C70-47CF-BCA9-ED7EDFD726F8}" uniqueName="1" name="Country Area Code" queryTableFieldId="1" dataDxfId="35"/>
    <tableColumn id="2" xr3:uid="{C86C8F7D-DAC4-43B7-A65E-FDC4DE3788CA}" uniqueName="2" name="Country" queryTableFieldId="2" dataDxfId="34"/>
    <tableColumn id="3" xr3:uid="{CA5AA374-433A-47D6-8678-28B3F583C7EE}" uniqueName="3" name="Total Vit_B12 consumed per year" queryTableFieldId="3" dataDxfId="33"/>
    <tableColumn id="4" xr3:uid="{91FD17F6-3D0B-4114-86FC-DFD65CB6390A}" uniqueName="4" name="Number of import partner countries" queryTableFieldId="4" dataDxfId="32"/>
    <tableColumn id="5" xr3:uid="{3D0591C9-ED40-437E-9B68-783A9FCA9297}" uniqueName="5" name="Import partner country name-1" queryTableFieldId="5" dataDxfId="31"/>
    <tableColumn id="6" xr3:uid="{C2DD670C-C0DA-452B-A68B-FFA234502343}" uniqueName="6" name="Import partner country name-2" queryTableFieldId="6" dataDxfId="30"/>
    <tableColumn id="7" xr3:uid="{3882D9F7-1A50-49C2-85E1-76C015DB9FD2}" uniqueName="7" name="Import partner country name-3" queryTableFieldId="7" dataDxfId="29"/>
    <tableColumn id="8" xr3:uid="{60CCFC8F-1262-42F5-8A33-6C64C4685864}" uniqueName="8" name="Import partner country name-4" queryTableFieldId="8" dataDxfId="28"/>
    <tableColumn id="9" xr3:uid="{73943943-356E-42E2-8248-4F1EE774FEDA}" uniqueName="9" name="Import partner country name-5" queryTableFieldId="9" dataDxfId="27"/>
    <tableColumn id="10" xr3:uid="{3968AC98-9570-4E97-B37D-54AA05023A5B}" uniqueName="10" name="Import partner country name-6" queryTableFieldId="10" dataDxfId="26"/>
    <tableColumn id="11" xr3:uid="{0ED774AE-6DE4-427D-948F-7B26728FD447}" uniqueName="11" name="% of total Vit_B12 from import partner-1" queryTableFieldId="11" dataDxfId="25"/>
    <tableColumn id="12" xr3:uid="{90A44296-EFEC-4054-9E6E-C1B5FD8054B2}" uniqueName="12" name="% of total Vit_B12 from import partner-2" queryTableFieldId="12" dataDxfId="24"/>
    <tableColumn id="13" xr3:uid="{54C7068B-CE3E-4429-95CE-E8CB60382CE5}" uniqueName="13" name="% of total Vit_B12 from import partner-3" queryTableFieldId="13" dataDxfId="23"/>
    <tableColumn id="14" xr3:uid="{D6861F4F-833E-4930-8E71-53ABC351F6F6}" uniqueName="14" name="% of total Vit_B12 from import partner-4" queryTableFieldId="14" dataDxfId="22"/>
    <tableColumn id="15" xr3:uid="{77916029-F9E6-40BF-8B94-E7571E34BD23}" uniqueName="15" name="% of total Vit_B12 from import partner-5" queryTableFieldId="15" dataDxfId="21"/>
    <tableColumn id="16" xr3:uid="{7AC8F45C-5960-4A59-AE4C-662246664832}" uniqueName="16" name="% of total Vit_B12 from import partner-6" queryTableFieldId="16" dataDxfId="20"/>
    <tableColumn id="17" xr3:uid="{36168D3F-C397-496E-84DB-A0A244DABFEA}" uniqueName="17" name="% of total Vit_B12 from all other import partners" queryTableFieldId="17" dataDxfId="1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062497-5293-4456-952B-CC3492B2BA2D}" name="table_s2_Vit_B12" displayName="table_s2_Vit_B12" ref="A1:Q211" tableType="queryTable" totalsRowShown="0" headerRowDxfId="18" dataDxfId="17">
  <autoFilter ref="A1:Q211" xr:uid="{E1062497-5293-4456-952B-CC3492B2BA2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3AA9B1D4-740D-4DE5-B88D-D1D0E6A4BCF0}" uniqueName="1" name="Country Area Code" queryTableFieldId="1" dataDxfId="16"/>
    <tableColumn id="2" xr3:uid="{DACBB62C-388B-4BAF-BD6D-1F677EF2D382}" uniqueName="2" name="Country" queryTableFieldId="2" dataDxfId="15"/>
    <tableColumn id="3" xr3:uid="{469D8101-DDD1-4BC1-96C5-DD8DCB4F1CAA}" uniqueName="3" name="Total Vit_B12 produced per year" queryTableFieldId="3" dataDxfId="14"/>
    <tableColumn id="4" xr3:uid="{7C240B9B-5669-4B21-8558-CC4BB6CF4429}" uniqueName="4" name="Number of export partner countries" queryTableFieldId="4" dataDxfId="13"/>
    <tableColumn id="5" xr3:uid="{F8D2338A-50CF-470A-87C4-131D8C328A9B}" uniqueName="5" name="export partner country name-1" queryTableFieldId="5" dataDxfId="12"/>
    <tableColumn id="6" xr3:uid="{004D0A65-E514-4DE1-9EE8-D4584F13CE1C}" uniqueName="6" name="export partner country name-2" queryTableFieldId="6" dataDxfId="11"/>
    <tableColumn id="7" xr3:uid="{6F87856C-4441-475E-8FDB-B7DC2515337A}" uniqueName="7" name="export partner country name-3" queryTableFieldId="7" dataDxfId="10"/>
    <tableColumn id="8" xr3:uid="{7B31D678-0936-4E5D-B158-0167433631DE}" uniqueName="8" name="export partner country name-4" queryTableFieldId="8" dataDxfId="9"/>
    <tableColumn id="9" xr3:uid="{ADE216E0-32EF-42F2-8372-0E2AE4F0E064}" uniqueName="9" name="export partner country name-5" queryTableFieldId="9" dataDxfId="8"/>
    <tableColumn id="10" xr3:uid="{44FB21ED-673C-4486-86E0-46B6B765F277}" uniqueName="10" name="export partner country name-6" queryTableFieldId="10" dataDxfId="7"/>
    <tableColumn id="11" xr3:uid="{C1FDBBAF-E512-4639-A3BA-785B516B2801}" uniqueName="11" name="% of total Vit_B12 to export partner-1" queryTableFieldId="11" dataDxfId="6"/>
    <tableColumn id="12" xr3:uid="{8E5DA32C-EB33-4CB0-A6A3-B95936264E1C}" uniqueName="12" name="% of total Vit_B12 to export partner-2" queryTableFieldId="12" dataDxfId="5"/>
    <tableColumn id="13" xr3:uid="{C42C74DB-9869-4F8B-AB31-43E312C6AD82}" uniqueName="13" name="% of total Vit_B12 to export partner-3" queryTableFieldId="13" dataDxfId="4"/>
    <tableColumn id="14" xr3:uid="{8690B5D1-DC23-458C-8052-F1FD8E8038AD}" uniqueName="14" name="% of total Vit_B12 to export partner-4" queryTableFieldId="14" dataDxfId="3"/>
    <tableColumn id="15" xr3:uid="{EA874035-E5FC-4D9B-A2DF-ED82954483E3}" uniqueName="15" name="% of total Vit_B12 to export partner-5" queryTableFieldId="15" dataDxfId="2"/>
    <tableColumn id="16" xr3:uid="{67471FD7-AEA8-4159-9E35-1D0259D781C7}" uniqueName="16" name="% of total Vit_B12 to export partner-6" queryTableFieldId="16" dataDxfId="1"/>
    <tableColumn id="17" xr3:uid="{4E4FD9DA-4CF5-475A-B071-418A98371B74}" uniqueName="17" name="% of total Vit_B12 to all other export partners" queryTableFieldId="1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85CC-63CC-4B5B-A7FC-5A26652FCCEF}">
  <dimension ref="A1:Q211"/>
  <sheetViews>
    <sheetView tabSelected="1" workbookViewId="0">
      <selection activeCell="D5" sqref="D5"/>
    </sheetView>
  </sheetViews>
  <sheetFormatPr defaultRowHeight="14.4" x14ac:dyDescent="0.3"/>
  <cols>
    <col min="1" max="1" width="18.5546875" style="1" bestFit="1" customWidth="1"/>
    <col min="2" max="2" width="43.44140625" style="1" bestFit="1" customWidth="1"/>
    <col min="3" max="3" width="27.21875" style="2" bestFit="1" customWidth="1"/>
    <col min="4" max="4" width="33" style="1" bestFit="1" customWidth="1"/>
    <col min="5" max="10" width="43.44140625" style="1" bestFit="1" customWidth="1"/>
    <col min="11" max="16" width="33.33203125" style="3" bestFit="1" customWidth="1"/>
    <col min="17" max="17" width="39.7773437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2" t="s">
        <v>227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228</v>
      </c>
      <c r="L1" s="3" t="s">
        <v>229</v>
      </c>
      <c r="M1" s="3" t="s">
        <v>230</v>
      </c>
      <c r="N1" s="3" t="s">
        <v>231</v>
      </c>
      <c r="O1" s="3" t="s">
        <v>232</v>
      </c>
      <c r="P1" s="3" t="s">
        <v>233</v>
      </c>
      <c r="Q1" s="1" t="s">
        <v>234</v>
      </c>
    </row>
    <row r="2" spans="1:17" x14ac:dyDescent="0.3">
      <c r="A2" s="1">
        <v>2</v>
      </c>
      <c r="B2" s="1" t="s">
        <v>9</v>
      </c>
      <c r="C2" s="2">
        <v>2.10107E-2</v>
      </c>
      <c r="D2" s="1">
        <v>187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3">
        <v>89.608152036819348</v>
      </c>
      <c r="L2" s="3">
        <v>3.634338694093961</v>
      </c>
      <c r="M2" s="3">
        <v>1.4054743535436705</v>
      </c>
      <c r="N2" s="3">
        <v>0.93380991589999374</v>
      </c>
      <c r="O2" s="3">
        <v>0.59874254546492978</v>
      </c>
      <c r="P2" s="3">
        <v>0.50212510768322804</v>
      </c>
      <c r="Q2" s="3">
        <f>100-SUM(K2:P2)</f>
        <v>3.3173573464948731</v>
      </c>
    </row>
    <row r="3" spans="1:17" x14ac:dyDescent="0.3">
      <c r="A3" s="1">
        <v>3</v>
      </c>
      <c r="B3" s="1" t="s">
        <v>16</v>
      </c>
      <c r="C3" s="2">
        <v>7.1388000000000016E-3</v>
      </c>
      <c r="D3" s="1">
        <v>187</v>
      </c>
      <c r="E3" s="1" t="s">
        <v>16</v>
      </c>
      <c r="F3" s="1" t="s">
        <v>17</v>
      </c>
      <c r="G3" s="1" t="s">
        <v>18</v>
      </c>
      <c r="H3" s="1" t="s">
        <v>11</v>
      </c>
      <c r="I3" s="1" t="s">
        <v>19</v>
      </c>
      <c r="J3" s="1" t="s">
        <v>20</v>
      </c>
      <c r="K3" s="3">
        <v>90.669300162492277</v>
      </c>
      <c r="L3" s="3">
        <v>2.1123998431108864</v>
      </c>
      <c r="M3" s="3">
        <v>1.0576007172073736</v>
      </c>
      <c r="N3" s="3">
        <v>0.55751666946825784</v>
      </c>
      <c r="O3" s="3">
        <v>0.47627052165630068</v>
      </c>
      <c r="P3" s="3">
        <v>0.43424665209839181</v>
      </c>
      <c r="Q3" s="3">
        <f t="shared" ref="Q3:Q66" si="0">100-SUM(K3:P3)</f>
        <v>4.6926654339664964</v>
      </c>
    </row>
    <row r="4" spans="1:17" x14ac:dyDescent="0.3">
      <c r="A4" s="1">
        <v>4</v>
      </c>
      <c r="B4" s="1" t="s">
        <v>21</v>
      </c>
      <c r="C4" s="2">
        <v>5.0858200000000013E-2</v>
      </c>
      <c r="D4" s="1">
        <v>187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3">
        <v>71.348179841205521</v>
      </c>
      <c r="L4" s="3">
        <v>6.1154346791667802</v>
      </c>
      <c r="M4" s="3">
        <v>4.1548855445139612</v>
      </c>
      <c r="N4" s="3">
        <v>3.3601267838814577</v>
      </c>
      <c r="O4" s="3">
        <v>2.981230165440381</v>
      </c>
      <c r="P4" s="3">
        <v>2.6988764840281401</v>
      </c>
      <c r="Q4" s="3">
        <f t="shared" si="0"/>
        <v>9.3412665017637693</v>
      </c>
    </row>
    <row r="5" spans="1:17" x14ac:dyDescent="0.3">
      <c r="A5" s="1">
        <v>7</v>
      </c>
      <c r="B5" s="1" t="s">
        <v>27</v>
      </c>
      <c r="C5" s="2">
        <v>1.2172200000000003E-2</v>
      </c>
      <c r="D5" s="1">
        <v>187</v>
      </c>
      <c r="E5" s="1" t="s">
        <v>27</v>
      </c>
      <c r="F5" s="1" t="s">
        <v>17</v>
      </c>
      <c r="G5" s="1" t="s">
        <v>11</v>
      </c>
      <c r="H5" s="1" t="s">
        <v>28</v>
      </c>
      <c r="I5" s="1" t="s">
        <v>29</v>
      </c>
      <c r="J5" s="1" t="s">
        <v>18</v>
      </c>
      <c r="K5" s="3">
        <v>56.205123149471738</v>
      </c>
      <c r="L5" s="3">
        <v>12.427498726606528</v>
      </c>
      <c r="M5" s="3">
        <v>9.3368495423998947</v>
      </c>
      <c r="N5" s="3">
        <v>2.2444586845434671</v>
      </c>
      <c r="O5" s="3">
        <v>2.0965807331460211</v>
      </c>
      <c r="P5" s="3">
        <v>1.741673649792149</v>
      </c>
      <c r="Q5" s="3">
        <f t="shared" si="0"/>
        <v>15.947815514040201</v>
      </c>
    </row>
    <row r="6" spans="1:17" x14ac:dyDescent="0.3">
      <c r="A6" s="1">
        <v>8</v>
      </c>
      <c r="B6" s="1" t="s">
        <v>30</v>
      </c>
      <c r="C6" s="2">
        <v>1.153E-4</v>
      </c>
      <c r="D6" s="1">
        <v>187</v>
      </c>
      <c r="E6" s="1" t="s">
        <v>11</v>
      </c>
      <c r="F6" s="1" t="s">
        <v>17</v>
      </c>
      <c r="G6" s="1" t="s">
        <v>30</v>
      </c>
      <c r="H6" s="1" t="s">
        <v>31</v>
      </c>
      <c r="I6" s="1" t="s">
        <v>32</v>
      </c>
      <c r="J6" s="1" t="s">
        <v>33</v>
      </c>
      <c r="K6" s="3">
        <v>46.747614917606242</v>
      </c>
      <c r="L6" s="3">
        <v>15.871639202081528</v>
      </c>
      <c r="M6" s="3">
        <v>10.407632263660018</v>
      </c>
      <c r="N6" s="3">
        <v>6.2445793581960114</v>
      </c>
      <c r="O6" s="3">
        <v>3.3824804856895057</v>
      </c>
      <c r="P6" s="3">
        <v>2.8620988725065049</v>
      </c>
      <c r="Q6" s="3">
        <f t="shared" si="0"/>
        <v>14.483954900260201</v>
      </c>
    </row>
    <row r="7" spans="1:17" x14ac:dyDescent="0.3">
      <c r="A7" s="1">
        <v>9</v>
      </c>
      <c r="B7" s="1" t="s">
        <v>23</v>
      </c>
      <c r="C7" s="2">
        <v>0.13459180000000001</v>
      </c>
      <c r="D7" s="1">
        <v>187</v>
      </c>
      <c r="E7" s="1" t="s">
        <v>23</v>
      </c>
      <c r="F7" s="1" t="s">
        <v>17</v>
      </c>
      <c r="G7" s="1" t="s">
        <v>34</v>
      </c>
      <c r="H7" s="1" t="s">
        <v>19</v>
      </c>
      <c r="I7" s="1" t="s">
        <v>22</v>
      </c>
      <c r="J7" s="1" t="s">
        <v>24</v>
      </c>
      <c r="K7" s="3">
        <v>99.479017295258686</v>
      </c>
      <c r="L7" s="3">
        <v>0.27579689104388228</v>
      </c>
      <c r="M7" s="3">
        <v>6.8949222760970583E-2</v>
      </c>
      <c r="N7" s="3">
        <v>3.8486742877352105E-2</v>
      </c>
      <c r="O7" s="3">
        <v>3.3285831677709932E-2</v>
      </c>
      <c r="P7" s="3">
        <v>2.3552697861236715E-2</v>
      </c>
      <c r="Q7" s="3">
        <f t="shared" si="0"/>
        <v>8.0911318520151099E-2</v>
      </c>
    </row>
    <row r="8" spans="1:17" x14ac:dyDescent="0.3">
      <c r="A8" s="1">
        <v>1</v>
      </c>
      <c r="B8" s="1" t="s">
        <v>35</v>
      </c>
      <c r="C8" s="2">
        <v>6.7856000000000001E-3</v>
      </c>
      <c r="D8" s="1">
        <v>187</v>
      </c>
      <c r="E8" s="1" t="s">
        <v>35</v>
      </c>
      <c r="F8" s="1" t="s">
        <v>36</v>
      </c>
      <c r="G8" s="1" t="s">
        <v>37</v>
      </c>
      <c r="H8" s="1" t="s">
        <v>17</v>
      </c>
      <c r="I8" s="1" t="s">
        <v>38</v>
      </c>
      <c r="J8" s="1" t="s">
        <v>11</v>
      </c>
      <c r="K8" s="3">
        <v>87.850742749351568</v>
      </c>
      <c r="L8" s="3">
        <v>1.9939283187927375</v>
      </c>
      <c r="M8" s="3">
        <v>1.9497170478660693</v>
      </c>
      <c r="N8" s="3">
        <v>1.805293562838953</v>
      </c>
      <c r="O8" s="3">
        <v>1.3189695826456025</v>
      </c>
      <c r="P8" s="3">
        <v>1.0433859938693704</v>
      </c>
      <c r="Q8" s="3">
        <f t="shared" si="0"/>
        <v>4.037962744635692</v>
      </c>
    </row>
    <row r="9" spans="1:17" x14ac:dyDescent="0.3">
      <c r="A9" s="1">
        <v>10</v>
      </c>
      <c r="B9" s="1" t="s">
        <v>39</v>
      </c>
      <c r="C9" s="2">
        <v>6.8754900000000063E-2</v>
      </c>
      <c r="D9" s="1">
        <v>187</v>
      </c>
      <c r="E9" s="1" t="s">
        <v>39</v>
      </c>
      <c r="F9" s="1" t="s">
        <v>22</v>
      </c>
      <c r="G9" s="1" t="s">
        <v>11</v>
      </c>
      <c r="H9" s="1" t="s">
        <v>31</v>
      </c>
      <c r="I9" s="1" t="s">
        <v>40</v>
      </c>
      <c r="J9" s="1" t="s">
        <v>32</v>
      </c>
      <c r="K9" s="3">
        <v>95.537190803855339</v>
      </c>
      <c r="L9" s="3">
        <v>1.6201027126793859</v>
      </c>
      <c r="M9" s="3">
        <v>0.87062885699782777</v>
      </c>
      <c r="N9" s="3">
        <v>0.39822616278985168</v>
      </c>
      <c r="O9" s="3">
        <v>0.33306717048530332</v>
      </c>
      <c r="P9" s="3">
        <v>0.26049052503894243</v>
      </c>
      <c r="Q9" s="3">
        <f t="shared" si="0"/>
        <v>0.98029376815334501</v>
      </c>
    </row>
    <row r="10" spans="1:17" x14ac:dyDescent="0.3">
      <c r="A10" s="1">
        <v>11</v>
      </c>
      <c r="B10" s="1" t="s">
        <v>41</v>
      </c>
      <c r="C10" s="2">
        <v>1.5412E-2</v>
      </c>
      <c r="D10" s="1">
        <v>187</v>
      </c>
      <c r="E10" s="1" t="s">
        <v>41</v>
      </c>
      <c r="F10" s="1" t="s">
        <v>32</v>
      </c>
      <c r="G10" s="1" t="s">
        <v>31</v>
      </c>
      <c r="H10" s="1" t="s">
        <v>26</v>
      </c>
      <c r="I10" s="1" t="s">
        <v>18</v>
      </c>
      <c r="J10" s="1" t="s">
        <v>42</v>
      </c>
      <c r="K10" s="3">
        <v>76.874513366208134</v>
      </c>
      <c r="L10" s="3">
        <v>10.686478069037115</v>
      </c>
      <c r="M10" s="3">
        <v>1.8109265507396832</v>
      </c>
      <c r="N10" s="3">
        <v>1.7161951725927846</v>
      </c>
      <c r="O10" s="3">
        <v>1.6097845834414741</v>
      </c>
      <c r="P10" s="3">
        <v>1.0465870750064883</v>
      </c>
      <c r="Q10" s="3">
        <f t="shared" si="0"/>
        <v>6.255515182974321</v>
      </c>
    </row>
    <row r="11" spans="1:17" x14ac:dyDescent="0.3">
      <c r="A11" s="1">
        <v>52</v>
      </c>
      <c r="B11" s="1" t="s">
        <v>43</v>
      </c>
      <c r="C11" s="2">
        <v>1.6740100000000004E-2</v>
      </c>
      <c r="D11" s="1">
        <v>187</v>
      </c>
      <c r="E11" s="1" t="s">
        <v>43</v>
      </c>
      <c r="F11" s="1" t="s">
        <v>36</v>
      </c>
      <c r="G11" s="1" t="s">
        <v>38</v>
      </c>
      <c r="H11" s="1" t="s">
        <v>37</v>
      </c>
      <c r="I11" s="1" t="s">
        <v>13</v>
      </c>
      <c r="J11" s="1" t="s">
        <v>17</v>
      </c>
      <c r="K11" s="3">
        <v>95.606358384955868</v>
      </c>
      <c r="L11" s="3">
        <v>1.719822462231408</v>
      </c>
      <c r="M11" s="3">
        <v>0.70190739601316576</v>
      </c>
      <c r="N11" s="3">
        <v>0.52568383701411558</v>
      </c>
      <c r="O11" s="3">
        <v>0.2514919265715258</v>
      </c>
      <c r="P11" s="3">
        <v>0.17980776697869183</v>
      </c>
      <c r="Q11" s="3">
        <f t="shared" si="0"/>
        <v>1.0149282262352131</v>
      </c>
    </row>
    <row r="12" spans="1:17" x14ac:dyDescent="0.3">
      <c r="A12" s="1">
        <v>12</v>
      </c>
      <c r="B12" s="1" t="s">
        <v>44</v>
      </c>
      <c r="C12" s="2">
        <v>5.4470000000000007E-4</v>
      </c>
      <c r="D12" s="1">
        <v>187</v>
      </c>
      <c r="E12" s="1" t="s">
        <v>11</v>
      </c>
      <c r="F12" s="1" t="s">
        <v>44</v>
      </c>
      <c r="G12" s="1" t="s">
        <v>17</v>
      </c>
      <c r="H12" s="1" t="s">
        <v>33</v>
      </c>
      <c r="I12" s="1" t="s">
        <v>39</v>
      </c>
      <c r="J12" s="1" t="s">
        <v>19</v>
      </c>
      <c r="K12" s="3">
        <v>56.196071231870746</v>
      </c>
      <c r="L12" s="3">
        <v>10.225812373783732</v>
      </c>
      <c r="M12" s="3">
        <v>7.1599045346062038</v>
      </c>
      <c r="N12" s="3">
        <v>5.1588030108316492</v>
      </c>
      <c r="O12" s="3">
        <v>4.4795300165228564</v>
      </c>
      <c r="P12" s="3">
        <v>2.3315586561409947</v>
      </c>
      <c r="Q12" s="3">
        <f t="shared" si="0"/>
        <v>14.448320176243826</v>
      </c>
    </row>
    <row r="13" spans="1:17" x14ac:dyDescent="0.3">
      <c r="A13" s="1">
        <v>13</v>
      </c>
      <c r="B13" s="1" t="s">
        <v>45</v>
      </c>
      <c r="C13" s="2">
        <v>3.4298000000000002E-3</v>
      </c>
      <c r="D13" s="1">
        <v>187</v>
      </c>
      <c r="E13" s="1" t="s">
        <v>45</v>
      </c>
      <c r="F13" s="1" t="s">
        <v>46</v>
      </c>
      <c r="G13" s="1" t="s">
        <v>17</v>
      </c>
      <c r="H13" s="1" t="s">
        <v>22</v>
      </c>
      <c r="I13" s="1" t="s">
        <v>39</v>
      </c>
      <c r="J13" s="1" t="s">
        <v>14</v>
      </c>
      <c r="K13" s="3">
        <v>33.08939296751997</v>
      </c>
      <c r="L13" s="3">
        <v>12.07650591871246</v>
      </c>
      <c r="M13" s="3">
        <v>8.2628724706979995</v>
      </c>
      <c r="N13" s="3">
        <v>5.4143098722957594</v>
      </c>
      <c r="O13" s="3">
        <v>4.1401831010554551</v>
      </c>
      <c r="P13" s="3">
        <v>3.825295935623068</v>
      </c>
      <c r="Q13" s="3">
        <f t="shared" si="0"/>
        <v>33.191439734095283</v>
      </c>
    </row>
    <row r="14" spans="1:17" x14ac:dyDescent="0.3">
      <c r="A14" s="1">
        <v>16</v>
      </c>
      <c r="B14" s="1" t="s">
        <v>47</v>
      </c>
      <c r="C14" s="2">
        <v>3.2870200000000009E-2</v>
      </c>
      <c r="D14" s="1">
        <v>187</v>
      </c>
      <c r="E14" s="1" t="s">
        <v>47</v>
      </c>
      <c r="F14" s="1" t="s">
        <v>22</v>
      </c>
      <c r="G14" s="1" t="s">
        <v>14</v>
      </c>
      <c r="H14" s="1" t="s">
        <v>39</v>
      </c>
      <c r="I14" s="1" t="s">
        <v>13</v>
      </c>
      <c r="J14" s="1" t="s">
        <v>48</v>
      </c>
      <c r="K14" s="3">
        <v>98.069071681948969</v>
      </c>
      <c r="L14" s="3">
        <v>0.62609901978083482</v>
      </c>
      <c r="M14" s="3">
        <v>0.40036263849930925</v>
      </c>
      <c r="N14" s="3">
        <v>0.11165128292495938</v>
      </c>
      <c r="O14" s="3">
        <v>8.548776703518686E-2</v>
      </c>
      <c r="P14" s="3">
        <v>7.5144051450858201E-2</v>
      </c>
      <c r="Q14" s="3">
        <f t="shared" si="0"/>
        <v>0.63218355835988405</v>
      </c>
    </row>
    <row r="15" spans="1:17" x14ac:dyDescent="0.3">
      <c r="A15" s="1">
        <v>14</v>
      </c>
      <c r="B15" s="1" t="s">
        <v>49</v>
      </c>
      <c r="C15" s="2">
        <v>3.5700000000000006E-4</v>
      </c>
      <c r="D15" s="1">
        <v>187</v>
      </c>
      <c r="E15" s="1" t="s">
        <v>49</v>
      </c>
      <c r="F15" s="1" t="s">
        <v>22</v>
      </c>
      <c r="G15" s="1" t="s">
        <v>11</v>
      </c>
      <c r="H15" s="1" t="s">
        <v>29</v>
      </c>
      <c r="I15" s="1" t="s">
        <v>19</v>
      </c>
      <c r="J15" s="1" t="s">
        <v>24</v>
      </c>
      <c r="K15" s="3">
        <v>35.154061624649856</v>
      </c>
      <c r="L15" s="3">
        <v>17.47899159663865</v>
      </c>
      <c r="M15" s="3">
        <v>15.266106442577026</v>
      </c>
      <c r="N15" s="3">
        <v>6.0784313725490184</v>
      </c>
      <c r="O15" s="3">
        <v>5.966386554621848</v>
      </c>
      <c r="P15" s="3">
        <v>4.4257703081232487</v>
      </c>
      <c r="Q15" s="3">
        <f t="shared" si="0"/>
        <v>15.630252100840352</v>
      </c>
    </row>
    <row r="16" spans="1:17" x14ac:dyDescent="0.3">
      <c r="A16" s="1">
        <v>57</v>
      </c>
      <c r="B16" s="1" t="s">
        <v>37</v>
      </c>
      <c r="C16" s="2">
        <v>2.2696900000000006E-2</v>
      </c>
      <c r="D16" s="1">
        <v>187</v>
      </c>
      <c r="E16" s="1" t="s">
        <v>37</v>
      </c>
      <c r="F16" s="1" t="s">
        <v>38</v>
      </c>
      <c r="G16" s="1" t="s">
        <v>36</v>
      </c>
      <c r="H16" s="1" t="s">
        <v>29</v>
      </c>
      <c r="I16" s="1" t="s">
        <v>26</v>
      </c>
      <c r="J16" s="1" t="s">
        <v>50</v>
      </c>
      <c r="K16" s="3">
        <v>97.517282095792808</v>
      </c>
      <c r="L16" s="3">
        <v>0.82125752856116907</v>
      </c>
      <c r="M16" s="3">
        <v>0.60272548233459189</v>
      </c>
      <c r="N16" s="3">
        <v>0.18460670840511256</v>
      </c>
      <c r="O16" s="3">
        <v>0.10750366790178392</v>
      </c>
      <c r="P16" s="3">
        <v>9.6929536632755983E-2</v>
      </c>
      <c r="Q16" s="3">
        <f t="shared" si="0"/>
        <v>0.6696949803717871</v>
      </c>
    </row>
    <row r="17" spans="1:17" x14ac:dyDescent="0.3">
      <c r="A17" s="1">
        <v>255</v>
      </c>
      <c r="B17" s="1" t="s">
        <v>51</v>
      </c>
      <c r="C17" s="2">
        <v>2.1228799999999985E-2</v>
      </c>
      <c r="D17" s="1">
        <v>187</v>
      </c>
      <c r="E17" s="1" t="s">
        <v>51</v>
      </c>
      <c r="F17" s="1" t="s">
        <v>31</v>
      </c>
      <c r="G17" s="1" t="s">
        <v>32</v>
      </c>
      <c r="H17" s="1" t="s">
        <v>25</v>
      </c>
      <c r="I17" s="1" t="s">
        <v>29</v>
      </c>
      <c r="J17" s="1" t="s">
        <v>18</v>
      </c>
      <c r="K17" s="3">
        <v>52.405223093156508</v>
      </c>
      <c r="L17" s="3">
        <v>9.9774834187518913</v>
      </c>
      <c r="M17" s="3">
        <v>8.8342252034971427</v>
      </c>
      <c r="N17" s="3">
        <v>8.6735943623756473</v>
      </c>
      <c r="O17" s="3">
        <v>4.4133441362677157</v>
      </c>
      <c r="P17" s="3">
        <v>2.0114184504069956</v>
      </c>
      <c r="Q17" s="3">
        <f t="shared" si="0"/>
        <v>13.684711335544108</v>
      </c>
    </row>
    <row r="18" spans="1:17" x14ac:dyDescent="0.3">
      <c r="A18" s="1">
        <v>15</v>
      </c>
      <c r="B18" s="1" t="s">
        <v>52</v>
      </c>
      <c r="C18" s="2">
        <v>0</v>
      </c>
      <c r="D18" s="1">
        <v>0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Q18" s="3">
        <f t="shared" si="0"/>
        <v>100</v>
      </c>
    </row>
    <row r="19" spans="1:17" x14ac:dyDescent="0.3">
      <c r="A19" s="1">
        <v>23</v>
      </c>
      <c r="B19" s="1" t="s">
        <v>53</v>
      </c>
      <c r="C19" s="2">
        <v>3.8329999999999999E-4</v>
      </c>
      <c r="D19" s="1">
        <v>187</v>
      </c>
      <c r="E19" s="1" t="s">
        <v>53</v>
      </c>
      <c r="F19" s="1" t="s">
        <v>11</v>
      </c>
      <c r="G19" s="1" t="s">
        <v>54</v>
      </c>
      <c r="H19" s="1" t="s">
        <v>31</v>
      </c>
      <c r="I19" s="1" t="s">
        <v>40</v>
      </c>
      <c r="J19" s="1" t="s">
        <v>32</v>
      </c>
      <c r="K19" s="3">
        <v>39.759979128619875</v>
      </c>
      <c r="L19" s="3">
        <v>18.001565353509001</v>
      </c>
      <c r="M19" s="3">
        <v>14.427341507957214</v>
      </c>
      <c r="N19" s="3">
        <v>8.4789981737542384</v>
      </c>
      <c r="O19" s="3">
        <v>3.4959561701017479</v>
      </c>
      <c r="P19" s="3">
        <v>2.4784763892512394</v>
      </c>
      <c r="Q19" s="3">
        <f t="shared" si="0"/>
        <v>13.357683276806682</v>
      </c>
    </row>
    <row r="20" spans="1:17" x14ac:dyDescent="0.3">
      <c r="A20" s="1">
        <v>53</v>
      </c>
      <c r="B20" s="1" t="s">
        <v>55</v>
      </c>
      <c r="C20" s="2">
        <v>4.1511000000000004E-3</v>
      </c>
      <c r="D20" s="1">
        <v>187</v>
      </c>
      <c r="E20" s="1" t="s">
        <v>55</v>
      </c>
      <c r="F20" s="1" t="s">
        <v>25</v>
      </c>
      <c r="G20" s="1" t="s">
        <v>11</v>
      </c>
      <c r="H20" s="1" t="s">
        <v>26</v>
      </c>
      <c r="I20" s="1" t="s">
        <v>18</v>
      </c>
      <c r="J20" s="1" t="s">
        <v>56</v>
      </c>
      <c r="K20" s="3">
        <v>72.807207728072072</v>
      </c>
      <c r="L20" s="3">
        <v>4.0206210402062101</v>
      </c>
      <c r="M20" s="3">
        <v>2.7655320276553201</v>
      </c>
      <c r="N20" s="3">
        <v>2.4499530244995298</v>
      </c>
      <c r="O20" s="3">
        <v>2.2933680229336799</v>
      </c>
      <c r="P20" s="3">
        <v>2.1632820216328197</v>
      </c>
      <c r="Q20" s="3">
        <f t="shared" si="0"/>
        <v>13.500036135000357</v>
      </c>
    </row>
    <row r="21" spans="1:17" x14ac:dyDescent="0.3">
      <c r="A21" s="1">
        <v>18</v>
      </c>
      <c r="B21" s="1" t="s">
        <v>57</v>
      </c>
      <c r="C21" s="2">
        <v>9.0139999999999958E-4</v>
      </c>
      <c r="D21" s="1">
        <v>186</v>
      </c>
      <c r="E21" s="1" t="s">
        <v>57</v>
      </c>
      <c r="F21" s="1" t="s">
        <v>14</v>
      </c>
      <c r="G21" s="1" t="s">
        <v>17</v>
      </c>
      <c r="H21" s="1" t="s">
        <v>22</v>
      </c>
      <c r="I21" s="1" t="s">
        <v>11</v>
      </c>
      <c r="J21" s="1" t="s">
        <v>26</v>
      </c>
      <c r="K21" s="3">
        <v>73.053028622143373</v>
      </c>
      <c r="L21" s="3">
        <v>24.650543598846248</v>
      </c>
      <c r="M21" s="3">
        <v>1.3312624805857562</v>
      </c>
      <c r="N21" s="3">
        <v>0.53250499223430237</v>
      </c>
      <c r="O21" s="3">
        <v>0.16640781007321953</v>
      </c>
      <c r="P21" s="3">
        <v>6.6563124029287796E-2</v>
      </c>
      <c r="Q21" s="3">
        <f t="shared" si="0"/>
        <v>0.19968937208780346</v>
      </c>
    </row>
    <row r="22" spans="1:17" x14ac:dyDescent="0.3">
      <c r="A22" s="1">
        <v>19</v>
      </c>
      <c r="B22" s="1" t="s">
        <v>58</v>
      </c>
      <c r="C22" s="2">
        <v>1.7103799999999992E-2</v>
      </c>
      <c r="D22" s="1">
        <v>187</v>
      </c>
      <c r="E22" s="1" t="s">
        <v>58</v>
      </c>
      <c r="F22" s="1" t="s">
        <v>33</v>
      </c>
      <c r="G22" s="1" t="s">
        <v>17</v>
      </c>
      <c r="H22" s="1" t="s">
        <v>59</v>
      </c>
      <c r="I22" s="1" t="s">
        <v>24</v>
      </c>
      <c r="J22" s="1" t="s">
        <v>11</v>
      </c>
      <c r="K22" s="3">
        <v>98.25828178533429</v>
      </c>
      <c r="L22" s="3">
        <v>0.47825629392298813</v>
      </c>
      <c r="M22" s="3">
        <v>0.33501327190448915</v>
      </c>
      <c r="N22" s="3">
        <v>0.24731346250540828</v>
      </c>
      <c r="O22" s="3">
        <v>0.20931021176580655</v>
      </c>
      <c r="P22" s="3">
        <v>0.12277973315871332</v>
      </c>
      <c r="Q22" s="3">
        <f t="shared" si="0"/>
        <v>0.34904524140831938</v>
      </c>
    </row>
    <row r="23" spans="1:17" x14ac:dyDescent="0.3">
      <c r="A23" s="1">
        <v>80</v>
      </c>
      <c r="B23" s="1" t="s">
        <v>60</v>
      </c>
      <c r="C23" s="2">
        <v>5.0064999999999979E-3</v>
      </c>
      <c r="D23" s="1">
        <v>187</v>
      </c>
      <c r="E23" s="1" t="s">
        <v>60</v>
      </c>
      <c r="F23" s="1" t="s">
        <v>26</v>
      </c>
      <c r="G23" s="1" t="s">
        <v>61</v>
      </c>
      <c r="H23" s="1" t="s">
        <v>18</v>
      </c>
      <c r="I23" s="1" t="s">
        <v>32</v>
      </c>
      <c r="J23" s="1" t="s">
        <v>31</v>
      </c>
      <c r="K23" s="3">
        <v>63.425546789174106</v>
      </c>
      <c r="L23" s="3">
        <v>5.6067112753420574</v>
      </c>
      <c r="M23" s="3">
        <v>5.1592929192050354</v>
      </c>
      <c r="N23" s="3">
        <v>4.8177369419754337</v>
      </c>
      <c r="O23" s="3">
        <v>3.7511235393987832</v>
      </c>
      <c r="P23" s="3">
        <v>3.2357934684909626</v>
      </c>
      <c r="Q23" s="3">
        <f t="shared" si="0"/>
        <v>14.003795066413616</v>
      </c>
    </row>
    <row r="24" spans="1:17" x14ac:dyDescent="0.3">
      <c r="A24" s="1">
        <v>20</v>
      </c>
      <c r="B24" s="1" t="s">
        <v>62</v>
      </c>
      <c r="C24" s="2">
        <v>3.7549999999999992E-3</v>
      </c>
      <c r="D24" s="1">
        <v>187</v>
      </c>
      <c r="E24" s="1" t="s">
        <v>62</v>
      </c>
      <c r="F24" s="1" t="s">
        <v>63</v>
      </c>
      <c r="G24" s="1" t="s">
        <v>14</v>
      </c>
      <c r="H24" s="1" t="s">
        <v>10</v>
      </c>
      <c r="I24" s="1" t="s">
        <v>17</v>
      </c>
      <c r="J24" s="1" t="s">
        <v>64</v>
      </c>
      <c r="K24" s="3">
        <v>72.338215712383501</v>
      </c>
      <c r="L24" s="3">
        <v>14.548601864181096</v>
      </c>
      <c r="M24" s="3">
        <v>7.4167776298268979</v>
      </c>
      <c r="N24" s="3">
        <v>3.4327563249001338</v>
      </c>
      <c r="O24" s="3">
        <v>0.45539280958721717</v>
      </c>
      <c r="P24" s="3">
        <v>0.426098535286285</v>
      </c>
      <c r="Q24" s="3">
        <f t="shared" si="0"/>
        <v>1.3821571238348582</v>
      </c>
    </row>
    <row r="25" spans="1:17" x14ac:dyDescent="0.3">
      <c r="A25" s="1">
        <v>21</v>
      </c>
      <c r="B25" s="1" t="s">
        <v>17</v>
      </c>
      <c r="C25" s="2">
        <v>0.47224160000000021</v>
      </c>
      <c r="D25" s="1">
        <v>187</v>
      </c>
      <c r="E25" s="1" t="s">
        <v>17</v>
      </c>
      <c r="F25" s="1" t="s">
        <v>50</v>
      </c>
      <c r="G25" s="1" t="s">
        <v>23</v>
      </c>
      <c r="H25" s="1" t="s">
        <v>24</v>
      </c>
      <c r="I25" s="1" t="s">
        <v>65</v>
      </c>
      <c r="J25" s="1" t="s">
        <v>11</v>
      </c>
      <c r="K25" s="3">
        <v>97.093987484372363</v>
      </c>
      <c r="L25" s="3">
        <v>1.9145073199819747</v>
      </c>
      <c r="M25" s="3">
        <v>0.48820349583772349</v>
      </c>
      <c r="N25" s="3">
        <v>0.31257305582566203</v>
      </c>
      <c r="O25" s="3">
        <v>0.12038329533018687</v>
      </c>
      <c r="P25" s="3">
        <v>1.6707549694901926E-2</v>
      </c>
      <c r="Q25" s="3">
        <f t="shared" si="0"/>
        <v>5.3637798957183236E-2</v>
      </c>
    </row>
    <row r="26" spans="1:17" x14ac:dyDescent="0.3">
      <c r="A26" s="1">
        <v>26</v>
      </c>
      <c r="B26" s="1" t="s">
        <v>66</v>
      </c>
      <c r="C26" s="2">
        <v>0</v>
      </c>
      <c r="D26" s="1">
        <v>0</v>
      </c>
      <c r="E26" s="1" t="s">
        <v>15</v>
      </c>
      <c r="F26" s="1" t="s">
        <v>15</v>
      </c>
      <c r="G26" s="1" t="s">
        <v>15</v>
      </c>
      <c r="H26" s="1" t="s">
        <v>15</v>
      </c>
      <c r="I26" s="1" t="s">
        <v>15</v>
      </c>
      <c r="J26" s="1" t="s">
        <v>15</v>
      </c>
      <c r="Q26" s="3">
        <f t="shared" si="0"/>
        <v>100</v>
      </c>
    </row>
    <row r="27" spans="1:17" x14ac:dyDescent="0.3">
      <c r="A27" s="1">
        <v>27</v>
      </c>
      <c r="B27" s="1" t="s">
        <v>67</v>
      </c>
      <c r="C27" s="2">
        <v>9.0779999999999941E-3</v>
      </c>
      <c r="D27" s="1">
        <v>187</v>
      </c>
      <c r="E27" s="1" t="s">
        <v>67</v>
      </c>
      <c r="F27" s="1" t="s">
        <v>32</v>
      </c>
      <c r="G27" s="1" t="s">
        <v>26</v>
      </c>
      <c r="H27" s="1" t="s">
        <v>68</v>
      </c>
      <c r="I27" s="1" t="s">
        <v>56</v>
      </c>
      <c r="J27" s="1" t="s">
        <v>31</v>
      </c>
      <c r="K27" s="3">
        <v>57.4311522361754</v>
      </c>
      <c r="L27" s="3">
        <v>6.9222295659837005</v>
      </c>
      <c r="M27" s="3">
        <v>6.90570610266579</v>
      </c>
      <c r="N27" s="3">
        <v>3.9898656091650171</v>
      </c>
      <c r="O27" s="3">
        <v>3.0832782551222757</v>
      </c>
      <c r="P27" s="3">
        <v>2.6338400528750845</v>
      </c>
      <c r="Q27" s="3">
        <f t="shared" si="0"/>
        <v>19.033928178012715</v>
      </c>
    </row>
    <row r="28" spans="1:17" x14ac:dyDescent="0.3">
      <c r="A28" s="1">
        <v>233</v>
      </c>
      <c r="B28" s="1" t="s">
        <v>69</v>
      </c>
      <c r="C28" s="2">
        <v>1.1506099999999997E-2</v>
      </c>
      <c r="D28" s="1">
        <v>187</v>
      </c>
      <c r="E28" s="1" t="s">
        <v>69</v>
      </c>
      <c r="F28" s="1" t="s">
        <v>70</v>
      </c>
      <c r="G28" s="1" t="s">
        <v>31</v>
      </c>
      <c r="H28" s="1" t="s">
        <v>22</v>
      </c>
      <c r="I28" s="1" t="s">
        <v>25</v>
      </c>
      <c r="J28" s="1" t="s">
        <v>29</v>
      </c>
      <c r="K28" s="3">
        <v>95.514553150068252</v>
      </c>
      <c r="L28" s="3">
        <v>1.0889875805007783</v>
      </c>
      <c r="M28" s="3">
        <v>0.54058282128610058</v>
      </c>
      <c r="N28" s="3">
        <v>0.50668775692893353</v>
      </c>
      <c r="O28" s="3">
        <v>0.49365119371463839</v>
      </c>
      <c r="P28" s="3">
        <v>0.24334918000017389</v>
      </c>
      <c r="Q28" s="3">
        <f t="shared" si="0"/>
        <v>1.6121883175011078</v>
      </c>
    </row>
    <row r="29" spans="1:17" x14ac:dyDescent="0.3">
      <c r="A29" s="1">
        <v>29</v>
      </c>
      <c r="B29" s="1" t="s">
        <v>71</v>
      </c>
      <c r="C29" s="2">
        <v>1.2030999999999997E-3</v>
      </c>
      <c r="D29" s="1">
        <v>187</v>
      </c>
      <c r="E29" s="1" t="s">
        <v>71</v>
      </c>
      <c r="F29" s="1" t="s">
        <v>34</v>
      </c>
      <c r="G29" s="1" t="s">
        <v>72</v>
      </c>
      <c r="H29" s="1" t="s">
        <v>17</v>
      </c>
      <c r="I29" s="1" t="s">
        <v>22</v>
      </c>
      <c r="J29" s="1" t="s">
        <v>73</v>
      </c>
      <c r="K29" s="3">
        <v>97.132407946139153</v>
      </c>
      <c r="L29" s="3">
        <v>1.8535450087274543</v>
      </c>
      <c r="M29" s="3">
        <v>0.12467791538525479</v>
      </c>
      <c r="N29" s="3">
        <v>0.10805419333388747</v>
      </c>
      <c r="O29" s="3">
        <v>9.9742332308203827E-2</v>
      </c>
      <c r="P29" s="3">
        <v>9.1430471282520187E-2</v>
      </c>
      <c r="Q29" s="3">
        <f t="shared" si="0"/>
        <v>0.59014213282353012</v>
      </c>
    </row>
    <row r="30" spans="1:17" x14ac:dyDescent="0.3">
      <c r="A30" s="1">
        <v>35</v>
      </c>
      <c r="B30" s="1" t="s">
        <v>74</v>
      </c>
      <c r="C30" s="2">
        <v>4.4970000000000003E-4</v>
      </c>
      <c r="D30" s="1">
        <v>187</v>
      </c>
      <c r="E30" s="1" t="s">
        <v>74</v>
      </c>
      <c r="F30" s="1" t="s">
        <v>28</v>
      </c>
      <c r="G30" s="1" t="s">
        <v>31</v>
      </c>
      <c r="H30" s="1" t="s">
        <v>56</v>
      </c>
      <c r="I30" s="1" t="s">
        <v>51</v>
      </c>
      <c r="J30" s="1" t="s">
        <v>32</v>
      </c>
      <c r="K30" s="3">
        <v>24.638647987547252</v>
      </c>
      <c r="L30" s="3">
        <v>17.767400489215031</v>
      </c>
      <c r="M30" s="3">
        <v>11.607738492328219</v>
      </c>
      <c r="N30" s="3">
        <v>9.139426284189458</v>
      </c>
      <c r="O30" s="3">
        <v>8.87258172114743</v>
      </c>
      <c r="P30" s="3">
        <v>5.2479430731598846</v>
      </c>
      <c r="Q30" s="3">
        <f t="shared" si="0"/>
        <v>22.726261952412727</v>
      </c>
    </row>
    <row r="31" spans="1:17" x14ac:dyDescent="0.3">
      <c r="A31" s="1">
        <v>115</v>
      </c>
      <c r="B31" s="1" t="s">
        <v>75</v>
      </c>
      <c r="C31" s="2">
        <v>4.1851999999999983E-3</v>
      </c>
      <c r="D31" s="1">
        <v>187</v>
      </c>
      <c r="E31" s="1" t="s">
        <v>75</v>
      </c>
      <c r="F31" s="1" t="s">
        <v>76</v>
      </c>
      <c r="G31" s="1" t="s">
        <v>11</v>
      </c>
      <c r="H31" s="1" t="s">
        <v>22</v>
      </c>
      <c r="I31" s="1" t="s">
        <v>14</v>
      </c>
      <c r="J31" s="1" t="s">
        <v>39</v>
      </c>
      <c r="K31" s="3">
        <v>81.561215712510787</v>
      </c>
      <c r="L31" s="3">
        <v>4.742903564943135</v>
      </c>
      <c r="M31" s="3">
        <v>1.9497276115836768</v>
      </c>
      <c r="N31" s="3">
        <v>1.7705247061072356</v>
      </c>
      <c r="O31" s="3">
        <v>1.376278314059066</v>
      </c>
      <c r="P31" s="3">
        <v>1.1349517346841256</v>
      </c>
      <c r="Q31" s="3">
        <f t="shared" si="0"/>
        <v>7.4643983561119711</v>
      </c>
    </row>
    <row r="32" spans="1:17" x14ac:dyDescent="0.3">
      <c r="A32" s="1">
        <v>32</v>
      </c>
      <c r="B32" s="1" t="s">
        <v>77</v>
      </c>
      <c r="C32" s="2">
        <v>1.0481799999999994E-2</v>
      </c>
      <c r="D32" s="1">
        <v>187</v>
      </c>
      <c r="E32" s="1" t="s">
        <v>77</v>
      </c>
      <c r="F32" s="1" t="s">
        <v>22</v>
      </c>
      <c r="G32" s="1" t="s">
        <v>31</v>
      </c>
      <c r="H32" s="1" t="s">
        <v>25</v>
      </c>
      <c r="I32" s="1" t="s">
        <v>32</v>
      </c>
      <c r="J32" s="1" t="s">
        <v>29</v>
      </c>
      <c r="K32" s="3">
        <v>95.077181400141257</v>
      </c>
      <c r="L32" s="3">
        <v>0.83191818199164314</v>
      </c>
      <c r="M32" s="3">
        <v>0.82142380125550996</v>
      </c>
      <c r="N32" s="3">
        <v>0.73746875536644507</v>
      </c>
      <c r="O32" s="3">
        <v>0.39592436413593107</v>
      </c>
      <c r="P32" s="3">
        <v>0.27857810681371531</v>
      </c>
      <c r="Q32" s="3">
        <f t="shared" si="0"/>
        <v>1.8575053902955005</v>
      </c>
    </row>
    <row r="33" spans="1:17" x14ac:dyDescent="0.3">
      <c r="A33" s="1">
        <v>33</v>
      </c>
      <c r="B33" s="1" t="s">
        <v>19</v>
      </c>
      <c r="C33" s="2">
        <v>6.0745900000000019E-2</v>
      </c>
      <c r="D33" s="1">
        <v>187</v>
      </c>
      <c r="E33" s="1" t="s">
        <v>19</v>
      </c>
      <c r="F33" s="1" t="s">
        <v>11</v>
      </c>
      <c r="G33" s="1" t="s">
        <v>50</v>
      </c>
      <c r="H33" s="1" t="s">
        <v>39</v>
      </c>
      <c r="I33" s="1" t="s">
        <v>22</v>
      </c>
      <c r="J33" s="1" t="s">
        <v>17</v>
      </c>
      <c r="K33" s="3">
        <v>89.908948587476658</v>
      </c>
      <c r="L33" s="3">
        <v>5.3766591654745408</v>
      </c>
      <c r="M33" s="3">
        <v>1.3161382085046067</v>
      </c>
      <c r="N33" s="3">
        <v>0.91611121079776558</v>
      </c>
      <c r="O33" s="3">
        <v>0.83956283469337012</v>
      </c>
      <c r="P33" s="3">
        <v>0.26454460301024424</v>
      </c>
      <c r="Q33" s="3">
        <f t="shared" si="0"/>
        <v>1.3780353900428111</v>
      </c>
    </row>
    <row r="34" spans="1:17" x14ac:dyDescent="0.3">
      <c r="A34" s="1">
        <v>37</v>
      </c>
      <c r="B34" s="1" t="s">
        <v>78</v>
      </c>
      <c r="C34" s="2">
        <v>5.8324000000000023E-3</v>
      </c>
      <c r="D34" s="1">
        <v>187</v>
      </c>
      <c r="E34" s="1" t="s">
        <v>78</v>
      </c>
      <c r="F34" s="1" t="s">
        <v>77</v>
      </c>
      <c r="G34" s="1" t="s">
        <v>31</v>
      </c>
      <c r="H34" s="1" t="s">
        <v>17</v>
      </c>
      <c r="I34" s="1" t="s">
        <v>25</v>
      </c>
      <c r="J34" s="1" t="s">
        <v>51</v>
      </c>
      <c r="K34" s="3">
        <v>97.314998971263933</v>
      </c>
      <c r="L34" s="3">
        <v>0.52808449351896292</v>
      </c>
      <c r="M34" s="3">
        <v>0.31033536794458527</v>
      </c>
      <c r="N34" s="3">
        <v>0.24689664632055403</v>
      </c>
      <c r="O34" s="3">
        <v>0.20574720526712839</v>
      </c>
      <c r="P34" s="3">
        <v>0.19031616487209371</v>
      </c>
      <c r="Q34" s="3">
        <f t="shared" si="0"/>
        <v>1.2036211508127508</v>
      </c>
    </row>
    <row r="35" spans="1:17" x14ac:dyDescent="0.3">
      <c r="A35" s="1">
        <v>39</v>
      </c>
      <c r="B35" s="1" t="s">
        <v>79</v>
      </c>
      <c r="C35" s="2">
        <v>2.75731E-2</v>
      </c>
      <c r="D35" s="1">
        <v>187</v>
      </c>
      <c r="E35" s="1" t="s">
        <v>79</v>
      </c>
      <c r="F35" s="1" t="s">
        <v>31</v>
      </c>
      <c r="G35" s="1" t="s">
        <v>22</v>
      </c>
      <c r="H35" s="1" t="s">
        <v>17</v>
      </c>
      <c r="I35" s="1" t="s">
        <v>25</v>
      </c>
      <c r="J35" s="1" t="s">
        <v>46</v>
      </c>
      <c r="K35" s="3">
        <v>99.784209972763307</v>
      </c>
      <c r="L35" s="3">
        <v>3.699257609771843E-2</v>
      </c>
      <c r="M35" s="3">
        <v>2.9013785174681121E-2</v>
      </c>
      <c r="N35" s="3">
        <v>2.7925768230630584E-2</v>
      </c>
      <c r="O35" s="3">
        <v>2.1397666566327328E-2</v>
      </c>
      <c r="P35" s="3">
        <v>1.9221632678226241E-2</v>
      </c>
      <c r="Q35" s="3">
        <f t="shared" si="0"/>
        <v>8.1238598489107972E-2</v>
      </c>
    </row>
    <row r="36" spans="1:17" x14ac:dyDescent="0.3">
      <c r="A36" s="1">
        <v>40</v>
      </c>
      <c r="B36" s="1" t="s">
        <v>59</v>
      </c>
      <c r="C36" s="2">
        <v>2.9997700000000006E-2</v>
      </c>
      <c r="D36" s="1">
        <v>187</v>
      </c>
      <c r="E36" s="1" t="s">
        <v>59</v>
      </c>
      <c r="F36" s="1" t="s">
        <v>17</v>
      </c>
      <c r="G36" s="1" t="s">
        <v>65</v>
      </c>
      <c r="H36" s="1" t="s">
        <v>23</v>
      </c>
      <c r="I36" s="1" t="s">
        <v>11</v>
      </c>
      <c r="J36" s="1" t="s">
        <v>22</v>
      </c>
      <c r="K36" s="3">
        <v>66.158072118862435</v>
      </c>
      <c r="L36" s="3">
        <v>10.691152988395775</v>
      </c>
      <c r="M36" s="3">
        <v>9.1777036239445007</v>
      </c>
      <c r="N36" s="3">
        <v>3.9619704177320254</v>
      </c>
      <c r="O36" s="3">
        <v>3.3769255642932623</v>
      </c>
      <c r="P36" s="3">
        <v>1.143087636718815</v>
      </c>
      <c r="Q36" s="3">
        <f t="shared" si="0"/>
        <v>5.4910876500532027</v>
      </c>
    </row>
    <row r="37" spans="1:17" x14ac:dyDescent="0.3">
      <c r="A37" s="1">
        <v>96</v>
      </c>
      <c r="B37" s="1" t="s">
        <v>80</v>
      </c>
      <c r="C37" s="2">
        <v>2.7118799999999998E-2</v>
      </c>
      <c r="D37" s="1">
        <v>187</v>
      </c>
      <c r="E37" s="1" t="s">
        <v>17</v>
      </c>
      <c r="F37" s="1" t="s">
        <v>11</v>
      </c>
      <c r="G37" s="1" t="s">
        <v>34</v>
      </c>
      <c r="H37" s="1" t="s">
        <v>39</v>
      </c>
      <c r="I37" s="1" t="s">
        <v>29</v>
      </c>
      <c r="J37" s="1" t="s">
        <v>22</v>
      </c>
      <c r="K37" s="3">
        <v>31.017227900939577</v>
      </c>
      <c r="L37" s="3">
        <v>10.257828517486024</v>
      </c>
      <c r="M37" s="3">
        <v>7.9656916972727423</v>
      </c>
      <c r="N37" s="3">
        <v>5.7115359086685258</v>
      </c>
      <c r="O37" s="3">
        <v>5.5990678053601197</v>
      </c>
      <c r="P37" s="3">
        <v>5.0304585748631956</v>
      </c>
      <c r="Q37" s="3">
        <f t="shared" si="0"/>
        <v>34.418189595409828</v>
      </c>
    </row>
    <row r="38" spans="1:17" x14ac:dyDescent="0.3">
      <c r="A38" s="1">
        <v>128</v>
      </c>
      <c r="B38" s="1" t="s">
        <v>81</v>
      </c>
      <c r="C38" s="2">
        <v>1.0355999999999996E-3</v>
      </c>
      <c r="D38" s="1">
        <v>187</v>
      </c>
      <c r="E38" s="1" t="s">
        <v>34</v>
      </c>
      <c r="F38" s="1" t="s">
        <v>17</v>
      </c>
      <c r="G38" s="1" t="s">
        <v>11</v>
      </c>
      <c r="H38" s="1" t="s">
        <v>81</v>
      </c>
      <c r="I38" s="1" t="s">
        <v>22</v>
      </c>
      <c r="J38" s="1" t="s">
        <v>23</v>
      </c>
      <c r="K38" s="3">
        <v>23.010814986481275</v>
      </c>
      <c r="L38" s="3">
        <v>22.914252607184249</v>
      </c>
      <c r="M38" s="3">
        <v>8.8933951332560888</v>
      </c>
      <c r="N38" s="3">
        <v>8.5940517574353059</v>
      </c>
      <c r="O38" s="3">
        <v>4.4901506373117055</v>
      </c>
      <c r="P38" s="3">
        <v>3.4665894167632305</v>
      </c>
      <c r="Q38" s="3">
        <f t="shared" si="0"/>
        <v>28.630745461568154</v>
      </c>
    </row>
    <row r="39" spans="1:17" x14ac:dyDescent="0.3">
      <c r="A39" s="1">
        <v>41</v>
      </c>
      <c r="B39" s="1" t="s">
        <v>34</v>
      </c>
      <c r="C39" s="2">
        <v>1.5834958000000008</v>
      </c>
      <c r="D39" s="1">
        <v>187</v>
      </c>
      <c r="E39" s="1" t="s">
        <v>34</v>
      </c>
      <c r="F39" s="1" t="s">
        <v>22</v>
      </c>
      <c r="G39" s="1" t="s">
        <v>17</v>
      </c>
      <c r="H39" s="1" t="s">
        <v>11</v>
      </c>
      <c r="I39" s="1" t="s">
        <v>39</v>
      </c>
      <c r="J39" s="1" t="s">
        <v>23</v>
      </c>
      <c r="K39" s="3">
        <v>90.054927837509851</v>
      </c>
      <c r="L39" s="3">
        <v>1.9917450996712456</v>
      </c>
      <c r="M39" s="3">
        <v>1.332387493544346</v>
      </c>
      <c r="N39" s="3">
        <v>1.0637918963852</v>
      </c>
      <c r="O39" s="3">
        <v>0.76474468703990206</v>
      </c>
      <c r="P39" s="3">
        <v>0.62110047907926214</v>
      </c>
      <c r="Q39" s="3">
        <f t="shared" si="0"/>
        <v>4.1713025067701892</v>
      </c>
    </row>
    <row r="40" spans="1:17" x14ac:dyDescent="0.3">
      <c r="A40" s="1">
        <v>214</v>
      </c>
      <c r="B40" s="1" t="s">
        <v>82</v>
      </c>
      <c r="C40" s="2">
        <v>2.522099999999998E-2</v>
      </c>
      <c r="D40" s="1">
        <v>187</v>
      </c>
      <c r="E40" s="1" t="s">
        <v>82</v>
      </c>
      <c r="F40" s="1" t="s">
        <v>11</v>
      </c>
      <c r="G40" s="1" t="s">
        <v>22</v>
      </c>
      <c r="H40" s="1" t="s">
        <v>39</v>
      </c>
      <c r="I40" s="1" t="s">
        <v>17</v>
      </c>
      <c r="J40" s="1" t="s">
        <v>65</v>
      </c>
      <c r="K40" s="3">
        <v>56.319337060386232</v>
      </c>
      <c r="L40" s="3">
        <v>11.746560406010872</v>
      </c>
      <c r="M40" s="3">
        <v>10.389358074620365</v>
      </c>
      <c r="N40" s="3">
        <v>6.6551683121208569</v>
      </c>
      <c r="O40" s="3">
        <v>2.6323302010229597</v>
      </c>
      <c r="P40" s="3">
        <v>1.844494667142462</v>
      </c>
      <c r="Q40" s="3">
        <f t="shared" si="0"/>
        <v>10.412751278696263</v>
      </c>
    </row>
    <row r="41" spans="1:17" x14ac:dyDescent="0.3">
      <c r="A41" s="1">
        <v>44</v>
      </c>
      <c r="B41" s="1" t="s">
        <v>83</v>
      </c>
      <c r="C41" s="2">
        <v>7.2317900000000046E-2</v>
      </c>
      <c r="D41" s="1">
        <v>187</v>
      </c>
      <c r="E41" s="1" t="s">
        <v>83</v>
      </c>
      <c r="F41" s="1" t="s">
        <v>11</v>
      </c>
      <c r="G41" s="1" t="s">
        <v>59</v>
      </c>
      <c r="H41" s="1" t="s">
        <v>23</v>
      </c>
      <c r="I41" s="1" t="s">
        <v>58</v>
      </c>
      <c r="J41" s="1" t="s">
        <v>19</v>
      </c>
      <c r="K41" s="3">
        <v>95.866168680229862</v>
      </c>
      <c r="L41" s="3">
        <v>2.6734736489859339</v>
      </c>
      <c r="M41" s="3">
        <v>0.25180487818368608</v>
      </c>
      <c r="N41" s="3">
        <v>0.18017669207761827</v>
      </c>
      <c r="O41" s="3">
        <v>0.1541803619850686</v>
      </c>
      <c r="P41" s="3">
        <v>0.12071700090848869</v>
      </c>
      <c r="Q41" s="3">
        <f t="shared" si="0"/>
        <v>0.75347873762933659</v>
      </c>
    </row>
    <row r="42" spans="1:17" x14ac:dyDescent="0.3">
      <c r="A42" s="1">
        <v>45</v>
      </c>
      <c r="B42" s="1" t="s">
        <v>84</v>
      </c>
      <c r="C42" s="2">
        <v>3.7240000000000022E-4</v>
      </c>
      <c r="D42" s="1">
        <v>187</v>
      </c>
      <c r="E42" s="1" t="s">
        <v>84</v>
      </c>
      <c r="F42" s="1" t="s">
        <v>14</v>
      </c>
      <c r="G42" s="1" t="s">
        <v>17</v>
      </c>
      <c r="H42" s="1" t="s">
        <v>25</v>
      </c>
      <c r="I42" s="1" t="s">
        <v>26</v>
      </c>
      <c r="J42" s="1" t="s">
        <v>22</v>
      </c>
      <c r="K42" s="3">
        <v>27.765843179376997</v>
      </c>
      <c r="L42" s="3">
        <v>9.828141783028995</v>
      </c>
      <c r="M42" s="3">
        <v>7.5187969924811986</v>
      </c>
      <c r="N42" s="3">
        <v>6.7400644468313606</v>
      </c>
      <c r="O42" s="3">
        <v>6.3641245972073008</v>
      </c>
      <c r="P42" s="3">
        <v>4.3770139634801257</v>
      </c>
      <c r="Q42" s="3">
        <f t="shared" si="0"/>
        <v>37.406015037594024</v>
      </c>
    </row>
    <row r="43" spans="1:17" x14ac:dyDescent="0.3">
      <c r="A43" s="1">
        <v>46</v>
      </c>
      <c r="B43" s="1" t="s">
        <v>85</v>
      </c>
      <c r="C43" s="2">
        <v>4.6719999999999965E-3</v>
      </c>
      <c r="D43" s="1">
        <v>187</v>
      </c>
      <c r="E43" s="1" t="s">
        <v>85</v>
      </c>
      <c r="F43" s="1" t="s">
        <v>11</v>
      </c>
      <c r="G43" s="1" t="s">
        <v>17</v>
      </c>
      <c r="H43" s="1" t="s">
        <v>29</v>
      </c>
      <c r="I43" s="1" t="s">
        <v>23</v>
      </c>
      <c r="J43" s="1" t="s">
        <v>25</v>
      </c>
      <c r="K43" s="3">
        <v>52.510702054794557</v>
      </c>
      <c r="L43" s="3">
        <v>7.4143835616438407</v>
      </c>
      <c r="M43" s="3">
        <v>7.0398116438356206</v>
      </c>
      <c r="N43" s="3">
        <v>4.0732020547945229</v>
      </c>
      <c r="O43" s="3">
        <v>3.2491438356164402</v>
      </c>
      <c r="P43" s="3">
        <v>2.6733732876712346</v>
      </c>
      <c r="Q43" s="3">
        <f t="shared" si="0"/>
        <v>23.039383561643788</v>
      </c>
    </row>
    <row r="44" spans="1:17" x14ac:dyDescent="0.3">
      <c r="A44" s="1">
        <v>47</v>
      </c>
      <c r="B44" s="1" t="s">
        <v>86</v>
      </c>
      <c r="C44" s="2">
        <v>0</v>
      </c>
      <c r="D44" s="1">
        <v>0</v>
      </c>
      <c r="E44" s="1" t="s">
        <v>15</v>
      </c>
      <c r="F44" s="1" t="s">
        <v>15</v>
      </c>
      <c r="G44" s="1" t="s">
        <v>15</v>
      </c>
      <c r="H44" s="1" t="s">
        <v>15</v>
      </c>
      <c r="I44" s="1" t="s">
        <v>15</v>
      </c>
      <c r="J44" s="1" t="s">
        <v>15</v>
      </c>
      <c r="Q44" s="3">
        <f t="shared" si="0"/>
        <v>100</v>
      </c>
    </row>
    <row r="45" spans="1:17" x14ac:dyDescent="0.3">
      <c r="A45" s="1">
        <v>48</v>
      </c>
      <c r="B45" s="1" t="s">
        <v>87</v>
      </c>
      <c r="C45" s="2">
        <v>7.830100000000003E-3</v>
      </c>
      <c r="D45" s="1">
        <v>187</v>
      </c>
      <c r="E45" s="1" t="s">
        <v>87</v>
      </c>
      <c r="F45" s="1" t="s">
        <v>11</v>
      </c>
      <c r="G45" s="1" t="s">
        <v>88</v>
      </c>
      <c r="H45" s="1" t="s">
        <v>59</v>
      </c>
      <c r="I45" s="1" t="s">
        <v>89</v>
      </c>
      <c r="J45" s="1" t="s">
        <v>90</v>
      </c>
      <c r="K45" s="3">
        <v>91.126550107916842</v>
      </c>
      <c r="L45" s="3">
        <v>3.6410773808763603</v>
      </c>
      <c r="M45" s="3">
        <v>1.6078977279983646</v>
      </c>
      <c r="N45" s="3">
        <v>1.602789236408219</v>
      </c>
      <c r="O45" s="3">
        <v>0.27713566876540519</v>
      </c>
      <c r="P45" s="3">
        <v>0.27585854586786873</v>
      </c>
      <c r="Q45" s="3">
        <f t="shared" si="0"/>
        <v>1.468691332166955</v>
      </c>
    </row>
    <row r="46" spans="1:17" x14ac:dyDescent="0.3">
      <c r="A46" s="1">
        <v>107</v>
      </c>
      <c r="B46" s="1" t="s">
        <v>91</v>
      </c>
      <c r="C46" s="2">
        <v>1.6139899999999988E-2</v>
      </c>
      <c r="D46" s="1">
        <v>187</v>
      </c>
      <c r="E46" s="1" t="s">
        <v>91</v>
      </c>
      <c r="F46" s="1" t="s">
        <v>29</v>
      </c>
      <c r="G46" s="1" t="s">
        <v>25</v>
      </c>
      <c r="H46" s="1" t="s">
        <v>17</v>
      </c>
      <c r="I46" s="1" t="s">
        <v>92</v>
      </c>
      <c r="J46" s="1" t="s">
        <v>70</v>
      </c>
      <c r="K46" s="3">
        <v>60.410535381260154</v>
      </c>
      <c r="L46" s="3">
        <v>7.8408168576013546</v>
      </c>
      <c r="M46" s="3">
        <v>4.4547983568671468</v>
      </c>
      <c r="N46" s="3">
        <v>4.4002750946412341</v>
      </c>
      <c r="O46" s="3">
        <v>2.798654266755062</v>
      </c>
      <c r="P46" s="3">
        <v>2.4572642953178168</v>
      </c>
      <c r="Q46" s="3">
        <f t="shared" si="0"/>
        <v>17.637655747557233</v>
      </c>
    </row>
    <row r="47" spans="1:17" x14ac:dyDescent="0.3">
      <c r="A47" s="1">
        <v>98</v>
      </c>
      <c r="B47" s="1" t="s">
        <v>93</v>
      </c>
      <c r="C47" s="2">
        <v>9.0594000000000039E-3</v>
      </c>
      <c r="D47" s="1">
        <v>187</v>
      </c>
      <c r="E47" s="1" t="s">
        <v>93</v>
      </c>
      <c r="F47" s="1" t="s">
        <v>32</v>
      </c>
      <c r="G47" s="1" t="s">
        <v>26</v>
      </c>
      <c r="H47" s="1" t="s">
        <v>94</v>
      </c>
      <c r="I47" s="1" t="s">
        <v>42</v>
      </c>
      <c r="J47" s="1" t="s">
        <v>31</v>
      </c>
      <c r="K47" s="3">
        <v>66.187606243239046</v>
      </c>
      <c r="L47" s="3">
        <v>5.2166810164028501</v>
      </c>
      <c r="M47" s="3">
        <v>3.884363202861115</v>
      </c>
      <c r="N47" s="3">
        <v>3.8744287701172246</v>
      </c>
      <c r="O47" s="3">
        <v>2.968187738702341</v>
      </c>
      <c r="P47" s="3">
        <v>2.3930944654171347</v>
      </c>
      <c r="Q47" s="3">
        <f t="shared" si="0"/>
        <v>15.475638563260304</v>
      </c>
    </row>
    <row r="48" spans="1:17" x14ac:dyDescent="0.3">
      <c r="A48" s="1">
        <v>49</v>
      </c>
      <c r="B48" s="1" t="s">
        <v>95</v>
      </c>
      <c r="C48" s="2">
        <v>1.1511499999999997E-2</v>
      </c>
      <c r="D48" s="1">
        <v>187</v>
      </c>
      <c r="E48" s="1" t="s">
        <v>95</v>
      </c>
      <c r="F48" s="1" t="s">
        <v>11</v>
      </c>
      <c r="G48" s="1" t="s">
        <v>17</v>
      </c>
      <c r="H48" s="1" t="s">
        <v>22</v>
      </c>
      <c r="I48" s="1" t="s">
        <v>24</v>
      </c>
      <c r="J48" s="1" t="s">
        <v>31</v>
      </c>
      <c r="K48" s="3">
        <v>67.922512270338373</v>
      </c>
      <c r="L48" s="3">
        <v>12.801980628067589</v>
      </c>
      <c r="M48" s="3">
        <v>3.374017287060767</v>
      </c>
      <c r="N48" s="3">
        <v>3.36098683924771</v>
      </c>
      <c r="O48" s="3">
        <v>2.5461495026712426</v>
      </c>
      <c r="P48" s="3">
        <v>1.2170438257394782</v>
      </c>
      <c r="Q48" s="3">
        <f t="shared" si="0"/>
        <v>8.7773096468748264</v>
      </c>
    </row>
    <row r="49" spans="1:17" x14ac:dyDescent="0.3">
      <c r="A49" s="1">
        <v>50</v>
      </c>
      <c r="B49" s="1" t="s">
        <v>96</v>
      </c>
      <c r="C49" s="2">
        <v>1.7293000000000007E-3</v>
      </c>
      <c r="D49" s="1">
        <v>187</v>
      </c>
      <c r="E49" s="1" t="s">
        <v>96</v>
      </c>
      <c r="F49" s="1" t="s">
        <v>32</v>
      </c>
      <c r="G49" s="1" t="s">
        <v>31</v>
      </c>
      <c r="H49" s="1" t="s">
        <v>25</v>
      </c>
      <c r="I49" s="1" t="s">
        <v>26</v>
      </c>
      <c r="J49" s="1" t="s">
        <v>20</v>
      </c>
      <c r="K49" s="3">
        <v>73.706123865147717</v>
      </c>
      <c r="L49" s="3">
        <v>3.4580466084542869</v>
      </c>
      <c r="M49" s="3">
        <v>3.1457815300988829</v>
      </c>
      <c r="N49" s="3">
        <v>2.7005146591106222</v>
      </c>
      <c r="O49" s="3">
        <v>2.0123749494014911</v>
      </c>
      <c r="P49" s="3">
        <v>2.0008095761290687</v>
      </c>
      <c r="Q49" s="3">
        <f t="shared" si="0"/>
        <v>12.976348811657928</v>
      </c>
    </row>
    <row r="50" spans="1:17" x14ac:dyDescent="0.3">
      <c r="A50" s="1">
        <v>167</v>
      </c>
      <c r="B50" s="1" t="s">
        <v>48</v>
      </c>
      <c r="C50" s="2">
        <v>1.6570299999999989E-2</v>
      </c>
      <c r="D50" s="1">
        <v>187</v>
      </c>
      <c r="E50" s="1" t="s">
        <v>48</v>
      </c>
      <c r="F50" s="1" t="s">
        <v>26</v>
      </c>
      <c r="G50" s="1" t="s">
        <v>32</v>
      </c>
      <c r="H50" s="1" t="s">
        <v>56</v>
      </c>
      <c r="I50" s="1" t="s">
        <v>31</v>
      </c>
      <c r="J50" s="1" t="s">
        <v>51</v>
      </c>
      <c r="K50" s="3">
        <v>70.903966735665662</v>
      </c>
      <c r="L50" s="3">
        <v>7.1531595686257994</v>
      </c>
      <c r="M50" s="3">
        <v>6.1320555451621317</v>
      </c>
      <c r="N50" s="3">
        <v>2.1876489864395952</v>
      </c>
      <c r="O50" s="3">
        <v>1.9335799593248173</v>
      </c>
      <c r="P50" s="3">
        <v>1.3011230937279357</v>
      </c>
      <c r="Q50" s="3">
        <f t="shared" si="0"/>
        <v>10.388466111054058</v>
      </c>
    </row>
    <row r="51" spans="1:17" x14ac:dyDescent="0.3">
      <c r="A51" s="1">
        <v>51</v>
      </c>
      <c r="B51" s="1" t="s">
        <v>97</v>
      </c>
      <c r="C51" s="2">
        <v>0</v>
      </c>
      <c r="D51" s="1">
        <v>0</v>
      </c>
      <c r="E51" s="1" t="s">
        <v>15</v>
      </c>
      <c r="F51" s="1" t="s">
        <v>15</v>
      </c>
      <c r="G51" s="1" t="s">
        <v>15</v>
      </c>
      <c r="H51" s="1" t="s">
        <v>15</v>
      </c>
      <c r="I51" s="1" t="s">
        <v>15</v>
      </c>
      <c r="J51" s="1" t="s">
        <v>15</v>
      </c>
      <c r="Q51" s="3">
        <f t="shared" si="0"/>
        <v>100</v>
      </c>
    </row>
    <row r="52" spans="1:17" x14ac:dyDescent="0.3">
      <c r="A52" s="1">
        <v>116</v>
      </c>
      <c r="B52" s="1" t="s">
        <v>98</v>
      </c>
      <c r="C52" s="2">
        <v>1.3514899999999996E-2</v>
      </c>
      <c r="D52" s="1">
        <v>186</v>
      </c>
      <c r="E52" s="1" t="s">
        <v>98</v>
      </c>
      <c r="F52" s="1" t="s">
        <v>34</v>
      </c>
      <c r="G52" s="1" t="s">
        <v>92</v>
      </c>
      <c r="H52" s="1" t="s">
        <v>99</v>
      </c>
      <c r="I52" s="1" t="s">
        <v>22</v>
      </c>
      <c r="J52" s="1" t="s">
        <v>38</v>
      </c>
      <c r="K52" s="3">
        <v>98.87013592405421</v>
      </c>
      <c r="L52" s="3">
        <v>0.66815144766147017</v>
      </c>
      <c r="M52" s="3">
        <v>0.18202132461209486</v>
      </c>
      <c r="N52" s="3">
        <v>0.13910572775233265</v>
      </c>
      <c r="O52" s="3">
        <v>3.8476052357028181E-2</v>
      </c>
      <c r="P52" s="3">
        <v>1.9977950262303094E-2</v>
      </c>
      <c r="Q52" s="3">
        <f t="shared" si="0"/>
        <v>8.2131573300557648E-2</v>
      </c>
    </row>
    <row r="53" spans="1:17" x14ac:dyDescent="0.3">
      <c r="A53" s="1">
        <v>250</v>
      </c>
      <c r="B53" s="1" t="s">
        <v>100</v>
      </c>
      <c r="C53" s="2">
        <v>8.2507999999999991E-3</v>
      </c>
      <c r="D53" s="1">
        <v>187</v>
      </c>
      <c r="E53" s="1" t="s">
        <v>100</v>
      </c>
      <c r="F53" s="1" t="s">
        <v>17</v>
      </c>
      <c r="G53" s="1" t="s">
        <v>26</v>
      </c>
      <c r="H53" s="1" t="s">
        <v>29</v>
      </c>
      <c r="I53" s="1" t="s">
        <v>32</v>
      </c>
      <c r="J53" s="1" t="s">
        <v>101</v>
      </c>
      <c r="K53" s="3">
        <v>72.139671304600768</v>
      </c>
      <c r="L53" s="3">
        <v>5.0831434527560972</v>
      </c>
      <c r="M53" s="3">
        <v>3.0712173365007032</v>
      </c>
      <c r="N53" s="3">
        <v>2.5306636932176283</v>
      </c>
      <c r="O53" s="3">
        <v>1.8228535414747666</v>
      </c>
      <c r="P53" s="3">
        <v>1.7949774567314687</v>
      </c>
      <c r="Q53" s="3">
        <f t="shared" si="0"/>
        <v>13.557473214718541</v>
      </c>
    </row>
    <row r="54" spans="1:17" x14ac:dyDescent="0.3">
      <c r="A54" s="1">
        <v>54</v>
      </c>
      <c r="B54" s="1" t="s">
        <v>40</v>
      </c>
      <c r="C54" s="2">
        <v>1.2146200000000001E-2</v>
      </c>
      <c r="D54" s="1">
        <v>187</v>
      </c>
      <c r="E54" s="1" t="s">
        <v>40</v>
      </c>
      <c r="F54" s="1" t="s">
        <v>91</v>
      </c>
      <c r="G54" s="1" t="s">
        <v>32</v>
      </c>
      <c r="H54" s="1" t="s">
        <v>31</v>
      </c>
      <c r="I54" s="1" t="s">
        <v>26</v>
      </c>
      <c r="J54" s="1" t="s">
        <v>102</v>
      </c>
      <c r="K54" s="3">
        <v>69.829247007294455</v>
      </c>
      <c r="L54" s="3">
        <v>7.2211885198662955</v>
      </c>
      <c r="M54" s="3">
        <v>5.2452618926083874</v>
      </c>
      <c r="N54" s="3">
        <v>2.8140488383198039</v>
      </c>
      <c r="O54" s="3">
        <v>2.7967594803312963</v>
      </c>
      <c r="P54" s="3">
        <v>1.8186757998386327</v>
      </c>
      <c r="Q54" s="3">
        <f t="shared" si="0"/>
        <v>10.274818461741134</v>
      </c>
    </row>
    <row r="55" spans="1:17" x14ac:dyDescent="0.3">
      <c r="A55" s="1">
        <v>72</v>
      </c>
      <c r="B55" s="1" t="s">
        <v>103</v>
      </c>
      <c r="C55" s="2">
        <v>7.6469999999999913E-4</v>
      </c>
      <c r="D55" s="1">
        <v>187</v>
      </c>
      <c r="E55" s="1" t="s">
        <v>103</v>
      </c>
      <c r="F55" s="1" t="s">
        <v>46</v>
      </c>
      <c r="G55" s="1" t="s">
        <v>22</v>
      </c>
      <c r="H55" s="1" t="s">
        <v>31</v>
      </c>
      <c r="I55" s="1" t="s">
        <v>25</v>
      </c>
      <c r="J55" s="1" t="s">
        <v>32</v>
      </c>
      <c r="K55" s="3">
        <v>59.97123054792737</v>
      </c>
      <c r="L55" s="3">
        <v>7.9769844383418427</v>
      </c>
      <c r="M55" s="3">
        <v>6.6823590950699705</v>
      </c>
      <c r="N55" s="3">
        <v>5.4792729174839874</v>
      </c>
      <c r="O55" s="3">
        <v>2.6546358048908099</v>
      </c>
      <c r="P55" s="3">
        <v>2.6415587812213972</v>
      </c>
      <c r="Q55" s="3">
        <f t="shared" si="0"/>
        <v>14.593958415064634</v>
      </c>
    </row>
    <row r="56" spans="1:17" x14ac:dyDescent="0.3">
      <c r="A56" s="1">
        <v>55</v>
      </c>
      <c r="B56" s="1" t="s">
        <v>104</v>
      </c>
      <c r="C56" s="2">
        <v>9.6400000000000012E-5</v>
      </c>
      <c r="D56" s="1">
        <v>186</v>
      </c>
      <c r="E56" s="1" t="s">
        <v>104</v>
      </c>
      <c r="F56" s="1" t="s">
        <v>11</v>
      </c>
      <c r="G56" s="1" t="s">
        <v>31</v>
      </c>
      <c r="H56" s="1" t="s">
        <v>17</v>
      </c>
      <c r="I56" s="1" t="s">
        <v>29</v>
      </c>
      <c r="J56" s="1" t="s">
        <v>32</v>
      </c>
      <c r="K56" s="3">
        <v>40.975103734439827</v>
      </c>
      <c r="L56" s="3">
        <v>23.755186721991699</v>
      </c>
      <c r="M56" s="3">
        <v>7.9875518672199153</v>
      </c>
      <c r="N56" s="3">
        <v>5.9128630705394185</v>
      </c>
      <c r="O56" s="3">
        <v>5.3941908713692932</v>
      </c>
      <c r="P56" s="3">
        <v>3.0082987551867215</v>
      </c>
      <c r="Q56" s="3">
        <f t="shared" si="0"/>
        <v>12.966804979253126</v>
      </c>
    </row>
    <row r="57" spans="1:17" x14ac:dyDescent="0.3">
      <c r="A57" s="1">
        <v>56</v>
      </c>
      <c r="B57" s="1" t="s">
        <v>105</v>
      </c>
      <c r="C57" s="2">
        <v>1.1376799999999998E-2</v>
      </c>
      <c r="D57" s="1">
        <v>187</v>
      </c>
      <c r="E57" s="1" t="s">
        <v>105</v>
      </c>
      <c r="F57" s="1" t="s">
        <v>11</v>
      </c>
      <c r="G57" s="1" t="s">
        <v>32</v>
      </c>
      <c r="H57" s="1" t="s">
        <v>40</v>
      </c>
      <c r="I57" s="1" t="s">
        <v>25</v>
      </c>
      <c r="J57" s="1" t="s">
        <v>31</v>
      </c>
      <c r="K57" s="3">
        <v>77.861964700091434</v>
      </c>
      <c r="L57" s="3">
        <v>10.512622178468463</v>
      </c>
      <c r="M57" s="3">
        <v>2.3539132269179386</v>
      </c>
      <c r="N57" s="3">
        <v>1.3852752970958444</v>
      </c>
      <c r="O57" s="3">
        <v>0.96951691160959164</v>
      </c>
      <c r="P57" s="3">
        <v>0.9194149497222418</v>
      </c>
      <c r="Q57" s="3">
        <f t="shared" si="0"/>
        <v>5.9972927360944936</v>
      </c>
    </row>
    <row r="58" spans="1:17" x14ac:dyDescent="0.3">
      <c r="A58" s="1">
        <v>58</v>
      </c>
      <c r="B58" s="1" t="s">
        <v>106</v>
      </c>
      <c r="C58" s="2">
        <v>1.99913E-2</v>
      </c>
      <c r="D58" s="1">
        <v>187</v>
      </c>
      <c r="E58" s="1" t="s">
        <v>106</v>
      </c>
      <c r="F58" s="1" t="s">
        <v>59</v>
      </c>
      <c r="G58" s="1" t="s">
        <v>11</v>
      </c>
      <c r="H58" s="1" t="s">
        <v>58</v>
      </c>
      <c r="I58" s="1" t="s">
        <v>83</v>
      </c>
      <c r="J58" s="1" t="s">
        <v>25</v>
      </c>
      <c r="K58" s="3">
        <v>98.935536958576989</v>
      </c>
      <c r="L58" s="3">
        <v>0.42118321469839376</v>
      </c>
      <c r="M58" s="3">
        <v>0.24610705656960777</v>
      </c>
      <c r="N58" s="3">
        <v>0.15356680155867802</v>
      </c>
      <c r="O58" s="3">
        <v>4.6520236302791708E-2</v>
      </c>
      <c r="P58" s="3">
        <v>3.4014796436449855E-2</v>
      </c>
      <c r="Q58" s="3">
        <f t="shared" si="0"/>
        <v>0.16307093585707833</v>
      </c>
    </row>
    <row r="59" spans="1:17" x14ac:dyDescent="0.3">
      <c r="A59" s="1">
        <v>59</v>
      </c>
      <c r="B59" s="1" t="s">
        <v>107</v>
      </c>
      <c r="C59" s="2">
        <v>8.8966899999999988E-2</v>
      </c>
      <c r="D59" s="1">
        <v>187</v>
      </c>
      <c r="E59" s="1" t="s">
        <v>107</v>
      </c>
      <c r="F59" s="1" t="s">
        <v>11</v>
      </c>
      <c r="G59" s="1" t="s">
        <v>17</v>
      </c>
      <c r="H59" s="1" t="s">
        <v>39</v>
      </c>
      <c r="I59" s="1" t="s">
        <v>14</v>
      </c>
      <c r="J59" s="1" t="s">
        <v>22</v>
      </c>
      <c r="K59" s="3">
        <v>65.922269967819503</v>
      </c>
      <c r="L59" s="3">
        <v>16.098346688487521</v>
      </c>
      <c r="M59" s="3">
        <v>7.6083352347895676</v>
      </c>
      <c r="N59" s="3">
        <v>1.983097084421285</v>
      </c>
      <c r="O59" s="3">
        <v>1.6096997872242373</v>
      </c>
      <c r="P59" s="3">
        <v>0.82199110006080911</v>
      </c>
      <c r="Q59" s="3">
        <f t="shared" si="0"/>
        <v>5.9562601371970629</v>
      </c>
    </row>
    <row r="60" spans="1:17" x14ac:dyDescent="0.3">
      <c r="A60" s="1">
        <v>60</v>
      </c>
      <c r="B60" s="1" t="s">
        <v>108</v>
      </c>
      <c r="C60" s="2">
        <v>6.0702000000000004E-3</v>
      </c>
      <c r="D60" s="1">
        <v>187</v>
      </c>
      <c r="E60" s="1" t="s">
        <v>108</v>
      </c>
      <c r="F60" s="1" t="s">
        <v>88</v>
      </c>
      <c r="G60" s="1" t="s">
        <v>11</v>
      </c>
      <c r="H60" s="1" t="s">
        <v>89</v>
      </c>
      <c r="I60" s="1" t="s">
        <v>22</v>
      </c>
      <c r="J60" s="1" t="s">
        <v>109</v>
      </c>
      <c r="K60" s="3">
        <v>59.459325887120684</v>
      </c>
      <c r="L60" s="3">
        <v>21.81147243912886</v>
      </c>
      <c r="M60" s="3">
        <v>7.293005172811438</v>
      </c>
      <c r="N60" s="3">
        <v>2.7149023096438336</v>
      </c>
      <c r="O60" s="3">
        <v>2.3228229712365325</v>
      </c>
      <c r="P60" s="3">
        <v>2.0575928305492401</v>
      </c>
      <c r="Q60" s="3">
        <f t="shared" si="0"/>
        <v>4.3408783895094132</v>
      </c>
    </row>
    <row r="61" spans="1:17" x14ac:dyDescent="0.3">
      <c r="A61" s="1">
        <v>61</v>
      </c>
      <c r="B61" s="1" t="s">
        <v>110</v>
      </c>
      <c r="C61" s="2">
        <v>0</v>
      </c>
      <c r="D61" s="1">
        <v>0</v>
      </c>
      <c r="E61" s="1" t="s">
        <v>15</v>
      </c>
      <c r="F61" s="1" t="s">
        <v>15</v>
      </c>
      <c r="G61" s="1" t="s">
        <v>15</v>
      </c>
      <c r="H61" s="1" t="s">
        <v>15</v>
      </c>
      <c r="I61" s="1" t="s">
        <v>15</v>
      </c>
      <c r="J61" s="1" t="s">
        <v>15</v>
      </c>
      <c r="Q61" s="3">
        <f t="shared" si="0"/>
        <v>100</v>
      </c>
    </row>
    <row r="62" spans="1:17" x14ac:dyDescent="0.3">
      <c r="A62" s="1">
        <v>178</v>
      </c>
      <c r="B62" s="1" t="s">
        <v>111</v>
      </c>
      <c r="C62" s="2">
        <v>0</v>
      </c>
      <c r="D62" s="1">
        <v>0</v>
      </c>
      <c r="E62" s="1" t="s">
        <v>15</v>
      </c>
      <c r="F62" s="1" t="s">
        <v>15</v>
      </c>
      <c r="G62" s="1" t="s">
        <v>15</v>
      </c>
      <c r="H62" s="1" t="s">
        <v>15</v>
      </c>
      <c r="I62" s="1" t="s">
        <v>15</v>
      </c>
      <c r="J62" s="1" t="s">
        <v>15</v>
      </c>
      <c r="Q62" s="3">
        <f t="shared" si="0"/>
        <v>100</v>
      </c>
    </row>
    <row r="63" spans="1:17" x14ac:dyDescent="0.3">
      <c r="A63" s="1">
        <v>63</v>
      </c>
      <c r="B63" s="1" t="s">
        <v>112</v>
      </c>
      <c r="C63" s="2">
        <v>2.7352999999999982E-3</v>
      </c>
      <c r="D63" s="1">
        <v>187</v>
      </c>
      <c r="E63" s="1" t="s">
        <v>112</v>
      </c>
      <c r="F63" s="1" t="s">
        <v>40</v>
      </c>
      <c r="G63" s="1" t="s">
        <v>26</v>
      </c>
      <c r="H63" s="1" t="s">
        <v>113</v>
      </c>
      <c r="I63" s="1" t="s">
        <v>114</v>
      </c>
      <c r="J63" s="1" t="s">
        <v>115</v>
      </c>
      <c r="K63" s="3">
        <v>77.731875845428334</v>
      </c>
      <c r="L63" s="3">
        <v>3.8606368588454676</v>
      </c>
      <c r="M63" s="3">
        <v>3.8094541732168343</v>
      </c>
      <c r="N63" s="3">
        <v>2.9905312031587044</v>
      </c>
      <c r="O63" s="3">
        <v>2.4311775673600717</v>
      </c>
      <c r="P63" s="3">
        <v>1.9376302416553957</v>
      </c>
      <c r="Q63" s="3">
        <f t="shared" si="0"/>
        <v>7.2386941103351887</v>
      </c>
    </row>
    <row r="64" spans="1:17" x14ac:dyDescent="0.3">
      <c r="A64" s="1">
        <v>209</v>
      </c>
      <c r="B64" s="1" t="s">
        <v>116</v>
      </c>
      <c r="C64" s="2">
        <v>1.0896999999999999E-3</v>
      </c>
      <c r="D64" s="1">
        <v>187</v>
      </c>
      <c r="E64" s="1" t="s">
        <v>116</v>
      </c>
      <c r="F64" s="1" t="s">
        <v>63</v>
      </c>
      <c r="G64" s="1" t="s">
        <v>17</v>
      </c>
      <c r="H64" s="1" t="s">
        <v>11</v>
      </c>
      <c r="I64" s="1" t="s">
        <v>39</v>
      </c>
      <c r="J64" s="1" t="s">
        <v>26</v>
      </c>
      <c r="K64" s="3">
        <v>76.690832339175927</v>
      </c>
      <c r="L64" s="3">
        <v>18.876755070202808</v>
      </c>
      <c r="M64" s="3">
        <v>0.82591538955675892</v>
      </c>
      <c r="N64" s="3">
        <v>0.66073231164540702</v>
      </c>
      <c r="O64" s="3">
        <v>0.63320179866018178</v>
      </c>
      <c r="P64" s="3">
        <v>0.32118931816096175</v>
      </c>
      <c r="Q64" s="3">
        <f t="shared" si="0"/>
        <v>1.9913737725979672</v>
      </c>
    </row>
    <row r="65" spans="1:17" x14ac:dyDescent="0.3">
      <c r="A65" s="1">
        <v>238</v>
      </c>
      <c r="B65" s="1" t="s">
        <v>117</v>
      </c>
      <c r="C65" s="2">
        <v>4.722470000000005E-2</v>
      </c>
      <c r="D65" s="1">
        <v>187</v>
      </c>
      <c r="E65" s="1" t="s">
        <v>117</v>
      </c>
      <c r="F65" s="1" t="s">
        <v>22</v>
      </c>
      <c r="G65" s="1" t="s">
        <v>31</v>
      </c>
      <c r="H65" s="1" t="s">
        <v>25</v>
      </c>
      <c r="I65" s="1" t="s">
        <v>11</v>
      </c>
      <c r="J65" s="1" t="s">
        <v>32</v>
      </c>
      <c r="K65" s="3">
        <v>99.532871569326957</v>
      </c>
      <c r="L65" s="3">
        <v>8.3007409258290588E-2</v>
      </c>
      <c r="M65" s="3">
        <v>5.2091384381478284E-2</v>
      </c>
      <c r="N65" s="3">
        <v>4.3832994174658552E-2</v>
      </c>
      <c r="O65" s="3">
        <v>4.3621240579611899E-2</v>
      </c>
      <c r="P65" s="3">
        <v>3.4727589587652187E-2</v>
      </c>
      <c r="Q65" s="3">
        <f t="shared" si="0"/>
        <v>0.20984781269135055</v>
      </c>
    </row>
    <row r="66" spans="1:17" x14ac:dyDescent="0.3">
      <c r="A66" s="1">
        <v>62</v>
      </c>
      <c r="B66" s="1" t="s">
        <v>118</v>
      </c>
      <c r="C66" s="2">
        <v>0</v>
      </c>
      <c r="D66" s="1">
        <v>0</v>
      </c>
      <c r="E66" s="1" t="s">
        <v>15</v>
      </c>
      <c r="F66" s="1" t="s">
        <v>15</v>
      </c>
      <c r="G66" s="1" t="s">
        <v>15</v>
      </c>
      <c r="H66" s="1" t="s">
        <v>15</v>
      </c>
      <c r="I66" s="1" t="s">
        <v>15</v>
      </c>
      <c r="J66" s="1" t="s">
        <v>15</v>
      </c>
      <c r="Q66" s="3">
        <f t="shared" si="0"/>
        <v>100</v>
      </c>
    </row>
    <row r="67" spans="1:17" x14ac:dyDescent="0.3">
      <c r="A67" s="1">
        <v>64</v>
      </c>
      <c r="B67" s="1" t="s">
        <v>119</v>
      </c>
      <c r="C67" s="2">
        <v>0</v>
      </c>
      <c r="D67" s="1">
        <v>0</v>
      </c>
      <c r="E67" s="1" t="s">
        <v>15</v>
      </c>
      <c r="F67" s="1" t="s">
        <v>15</v>
      </c>
      <c r="G67" s="1" t="s">
        <v>15</v>
      </c>
      <c r="H67" s="1" t="s">
        <v>15</v>
      </c>
      <c r="I67" s="1" t="s">
        <v>15</v>
      </c>
      <c r="J67" s="1" t="s">
        <v>15</v>
      </c>
      <c r="Q67" s="3">
        <f t="shared" ref="Q67:Q130" si="1">100-SUM(K67:P67)</f>
        <v>100</v>
      </c>
    </row>
    <row r="68" spans="1:17" x14ac:dyDescent="0.3">
      <c r="A68" s="1">
        <v>66</v>
      </c>
      <c r="B68" s="1" t="s">
        <v>120</v>
      </c>
      <c r="C68" s="2">
        <v>8.7959999999999948E-4</v>
      </c>
      <c r="D68" s="1">
        <v>187</v>
      </c>
      <c r="E68" s="1" t="s">
        <v>120</v>
      </c>
      <c r="F68" s="1" t="s">
        <v>22</v>
      </c>
      <c r="G68" s="1" t="s">
        <v>39</v>
      </c>
      <c r="H68" s="1" t="s">
        <v>11</v>
      </c>
      <c r="I68" s="1" t="s">
        <v>32</v>
      </c>
      <c r="J68" s="1" t="s">
        <v>25</v>
      </c>
      <c r="K68" s="3">
        <v>43.656207366985022</v>
      </c>
      <c r="L68" s="3">
        <v>36.175534333788107</v>
      </c>
      <c r="M68" s="3">
        <v>18.70168258299228</v>
      </c>
      <c r="N68" s="3">
        <v>0.50022737608003665</v>
      </c>
      <c r="O68" s="3">
        <v>0.14779445202364719</v>
      </c>
      <c r="P68" s="3">
        <v>0.14779445202364719</v>
      </c>
      <c r="Q68" s="3">
        <f t="shared" si="1"/>
        <v>0.67075943610726085</v>
      </c>
    </row>
    <row r="69" spans="1:17" x14ac:dyDescent="0.3">
      <c r="A69" s="1">
        <v>67</v>
      </c>
      <c r="B69" s="1" t="s">
        <v>115</v>
      </c>
      <c r="C69" s="2">
        <v>1.1887099999999998E-2</v>
      </c>
      <c r="D69" s="1">
        <v>187</v>
      </c>
      <c r="E69" s="1" t="s">
        <v>115</v>
      </c>
      <c r="F69" s="1" t="s">
        <v>32</v>
      </c>
      <c r="G69" s="1" t="s">
        <v>40</v>
      </c>
      <c r="H69" s="1" t="s">
        <v>26</v>
      </c>
      <c r="I69" s="1" t="s">
        <v>102</v>
      </c>
      <c r="J69" s="1" t="s">
        <v>31</v>
      </c>
      <c r="K69" s="3">
        <v>85.808986211944045</v>
      </c>
      <c r="L69" s="3">
        <v>3.0436355376837083</v>
      </c>
      <c r="M69" s="3">
        <v>2.1435000967435291</v>
      </c>
      <c r="N69" s="3">
        <v>1.5445314668842696</v>
      </c>
      <c r="O69" s="3">
        <v>1.2366346711981899</v>
      </c>
      <c r="P69" s="3">
        <v>0.92369038705823969</v>
      </c>
      <c r="Q69" s="3">
        <f t="shared" si="1"/>
        <v>5.2990216284880205</v>
      </c>
    </row>
    <row r="70" spans="1:17" x14ac:dyDescent="0.3">
      <c r="A70" s="1">
        <v>68</v>
      </c>
      <c r="B70" s="1" t="s">
        <v>25</v>
      </c>
      <c r="C70" s="2">
        <v>0.1390283000000001</v>
      </c>
      <c r="D70" s="1">
        <v>187</v>
      </c>
      <c r="E70" s="1" t="s">
        <v>25</v>
      </c>
      <c r="F70" s="1" t="s">
        <v>32</v>
      </c>
      <c r="G70" s="1" t="s">
        <v>18</v>
      </c>
      <c r="H70" s="1" t="s">
        <v>56</v>
      </c>
      <c r="I70" s="1" t="s">
        <v>31</v>
      </c>
      <c r="J70" s="1" t="s">
        <v>70</v>
      </c>
      <c r="K70" s="3">
        <v>83.183927301132158</v>
      </c>
      <c r="L70" s="3">
        <v>2.534304166849481</v>
      </c>
      <c r="M70" s="3">
        <v>2.0748293692722974</v>
      </c>
      <c r="N70" s="3">
        <v>2.0728873186250554</v>
      </c>
      <c r="O70" s="3">
        <v>1.8342308724194987</v>
      </c>
      <c r="P70" s="3">
        <v>1.4580484692684861</v>
      </c>
      <c r="Q70" s="3">
        <f t="shared" si="1"/>
        <v>6.8417725024330309</v>
      </c>
    </row>
    <row r="71" spans="1:17" x14ac:dyDescent="0.3">
      <c r="A71" s="1">
        <v>69</v>
      </c>
      <c r="B71" s="1" t="s">
        <v>121</v>
      </c>
      <c r="C71" s="2">
        <v>0</v>
      </c>
      <c r="D71" s="1">
        <v>0</v>
      </c>
      <c r="E71" s="1" t="s">
        <v>15</v>
      </c>
      <c r="F71" s="1" t="s">
        <v>15</v>
      </c>
      <c r="G71" s="1" t="s">
        <v>15</v>
      </c>
      <c r="H71" s="1" t="s">
        <v>15</v>
      </c>
      <c r="I71" s="1" t="s">
        <v>15</v>
      </c>
      <c r="J71" s="1" t="s">
        <v>15</v>
      </c>
      <c r="Q71" s="3">
        <f t="shared" si="1"/>
        <v>100</v>
      </c>
    </row>
    <row r="72" spans="1:17" x14ac:dyDescent="0.3">
      <c r="A72" s="1">
        <v>70</v>
      </c>
      <c r="B72" s="1" t="s">
        <v>122</v>
      </c>
      <c r="C72" s="2">
        <v>5.6360000000000004E-4</v>
      </c>
      <c r="D72" s="1">
        <v>187</v>
      </c>
      <c r="E72" s="1" t="s">
        <v>22</v>
      </c>
      <c r="F72" s="1" t="s">
        <v>25</v>
      </c>
      <c r="G72" s="1" t="s">
        <v>11</v>
      </c>
      <c r="H72" s="1" t="s">
        <v>122</v>
      </c>
      <c r="I72" s="1" t="s">
        <v>29</v>
      </c>
      <c r="J72" s="1" t="s">
        <v>24</v>
      </c>
      <c r="K72" s="3">
        <v>25.638750887154004</v>
      </c>
      <c r="L72" s="3">
        <v>14.638041163946061</v>
      </c>
      <c r="M72" s="3">
        <v>12.29595457771469</v>
      </c>
      <c r="N72" s="3">
        <v>8.1618168914123483</v>
      </c>
      <c r="O72" s="3">
        <v>7.3101490418736699</v>
      </c>
      <c r="P72" s="3">
        <v>5.6600425833924772</v>
      </c>
      <c r="Q72" s="3">
        <f t="shared" si="1"/>
        <v>26.295244854506748</v>
      </c>
    </row>
    <row r="73" spans="1:17" x14ac:dyDescent="0.3">
      <c r="A73" s="1">
        <v>74</v>
      </c>
      <c r="B73" s="1" t="s">
        <v>123</v>
      </c>
      <c r="C73" s="2">
        <v>3.5123000000000003E-3</v>
      </c>
      <c r="D73" s="1">
        <v>187</v>
      </c>
      <c r="E73" s="1" t="s">
        <v>123</v>
      </c>
      <c r="F73" s="1" t="s">
        <v>11</v>
      </c>
      <c r="G73" s="1" t="s">
        <v>17</v>
      </c>
      <c r="H73" s="1" t="s">
        <v>65</v>
      </c>
      <c r="I73" s="1" t="s">
        <v>25</v>
      </c>
      <c r="J73" s="1" t="s">
        <v>31</v>
      </c>
      <c r="K73" s="3">
        <v>46.866725507502203</v>
      </c>
      <c r="L73" s="3">
        <v>7.0409703043589662</v>
      </c>
      <c r="M73" s="3">
        <v>7.009651795120007</v>
      </c>
      <c r="N73" s="3">
        <v>4.7604134043219535</v>
      </c>
      <c r="O73" s="3">
        <v>4.5326424280386064</v>
      </c>
      <c r="P73" s="3">
        <v>4.0884890242860807</v>
      </c>
      <c r="Q73" s="3">
        <f t="shared" si="1"/>
        <v>25.701107536372177</v>
      </c>
    </row>
    <row r="74" spans="1:17" x14ac:dyDescent="0.3">
      <c r="A74" s="1">
        <v>75</v>
      </c>
      <c r="B74" s="1" t="s">
        <v>124</v>
      </c>
      <c r="C74" s="2">
        <v>1.375999999999999E-3</v>
      </c>
      <c r="D74" s="1">
        <v>187</v>
      </c>
      <c r="E74" s="1" t="s">
        <v>124</v>
      </c>
      <c r="F74" s="1" t="s">
        <v>11</v>
      </c>
      <c r="G74" s="1" t="s">
        <v>31</v>
      </c>
      <c r="H74" s="1" t="s">
        <v>22</v>
      </c>
      <c r="I74" s="1" t="s">
        <v>17</v>
      </c>
      <c r="J74" s="1" t="s">
        <v>25</v>
      </c>
      <c r="K74" s="3">
        <v>38.750000000000021</v>
      </c>
      <c r="L74" s="3">
        <v>9.5494186046511729</v>
      </c>
      <c r="M74" s="3">
        <v>7.0203488372093075</v>
      </c>
      <c r="N74" s="3">
        <v>4.7311046511627941</v>
      </c>
      <c r="O74" s="3">
        <v>4.1933139534883752</v>
      </c>
      <c r="P74" s="3">
        <v>3.3357558139534906</v>
      </c>
      <c r="Q74" s="3">
        <f t="shared" si="1"/>
        <v>32.420058139534831</v>
      </c>
    </row>
    <row r="75" spans="1:17" x14ac:dyDescent="0.3">
      <c r="A75" s="1">
        <v>73</v>
      </c>
      <c r="B75" s="1" t="s">
        <v>125</v>
      </c>
      <c r="C75" s="2">
        <v>5.1254000000000004E-3</v>
      </c>
      <c r="D75" s="1">
        <v>187</v>
      </c>
      <c r="E75" s="1" t="s">
        <v>125</v>
      </c>
      <c r="F75" s="1" t="s">
        <v>36</v>
      </c>
      <c r="G75" s="1" t="s">
        <v>17</v>
      </c>
      <c r="H75" s="1" t="s">
        <v>37</v>
      </c>
      <c r="I75" s="1" t="s">
        <v>13</v>
      </c>
      <c r="J75" s="1" t="s">
        <v>19</v>
      </c>
      <c r="K75" s="3">
        <v>74.322004136262535</v>
      </c>
      <c r="L75" s="3">
        <v>3.9196940726577436</v>
      </c>
      <c r="M75" s="3">
        <v>3.3519335076286723</v>
      </c>
      <c r="N75" s="3">
        <v>1.7462051742303042</v>
      </c>
      <c r="O75" s="3">
        <v>1.6193858040348068</v>
      </c>
      <c r="P75" s="3">
        <v>1.5862176610605998</v>
      </c>
      <c r="Q75" s="3">
        <f t="shared" si="1"/>
        <v>13.454559644125339</v>
      </c>
    </row>
    <row r="76" spans="1:17" x14ac:dyDescent="0.3">
      <c r="A76" s="1">
        <v>79</v>
      </c>
      <c r="B76" s="1" t="s">
        <v>32</v>
      </c>
      <c r="C76" s="2">
        <v>0.17323600000000003</v>
      </c>
      <c r="D76" s="1">
        <v>187</v>
      </c>
      <c r="E76" s="1" t="s">
        <v>32</v>
      </c>
      <c r="F76" s="1" t="s">
        <v>31</v>
      </c>
      <c r="G76" s="1" t="s">
        <v>41</v>
      </c>
      <c r="H76" s="1" t="s">
        <v>26</v>
      </c>
      <c r="I76" s="1" t="s">
        <v>25</v>
      </c>
      <c r="J76" s="1" t="s">
        <v>40</v>
      </c>
      <c r="K76" s="3">
        <v>76.076450622272503</v>
      </c>
      <c r="L76" s="3">
        <v>3.6847999261123547</v>
      </c>
      <c r="M76" s="3">
        <v>2.97276547599806</v>
      </c>
      <c r="N76" s="3">
        <v>2.8152347087210505</v>
      </c>
      <c r="O76" s="3">
        <v>2.3302893163083884</v>
      </c>
      <c r="P76" s="3">
        <v>1.8475374633448012</v>
      </c>
      <c r="Q76" s="3">
        <f t="shared" si="1"/>
        <v>10.272922487242838</v>
      </c>
    </row>
    <row r="77" spans="1:17" x14ac:dyDescent="0.3">
      <c r="A77" s="1">
        <v>81</v>
      </c>
      <c r="B77" s="1" t="s">
        <v>126</v>
      </c>
      <c r="C77" s="2">
        <v>1.2866600000000001E-2</v>
      </c>
      <c r="D77" s="1">
        <v>187</v>
      </c>
      <c r="E77" s="1" t="s">
        <v>126</v>
      </c>
      <c r="F77" s="1" t="s">
        <v>29</v>
      </c>
      <c r="G77" s="1" t="s">
        <v>51</v>
      </c>
      <c r="H77" s="1" t="s">
        <v>17</v>
      </c>
      <c r="I77" s="1" t="s">
        <v>26</v>
      </c>
      <c r="J77" s="1" t="s">
        <v>31</v>
      </c>
      <c r="K77" s="3">
        <v>57.378794708780866</v>
      </c>
      <c r="L77" s="3">
        <v>5.2881103010896426</v>
      </c>
      <c r="M77" s="3">
        <v>4.4673806600034194</v>
      </c>
      <c r="N77" s="3">
        <v>3.6653039653055197</v>
      </c>
      <c r="O77" s="3">
        <v>3.2728148850512175</v>
      </c>
      <c r="P77" s="3">
        <v>3.2339545800755438</v>
      </c>
      <c r="Q77" s="3">
        <f t="shared" si="1"/>
        <v>22.693640899693776</v>
      </c>
    </row>
    <row r="78" spans="1:17" x14ac:dyDescent="0.3">
      <c r="A78" s="1">
        <v>84</v>
      </c>
      <c r="B78" s="1" t="s">
        <v>20</v>
      </c>
      <c r="C78" s="2">
        <v>1.9189699999999997E-2</v>
      </c>
      <c r="D78" s="1">
        <v>187</v>
      </c>
      <c r="E78" s="1" t="s">
        <v>20</v>
      </c>
      <c r="F78" s="1" t="s">
        <v>32</v>
      </c>
      <c r="G78" s="1" t="s">
        <v>31</v>
      </c>
      <c r="H78" s="1" t="s">
        <v>25</v>
      </c>
      <c r="I78" s="1" t="s">
        <v>18</v>
      </c>
      <c r="J78" s="1" t="s">
        <v>26</v>
      </c>
      <c r="K78" s="3">
        <v>47.543213286294218</v>
      </c>
      <c r="L78" s="3">
        <v>12.432711298248542</v>
      </c>
      <c r="M78" s="3">
        <v>7.7046540592088473</v>
      </c>
      <c r="N78" s="3">
        <v>7.0438829163561714</v>
      </c>
      <c r="O78" s="3">
        <v>3.7019859612187798</v>
      </c>
      <c r="P78" s="3">
        <v>3.4638373710896992</v>
      </c>
      <c r="Q78" s="3">
        <f t="shared" si="1"/>
        <v>18.109715107583753</v>
      </c>
    </row>
    <row r="79" spans="1:17" x14ac:dyDescent="0.3">
      <c r="A79" s="1">
        <v>86</v>
      </c>
      <c r="B79" s="1" t="s">
        <v>127</v>
      </c>
      <c r="C79" s="2">
        <v>1.6710000000000002E-4</v>
      </c>
      <c r="D79" s="1">
        <v>187</v>
      </c>
      <c r="E79" s="1" t="s">
        <v>11</v>
      </c>
      <c r="F79" s="1" t="s">
        <v>127</v>
      </c>
      <c r="G79" s="1" t="s">
        <v>31</v>
      </c>
      <c r="H79" s="1" t="s">
        <v>17</v>
      </c>
      <c r="I79" s="1" t="s">
        <v>22</v>
      </c>
      <c r="J79" s="1" t="s">
        <v>32</v>
      </c>
      <c r="K79" s="3">
        <v>28.845002992220227</v>
      </c>
      <c r="L79" s="3">
        <v>18.432076600837821</v>
      </c>
      <c r="M79" s="3">
        <v>15.918611609814478</v>
      </c>
      <c r="N79" s="3">
        <v>7.7199281867145402</v>
      </c>
      <c r="O79" s="3">
        <v>5.8049072411729501</v>
      </c>
      <c r="P79" s="3">
        <v>4.5481747456612798</v>
      </c>
      <c r="Q79" s="3">
        <f t="shared" si="1"/>
        <v>18.731298623578695</v>
      </c>
    </row>
    <row r="80" spans="1:17" x14ac:dyDescent="0.3">
      <c r="A80" s="1">
        <v>87</v>
      </c>
      <c r="B80" s="1" t="s">
        <v>128</v>
      </c>
      <c r="C80" s="2">
        <v>0</v>
      </c>
      <c r="D80" s="1">
        <v>0</v>
      </c>
      <c r="E80" s="1" t="s">
        <v>15</v>
      </c>
      <c r="F80" s="1" t="s">
        <v>15</v>
      </c>
      <c r="G80" s="1" t="s">
        <v>15</v>
      </c>
      <c r="H80" s="1" t="s">
        <v>15</v>
      </c>
      <c r="I80" s="1" t="s">
        <v>15</v>
      </c>
      <c r="J80" s="1" t="s">
        <v>15</v>
      </c>
      <c r="Q80" s="3">
        <f t="shared" si="1"/>
        <v>100</v>
      </c>
    </row>
    <row r="81" spans="1:17" x14ac:dyDescent="0.3">
      <c r="A81" s="1">
        <v>89</v>
      </c>
      <c r="B81" s="1" t="s">
        <v>89</v>
      </c>
      <c r="C81" s="2">
        <v>1.4331799999999994E-2</v>
      </c>
      <c r="D81" s="1">
        <v>187</v>
      </c>
      <c r="E81" s="1" t="s">
        <v>89</v>
      </c>
      <c r="F81" s="1" t="s">
        <v>11</v>
      </c>
      <c r="G81" s="1" t="s">
        <v>88</v>
      </c>
      <c r="H81" s="1" t="s">
        <v>87</v>
      </c>
      <c r="I81" s="1" t="s">
        <v>22</v>
      </c>
      <c r="J81" s="1" t="s">
        <v>109</v>
      </c>
      <c r="K81" s="3">
        <v>83.767565832623987</v>
      </c>
      <c r="L81" s="3">
        <v>8.1629662708103687</v>
      </c>
      <c r="M81" s="3">
        <v>2.2069802816115227</v>
      </c>
      <c r="N81" s="3">
        <v>1.4010801155472452</v>
      </c>
      <c r="O81" s="3">
        <v>1.3745656512091997</v>
      </c>
      <c r="P81" s="3">
        <v>0.73333426366541565</v>
      </c>
      <c r="Q81" s="3">
        <f t="shared" si="1"/>
        <v>2.3535075845322666</v>
      </c>
    </row>
    <row r="82" spans="1:17" x14ac:dyDescent="0.3">
      <c r="A82" s="1">
        <v>90</v>
      </c>
      <c r="B82" s="1" t="s">
        <v>129</v>
      </c>
      <c r="C82" s="2">
        <v>7.1425999999999963E-3</v>
      </c>
      <c r="D82" s="1">
        <v>187</v>
      </c>
      <c r="E82" s="1" t="s">
        <v>129</v>
      </c>
      <c r="F82" s="1" t="s">
        <v>17</v>
      </c>
      <c r="G82" s="1" t="s">
        <v>29</v>
      </c>
      <c r="H82" s="1" t="s">
        <v>11</v>
      </c>
      <c r="I82" s="1" t="s">
        <v>25</v>
      </c>
      <c r="J82" s="1" t="s">
        <v>51</v>
      </c>
      <c r="K82" s="3">
        <v>86.257105255789241</v>
      </c>
      <c r="L82" s="3">
        <v>1.9992719737910576</v>
      </c>
      <c r="M82" s="3">
        <v>1.7794640607061862</v>
      </c>
      <c r="N82" s="3">
        <v>1.1284406238624596</v>
      </c>
      <c r="O82" s="3">
        <v>1.030437095735447</v>
      </c>
      <c r="P82" s="3">
        <v>0.80222888023968908</v>
      </c>
      <c r="Q82" s="3">
        <f t="shared" si="1"/>
        <v>7.0030521098759095</v>
      </c>
    </row>
    <row r="83" spans="1:17" x14ac:dyDescent="0.3">
      <c r="A83" s="1">
        <v>175</v>
      </c>
      <c r="B83" s="1" t="s">
        <v>130</v>
      </c>
      <c r="C83" s="2">
        <v>7.1819999999999957E-4</v>
      </c>
      <c r="D83" s="1">
        <v>188</v>
      </c>
      <c r="E83" s="1" t="s">
        <v>130</v>
      </c>
      <c r="F83" s="1" t="s">
        <v>28</v>
      </c>
      <c r="G83" s="1" t="s">
        <v>29</v>
      </c>
      <c r="H83" s="1" t="s">
        <v>34</v>
      </c>
      <c r="I83" s="1" t="s">
        <v>56</v>
      </c>
      <c r="J83" s="1" t="s">
        <v>31</v>
      </c>
      <c r="K83" s="3">
        <v>86.675020885547255</v>
      </c>
      <c r="L83" s="3">
        <v>3.9543302701197462</v>
      </c>
      <c r="M83" s="3">
        <v>1.3784461152882213</v>
      </c>
      <c r="N83" s="3">
        <v>1.183514341409079</v>
      </c>
      <c r="O83" s="3">
        <v>1.0582010582010586</v>
      </c>
      <c r="P83" s="3">
        <v>0.90504037872458987</v>
      </c>
      <c r="Q83" s="3">
        <f t="shared" si="1"/>
        <v>4.8454469507100413</v>
      </c>
    </row>
    <row r="84" spans="1:17" x14ac:dyDescent="0.3">
      <c r="A84" s="1">
        <v>91</v>
      </c>
      <c r="B84" s="1" t="s">
        <v>131</v>
      </c>
      <c r="C84" s="2">
        <v>8.5389999999999978E-4</v>
      </c>
      <c r="D84" s="1">
        <v>187</v>
      </c>
      <c r="E84" s="1" t="s">
        <v>131</v>
      </c>
      <c r="F84" s="1" t="s">
        <v>22</v>
      </c>
      <c r="G84" s="1" t="s">
        <v>11</v>
      </c>
      <c r="H84" s="1" t="s">
        <v>17</v>
      </c>
      <c r="I84" s="1" t="s">
        <v>33</v>
      </c>
      <c r="J84" s="1" t="s">
        <v>40</v>
      </c>
      <c r="K84" s="3">
        <v>65.628293711207419</v>
      </c>
      <c r="L84" s="3">
        <v>13.022602178241016</v>
      </c>
      <c r="M84" s="3">
        <v>4.578990514111724</v>
      </c>
      <c r="N84" s="3">
        <v>3.3493383300152253</v>
      </c>
      <c r="O84" s="3">
        <v>2.1548190654643409</v>
      </c>
      <c r="P84" s="3">
        <v>1.885466682281298</v>
      </c>
      <c r="Q84" s="3">
        <f t="shared" si="1"/>
        <v>9.3804895186789707</v>
      </c>
    </row>
    <row r="85" spans="1:17" x14ac:dyDescent="0.3">
      <c r="A85" s="1">
        <v>93</v>
      </c>
      <c r="B85" s="1" t="s">
        <v>132</v>
      </c>
      <c r="C85" s="2">
        <v>4.9395999999999997E-3</v>
      </c>
      <c r="D85" s="1">
        <v>187</v>
      </c>
      <c r="E85" s="1" t="s">
        <v>132</v>
      </c>
      <c r="F85" s="1" t="s">
        <v>33</v>
      </c>
      <c r="G85" s="1" t="s">
        <v>11</v>
      </c>
      <c r="H85" s="1" t="s">
        <v>17</v>
      </c>
      <c r="I85" s="1" t="s">
        <v>29</v>
      </c>
      <c r="J85" s="1" t="s">
        <v>22</v>
      </c>
      <c r="K85" s="3">
        <v>56.034901611466516</v>
      </c>
      <c r="L85" s="3">
        <v>14.154992307069397</v>
      </c>
      <c r="M85" s="3">
        <v>11.577860555510568</v>
      </c>
      <c r="N85" s="3">
        <v>3.0042918454935625</v>
      </c>
      <c r="O85" s="3">
        <v>2.0993602720868085</v>
      </c>
      <c r="P85" s="3">
        <v>1.6418333468297031</v>
      </c>
      <c r="Q85" s="3">
        <f t="shared" si="1"/>
        <v>11.486760061543436</v>
      </c>
    </row>
    <row r="86" spans="1:17" x14ac:dyDescent="0.3">
      <c r="A86" s="1">
        <v>95</v>
      </c>
      <c r="B86" s="1" t="s">
        <v>109</v>
      </c>
      <c r="C86" s="2">
        <v>6.648300000000002E-3</v>
      </c>
      <c r="D86" s="1">
        <v>187</v>
      </c>
      <c r="E86" s="1" t="s">
        <v>109</v>
      </c>
      <c r="F86" s="1" t="s">
        <v>11</v>
      </c>
      <c r="G86" s="1" t="s">
        <v>87</v>
      </c>
      <c r="H86" s="1" t="s">
        <v>89</v>
      </c>
      <c r="I86" s="1" t="s">
        <v>22</v>
      </c>
      <c r="J86" s="1" t="s">
        <v>88</v>
      </c>
      <c r="K86" s="3">
        <v>85.79937728441854</v>
      </c>
      <c r="L86" s="3">
        <v>10.137929997142123</v>
      </c>
      <c r="M86" s="3">
        <v>1.0047681362152727</v>
      </c>
      <c r="N86" s="3">
        <v>0.55954153693425368</v>
      </c>
      <c r="O86" s="3">
        <v>0.4437224553645292</v>
      </c>
      <c r="P86" s="3">
        <v>0.40311056961930103</v>
      </c>
      <c r="Q86" s="3">
        <f t="shared" si="1"/>
        <v>1.6515500203059901</v>
      </c>
    </row>
    <row r="87" spans="1:17" x14ac:dyDescent="0.3">
      <c r="A87" s="1">
        <v>97</v>
      </c>
      <c r="B87" s="1" t="s">
        <v>42</v>
      </c>
      <c r="C87" s="2">
        <v>1.2253899999999995E-2</v>
      </c>
      <c r="D87" s="1">
        <v>187</v>
      </c>
      <c r="E87" s="1" t="s">
        <v>42</v>
      </c>
      <c r="F87" s="1" t="s">
        <v>32</v>
      </c>
      <c r="G87" s="1" t="s">
        <v>26</v>
      </c>
      <c r="H87" s="1" t="s">
        <v>48</v>
      </c>
      <c r="I87" s="1" t="s">
        <v>41</v>
      </c>
      <c r="J87" s="1" t="s">
        <v>31</v>
      </c>
      <c r="K87" s="3">
        <v>77.243163401039695</v>
      </c>
      <c r="L87" s="3">
        <v>4.6466839128767186</v>
      </c>
      <c r="M87" s="3">
        <v>4.1162405438268648</v>
      </c>
      <c r="N87" s="3">
        <v>1.8557357249528732</v>
      </c>
      <c r="O87" s="3">
        <v>1.6941545140730714</v>
      </c>
      <c r="P87" s="3">
        <v>1.2869372199871065</v>
      </c>
      <c r="Q87" s="3">
        <f t="shared" si="1"/>
        <v>9.157084683243653</v>
      </c>
    </row>
    <row r="88" spans="1:17" x14ac:dyDescent="0.3">
      <c r="A88" s="1">
        <v>99</v>
      </c>
      <c r="B88" s="1" t="s">
        <v>133</v>
      </c>
      <c r="C88" s="2">
        <v>1.1665000000000004E-3</v>
      </c>
      <c r="D88" s="1">
        <v>187</v>
      </c>
      <c r="E88" s="1" t="s">
        <v>133</v>
      </c>
      <c r="F88" s="1" t="s">
        <v>32</v>
      </c>
      <c r="G88" s="1" t="s">
        <v>26</v>
      </c>
      <c r="H88" s="1" t="s">
        <v>29</v>
      </c>
      <c r="I88" s="1" t="s">
        <v>40</v>
      </c>
      <c r="J88" s="1" t="s">
        <v>31</v>
      </c>
      <c r="K88" s="3">
        <v>92.713244749249853</v>
      </c>
      <c r="L88" s="3">
        <v>1.2773253321903124</v>
      </c>
      <c r="M88" s="3">
        <v>1.097299614230604</v>
      </c>
      <c r="N88" s="3">
        <v>0.93441920274324863</v>
      </c>
      <c r="O88" s="3">
        <v>0.93441920274324863</v>
      </c>
      <c r="P88" s="3">
        <v>0.42006000857265308</v>
      </c>
      <c r="Q88" s="3">
        <f t="shared" si="1"/>
        <v>2.6232318902700911</v>
      </c>
    </row>
    <row r="89" spans="1:17" x14ac:dyDescent="0.3">
      <c r="A89" s="1">
        <v>100</v>
      </c>
      <c r="B89" s="1" t="s">
        <v>14</v>
      </c>
      <c r="C89" s="2">
        <v>0.81735209999999958</v>
      </c>
      <c r="D89" s="1">
        <v>187</v>
      </c>
      <c r="E89" s="1" t="s">
        <v>14</v>
      </c>
      <c r="F89" s="1" t="s">
        <v>110</v>
      </c>
      <c r="G89" s="1" t="s">
        <v>25</v>
      </c>
      <c r="H89" s="1" t="s">
        <v>13</v>
      </c>
      <c r="I89" s="1" t="s">
        <v>32</v>
      </c>
      <c r="J89" s="1" t="s">
        <v>22</v>
      </c>
      <c r="K89" s="3">
        <v>99.814278326317435</v>
      </c>
      <c r="L89" s="3">
        <v>0.14199510835048942</v>
      </c>
      <c r="M89" s="3">
        <v>1.1182451234908438E-2</v>
      </c>
      <c r="N89" s="3">
        <v>6.043906903768893E-3</v>
      </c>
      <c r="O89" s="3">
        <v>4.7715054503438626E-3</v>
      </c>
      <c r="P89" s="3">
        <v>2.0676523618156739E-3</v>
      </c>
      <c r="Q89" s="3">
        <f t="shared" si="1"/>
        <v>1.9661049381241469E-2</v>
      </c>
    </row>
    <row r="90" spans="1:17" x14ac:dyDescent="0.3">
      <c r="A90" s="1">
        <v>101</v>
      </c>
      <c r="B90" s="1" t="s">
        <v>134</v>
      </c>
      <c r="C90" s="2">
        <v>0.10984459999999997</v>
      </c>
      <c r="D90" s="1">
        <v>187</v>
      </c>
      <c r="E90" s="1" t="s">
        <v>134</v>
      </c>
      <c r="F90" s="1" t="s">
        <v>39</v>
      </c>
      <c r="G90" s="1" t="s">
        <v>11</v>
      </c>
      <c r="H90" s="1" t="s">
        <v>22</v>
      </c>
      <c r="I90" s="1" t="s">
        <v>25</v>
      </c>
      <c r="J90" s="1" t="s">
        <v>17</v>
      </c>
      <c r="K90" s="3">
        <v>82.73497286166095</v>
      </c>
      <c r="L90" s="3">
        <v>5.298485314708234</v>
      </c>
      <c r="M90" s="3">
        <v>3.1347922428594583</v>
      </c>
      <c r="N90" s="3">
        <v>2.9971432369001305</v>
      </c>
      <c r="O90" s="3">
        <v>0.88652514552376749</v>
      </c>
      <c r="P90" s="3">
        <v>0.79867376275210633</v>
      </c>
      <c r="Q90" s="3">
        <f t="shared" si="1"/>
        <v>4.1494074355953643</v>
      </c>
    </row>
    <row r="91" spans="1:17" x14ac:dyDescent="0.3">
      <c r="A91" s="1">
        <v>102</v>
      </c>
      <c r="B91" s="1" t="s">
        <v>12</v>
      </c>
      <c r="C91" s="2">
        <v>6.3303800000000035E-2</v>
      </c>
      <c r="D91" s="1">
        <v>186</v>
      </c>
      <c r="E91" s="1" t="s">
        <v>12</v>
      </c>
      <c r="F91" s="1" t="s">
        <v>17</v>
      </c>
      <c r="G91" s="1" t="s">
        <v>10</v>
      </c>
      <c r="H91" s="1" t="s">
        <v>39</v>
      </c>
      <c r="I91" s="1" t="s">
        <v>135</v>
      </c>
      <c r="J91" s="1" t="s">
        <v>13</v>
      </c>
      <c r="K91" s="3">
        <v>93.474009459147737</v>
      </c>
      <c r="L91" s="3">
        <v>3.6857187088294836</v>
      </c>
      <c r="M91" s="3">
        <v>0.38386321200307072</v>
      </c>
      <c r="N91" s="3">
        <v>0.3595360784028761</v>
      </c>
      <c r="O91" s="3">
        <v>0.22968605360183739</v>
      </c>
      <c r="P91" s="3">
        <v>0.22858027480182849</v>
      </c>
      <c r="Q91" s="3">
        <f t="shared" si="1"/>
        <v>1.6386062132131656</v>
      </c>
    </row>
    <row r="92" spans="1:17" x14ac:dyDescent="0.3">
      <c r="A92" s="1">
        <v>103</v>
      </c>
      <c r="B92" s="1" t="s">
        <v>136</v>
      </c>
      <c r="C92" s="2">
        <v>1.6184899999999995E-2</v>
      </c>
      <c r="D92" s="1">
        <v>187</v>
      </c>
      <c r="E92" s="1" t="s">
        <v>136</v>
      </c>
      <c r="F92" s="1" t="s">
        <v>13</v>
      </c>
      <c r="G92" s="1" t="s">
        <v>14</v>
      </c>
      <c r="H92" s="1" t="s">
        <v>17</v>
      </c>
      <c r="I92" s="1" t="s">
        <v>12</v>
      </c>
      <c r="J92" s="1" t="s">
        <v>22</v>
      </c>
      <c r="K92" s="3">
        <v>44.369134192982365</v>
      </c>
      <c r="L92" s="3">
        <v>13.088125351407797</v>
      </c>
      <c r="M92" s="3">
        <v>7.2975427713486054</v>
      </c>
      <c r="N92" s="3">
        <v>4.0840536549499857</v>
      </c>
      <c r="O92" s="3">
        <v>3.9499780659750767</v>
      </c>
      <c r="P92" s="3">
        <v>3.7670915482950171</v>
      </c>
      <c r="Q92" s="3">
        <f t="shared" si="1"/>
        <v>23.444074415041158</v>
      </c>
    </row>
    <row r="93" spans="1:17" x14ac:dyDescent="0.3">
      <c r="A93" s="1">
        <v>104</v>
      </c>
      <c r="B93" s="1" t="s">
        <v>70</v>
      </c>
      <c r="C93" s="2">
        <v>1.5596699999999996E-2</v>
      </c>
      <c r="D93" s="1">
        <v>187</v>
      </c>
      <c r="E93" s="1" t="s">
        <v>70</v>
      </c>
      <c r="F93" s="1" t="s">
        <v>29</v>
      </c>
      <c r="G93" s="1" t="s">
        <v>26</v>
      </c>
      <c r="H93" s="1" t="s">
        <v>32</v>
      </c>
      <c r="I93" s="1" t="s">
        <v>31</v>
      </c>
      <c r="J93" s="1" t="s">
        <v>51</v>
      </c>
      <c r="K93" s="3">
        <v>82.474497810434272</v>
      </c>
      <c r="L93" s="3">
        <v>5.8538024069194137</v>
      </c>
      <c r="M93" s="3">
        <v>3.9700705918559702</v>
      </c>
      <c r="N93" s="3">
        <v>1.4310719575294779</v>
      </c>
      <c r="O93" s="3">
        <v>1.168836997569999</v>
      </c>
      <c r="P93" s="3">
        <v>0.62769688459738304</v>
      </c>
      <c r="Q93" s="3">
        <f t="shared" si="1"/>
        <v>4.4740233510934786</v>
      </c>
    </row>
    <row r="94" spans="1:17" x14ac:dyDescent="0.3">
      <c r="A94" s="1">
        <v>105</v>
      </c>
      <c r="B94" s="1" t="s">
        <v>137</v>
      </c>
      <c r="C94" s="2">
        <v>2.023309999999999E-2</v>
      </c>
      <c r="D94" s="1">
        <v>187</v>
      </c>
      <c r="E94" s="1" t="s">
        <v>137</v>
      </c>
      <c r="F94" s="1" t="s">
        <v>23</v>
      </c>
      <c r="G94" s="1" t="s">
        <v>17</v>
      </c>
      <c r="H94" s="1" t="s">
        <v>26</v>
      </c>
      <c r="I94" s="1" t="s">
        <v>65</v>
      </c>
      <c r="J94" s="1" t="s">
        <v>24</v>
      </c>
      <c r="K94" s="3">
        <v>84.0963569596355</v>
      </c>
      <c r="L94" s="3">
        <v>3.8990564965329115</v>
      </c>
      <c r="M94" s="3">
        <v>2.6189758366241471</v>
      </c>
      <c r="N94" s="3">
        <v>2.0698755998833605</v>
      </c>
      <c r="O94" s="3">
        <v>1.9680622346550956</v>
      </c>
      <c r="P94" s="3">
        <v>1.7323099277915901</v>
      </c>
      <c r="Q94" s="3">
        <f t="shared" si="1"/>
        <v>3.6153629448774041</v>
      </c>
    </row>
    <row r="95" spans="1:17" x14ac:dyDescent="0.3">
      <c r="A95" s="1">
        <v>106</v>
      </c>
      <c r="B95" s="1" t="s">
        <v>18</v>
      </c>
      <c r="C95" s="2">
        <v>0.10726890000000003</v>
      </c>
      <c r="D95" s="1">
        <v>187</v>
      </c>
      <c r="E95" s="1" t="s">
        <v>18</v>
      </c>
      <c r="F95" s="1" t="s">
        <v>32</v>
      </c>
      <c r="G95" s="1" t="s">
        <v>25</v>
      </c>
      <c r="H95" s="1" t="s">
        <v>26</v>
      </c>
      <c r="I95" s="1" t="s">
        <v>31</v>
      </c>
      <c r="J95" s="1" t="s">
        <v>56</v>
      </c>
      <c r="K95" s="3">
        <v>74.886849776589457</v>
      </c>
      <c r="L95" s="3">
        <v>5.9001257587241014</v>
      </c>
      <c r="M95" s="3">
        <v>3.5615168981876373</v>
      </c>
      <c r="N95" s="3">
        <v>2.7036727327305483</v>
      </c>
      <c r="O95" s="3">
        <v>2.1476867945881795</v>
      </c>
      <c r="P95" s="3">
        <v>1.895050662400751</v>
      </c>
      <c r="Q95" s="3">
        <f t="shared" si="1"/>
        <v>8.9050973767793238</v>
      </c>
    </row>
    <row r="96" spans="1:17" x14ac:dyDescent="0.3">
      <c r="A96" s="1">
        <v>109</v>
      </c>
      <c r="B96" s="1" t="s">
        <v>138</v>
      </c>
      <c r="C96" s="2">
        <v>2.3477000000000007E-3</v>
      </c>
      <c r="D96" s="1">
        <v>187</v>
      </c>
      <c r="E96" s="1" t="s">
        <v>138</v>
      </c>
      <c r="F96" s="1" t="s">
        <v>11</v>
      </c>
      <c r="G96" s="1" t="s">
        <v>19</v>
      </c>
      <c r="H96" s="1" t="s">
        <v>39</v>
      </c>
      <c r="I96" s="1" t="s">
        <v>17</v>
      </c>
      <c r="J96" s="1" t="s">
        <v>22</v>
      </c>
      <c r="K96" s="3">
        <v>54.329769561698662</v>
      </c>
      <c r="L96" s="3">
        <v>21.267623631639474</v>
      </c>
      <c r="M96" s="3">
        <v>5.464923116241426</v>
      </c>
      <c r="N96" s="3">
        <v>3.8037227925203378</v>
      </c>
      <c r="O96" s="3">
        <v>3.7227925203390542</v>
      </c>
      <c r="P96" s="3">
        <v>2.7729266942113551</v>
      </c>
      <c r="Q96" s="3">
        <f t="shared" si="1"/>
        <v>8.6382416833497047</v>
      </c>
    </row>
    <row r="97" spans="1:17" x14ac:dyDescent="0.3">
      <c r="A97" s="1">
        <v>110</v>
      </c>
      <c r="B97" s="1" t="s">
        <v>139</v>
      </c>
      <c r="C97" s="2">
        <v>0.12601880000000001</v>
      </c>
      <c r="D97" s="1">
        <v>187</v>
      </c>
      <c r="E97" s="1" t="s">
        <v>139</v>
      </c>
      <c r="F97" s="1" t="s">
        <v>11</v>
      </c>
      <c r="G97" s="1" t="s">
        <v>39</v>
      </c>
      <c r="H97" s="1" t="s">
        <v>22</v>
      </c>
      <c r="I97" s="1" t="s">
        <v>19</v>
      </c>
      <c r="J97" s="1" t="s">
        <v>17</v>
      </c>
      <c r="K97" s="3">
        <v>68.802750065863179</v>
      </c>
      <c r="L97" s="3">
        <v>9.4973130993153401</v>
      </c>
      <c r="M97" s="3">
        <v>7.2671696603998761</v>
      </c>
      <c r="N97" s="3">
        <v>2.3875009125622522</v>
      </c>
      <c r="O97" s="3">
        <v>2.118731490856919</v>
      </c>
      <c r="P97" s="3">
        <v>1.5823035927972648</v>
      </c>
      <c r="Q97" s="3">
        <f t="shared" si="1"/>
        <v>8.3442311782051917</v>
      </c>
    </row>
    <row r="98" spans="1:17" x14ac:dyDescent="0.3">
      <c r="A98" s="1">
        <v>112</v>
      </c>
      <c r="B98" s="1" t="s">
        <v>140</v>
      </c>
      <c r="C98" s="2">
        <v>9.3434999999999994E-3</v>
      </c>
      <c r="D98" s="1">
        <v>187</v>
      </c>
      <c r="E98" s="1" t="s">
        <v>140</v>
      </c>
      <c r="F98" s="1" t="s">
        <v>17</v>
      </c>
      <c r="G98" s="1" t="s">
        <v>22</v>
      </c>
      <c r="H98" s="1" t="s">
        <v>39</v>
      </c>
      <c r="I98" s="1" t="s">
        <v>46</v>
      </c>
      <c r="J98" s="1" t="s">
        <v>31</v>
      </c>
      <c r="K98" s="3">
        <v>64.046663455878431</v>
      </c>
      <c r="L98" s="3">
        <v>7.0252046877508443</v>
      </c>
      <c r="M98" s="3">
        <v>5.5792797131695844</v>
      </c>
      <c r="N98" s="3">
        <v>3.4997591908813614</v>
      </c>
      <c r="O98" s="3">
        <v>2.5354524535773533</v>
      </c>
      <c r="P98" s="3">
        <v>1.6878043559693907</v>
      </c>
      <c r="Q98" s="3">
        <f t="shared" si="1"/>
        <v>15.625836142773039</v>
      </c>
    </row>
    <row r="99" spans="1:17" x14ac:dyDescent="0.3">
      <c r="A99" s="1">
        <v>108</v>
      </c>
      <c r="B99" s="1" t="s">
        <v>141</v>
      </c>
      <c r="C99" s="2">
        <v>5.5859500000000006E-2</v>
      </c>
      <c r="D99" s="1">
        <v>187</v>
      </c>
      <c r="E99" s="1" t="s">
        <v>141</v>
      </c>
      <c r="F99" s="1" t="s">
        <v>38</v>
      </c>
      <c r="G99" s="1" t="s">
        <v>37</v>
      </c>
      <c r="H99" s="1" t="s">
        <v>11</v>
      </c>
      <c r="I99" s="1" t="s">
        <v>36</v>
      </c>
      <c r="J99" s="1" t="s">
        <v>142</v>
      </c>
      <c r="K99" s="3">
        <v>92.317689918456111</v>
      </c>
      <c r="L99" s="3">
        <v>2.5404810282942019</v>
      </c>
      <c r="M99" s="3">
        <v>1.8523259248650632</v>
      </c>
      <c r="N99" s="3">
        <v>0.99965090987208949</v>
      </c>
      <c r="O99" s="3">
        <v>0.48228143825132691</v>
      </c>
      <c r="P99" s="3">
        <v>0.21947922913738929</v>
      </c>
      <c r="Q99" s="3">
        <f t="shared" si="1"/>
        <v>1.5880915511238385</v>
      </c>
    </row>
    <row r="100" spans="1:17" x14ac:dyDescent="0.3">
      <c r="A100" s="1">
        <v>114</v>
      </c>
      <c r="B100" s="1" t="s">
        <v>143</v>
      </c>
      <c r="C100" s="2">
        <v>3.8836700000000036E-2</v>
      </c>
      <c r="D100" s="1">
        <v>187</v>
      </c>
      <c r="E100" s="1" t="s">
        <v>143</v>
      </c>
      <c r="F100" s="1" t="s">
        <v>73</v>
      </c>
      <c r="G100" s="1" t="s">
        <v>19</v>
      </c>
      <c r="H100" s="1" t="s">
        <v>17</v>
      </c>
      <c r="I100" s="1" t="s">
        <v>31</v>
      </c>
      <c r="J100" s="1" t="s">
        <v>22</v>
      </c>
      <c r="K100" s="3">
        <v>97.281952380094012</v>
      </c>
      <c r="L100" s="3">
        <v>1.360311251985878</v>
      </c>
      <c r="M100" s="3">
        <v>0.36048376921829056</v>
      </c>
      <c r="N100" s="3">
        <v>0.18873900202643359</v>
      </c>
      <c r="O100" s="3">
        <v>0.17406216285111747</v>
      </c>
      <c r="P100" s="3">
        <v>8.007889444777741E-2</v>
      </c>
      <c r="Q100" s="3">
        <f t="shared" si="1"/>
        <v>0.55437253937648734</v>
      </c>
    </row>
    <row r="101" spans="1:17" x14ac:dyDescent="0.3">
      <c r="A101" s="1">
        <v>83</v>
      </c>
      <c r="B101" s="1" t="s">
        <v>144</v>
      </c>
      <c r="C101" s="2">
        <v>5.5700000000000005E-5</v>
      </c>
      <c r="D101" s="1">
        <v>187</v>
      </c>
      <c r="E101" s="1" t="s">
        <v>144</v>
      </c>
      <c r="F101" s="1" t="s">
        <v>39</v>
      </c>
      <c r="G101" s="1" t="s">
        <v>22</v>
      </c>
      <c r="H101" s="1" t="s">
        <v>11</v>
      </c>
      <c r="I101" s="1" t="s">
        <v>34</v>
      </c>
      <c r="J101" s="1" t="s">
        <v>120</v>
      </c>
      <c r="K101" s="3">
        <v>28.186714542190298</v>
      </c>
      <c r="L101" s="3">
        <v>26.750448833034106</v>
      </c>
      <c r="M101" s="3">
        <v>15.978456014362655</v>
      </c>
      <c r="N101" s="3">
        <v>8.438061041292638</v>
      </c>
      <c r="O101" s="3">
        <v>5.5655296229802511</v>
      </c>
      <c r="P101" s="3">
        <v>2.5134649910233389</v>
      </c>
      <c r="Q101" s="3">
        <f t="shared" si="1"/>
        <v>12.567324955116717</v>
      </c>
    </row>
    <row r="102" spans="1:17" x14ac:dyDescent="0.3">
      <c r="A102" s="1">
        <v>118</v>
      </c>
      <c r="B102" s="1" t="s">
        <v>145</v>
      </c>
      <c r="C102" s="2">
        <v>7.6953999999999981E-3</v>
      </c>
      <c r="D102" s="1">
        <v>187</v>
      </c>
      <c r="E102" s="1" t="s">
        <v>145</v>
      </c>
      <c r="F102" s="1" t="s">
        <v>17</v>
      </c>
      <c r="G102" s="1" t="s">
        <v>39</v>
      </c>
      <c r="H102" s="1" t="s">
        <v>46</v>
      </c>
      <c r="I102" s="1" t="s">
        <v>22</v>
      </c>
      <c r="J102" s="1" t="s">
        <v>31</v>
      </c>
      <c r="K102" s="3">
        <v>41.471528445564886</v>
      </c>
      <c r="L102" s="3">
        <v>9.7694726719858647</v>
      </c>
      <c r="M102" s="3">
        <v>7.2666787951243625</v>
      </c>
      <c r="N102" s="3">
        <v>6.405125139693844</v>
      </c>
      <c r="O102" s="3">
        <v>4.9536086493229732</v>
      </c>
      <c r="P102" s="3">
        <v>4.805468201782884</v>
      </c>
      <c r="Q102" s="3">
        <f t="shared" si="1"/>
        <v>25.328118096525188</v>
      </c>
    </row>
    <row r="103" spans="1:17" x14ac:dyDescent="0.3">
      <c r="A103" s="1">
        <v>113</v>
      </c>
      <c r="B103" s="1" t="s">
        <v>142</v>
      </c>
      <c r="C103" s="2">
        <v>1.3602199999999997E-2</v>
      </c>
      <c r="D103" s="1">
        <v>187</v>
      </c>
      <c r="E103" s="1" t="s">
        <v>142</v>
      </c>
      <c r="F103" s="1" t="s">
        <v>37</v>
      </c>
      <c r="G103" s="1" t="s">
        <v>38</v>
      </c>
      <c r="H103" s="1" t="s">
        <v>36</v>
      </c>
      <c r="I103" s="1" t="s">
        <v>141</v>
      </c>
      <c r="J103" s="1" t="s">
        <v>11</v>
      </c>
      <c r="K103" s="3">
        <v>96.16165032127158</v>
      </c>
      <c r="L103" s="3">
        <v>1.2417108997074005</v>
      </c>
      <c r="M103" s="3">
        <v>1.2196556439399513</v>
      </c>
      <c r="N103" s="3">
        <v>0.3837614503536193</v>
      </c>
      <c r="O103" s="3">
        <v>0.27642587228536564</v>
      </c>
      <c r="P103" s="3">
        <v>0.12718530825895816</v>
      </c>
      <c r="Q103" s="3">
        <f t="shared" si="1"/>
        <v>0.58961050418312766</v>
      </c>
    </row>
    <row r="104" spans="1:17" x14ac:dyDescent="0.3">
      <c r="A104" s="1">
        <v>120</v>
      </c>
      <c r="B104" s="1" t="s">
        <v>146</v>
      </c>
      <c r="C104" s="2">
        <v>3.7396999999999994E-3</v>
      </c>
      <c r="D104" s="1">
        <v>187</v>
      </c>
      <c r="E104" s="1" t="s">
        <v>146</v>
      </c>
      <c r="F104" s="1" t="s">
        <v>76</v>
      </c>
      <c r="G104" s="1" t="s">
        <v>22</v>
      </c>
      <c r="H104" s="1" t="s">
        <v>39</v>
      </c>
      <c r="I104" s="1" t="s">
        <v>34</v>
      </c>
      <c r="J104" s="1" t="s">
        <v>11</v>
      </c>
      <c r="K104" s="3">
        <v>86.988261090461819</v>
      </c>
      <c r="L104" s="3">
        <v>4.8265903682113542</v>
      </c>
      <c r="M104" s="3">
        <v>2.1499050725994069</v>
      </c>
      <c r="N104" s="3">
        <v>1.008102254191513</v>
      </c>
      <c r="O104" s="3">
        <v>0.75407118218038893</v>
      </c>
      <c r="P104" s="3">
        <v>0.58828248255207649</v>
      </c>
      <c r="Q104" s="3">
        <f t="shared" si="1"/>
        <v>3.6847875498034455</v>
      </c>
    </row>
    <row r="105" spans="1:17" x14ac:dyDescent="0.3">
      <c r="A105" s="1">
        <v>119</v>
      </c>
      <c r="B105" s="1" t="s">
        <v>113</v>
      </c>
      <c r="C105" s="2">
        <v>2.8399999999999996E-3</v>
      </c>
      <c r="D105" s="1">
        <v>187</v>
      </c>
      <c r="E105" s="1" t="s">
        <v>113</v>
      </c>
      <c r="F105" s="1" t="s">
        <v>26</v>
      </c>
      <c r="G105" s="1" t="s">
        <v>112</v>
      </c>
      <c r="H105" s="1" t="s">
        <v>114</v>
      </c>
      <c r="I105" s="1" t="s">
        <v>40</v>
      </c>
      <c r="J105" s="1" t="s">
        <v>32</v>
      </c>
      <c r="K105" s="3">
        <v>67.908450704225359</v>
      </c>
      <c r="L105" s="3">
        <v>6.8345070422535219</v>
      </c>
      <c r="M105" s="3">
        <v>6.4929577464788739</v>
      </c>
      <c r="N105" s="3">
        <v>5.3169014084507058</v>
      </c>
      <c r="O105" s="3">
        <v>1.8908450704225355</v>
      </c>
      <c r="P105" s="3">
        <v>1.665492957746479</v>
      </c>
      <c r="Q105" s="3">
        <f t="shared" si="1"/>
        <v>9.8908450704225288</v>
      </c>
    </row>
    <row r="106" spans="1:17" x14ac:dyDescent="0.3">
      <c r="A106" s="1">
        <v>121</v>
      </c>
      <c r="B106" s="1" t="s">
        <v>147</v>
      </c>
      <c r="C106" s="2">
        <v>5.5492000000000007E-3</v>
      </c>
      <c r="D106" s="1">
        <v>187</v>
      </c>
      <c r="E106" s="1" t="s">
        <v>147</v>
      </c>
      <c r="F106" s="1" t="s">
        <v>17</v>
      </c>
      <c r="G106" s="1" t="s">
        <v>31</v>
      </c>
      <c r="H106" s="1" t="s">
        <v>83</v>
      </c>
      <c r="I106" s="1" t="s">
        <v>32</v>
      </c>
      <c r="J106" s="1" t="s">
        <v>29</v>
      </c>
      <c r="K106" s="3">
        <v>68.950479348374543</v>
      </c>
      <c r="L106" s="3">
        <v>6.7721473365530169</v>
      </c>
      <c r="M106" s="3">
        <v>2.1642759316658258</v>
      </c>
      <c r="N106" s="3">
        <v>1.8038636199812583</v>
      </c>
      <c r="O106" s="3">
        <v>1.7768326966049157</v>
      </c>
      <c r="P106" s="3">
        <v>1.4812946010235706</v>
      </c>
      <c r="Q106" s="3">
        <f t="shared" si="1"/>
        <v>17.051106465796863</v>
      </c>
    </row>
    <row r="107" spans="1:17" x14ac:dyDescent="0.3">
      <c r="A107" s="1">
        <v>122</v>
      </c>
      <c r="B107" s="1" t="s">
        <v>148</v>
      </c>
      <c r="C107" s="2">
        <v>1.6600999999999994E-3</v>
      </c>
      <c r="D107" s="1">
        <v>187</v>
      </c>
      <c r="E107" s="1" t="s">
        <v>148</v>
      </c>
      <c r="F107" s="1" t="s">
        <v>63</v>
      </c>
      <c r="G107" s="1" t="s">
        <v>18</v>
      </c>
      <c r="H107" s="1" t="s">
        <v>17</v>
      </c>
      <c r="I107" s="1" t="s">
        <v>11</v>
      </c>
      <c r="J107" s="1" t="s">
        <v>39</v>
      </c>
      <c r="K107" s="3">
        <v>69.652430576471318</v>
      </c>
      <c r="L107" s="3">
        <v>25.570748750075307</v>
      </c>
      <c r="M107" s="3">
        <v>1.3734112402867305</v>
      </c>
      <c r="N107" s="3">
        <v>0.57827841696283377</v>
      </c>
      <c r="O107" s="3">
        <v>0.56623094994277479</v>
      </c>
      <c r="P107" s="3">
        <v>0.36744774411180059</v>
      </c>
      <c r="Q107" s="3">
        <f t="shared" si="1"/>
        <v>1.8914523221492345</v>
      </c>
    </row>
    <row r="108" spans="1:17" x14ac:dyDescent="0.3">
      <c r="A108" s="1">
        <v>123</v>
      </c>
      <c r="B108" s="1" t="s">
        <v>149</v>
      </c>
      <c r="C108" s="2">
        <v>1.8618999999999999E-3</v>
      </c>
      <c r="D108" s="1">
        <v>187</v>
      </c>
      <c r="E108" s="1" t="s">
        <v>149</v>
      </c>
      <c r="F108" s="1" t="s">
        <v>17</v>
      </c>
      <c r="G108" s="1" t="s">
        <v>26</v>
      </c>
      <c r="H108" s="1" t="s">
        <v>29</v>
      </c>
      <c r="I108" s="1" t="s">
        <v>56</v>
      </c>
      <c r="J108" s="1" t="s">
        <v>92</v>
      </c>
      <c r="K108" s="3">
        <v>40.823889575165161</v>
      </c>
      <c r="L108" s="3">
        <v>9.6460604758579951</v>
      </c>
      <c r="M108" s="3">
        <v>7.433267092754714</v>
      </c>
      <c r="N108" s="3">
        <v>7.3258499382351374</v>
      </c>
      <c r="O108" s="3">
        <v>3.2439980664912187</v>
      </c>
      <c r="P108" s="3">
        <v>3.2171437778613248</v>
      </c>
      <c r="Q108" s="3">
        <f t="shared" si="1"/>
        <v>28.309791073634457</v>
      </c>
    </row>
    <row r="109" spans="1:17" x14ac:dyDescent="0.3">
      <c r="A109" s="1">
        <v>124</v>
      </c>
      <c r="B109" s="1" t="s">
        <v>150</v>
      </c>
      <c r="C109" s="2">
        <v>7.9506000000000004E-3</v>
      </c>
      <c r="D109" s="1">
        <v>187</v>
      </c>
      <c r="E109" s="1" t="s">
        <v>150</v>
      </c>
      <c r="F109" s="1" t="s">
        <v>32</v>
      </c>
      <c r="G109" s="1" t="s">
        <v>17</v>
      </c>
      <c r="H109" s="1" t="s">
        <v>22</v>
      </c>
      <c r="I109" s="1" t="s">
        <v>31</v>
      </c>
      <c r="J109" s="1" t="s">
        <v>13</v>
      </c>
      <c r="K109" s="3">
        <v>51.906774331496997</v>
      </c>
      <c r="L109" s="3">
        <v>7.3679973838452444</v>
      </c>
      <c r="M109" s="3">
        <v>6.5102004880134832</v>
      </c>
      <c r="N109" s="3">
        <v>6.0712399064221563</v>
      </c>
      <c r="O109" s="3">
        <v>4.7543581616481774</v>
      </c>
      <c r="P109" s="3">
        <v>2.3193218121902746</v>
      </c>
      <c r="Q109" s="3">
        <f t="shared" si="1"/>
        <v>21.070107916383677</v>
      </c>
    </row>
    <row r="110" spans="1:17" x14ac:dyDescent="0.3">
      <c r="A110" s="1">
        <v>126</v>
      </c>
      <c r="B110" s="1" t="s">
        <v>114</v>
      </c>
      <c r="C110" s="2">
        <v>5.7102000000000012E-3</v>
      </c>
      <c r="D110" s="1">
        <v>187</v>
      </c>
      <c r="E110" s="1" t="s">
        <v>114</v>
      </c>
      <c r="F110" s="1" t="s">
        <v>26</v>
      </c>
      <c r="G110" s="1" t="s">
        <v>113</v>
      </c>
      <c r="H110" s="1" t="s">
        <v>112</v>
      </c>
      <c r="I110" s="1" t="s">
        <v>32</v>
      </c>
      <c r="J110" s="1" t="s">
        <v>51</v>
      </c>
      <c r="K110" s="3">
        <v>64.034534692304987</v>
      </c>
      <c r="L110" s="3">
        <v>8.8490770901194331</v>
      </c>
      <c r="M110" s="3">
        <v>8.7947882736156355</v>
      </c>
      <c r="N110" s="3">
        <v>5.1101537599383544</v>
      </c>
      <c r="O110" s="3">
        <v>2.5375643585163385</v>
      </c>
      <c r="P110" s="3">
        <v>1.5411018878498122</v>
      </c>
      <c r="Q110" s="3">
        <f t="shared" si="1"/>
        <v>9.1327799376554424</v>
      </c>
    </row>
    <row r="111" spans="1:17" x14ac:dyDescent="0.3">
      <c r="A111" s="1">
        <v>256</v>
      </c>
      <c r="B111" s="1" t="s">
        <v>151</v>
      </c>
      <c r="C111" s="2">
        <v>1.3802999999999997E-3</v>
      </c>
      <c r="D111" s="1">
        <v>187</v>
      </c>
      <c r="E111" s="1" t="s">
        <v>151</v>
      </c>
      <c r="F111" s="1" t="s">
        <v>51</v>
      </c>
      <c r="G111" s="1" t="s">
        <v>25</v>
      </c>
      <c r="H111" s="1" t="s">
        <v>32</v>
      </c>
      <c r="I111" s="1" t="s">
        <v>31</v>
      </c>
      <c r="J111" s="1" t="s">
        <v>29</v>
      </c>
      <c r="K111" s="3">
        <v>52.611751068608278</v>
      </c>
      <c r="L111" s="3">
        <v>12.779830471636606</v>
      </c>
      <c r="M111" s="3">
        <v>11.468521335941464</v>
      </c>
      <c r="N111" s="3">
        <v>5.9624719263928139</v>
      </c>
      <c r="O111" s="3">
        <v>3.0645511845251039</v>
      </c>
      <c r="P111" s="3">
        <v>2.2603781786568145</v>
      </c>
      <c r="Q111" s="3">
        <f t="shared" si="1"/>
        <v>11.852495834238937</v>
      </c>
    </row>
    <row r="112" spans="1:17" x14ac:dyDescent="0.3">
      <c r="A112" s="1">
        <v>129</v>
      </c>
      <c r="B112" s="1" t="s">
        <v>152</v>
      </c>
      <c r="C112" s="2">
        <v>6.2134E-3</v>
      </c>
      <c r="D112" s="1">
        <v>187</v>
      </c>
      <c r="E112" s="1" t="s">
        <v>152</v>
      </c>
      <c r="F112" s="1" t="s">
        <v>22</v>
      </c>
      <c r="G112" s="1" t="s">
        <v>25</v>
      </c>
      <c r="H112" s="1" t="s">
        <v>11</v>
      </c>
      <c r="I112" s="1" t="s">
        <v>32</v>
      </c>
      <c r="J112" s="1" t="s">
        <v>31</v>
      </c>
      <c r="K112" s="3">
        <v>93.045675475585028</v>
      </c>
      <c r="L112" s="3">
        <v>1.9152155019795927</v>
      </c>
      <c r="M112" s="3">
        <v>1.2279911159751504</v>
      </c>
      <c r="N112" s="3">
        <v>0.83207261724659609</v>
      </c>
      <c r="O112" s="3">
        <v>0.42971641935172372</v>
      </c>
      <c r="P112" s="3">
        <v>0.32993208227379534</v>
      </c>
      <c r="Q112" s="3">
        <f t="shared" si="1"/>
        <v>2.2193967875881242</v>
      </c>
    </row>
    <row r="113" spans="1:17" x14ac:dyDescent="0.3">
      <c r="A113" s="1">
        <v>130</v>
      </c>
      <c r="B113" s="1" t="s">
        <v>153</v>
      </c>
      <c r="C113" s="2">
        <v>6.4403000000000012E-3</v>
      </c>
      <c r="D113" s="1">
        <v>187</v>
      </c>
      <c r="E113" s="1" t="s">
        <v>153</v>
      </c>
      <c r="F113" s="1" t="s">
        <v>70</v>
      </c>
      <c r="G113" s="1" t="s">
        <v>63</v>
      </c>
      <c r="H113" s="1" t="s">
        <v>29</v>
      </c>
      <c r="I113" s="1" t="s">
        <v>22</v>
      </c>
      <c r="J113" s="1" t="s">
        <v>31</v>
      </c>
      <c r="K113" s="3">
        <v>98.337033989099865</v>
      </c>
      <c r="L113" s="3">
        <v>0.53879477664083963</v>
      </c>
      <c r="M113" s="3">
        <v>0.2903591447603372</v>
      </c>
      <c r="N113" s="3">
        <v>0.13508687483502319</v>
      </c>
      <c r="O113" s="3">
        <v>0.11800692514323864</v>
      </c>
      <c r="P113" s="3">
        <v>8.8505193857428985E-2</v>
      </c>
      <c r="Q113" s="3">
        <f t="shared" si="1"/>
        <v>0.4922130956632742</v>
      </c>
    </row>
    <row r="114" spans="1:17" x14ac:dyDescent="0.3">
      <c r="A114" s="1">
        <v>131</v>
      </c>
      <c r="B114" s="1" t="s">
        <v>154</v>
      </c>
      <c r="C114" s="2">
        <v>3.2184000000000004E-2</v>
      </c>
      <c r="D114" s="1">
        <v>187</v>
      </c>
      <c r="E114" s="1" t="s">
        <v>154</v>
      </c>
      <c r="F114" s="1" t="s">
        <v>22</v>
      </c>
      <c r="G114" s="1" t="s">
        <v>39</v>
      </c>
      <c r="H114" s="1" t="s">
        <v>11</v>
      </c>
      <c r="I114" s="1" t="s">
        <v>17</v>
      </c>
      <c r="J114" s="1" t="s">
        <v>32</v>
      </c>
      <c r="K114" s="3">
        <v>51.947240865026089</v>
      </c>
      <c r="L114" s="3">
        <v>10.658401690280883</v>
      </c>
      <c r="M114" s="3">
        <v>6.8931767337807592</v>
      </c>
      <c r="N114" s="3">
        <v>6.0909147402435986</v>
      </c>
      <c r="O114" s="3">
        <v>3.7484464330101908</v>
      </c>
      <c r="P114" s="3">
        <v>2.1162689535172756</v>
      </c>
      <c r="Q114" s="3">
        <f t="shared" si="1"/>
        <v>18.545550584141196</v>
      </c>
    </row>
    <row r="115" spans="1:17" x14ac:dyDescent="0.3">
      <c r="A115" s="1">
        <v>132</v>
      </c>
      <c r="B115" s="1" t="s">
        <v>155</v>
      </c>
      <c r="C115" s="2">
        <v>5.4580000000000026E-4</v>
      </c>
      <c r="D115" s="1">
        <v>188</v>
      </c>
      <c r="E115" s="1" t="s">
        <v>14</v>
      </c>
      <c r="F115" s="1" t="s">
        <v>22</v>
      </c>
      <c r="G115" s="1" t="s">
        <v>17</v>
      </c>
      <c r="H115" s="1" t="s">
        <v>39</v>
      </c>
      <c r="I115" s="1" t="s">
        <v>31</v>
      </c>
      <c r="J115" s="1" t="s">
        <v>32</v>
      </c>
      <c r="K115" s="3">
        <v>13.594723341883469</v>
      </c>
      <c r="L115" s="3">
        <v>12.074019787467932</v>
      </c>
      <c r="M115" s="3">
        <v>11.725906925613771</v>
      </c>
      <c r="N115" s="3">
        <v>9.8754122389153505</v>
      </c>
      <c r="O115" s="3">
        <v>6.6324661048002902</v>
      </c>
      <c r="P115" s="3">
        <v>6.2843532429461311</v>
      </c>
      <c r="Q115" s="3">
        <f t="shared" si="1"/>
        <v>39.813118358373053</v>
      </c>
    </row>
    <row r="116" spans="1:17" x14ac:dyDescent="0.3">
      <c r="A116" s="1">
        <v>133</v>
      </c>
      <c r="B116" s="1" t="s">
        <v>156</v>
      </c>
      <c r="C116" s="2">
        <v>1.1828399999999998E-2</v>
      </c>
      <c r="D116" s="1">
        <v>187</v>
      </c>
      <c r="E116" s="1" t="s">
        <v>156</v>
      </c>
      <c r="F116" s="1" t="s">
        <v>70</v>
      </c>
      <c r="G116" s="1" t="s">
        <v>133</v>
      </c>
      <c r="H116" s="1" t="s">
        <v>25</v>
      </c>
      <c r="I116" s="1" t="s">
        <v>31</v>
      </c>
      <c r="J116" s="1" t="s">
        <v>22</v>
      </c>
      <c r="K116" s="3">
        <v>95.552230225558844</v>
      </c>
      <c r="L116" s="3">
        <v>0.623922085827331</v>
      </c>
      <c r="M116" s="3">
        <v>0.52669845456697439</v>
      </c>
      <c r="N116" s="3">
        <v>0.4489195495586894</v>
      </c>
      <c r="O116" s="3">
        <v>0.42693855466504355</v>
      </c>
      <c r="P116" s="3">
        <v>0.39819417672719909</v>
      </c>
      <c r="Q116" s="3">
        <f t="shared" si="1"/>
        <v>2.0230969530959158</v>
      </c>
    </row>
    <row r="117" spans="1:17" x14ac:dyDescent="0.3">
      <c r="A117" s="1">
        <v>134</v>
      </c>
      <c r="B117" s="1" t="s">
        <v>157</v>
      </c>
      <c r="C117" s="2">
        <v>7.7860000000000006E-4</v>
      </c>
      <c r="D117" s="1">
        <v>187</v>
      </c>
      <c r="E117" s="1" t="s">
        <v>157</v>
      </c>
      <c r="F117" s="1" t="s">
        <v>18</v>
      </c>
      <c r="G117" s="1" t="s">
        <v>31</v>
      </c>
      <c r="H117" s="1" t="s">
        <v>56</v>
      </c>
      <c r="I117" s="1" t="s">
        <v>32</v>
      </c>
      <c r="J117" s="1" t="s">
        <v>70</v>
      </c>
      <c r="K117" s="3">
        <v>35.717955304392497</v>
      </c>
      <c r="L117" s="3">
        <v>13.691240688415105</v>
      </c>
      <c r="M117" s="3">
        <v>8.9776521962496787</v>
      </c>
      <c r="N117" s="3">
        <v>6.7685589519650646</v>
      </c>
      <c r="O117" s="3">
        <v>6.6658104289750835</v>
      </c>
      <c r="P117" s="3">
        <v>4.6108399691754425</v>
      </c>
      <c r="Q117" s="3">
        <f t="shared" si="1"/>
        <v>23.567942460827126</v>
      </c>
    </row>
    <row r="118" spans="1:17" x14ac:dyDescent="0.3">
      <c r="A118" s="1">
        <v>127</v>
      </c>
      <c r="B118" s="1" t="s">
        <v>158</v>
      </c>
      <c r="C118" s="2">
        <v>0</v>
      </c>
      <c r="D118" s="1">
        <v>0</v>
      </c>
      <c r="E118" s="1" t="s">
        <v>15</v>
      </c>
      <c r="F118" s="1" t="s">
        <v>15</v>
      </c>
      <c r="G118" s="1" t="s">
        <v>15</v>
      </c>
      <c r="H118" s="1" t="s">
        <v>15</v>
      </c>
      <c r="I118" s="1" t="s">
        <v>15</v>
      </c>
      <c r="J118" s="1" t="s">
        <v>15</v>
      </c>
      <c r="Q118" s="3">
        <f t="shared" si="1"/>
        <v>100</v>
      </c>
    </row>
    <row r="119" spans="1:17" x14ac:dyDescent="0.3">
      <c r="A119" s="1">
        <v>135</v>
      </c>
      <c r="B119" s="1" t="s">
        <v>159</v>
      </c>
      <c r="C119" s="2">
        <v>0</v>
      </c>
      <c r="D119" s="1">
        <v>0</v>
      </c>
      <c r="E119" s="1" t="s">
        <v>15</v>
      </c>
      <c r="F119" s="1" t="s">
        <v>15</v>
      </c>
      <c r="G119" s="1" t="s">
        <v>15</v>
      </c>
      <c r="H119" s="1" t="s">
        <v>15</v>
      </c>
      <c r="I119" s="1" t="s">
        <v>15</v>
      </c>
      <c r="J119" s="1" t="s">
        <v>15</v>
      </c>
      <c r="Q119" s="3">
        <f t="shared" si="1"/>
        <v>100</v>
      </c>
    </row>
    <row r="120" spans="1:17" x14ac:dyDescent="0.3">
      <c r="A120" s="1">
        <v>136</v>
      </c>
      <c r="B120" s="1" t="s">
        <v>160</v>
      </c>
      <c r="C120" s="2">
        <v>6.5944999999999979E-3</v>
      </c>
      <c r="D120" s="1">
        <v>187</v>
      </c>
      <c r="E120" s="1" t="s">
        <v>160</v>
      </c>
      <c r="F120" s="1" t="s">
        <v>31</v>
      </c>
      <c r="G120" s="1" t="s">
        <v>25</v>
      </c>
      <c r="H120" s="1" t="s">
        <v>32</v>
      </c>
      <c r="I120" s="1" t="s">
        <v>26</v>
      </c>
      <c r="J120" s="1" t="s">
        <v>46</v>
      </c>
      <c r="K120" s="3">
        <v>76.765486390173649</v>
      </c>
      <c r="L120" s="3">
        <v>4.6569110622488443</v>
      </c>
      <c r="M120" s="3">
        <v>2.5521267723102592</v>
      </c>
      <c r="N120" s="3">
        <v>2.4247478959739182</v>
      </c>
      <c r="O120" s="3">
        <v>2.0168322086587316</v>
      </c>
      <c r="P120" s="3">
        <v>1.3480931078929417</v>
      </c>
      <c r="Q120" s="3">
        <f t="shared" si="1"/>
        <v>10.235802562741668</v>
      </c>
    </row>
    <row r="121" spans="1:17" x14ac:dyDescent="0.3">
      <c r="A121" s="1">
        <v>137</v>
      </c>
      <c r="B121" s="1" t="s">
        <v>161</v>
      </c>
      <c r="C121" s="2">
        <v>1.4472000000000007E-3</v>
      </c>
      <c r="D121" s="1">
        <v>187</v>
      </c>
      <c r="E121" s="1" t="s">
        <v>161</v>
      </c>
      <c r="F121" s="1" t="s">
        <v>22</v>
      </c>
      <c r="G121" s="1" t="s">
        <v>39</v>
      </c>
      <c r="H121" s="1" t="s">
        <v>25</v>
      </c>
      <c r="I121" s="1" t="s">
        <v>17</v>
      </c>
      <c r="J121" s="1" t="s">
        <v>63</v>
      </c>
      <c r="K121" s="3">
        <v>30.783582089552226</v>
      </c>
      <c r="L121" s="3">
        <v>30.472636815920385</v>
      </c>
      <c r="M121" s="3">
        <v>12.396351575456046</v>
      </c>
      <c r="N121" s="3">
        <v>5.9770591487009366</v>
      </c>
      <c r="O121" s="3">
        <v>3.4618573797678258</v>
      </c>
      <c r="P121" s="3">
        <v>2.1904367053620772</v>
      </c>
      <c r="Q121" s="3">
        <f t="shared" si="1"/>
        <v>14.718076285240514</v>
      </c>
    </row>
    <row r="122" spans="1:17" x14ac:dyDescent="0.3">
      <c r="A122" s="1">
        <v>138</v>
      </c>
      <c r="B122" s="1" t="s">
        <v>54</v>
      </c>
      <c r="C122" s="2">
        <v>0.19995110000000002</v>
      </c>
      <c r="D122" s="1">
        <v>187</v>
      </c>
      <c r="E122" s="1" t="s">
        <v>54</v>
      </c>
      <c r="F122" s="1" t="s">
        <v>11</v>
      </c>
      <c r="G122" s="1" t="s">
        <v>19</v>
      </c>
      <c r="H122" s="1" t="s">
        <v>17</v>
      </c>
      <c r="I122" s="1" t="s">
        <v>59</v>
      </c>
      <c r="J122" s="1" t="s">
        <v>88</v>
      </c>
      <c r="K122" s="3">
        <v>81.643861924240468</v>
      </c>
      <c r="L122" s="3">
        <v>15.246177690445315</v>
      </c>
      <c r="M122" s="3">
        <v>1.1722366118515977</v>
      </c>
      <c r="N122" s="3">
        <v>0.42705441480441964</v>
      </c>
      <c r="O122" s="3">
        <v>0.22680545393348675</v>
      </c>
      <c r="P122" s="3">
        <v>0.20565028149382519</v>
      </c>
      <c r="Q122" s="3">
        <f t="shared" si="1"/>
        <v>1.0782136232308943</v>
      </c>
    </row>
    <row r="123" spans="1:17" x14ac:dyDescent="0.3">
      <c r="A123" s="1">
        <v>145</v>
      </c>
      <c r="B123" s="1" t="s">
        <v>162</v>
      </c>
      <c r="C123" s="2">
        <v>7.3499999999999998E-5</v>
      </c>
      <c r="D123" s="1">
        <v>188</v>
      </c>
      <c r="E123" s="1" t="s">
        <v>11</v>
      </c>
      <c r="F123" s="1" t="s">
        <v>162</v>
      </c>
      <c r="G123" s="1" t="s">
        <v>39</v>
      </c>
      <c r="H123" s="1" t="s">
        <v>22</v>
      </c>
      <c r="I123" s="1" t="s">
        <v>17</v>
      </c>
      <c r="J123" s="1" t="s">
        <v>76</v>
      </c>
      <c r="K123" s="3">
        <v>55.782312925170075</v>
      </c>
      <c r="L123" s="3">
        <v>32.10884353741497</v>
      </c>
      <c r="M123" s="3">
        <v>7.4829931972789119</v>
      </c>
      <c r="N123" s="3">
        <v>2.1768707482993195</v>
      </c>
      <c r="O123" s="3">
        <v>1.6326530612244898</v>
      </c>
      <c r="P123" s="3">
        <v>0.40816326530612246</v>
      </c>
      <c r="Q123" s="3">
        <f t="shared" si="1"/>
        <v>0.4081632653061007</v>
      </c>
    </row>
    <row r="124" spans="1:17" x14ac:dyDescent="0.3">
      <c r="A124" s="1">
        <v>141</v>
      </c>
      <c r="B124" s="1" t="s">
        <v>99</v>
      </c>
      <c r="C124" s="2">
        <v>1.7582899999999999E-2</v>
      </c>
      <c r="D124" s="1">
        <v>187</v>
      </c>
      <c r="E124" s="1" t="s">
        <v>99</v>
      </c>
      <c r="F124" s="1" t="s">
        <v>34</v>
      </c>
      <c r="G124" s="1" t="s">
        <v>38</v>
      </c>
      <c r="H124" s="1" t="s">
        <v>22</v>
      </c>
      <c r="I124" s="1" t="s">
        <v>37</v>
      </c>
      <c r="J124" s="1" t="s">
        <v>32</v>
      </c>
      <c r="K124" s="3">
        <v>97.836534360088507</v>
      </c>
      <c r="L124" s="3">
        <v>0.36853988818681793</v>
      </c>
      <c r="M124" s="3">
        <v>0.35432152830306718</v>
      </c>
      <c r="N124" s="3">
        <v>0.27640491614011342</v>
      </c>
      <c r="O124" s="3">
        <v>0.26844263460521306</v>
      </c>
      <c r="P124" s="3">
        <v>0.20360691353530991</v>
      </c>
      <c r="Q124" s="3">
        <f t="shared" si="1"/>
        <v>0.69214975914098886</v>
      </c>
    </row>
    <row r="125" spans="1:17" x14ac:dyDescent="0.3">
      <c r="A125" s="1">
        <v>273</v>
      </c>
      <c r="B125" s="1" t="s">
        <v>163</v>
      </c>
      <c r="C125" s="2">
        <v>1.4799000000000006E-3</v>
      </c>
      <c r="D125" s="1">
        <v>187</v>
      </c>
      <c r="E125" s="1" t="s">
        <v>163</v>
      </c>
      <c r="F125" s="1" t="s">
        <v>61</v>
      </c>
      <c r="G125" s="1" t="s">
        <v>32</v>
      </c>
      <c r="H125" s="1" t="s">
        <v>60</v>
      </c>
      <c r="I125" s="1" t="s">
        <v>31</v>
      </c>
      <c r="J125" s="1" t="s">
        <v>56</v>
      </c>
      <c r="K125" s="3">
        <v>55.267247787012622</v>
      </c>
      <c r="L125" s="3">
        <v>13.825258463409684</v>
      </c>
      <c r="M125" s="3">
        <v>4.6151767011284521</v>
      </c>
      <c r="N125" s="3">
        <v>4.513818501250082</v>
      </c>
      <c r="O125" s="3">
        <v>3.7097101155483467</v>
      </c>
      <c r="P125" s="3">
        <v>2.2771808906007154</v>
      </c>
      <c r="Q125" s="3">
        <f t="shared" si="1"/>
        <v>15.791607541050098</v>
      </c>
    </row>
    <row r="126" spans="1:17" x14ac:dyDescent="0.3">
      <c r="A126" s="1">
        <v>143</v>
      </c>
      <c r="B126" s="1" t="s">
        <v>164</v>
      </c>
      <c r="C126" s="2">
        <v>3.7396099999999995E-2</v>
      </c>
      <c r="D126" s="1">
        <v>187</v>
      </c>
      <c r="E126" s="1" t="s">
        <v>164</v>
      </c>
      <c r="F126" s="1" t="s">
        <v>25</v>
      </c>
      <c r="G126" s="1" t="s">
        <v>31</v>
      </c>
      <c r="H126" s="1" t="s">
        <v>56</v>
      </c>
      <c r="I126" s="1" t="s">
        <v>32</v>
      </c>
      <c r="J126" s="1" t="s">
        <v>23</v>
      </c>
      <c r="K126" s="3">
        <v>97.8521824468327</v>
      </c>
      <c r="L126" s="3">
        <v>0.39282171135492744</v>
      </c>
      <c r="M126" s="3">
        <v>0.20483419394000985</v>
      </c>
      <c r="N126" s="3">
        <v>0.20429937881222912</v>
      </c>
      <c r="O126" s="3">
        <v>0.16980380307037365</v>
      </c>
      <c r="P126" s="3">
        <v>0.16285120640922454</v>
      </c>
      <c r="Q126" s="3">
        <f t="shared" si="1"/>
        <v>1.0132072595805255</v>
      </c>
    </row>
    <row r="127" spans="1:17" x14ac:dyDescent="0.3">
      <c r="A127" s="1">
        <v>144</v>
      </c>
      <c r="B127" s="1" t="s">
        <v>165</v>
      </c>
      <c r="C127" s="2">
        <v>3.6740000000000006E-3</v>
      </c>
      <c r="D127" s="1">
        <v>187</v>
      </c>
      <c r="E127" s="1" t="s">
        <v>165</v>
      </c>
      <c r="F127" s="1" t="s">
        <v>63</v>
      </c>
      <c r="G127" s="1" t="s">
        <v>22</v>
      </c>
      <c r="H127" s="1" t="s">
        <v>29</v>
      </c>
      <c r="I127" s="1" t="s">
        <v>11</v>
      </c>
      <c r="J127" s="1" t="s">
        <v>17</v>
      </c>
      <c r="K127" s="3">
        <v>67.234621665759391</v>
      </c>
      <c r="L127" s="3">
        <v>13.383233532934129</v>
      </c>
      <c r="M127" s="3">
        <v>2.2155688622754486</v>
      </c>
      <c r="N127" s="3">
        <v>1.9352204681545995</v>
      </c>
      <c r="O127" s="3">
        <v>1.6820903647250949</v>
      </c>
      <c r="P127" s="3">
        <v>1.5323897659226997</v>
      </c>
      <c r="Q127" s="3">
        <f t="shared" si="1"/>
        <v>12.016875340228637</v>
      </c>
    </row>
    <row r="128" spans="1:17" x14ac:dyDescent="0.3">
      <c r="A128" s="1">
        <v>28</v>
      </c>
      <c r="B128" s="1" t="s">
        <v>166</v>
      </c>
      <c r="C128" s="2">
        <v>3.6813199999999976E-2</v>
      </c>
      <c r="D128" s="1">
        <v>187</v>
      </c>
      <c r="E128" s="1" t="s">
        <v>166</v>
      </c>
      <c r="F128" s="1" t="s">
        <v>22</v>
      </c>
      <c r="G128" s="1" t="s">
        <v>17</v>
      </c>
      <c r="H128" s="1" t="s">
        <v>14</v>
      </c>
      <c r="I128" s="1" t="s">
        <v>39</v>
      </c>
      <c r="J128" s="1" t="s">
        <v>26</v>
      </c>
      <c r="K128" s="3">
        <v>95.101485336781423</v>
      </c>
      <c r="L128" s="3">
        <v>0.95943846229070084</v>
      </c>
      <c r="M128" s="3">
        <v>0.81764149815826992</v>
      </c>
      <c r="N128" s="3">
        <v>0.54762965458042268</v>
      </c>
      <c r="O128" s="3">
        <v>0.32135212369476185</v>
      </c>
      <c r="P128" s="3">
        <v>0.28875512044592722</v>
      </c>
      <c r="Q128" s="3">
        <f t="shared" si="1"/>
        <v>1.9636978040484934</v>
      </c>
    </row>
    <row r="129" spans="1:17" x14ac:dyDescent="0.3">
      <c r="A129" s="1">
        <v>147</v>
      </c>
      <c r="B129" s="1" t="s">
        <v>64</v>
      </c>
      <c r="C129" s="2">
        <v>2.270900000000001E-3</v>
      </c>
      <c r="D129" s="1">
        <v>187</v>
      </c>
      <c r="E129" s="1" t="s">
        <v>64</v>
      </c>
      <c r="F129" s="1" t="s">
        <v>63</v>
      </c>
      <c r="G129" s="1" t="s">
        <v>17</v>
      </c>
      <c r="H129" s="1" t="s">
        <v>11</v>
      </c>
      <c r="I129" s="1" t="s">
        <v>18</v>
      </c>
      <c r="J129" s="1" t="s">
        <v>70</v>
      </c>
      <c r="K129" s="3">
        <v>72.891805011228996</v>
      </c>
      <c r="L129" s="3">
        <v>12.576511515258263</v>
      </c>
      <c r="M129" s="3">
        <v>1.779030340393676</v>
      </c>
      <c r="N129" s="3">
        <v>1.3166585935091806</v>
      </c>
      <c r="O129" s="3">
        <v>1.1361134352019018</v>
      </c>
      <c r="P129" s="3">
        <v>0.93355057466202784</v>
      </c>
      <c r="Q129" s="3">
        <f t="shared" si="1"/>
        <v>9.3663305297459658</v>
      </c>
    </row>
    <row r="130" spans="1:17" x14ac:dyDescent="0.3">
      <c r="A130" s="1">
        <v>148</v>
      </c>
      <c r="B130" s="1" t="s">
        <v>167</v>
      </c>
      <c r="C130" s="2">
        <v>2.1099999999999998E-5</v>
      </c>
      <c r="D130" s="1">
        <v>187</v>
      </c>
      <c r="E130" s="1" t="s">
        <v>39</v>
      </c>
      <c r="F130" s="1" t="s">
        <v>167</v>
      </c>
      <c r="G130" s="1" t="s">
        <v>11</v>
      </c>
      <c r="H130" s="1" t="s">
        <v>22</v>
      </c>
      <c r="I130" s="1" t="s">
        <v>120</v>
      </c>
      <c r="J130" s="1" t="s">
        <v>10</v>
      </c>
      <c r="K130" s="3">
        <v>84.360189573459721</v>
      </c>
      <c r="L130" s="3">
        <v>5.6872037914691944</v>
      </c>
      <c r="M130" s="3">
        <v>4.2654028436018958</v>
      </c>
      <c r="N130" s="3">
        <v>3.7914691943127963</v>
      </c>
      <c r="O130" s="3">
        <v>1.8957345971563981</v>
      </c>
      <c r="P130" s="3">
        <v>0</v>
      </c>
      <c r="Q130" s="3">
        <f t="shared" si="1"/>
        <v>0</v>
      </c>
    </row>
    <row r="131" spans="1:17" x14ac:dyDescent="0.3">
      <c r="A131" s="1">
        <v>149</v>
      </c>
      <c r="B131" s="1" t="s">
        <v>168</v>
      </c>
      <c r="C131" s="2">
        <v>1.9021400000000001E-2</v>
      </c>
      <c r="D131" s="1">
        <v>187</v>
      </c>
      <c r="E131" s="1" t="s">
        <v>168</v>
      </c>
      <c r="F131" s="1" t="s">
        <v>64</v>
      </c>
      <c r="G131" s="1" t="s">
        <v>29</v>
      </c>
      <c r="H131" s="1" t="s">
        <v>147</v>
      </c>
      <c r="I131" s="1" t="s">
        <v>92</v>
      </c>
      <c r="J131" s="1" t="s">
        <v>61</v>
      </c>
      <c r="K131" s="3">
        <v>89.585940046473965</v>
      </c>
      <c r="L131" s="3">
        <v>5.5185212444930443</v>
      </c>
      <c r="M131" s="3">
        <v>1.8715762246732628</v>
      </c>
      <c r="N131" s="3">
        <v>0.98100034697761462</v>
      </c>
      <c r="O131" s="3">
        <v>0.59301628691894392</v>
      </c>
      <c r="P131" s="3">
        <v>0.34592616736938392</v>
      </c>
      <c r="Q131" s="3">
        <f t="shared" ref="Q131:Q194" si="2">100-SUM(K131:P131)</f>
        <v>1.1040196830937958</v>
      </c>
    </row>
    <row r="132" spans="1:17" x14ac:dyDescent="0.3">
      <c r="A132" s="1">
        <v>150</v>
      </c>
      <c r="B132" s="1" t="s">
        <v>31</v>
      </c>
      <c r="C132" s="2">
        <v>5.0461999999999993E-2</v>
      </c>
      <c r="D132" s="1">
        <v>186</v>
      </c>
      <c r="E132" s="1" t="s">
        <v>31</v>
      </c>
      <c r="F132" s="1" t="s">
        <v>32</v>
      </c>
      <c r="G132" s="1" t="s">
        <v>51</v>
      </c>
      <c r="H132" s="1" t="s">
        <v>25</v>
      </c>
      <c r="I132" s="1" t="s">
        <v>18</v>
      </c>
      <c r="J132" s="1" t="s">
        <v>26</v>
      </c>
      <c r="K132" s="3">
        <v>57.673893226586351</v>
      </c>
      <c r="L132" s="3">
        <v>9.7415877293805249</v>
      </c>
      <c r="M132" s="3">
        <v>4.3676429788751934</v>
      </c>
      <c r="N132" s="3">
        <v>3.8684554714438595</v>
      </c>
      <c r="O132" s="3">
        <v>2.8294558281479136</v>
      </c>
      <c r="P132" s="3">
        <v>2.4307399627442434</v>
      </c>
      <c r="Q132" s="3">
        <f t="shared" si="2"/>
        <v>19.088224802821912</v>
      </c>
    </row>
    <row r="133" spans="1:17" x14ac:dyDescent="0.3">
      <c r="A133" s="1">
        <v>153</v>
      </c>
      <c r="B133" s="1" t="s">
        <v>169</v>
      </c>
      <c r="C133" s="2">
        <v>4.5560000000000002E-4</v>
      </c>
      <c r="D133" s="1">
        <v>187</v>
      </c>
      <c r="E133" s="1" t="s">
        <v>169</v>
      </c>
      <c r="F133" s="1" t="s">
        <v>22</v>
      </c>
      <c r="G133" s="1" t="s">
        <v>25</v>
      </c>
      <c r="H133" s="1" t="s">
        <v>39</v>
      </c>
      <c r="I133" s="1" t="s">
        <v>11</v>
      </c>
      <c r="J133" s="1" t="s">
        <v>17</v>
      </c>
      <c r="K133" s="3">
        <v>33.077260755048286</v>
      </c>
      <c r="L133" s="3">
        <v>24.407374890254609</v>
      </c>
      <c r="M133" s="3">
        <v>16.57155399473222</v>
      </c>
      <c r="N133" s="3">
        <v>5.1580333625987702</v>
      </c>
      <c r="O133" s="3">
        <v>4.8068481123792788</v>
      </c>
      <c r="P133" s="3">
        <v>3.0070237050043898</v>
      </c>
      <c r="Q133" s="3">
        <f t="shared" si="2"/>
        <v>12.971905179982443</v>
      </c>
    </row>
    <row r="134" spans="1:17" x14ac:dyDescent="0.3">
      <c r="A134" s="1">
        <v>156</v>
      </c>
      <c r="B134" s="1" t="s">
        <v>22</v>
      </c>
      <c r="C134" s="2">
        <v>1.1068600000000001E-2</v>
      </c>
      <c r="D134" s="1">
        <v>187</v>
      </c>
      <c r="E134" s="1" t="s">
        <v>22</v>
      </c>
      <c r="F134" s="1" t="s">
        <v>50</v>
      </c>
      <c r="G134" s="1" t="s">
        <v>39</v>
      </c>
      <c r="H134" s="1" t="s">
        <v>56</v>
      </c>
      <c r="I134" s="1" t="s">
        <v>11</v>
      </c>
      <c r="J134" s="1" t="s">
        <v>19</v>
      </c>
      <c r="K134" s="3">
        <v>95.671539309397744</v>
      </c>
      <c r="L134" s="3">
        <v>0.99380228755217448</v>
      </c>
      <c r="M134" s="3">
        <v>0.58453643640568809</v>
      </c>
      <c r="N134" s="3">
        <v>0.49690114377608724</v>
      </c>
      <c r="O134" s="3">
        <v>0.46799053177456951</v>
      </c>
      <c r="P134" s="3">
        <v>0.37945178251992112</v>
      </c>
      <c r="Q134" s="3">
        <f t="shared" si="2"/>
        <v>1.4057785085738175</v>
      </c>
    </row>
    <row r="135" spans="1:17" x14ac:dyDescent="0.3">
      <c r="A135" s="1">
        <v>157</v>
      </c>
      <c r="B135" s="1" t="s">
        <v>88</v>
      </c>
      <c r="C135" s="2">
        <v>5.2892999999999994E-3</v>
      </c>
      <c r="D135" s="1">
        <v>187</v>
      </c>
      <c r="E135" s="1" t="s">
        <v>88</v>
      </c>
      <c r="F135" s="1" t="s">
        <v>11</v>
      </c>
      <c r="G135" s="1" t="s">
        <v>87</v>
      </c>
      <c r="H135" s="1" t="s">
        <v>89</v>
      </c>
      <c r="I135" s="1" t="s">
        <v>22</v>
      </c>
      <c r="J135" s="1" t="s">
        <v>54</v>
      </c>
      <c r="K135" s="3">
        <v>94.730871759968267</v>
      </c>
      <c r="L135" s="3">
        <v>3.1270678539693351</v>
      </c>
      <c r="M135" s="3">
        <v>1.1551623088121303</v>
      </c>
      <c r="N135" s="3">
        <v>0.24010738661070469</v>
      </c>
      <c r="O135" s="3">
        <v>0.14746752878452726</v>
      </c>
      <c r="P135" s="3">
        <v>0.12478021666383077</v>
      </c>
      <c r="Q135" s="3">
        <f t="shared" si="2"/>
        <v>0.47454294519118889</v>
      </c>
    </row>
    <row r="136" spans="1:17" x14ac:dyDescent="0.3">
      <c r="A136" s="1">
        <v>158</v>
      </c>
      <c r="B136" s="1" t="s">
        <v>170</v>
      </c>
      <c r="C136" s="2">
        <v>1.0830099999999999E-2</v>
      </c>
      <c r="D136" s="1">
        <v>187</v>
      </c>
      <c r="E136" s="1" t="s">
        <v>170</v>
      </c>
      <c r="F136" s="1" t="s">
        <v>70</v>
      </c>
      <c r="G136" s="1" t="s">
        <v>25</v>
      </c>
      <c r="H136" s="1" t="s">
        <v>22</v>
      </c>
      <c r="I136" s="1" t="s">
        <v>31</v>
      </c>
      <c r="J136" s="1" t="s">
        <v>17</v>
      </c>
      <c r="K136" s="3">
        <v>94.789521795735979</v>
      </c>
      <c r="L136" s="3">
        <v>0.97690695376773995</v>
      </c>
      <c r="M136" s="3">
        <v>0.70359461131476164</v>
      </c>
      <c r="N136" s="3">
        <v>0.69436108623189086</v>
      </c>
      <c r="O136" s="3">
        <v>0.38688470097229027</v>
      </c>
      <c r="P136" s="3">
        <v>0.30562968024302639</v>
      </c>
      <c r="Q136" s="3">
        <f t="shared" si="2"/>
        <v>2.1431011717343154</v>
      </c>
    </row>
    <row r="137" spans="1:17" x14ac:dyDescent="0.3">
      <c r="A137" s="1">
        <v>159</v>
      </c>
      <c r="B137" s="1" t="s">
        <v>171</v>
      </c>
      <c r="C137" s="2">
        <v>4.7423900000000012E-2</v>
      </c>
      <c r="D137" s="1">
        <v>187</v>
      </c>
      <c r="E137" s="1" t="s">
        <v>171</v>
      </c>
      <c r="F137" s="1" t="s">
        <v>22</v>
      </c>
      <c r="G137" s="1" t="s">
        <v>31</v>
      </c>
      <c r="H137" s="1" t="s">
        <v>70</v>
      </c>
      <c r="I137" s="1" t="s">
        <v>32</v>
      </c>
      <c r="J137" s="1" t="s">
        <v>25</v>
      </c>
      <c r="K137" s="3">
        <v>91.533804684979486</v>
      </c>
      <c r="L137" s="3">
        <v>2.4915707059098886</v>
      </c>
      <c r="M137" s="3">
        <v>1.2869038607115819</v>
      </c>
      <c r="N137" s="3">
        <v>1.038716765175365</v>
      </c>
      <c r="O137" s="3">
        <v>0.85421064062635066</v>
      </c>
      <c r="P137" s="3">
        <v>0.56553762976052147</v>
      </c>
      <c r="Q137" s="3">
        <f t="shared" si="2"/>
        <v>2.2292557128368031</v>
      </c>
    </row>
    <row r="138" spans="1:17" x14ac:dyDescent="0.3">
      <c r="A138" s="1">
        <v>160</v>
      </c>
      <c r="B138" s="1" t="s">
        <v>172</v>
      </c>
      <c r="C138" s="2">
        <v>0</v>
      </c>
      <c r="D138" s="1">
        <v>0</v>
      </c>
      <c r="E138" s="1" t="s">
        <v>15</v>
      </c>
      <c r="F138" s="1" t="s">
        <v>15</v>
      </c>
      <c r="G138" s="1" t="s">
        <v>15</v>
      </c>
      <c r="H138" s="1" t="s">
        <v>15</v>
      </c>
      <c r="I138" s="1" t="s">
        <v>15</v>
      </c>
      <c r="J138" s="1" t="s">
        <v>15</v>
      </c>
      <c r="Q138" s="3">
        <f t="shared" si="2"/>
        <v>100</v>
      </c>
    </row>
    <row r="139" spans="1:17" x14ac:dyDescent="0.3">
      <c r="A139" s="1">
        <v>154</v>
      </c>
      <c r="B139" s="1" t="s">
        <v>173</v>
      </c>
      <c r="C139" s="2">
        <v>2.5763999999999991E-3</v>
      </c>
      <c r="D139" s="1">
        <v>187</v>
      </c>
      <c r="E139" s="1" t="s">
        <v>173</v>
      </c>
      <c r="F139" s="1" t="s">
        <v>26</v>
      </c>
      <c r="G139" s="1" t="s">
        <v>61</v>
      </c>
      <c r="H139" s="1" t="s">
        <v>41</v>
      </c>
      <c r="I139" s="1" t="s">
        <v>17</v>
      </c>
      <c r="J139" s="1" t="s">
        <v>32</v>
      </c>
      <c r="K139" s="3">
        <v>54.712001242043186</v>
      </c>
      <c r="L139" s="3">
        <v>8.1353827045489862</v>
      </c>
      <c r="M139" s="3">
        <v>5.8337214718211472</v>
      </c>
      <c r="N139" s="3">
        <v>3.4427883868964462</v>
      </c>
      <c r="O139" s="3">
        <v>3.3185840707964611</v>
      </c>
      <c r="P139" s="3">
        <v>3.1904983698183522</v>
      </c>
      <c r="Q139" s="3">
        <f t="shared" si="2"/>
        <v>21.367023754075404</v>
      </c>
    </row>
    <row r="140" spans="1:17" x14ac:dyDescent="0.3">
      <c r="A140" s="1">
        <v>162</v>
      </c>
      <c r="B140" s="1" t="s">
        <v>174</v>
      </c>
      <c r="C140" s="2">
        <v>9.452600000000002E-3</v>
      </c>
      <c r="D140" s="1">
        <v>187</v>
      </c>
      <c r="E140" s="1" t="s">
        <v>174</v>
      </c>
      <c r="F140" s="1" t="s">
        <v>32</v>
      </c>
      <c r="G140" s="1" t="s">
        <v>40</v>
      </c>
      <c r="H140" s="1" t="s">
        <v>29</v>
      </c>
      <c r="I140" s="1" t="s">
        <v>31</v>
      </c>
      <c r="J140" s="1" t="s">
        <v>25</v>
      </c>
      <c r="K140" s="3">
        <v>92.922582146710937</v>
      </c>
      <c r="L140" s="3">
        <v>1.7148720986818438</v>
      </c>
      <c r="M140" s="3">
        <v>0.96164018365317472</v>
      </c>
      <c r="N140" s="3">
        <v>0.54799737638321722</v>
      </c>
      <c r="O140" s="3">
        <v>0.31631508791232038</v>
      </c>
      <c r="P140" s="3">
        <v>0.31102553794723142</v>
      </c>
      <c r="Q140" s="3">
        <f t="shared" si="2"/>
        <v>3.2255675687112841</v>
      </c>
    </row>
    <row r="141" spans="1:17" x14ac:dyDescent="0.3">
      <c r="A141" s="1">
        <v>221</v>
      </c>
      <c r="B141" s="1" t="s">
        <v>175</v>
      </c>
      <c r="C141" s="2">
        <v>8.6630000000000023E-3</v>
      </c>
      <c r="D141" s="1">
        <v>187</v>
      </c>
      <c r="E141" s="1" t="s">
        <v>175</v>
      </c>
      <c r="F141" s="1" t="s">
        <v>22</v>
      </c>
      <c r="G141" s="1" t="s">
        <v>46</v>
      </c>
      <c r="H141" s="1" t="s">
        <v>17</v>
      </c>
      <c r="I141" s="1" t="s">
        <v>31</v>
      </c>
      <c r="J141" s="1" t="s">
        <v>32</v>
      </c>
      <c r="K141" s="3">
        <v>40.77686713609603</v>
      </c>
      <c r="L141" s="3">
        <v>9.6329216206856731</v>
      </c>
      <c r="M141" s="3">
        <v>6.8705990996190662</v>
      </c>
      <c r="N141" s="3">
        <v>6.444649659471315</v>
      </c>
      <c r="O141" s="3">
        <v>5.5119473623456061</v>
      </c>
      <c r="P141" s="3">
        <v>4.2110123513794289</v>
      </c>
      <c r="Q141" s="3">
        <f t="shared" si="2"/>
        <v>26.552002770402893</v>
      </c>
    </row>
    <row r="142" spans="1:17" x14ac:dyDescent="0.3">
      <c r="A142" s="1">
        <v>165</v>
      </c>
      <c r="B142" s="1" t="s">
        <v>10</v>
      </c>
      <c r="C142" s="2">
        <v>0.28702060000000001</v>
      </c>
      <c r="D142" s="1">
        <v>187</v>
      </c>
      <c r="E142" s="1" t="s">
        <v>10</v>
      </c>
      <c r="F142" s="1" t="s">
        <v>11</v>
      </c>
      <c r="G142" s="1" t="s">
        <v>25</v>
      </c>
      <c r="H142" s="1" t="s">
        <v>22</v>
      </c>
      <c r="I142" s="1" t="s">
        <v>13</v>
      </c>
      <c r="J142" s="1" t="s">
        <v>32</v>
      </c>
      <c r="K142" s="3">
        <v>99.396280266991283</v>
      </c>
      <c r="L142" s="3">
        <v>9.9156645899283871E-2</v>
      </c>
      <c r="M142" s="3">
        <v>8.00987803662873E-2</v>
      </c>
      <c r="N142" s="3">
        <v>7.1040197114771553E-2</v>
      </c>
      <c r="O142" s="3">
        <v>5.5187676424618998E-2</v>
      </c>
      <c r="P142" s="3">
        <v>3.456197917501392E-2</v>
      </c>
      <c r="Q142" s="3">
        <f t="shared" si="2"/>
        <v>0.26367445402874523</v>
      </c>
    </row>
    <row r="143" spans="1:17" x14ac:dyDescent="0.3">
      <c r="A143" s="1">
        <v>299</v>
      </c>
      <c r="B143" s="1" t="s">
        <v>176</v>
      </c>
      <c r="C143" s="2">
        <v>0</v>
      </c>
      <c r="D143" s="1">
        <v>0</v>
      </c>
      <c r="E143" s="1" t="s">
        <v>15</v>
      </c>
      <c r="F143" s="1" t="s">
        <v>15</v>
      </c>
      <c r="G143" s="1" t="s">
        <v>15</v>
      </c>
      <c r="H143" s="1" t="s">
        <v>15</v>
      </c>
      <c r="I143" s="1" t="s">
        <v>15</v>
      </c>
      <c r="J143" s="1" t="s">
        <v>15</v>
      </c>
      <c r="Q143" s="3">
        <f t="shared" si="2"/>
        <v>100</v>
      </c>
    </row>
    <row r="144" spans="1:17" x14ac:dyDescent="0.3">
      <c r="A144" s="1">
        <v>166</v>
      </c>
      <c r="B144" s="1" t="s">
        <v>90</v>
      </c>
      <c r="C144" s="2">
        <v>6.0410000000000021E-3</v>
      </c>
      <c r="D144" s="1">
        <v>187</v>
      </c>
      <c r="E144" s="1" t="s">
        <v>90</v>
      </c>
      <c r="F144" s="1" t="s">
        <v>11</v>
      </c>
      <c r="G144" s="1" t="s">
        <v>22</v>
      </c>
      <c r="H144" s="1" t="s">
        <v>19</v>
      </c>
      <c r="I144" s="1" t="s">
        <v>88</v>
      </c>
      <c r="J144" s="1" t="s">
        <v>34</v>
      </c>
      <c r="K144" s="3">
        <v>72.143684820393943</v>
      </c>
      <c r="L144" s="3">
        <v>10.341003145174636</v>
      </c>
      <c r="M144" s="3">
        <v>3.7328256911107425</v>
      </c>
      <c r="N144" s="3">
        <v>3.2643602052640284</v>
      </c>
      <c r="O144" s="3">
        <v>1.2911769574573742</v>
      </c>
      <c r="P144" s="3">
        <v>1.1339182254593607</v>
      </c>
      <c r="Q144" s="3">
        <f t="shared" si="2"/>
        <v>8.0930309551399091</v>
      </c>
    </row>
    <row r="145" spans="1:17" x14ac:dyDescent="0.3">
      <c r="A145" s="1">
        <v>168</v>
      </c>
      <c r="B145" s="1" t="s">
        <v>177</v>
      </c>
      <c r="C145" s="2">
        <v>2.1537299999999999E-2</v>
      </c>
      <c r="D145" s="1">
        <v>187</v>
      </c>
      <c r="E145" s="1" t="s">
        <v>177</v>
      </c>
      <c r="F145" s="1" t="s">
        <v>39</v>
      </c>
      <c r="G145" s="1" t="s">
        <v>22</v>
      </c>
      <c r="H145" s="1" t="s">
        <v>40</v>
      </c>
      <c r="I145" s="1" t="s">
        <v>34</v>
      </c>
      <c r="J145" s="1" t="s">
        <v>11</v>
      </c>
      <c r="K145" s="3">
        <v>94.19611557623287</v>
      </c>
      <c r="L145" s="3">
        <v>4.6236064873498535</v>
      </c>
      <c r="M145" s="3">
        <v>0.91654942820130658</v>
      </c>
      <c r="N145" s="3">
        <v>4.5966764636235745E-2</v>
      </c>
      <c r="O145" s="3">
        <v>4.3180900112827519E-2</v>
      </c>
      <c r="P145" s="3">
        <v>3.6216238804306945E-2</v>
      </c>
      <c r="Q145" s="3">
        <f t="shared" si="2"/>
        <v>0.13836460466259837</v>
      </c>
    </row>
    <row r="146" spans="1:17" x14ac:dyDescent="0.3">
      <c r="A146" s="1">
        <v>169</v>
      </c>
      <c r="B146" s="1" t="s">
        <v>65</v>
      </c>
      <c r="C146" s="2">
        <v>9.1822000000000015E-3</v>
      </c>
      <c r="D146" s="1">
        <v>187</v>
      </c>
      <c r="E146" s="1" t="s">
        <v>65</v>
      </c>
      <c r="F146" s="1" t="s">
        <v>17</v>
      </c>
      <c r="G146" s="1" t="s">
        <v>23</v>
      </c>
      <c r="H146" s="1" t="s">
        <v>24</v>
      </c>
      <c r="I146" s="1" t="s">
        <v>59</v>
      </c>
      <c r="J146" s="1" t="s">
        <v>38</v>
      </c>
      <c r="K146" s="3">
        <v>97.441789549345458</v>
      </c>
      <c r="L146" s="3">
        <v>1.4266733462568884</v>
      </c>
      <c r="M146" s="3">
        <v>0.612053756180436</v>
      </c>
      <c r="N146" s="3">
        <v>0.26246433316634354</v>
      </c>
      <c r="O146" s="3">
        <v>5.1185990285552478E-2</v>
      </c>
      <c r="P146" s="3">
        <v>3.8117226808390137E-2</v>
      </c>
      <c r="Q146" s="3">
        <f t="shared" si="2"/>
        <v>0.16771579795693015</v>
      </c>
    </row>
    <row r="147" spans="1:17" x14ac:dyDescent="0.3">
      <c r="A147" s="1">
        <v>170</v>
      </c>
      <c r="B147" s="1" t="s">
        <v>33</v>
      </c>
      <c r="C147" s="2">
        <v>4.4096300000000019E-2</v>
      </c>
      <c r="D147" s="1">
        <v>187</v>
      </c>
      <c r="E147" s="1" t="s">
        <v>33</v>
      </c>
      <c r="F147" s="1" t="s">
        <v>11</v>
      </c>
      <c r="G147" s="1" t="s">
        <v>23</v>
      </c>
      <c r="H147" s="1" t="s">
        <v>22</v>
      </c>
      <c r="I147" s="1" t="s">
        <v>17</v>
      </c>
      <c r="J147" s="1" t="s">
        <v>59</v>
      </c>
      <c r="K147" s="3">
        <v>86.050076763810097</v>
      </c>
      <c r="L147" s="3">
        <v>5.0929443059848545</v>
      </c>
      <c r="M147" s="3">
        <v>2.011733410739676</v>
      </c>
      <c r="N147" s="3">
        <v>1.7350662073688714</v>
      </c>
      <c r="O147" s="3">
        <v>1.2656390672233266</v>
      </c>
      <c r="P147" s="3">
        <v>1.1136988817655897</v>
      </c>
      <c r="Q147" s="3">
        <f t="shared" si="2"/>
        <v>2.7308413631075723</v>
      </c>
    </row>
    <row r="148" spans="1:17" x14ac:dyDescent="0.3">
      <c r="A148" s="1">
        <v>171</v>
      </c>
      <c r="B148" s="1" t="s">
        <v>178</v>
      </c>
      <c r="C148" s="2">
        <v>6.1406599999999985E-2</v>
      </c>
      <c r="D148" s="1">
        <v>187</v>
      </c>
      <c r="E148" s="1" t="s">
        <v>178</v>
      </c>
      <c r="F148" s="1" t="s">
        <v>11</v>
      </c>
      <c r="G148" s="1" t="s">
        <v>22</v>
      </c>
      <c r="H148" s="1" t="s">
        <v>17</v>
      </c>
      <c r="I148" s="1" t="s">
        <v>29</v>
      </c>
      <c r="J148" s="1" t="s">
        <v>32</v>
      </c>
      <c r="K148" s="3">
        <v>60.895408636856644</v>
      </c>
      <c r="L148" s="3">
        <v>8.4479518488240686</v>
      </c>
      <c r="M148" s="3">
        <v>3.831509967983898</v>
      </c>
      <c r="N148" s="3">
        <v>3.368367569609783</v>
      </c>
      <c r="O148" s="3">
        <v>3.0188937345497067</v>
      </c>
      <c r="P148" s="3">
        <v>2.6143769562229475</v>
      </c>
      <c r="Q148" s="3">
        <f t="shared" si="2"/>
        <v>17.823491285952969</v>
      </c>
    </row>
    <row r="149" spans="1:17" x14ac:dyDescent="0.3">
      <c r="A149" s="1">
        <v>173</v>
      </c>
      <c r="B149" s="1" t="s">
        <v>26</v>
      </c>
      <c r="C149" s="2">
        <v>5.604470000000001E-2</v>
      </c>
      <c r="D149" s="1">
        <v>187</v>
      </c>
      <c r="E149" s="1" t="s">
        <v>26</v>
      </c>
      <c r="F149" s="1" t="s">
        <v>32</v>
      </c>
      <c r="G149" s="1" t="s">
        <v>51</v>
      </c>
      <c r="H149" s="1" t="s">
        <v>40</v>
      </c>
      <c r="I149" s="1" t="s">
        <v>31</v>
      </c>
      <c r="J149" s="1" t="s">
        <v>56</v>
      </c>
      <c r="K149" s="3">
        <v>87.056224763447744</v>
      </c>
      <c r="L149" s="3">
        <v>3.5908837053280678</v>
      </c>
      <c r="M149" s="3">
        <v>1.665634752260249</v>
      </c>
      <c r="N149" s="3">
        <v>1.273447801487027</v>
      </c>
      <c r="O149" s="3">
        <v>1.2575676201317876</v>
      </c>
      <c r="P149" s="3">
        <v>0.77723674138678578</v>
      </c>
      <c r="Q149" s="3">
        <f t="shared" si="2"/>
        <v>4.3790046159583369</v>
      </c>
    </row>
    <row r="150" spans="1:17" x14ac:dyDescent="0.3">
      <c r="A150" s="1">
        <v>174</v>
      </c>
      <c r="B150" s="1" t="s">
        <v>28</v>
      </c>
      <c r="C150" s="2">
        <v>1.9166399999999993E-2</v>
      </c>
      <c r="D150" s="1">
        <v>187</v>
      </c>
      <c r="E150" s="1" t="s">
        <v>28</v>
      </c>
      <c r="F150" s="1" t="s">
        <v>56</v>
      </c>
      <c r="G150" s="1" t="s">
        <v>32</v>
      </c>
      <c r="H150" s="1" t="s">
        <v>25</v>
      </c>
      <c r="I150" s="1" t="s">
        <v>31</v>
      </c>
      <c r="J150" s="1" t="s">
        <v>26</v>
      </c>
      <c r="K150" s="3">
        <v>68.672259787962304</v>
      </c>
      <c r="L150" s="3">
        <v>16.450663661407468</v>
      </c>
      <c r="M150" s="3">
        <v>2.2403789965773449</v>
      </c>
      <c r="N150" s="3">
        <v>2.1929000751314804</v>
      </c>
      <c r="O150" s="3">
        <v>2.1407254361799821</v>
      </c>
      <c r="P150" s="3">
        <v>1.6669797145003762</v>
      </c>
      <c r="Q150" s="3">
        <f t="shared" si="2"/>
        <v>6.6360923282410482</v>
      </c>
    </row>
    <row r="151" spans="1:17" x14ac:dyDescent="0.3">
      <c r="A151" s="1">
        <v>177</v>
      </c>
      <c r="B151" s="1" t="s">
        <v>179</v>
      </c>
      <c r="C151" s="2">
        <v>0</v>
      </c>
      <c r="D151" s="1">
        <v>0</v>
      </c>
      <c r="E151" s="1" t="s">
        <v>15</v>
      </c>
      <c r="F151" s="1" t="s">
        <v>15</v>
      </c>
      <c r="G151" s="1" t="s">
        <v>15</v>
      </c>
      <c r="H151" s="1" t="s">
        <v>15</v>
      </c>
      <c r="I151" s="1" t="s">
        <v>15</v>
      </c>
      <c r="J151" s="1" t="s">
        <v>15</v>
      </c>
      <c r="Q151" s="3">
        <f t="shared" si="2"/>
        <v>100</v>
      </c>
    </row>
    <row r="152" spans="1:17" x14ac:dyDescent="0.3">
      <c r="A152" s="1">
        <v>179</v>
      </c>
      <c r="B152" s="1" t="s">
        <v>180</v>
      </c>
      <c r="C152" s="2">
        <v>4.5641999999999992E-3</v>
      </c>
      <c r="D152" s="1">
        <v>187</v>
      </c>
      <c r="E152" s="1" t="s">
        <v>180</v>
      </c>
      <c r="F152" s="1" t="s">
        <v>17</v>
      </c>
      <c r="G152" s="1" t="s">
        <v>39</v>
      </c>
      <c r="H152" s="1" t="s">
        <v>31</v>
      </c>
      <c r="I152" s="1" t="s">
        <v>11</v>
      </c>
      <c r="J152" s="1" t="s">
        <v>13</v>
      </c>
      <c r="K152" s="3">
        <v>23.95162350466676</v>
      </c>
      <c r="L152" s="3">
        <v>13.693527890977611</v>
      </c>
      <c r="M152" s="3">
        <v>12.188335305201353</v>
      </c>
      <c r="N152" s="3">
        <v>8.7375662766749933</v>
      </c>
      <c r="O152" s="3">
        <v>4.6711362341702829</v>
      </c>
      <c r="P152" s="3">
        <v>4.0116559309408002</v>
      </c>
      <c r="Q152" s="3">
        <f t="shared" si="2"/>
        <v>32.746154857368197</v>
      </c>
    </row>
    <row r="153" spans="1:17" x14ac:dyDescent="0.3">
      <c r="A153" s="1">
        <v>117</v>
      </c>
      <c r="B153" s="1" t="s">
        <v>181</v>
      </c>
      <c r="C153" s="2">
        <v>5.69951E-2</v>
      </c>
      <c r="D153" s="1">
        <v>187</v>
      </c>
      <c r="E153" s="1" t="s">
        <v>181</v>
      </c>
      <c r="F153" s="1" t="s">
        <v>11</v>
      </c>
      <c r="G153" s="1" t="s">
        <v>39</v>
      </c>
      <c r="H153" s="1" t="s">
        <v>17</v>
      </c>
      <c r="I153" s="1" t="s">
        <v>22</v>
      </c>
      <c r="J153" s="1" t="s">
        <v>19</v>
      </c>
      <c r="K153" s="3">
        <v>62.825225326387709</v>
      </c>
      <c r="L153" s="3">
        <v>13.917863114548446</v>
      </c>
      <c r="M153" s="3">
        <v>10.75180147065274</v>
      </c>
      <c r="N153" s="3">
        <v>2.2747569527906784</v>
      </c>
      <c r="O153" s="3">
        <v>1.9370086200392667</v>
      </c>
      <c r="P153" s="3">
        <v>1.2183503494160024</v>
      </c>
      <c r="Q153" s="3">
        <f t="shared" si="2"/>
        <v>7.0749941661651548</v>
      </c>
    </row>
    <row r="154" spans="1:17" x14ac:dyDescent="0.3">
      <c r="A154" s="1">
        <v>146</v>
      </c>
      <c r="B154" s="1" t="s">
        <v>182</v>
      </c>
      <c r="C154" s="2">
        <v>3.9651999999999995E-3</v>
      </c>
      <c r="D154" s="1">
        <v>187</v>
      </c>
      <c r="E154" s="1" t="s">
        <v>182</v>
      </c>
      <c r="F154" s="1" t="s">
        <v>26</v>
      </c>
      <c r="G154" s="1" t="s">
        <v>68</v>
      </c>
      <c r="H154" s="1" t="s">
        <v>29</v>
      </c>
      <c r="I154" s="1" t="s">
        <v>36</v>
      </c>
      <c r="J154" s="1" t="s">
        <v>61</v>
      </c>
      <c r="K154" s="3">
        <v>63.399071925754072</v>
      </c>
      <c r="L154" s="3">
        <v>8.3274488046000208</v>
      </c>
      <c r="M154" s="3">
        <v>5.9870876626651883</v>
      </c>
      <c r="N154" s="3">
        <v>5.5860990618379915</v>
      </c>
      <c r="O154" s="3">
        <v>5.1094522344396252</v>
      </c>
      <c r="P154" s="3">
        <v>1.629173812165843</v>
      </c>
      <c r="Q154" s="3">
        <f t="shared" si="2"/>
        <v>9.9616664985372552</v>
      </c>
    </row>
    <row r="155" spans="1:17" x14ac:dyDescent="0.3">
      <c r="A155" s="1">
        <v>182</v>
      </c>
      <c r="B155" s="1" t="s">
        <v>183</v>
      </c>
      <c r="C155" s="2">
        <v>0</v>
      </c>
      <c r="D155" s="1">
        <v>0</v>
      </c>
      <c r="E155" s="1" t="s">
        <v>15</v>
      </c>
      <c r="F155" s="1" t="s">
        <v>15</v>
      </c>
      <c r="G155" s="1" t="s">
        <v>15</v>
      </c>
      <c r="H155" s="1" t="s">
        <v>15</v>
      </c>
      <c r="I155" s="1" t="s">
        <v>15</v>
      </c>
      <c r="J155" s="1" t="s">
        <v>15</v>
      </c>
      <c r="Q155" s="3">
        <f t="shared" si="2"/>
        <v>100</v>
      </c>
    </row>
    <row r="156" spans="1:17" x14ac:dyDescent="0.3">
      <c r="A156" s="1">
        <v>183</v>
      </c>
      <c r="B156" s="1" t="s">
        <v>68</v>
      </c>
      <c r="C156" s="2">
        <v>3.479899999999999E-2</v>
      </c>
      <c r="D156" s="1">
        <v>187</v>
      </c>
      <c r="E156" s="1" t="s">
        <v>68</v>
      </c>
      <c r="F156" s="1" t="s">
        <v>32</v>
      </c>
      <c r="G156" s="1" t="s">
        <v>42</v>
      </c>
      <c r="H156" s="1" t="s">
        <v>26</v>
      </c>
      <c r="I156" s="1" t="s">
        <v>56</v>
      </c>
      <c r="J156" s="1" t="s">
        <v>31</v>
      </c>
      <c r="K156" s="3">
        <v>82.319894249834775</v>
      </c>
      <c r="L156" s="3">
        <v>3.3891778499382172</v>
      </c>
      <c r="M156" s="3">
        <v>2.9911779074111333</v>
      </c>
      <c r="N156" s="3">
        <v>2.8276674617086708</v>
      </c>
      <c r="O156" s="3">
        <v>1.1974482025345559</v>
      </c>
      <c r="P156" s="3">
        <v>1.0189947987011123</v>
      </c>
      <c r="Q156" s="3">
        <f t="shared" si="2"/>
        <v>6.2556395298715302</v>
      </c>
    </row>
    <row r="157" spans="1:17" x14ac:dyDescent="0.3">
      <c r="A157" s="1">
        <v>185</v>
      </c>
      <c r="B157" s="1" t="s">
        <v>38</v>
      </c>
      <c r="C157" s="2">
        <v>0.25866940000000005</v>
      </c>
      <c r="D157" s="1">
        <v>187</v>
      </c>
      <c r="E157" s="1" t="s">
        <v>38</v>
      </c>
      <c r="F157" s="1" t="s">
        <v>37</v>
      </c>
      <c r="G157" s="1" t="s">
        <v>23</v>
      </c>
      <c r="H157" s="1" t="s">
        <v>65</v>
      </c>
      <c r="I157" s="1" t="s">
        <v>17</v>
      </c>
      <c r="J157" s="1" t="s">
        <v>24</v>
      </c>
      <c r="K157" s="3">
        <v>91.311651088223016</v>
      </c>
      <c r="L157" s="3">
        <v>3.6381187724562696</v>
      </c>
      <c r="M157" s="3">
        <v>1.4221241476572024</v>
      </c>
      <c r="N157" s="3">
        <v>1.2013017388218319</v>
      </c>
      <c r="O157" s="3">
        <v>1.0307365308768643</v>
      </c>
      <c r="P157" s="3">
        <v>0.36123329624609629</v>
      </c>
      <c r="Q157" s="3">
        <f t="shared" si="2"/>
        <v>1.0348344257187279</v>
      </c>
    </row>
    <row r="158" spans="1:17" x14ac:dyDescent="0.3">
      <c r="A158" s="1">
        <v>184</v>
      </c>
      <c r="B158" s="1" t="s">
        <v>184</v>
      </c>
      <c r="C158" s="2">
        <v>4.1495000000000004E-3</v>
      </c>
      <c r="D158" s="1">
        <v>187</v>
      </c>
      <c r="E158" s="1" t="s">
        <v>184</v>
      </c>
      <c r="F158" s="1" t="s">
        <v>32</v>
      </c>
      <c r="G158" s="1" t="s">
        <v>31</v>
      </c>
      <c r="H158" s="1" t="s">
        <v>51</v>
      </c>
      <c r="I158" s="1" t="s">
        <v>13</v>
      </c>
      <c r="J158" s="1" t="s">
        <v>25</v>
      </c>
      <c r="K158" s="3">
        <v>96.117604530666327</v>
      </c>
      <c r="L158" s="3">
        <v>0.76394746354982512</v>
      </c>
      <c r="M158" s="3">
        <v>0.75671767682853341</v>
      </c>
      <c r="N158" s="3">
        <v>0.64827087600915767</v>
      </c>
      <c r="O158" s="3">
        <v>0.33016026027232198</v>
      </c>
      <c r="P158" s="3">
        <v>0.23858296180262681</v>
      </c>
      <c r="Q158" s="3">
        <f t="shared" si="2"/>
        <v>1.1447162308712109</v>
      </c>
    </row>
    <row r="159" spans="1:17" x14ac:dyDescent="0.3">
      <c r="A159" s="1">
        <v>188</v>
      </c>
      <c r="B159" s="1" t="s">
        <v>185</v>
      </c>
      <c r="C159" s="2">
        <v>7.1699999999999995E-5</v>
      </c>
      <c r="D159" s="1">
        <v>187</v>
      </c>
      <c r="E159" s="1" t="s">
        <v>11</v>
      </c>
      <c r="F159" s="1" t="s">
        <v>33</v>
      </c>
      <c r="G159" s="1" t="s">
        <v>17</v>
      </c>
      <c r="H159" s="1" t="s">
        <v>185</v>
      </c>
      <c r="I159" s="1" t="s">
        <v>39</v>
      </c>
      <c r="J159" s="1" t="s">
        <v>32</v>
      </c>
      <c r="K159" s="3">
        <v>41.562064156206418</v>
      </c>
      <c r="L159" s="3">
        <v>23.570432357043234</v>
      </c>
      <c r="M159" s="3">
        <v>10.320781032078104</v>
      </c>
      <c r="N159" s="3">
        <v>6.8340306834030677</v>
      </c>
      <c r="O159" s="3">
        <v>3.6262203626220368</v>
      </c>
      <c r="P159" s="3">
        <v>2.9288702928870292</v>
      </c>
      <c r="Q159" s="3">
        <f t="shared" si="2"/>
        <v>11.157601115760116</v>
      </c>
    </row>
    <row r="160" spans="1:17" x14ac:dyDescent="0.3">
      <c r="A160" s="1">
        <v>189</v>
      </c>
      <c r="B160" s="1" t="s">
        <v>186</v>
      </c>
      <c r="C160" s="2">
        <v>2.3430000000000003E-4</v>
      </c>
      <c r="D160" s="1">
        <v>187</v>
      </c>
      <c r="E160" s="1" t="s">
        <v>17</v>
      </c>
      <c r="F160" s="1" t="s">
        <v>11</v>
      </c>
      <c r="G160" s="1" t="s">
        <v>33</v>
      </c>
      <c r="H160" s="1" t="s">
        <v>186</v>
      </c>
      <c r="I160" s="1" t="s">
        <v>22</v>
      </c>
      <c r="J160" s="1" t="s">
        <v>19</v>
      </c>
      <c r="K160" s="3">
        <v>29.74818608621425</v>
      </c>
      <c r="L160" s="3">
        <v>18.864703371745623</v>
      </c>
      <c r="M160" s="3">
        <v>13.18822023047375</v>
      </c>
      <c r="N160" s="3">
        <v>12.078531796841654</v>
      </c>
      <c r="O160" s="3">
        <v>7.5970977379428071</v>
      </c>
      <c r="P160" s="3">
        <v>3.2010243277848911</v>
      </c>
      <c r="Q160" s="3">
        <f t="shared" si="2"/>
        <v>15.322236448997018</v>
      </c>
    </row>
    <row r="161" spans="1:17" x14ac:dyDescent="0.3">
      <c r="A161" s="1">
        <v>191</v>
      </c>
      <c r="B161" s="1" t="s">
        <v>187</v>
      </c>
      <c r="C161" s="2">
        <v>1.4519999999999998E-4</v>
      </c>
      <c r="D161" s="1">
        <v>187</v>
      </c>
      <c r="E161" s="1" t="s">
        <v>11</v>
      </c>
      <c r="F161" s="1" t="s">
        <v>187</v>
      </c>
      <c r="G161" s="1" t="s">
        <v>22</v>
      </c>
      <c r="H161" s="1" t="s">
        <v>29</v>
      </c>
      <c r="I161" s="1" t="s">
        <v>17</v>
      </c>
      <c r="J161" s="1" t="s">
        <v>31</v>
      </c>
      <c r="K161" s="3">
        <v>41.666666666666671</v>
      </c>
      <c r="L161" s="3">
        <v>14.876033057851243</v>
      </c>
      <c r="M161" s="3">
        <v>7.7134986225895332</v>
      </c>
      <c r="N161" s="3">
        <v>7.575757575757577</v>
      </c>
      <c r="O161" s="3">
        <v>5.7162534435261714</v>
      </c>
      <c r="P161" s="3">
        <v>3.7190082644628109</v>
      </c>
      <c r="Q161" s="3">
        <f t="shared" si="2"/>
        <v>18.732782369145994</v>
      </c>
    </row>
    <row r="162" spans="1:17" x14ac:dyDescent="0.3">
      <c r="A162" s="1">
        <v>244</v>
      </c>
      <c r="B162" s="1" t="s">
        <v>188</v>
      </c>
      <c r="C162" s="2">
        <v>2.5670000000000001E-4</v>
      </c>
      <c r="D162" s="1">
        <v>187</v>
      </c>
      <c r="E162" s="1" t="s">
        <v>11</v>
      </c>
      <c r="F162" s="1" t="s">
        <v>188</v>
      </c>
      <c r="G162" s="1" t="s">
        <v>22</v>
      </c>
      <c r="H162" s="1" t="s">
        <v>39</v>
      </c>
      <c r="I162" s="1" t="s">
        <v>17</v>
      </c>
      <c r="J162" s="1" t="s">
        <v>120</v>
      </c>
      <c r="K162" s="3">
        <v>38.91702376314764</v>
      </c>
      <c r="L162" s="3">
        <v>25.671990650564862</v>
      </c>
      <c r="M162" s="3">
        <v>17.179587066614726</v>
      </c>
      <c r="N162" s="3">
        <v>14.218932606155043</v>
      </c>
      <c r="O162" s="3">
        <v>1.7919750681729647</v>
      </c>
      <c r="P162" s="3">
        <v>0.66225165562913901</v>
      </c>
      <c r="Q162" s="3">
        <f t="shared" si="2"/>
        <v>1.5582391897156356</v>
      </c>
    </row>
    <row r="163" spans="1:17" x14ac:dyDescent="0.3">
      <c r="A163" s="1">
        <v>193</v>
      </c>
      <c r="B163" s="1" t="s">
        <v>189</v>
      </c>
      <c r="C163" s="2">
        <v>5.5199999999999993E-5</v>
      </c>
      <c r="D163" s="1">
        <v>188</v>
      </c>
      <c r="E163" s="1" t="s">
        <v>189</v>
      </c>
      <c r="F163" s="1" t="s">
        <v>28</v>
      </c>
      <c r="G163" s="1" t="s">
        <v>56</v>
      </c>
      <c r="H163" s="1" t="s">
        <v>17</v>
      </c>
      <c r="I163" s="1" t="s">
        <v>31</v>
      </c>
      <c r="J163" s="1" t="s">
        <v>25</v>
      </c>
      <c r="K163" s="3">
        <v>30.978260869565222</v>
      </c>
      <c r="L163" s="3">
        <v>26.630434782608699</v>
      </c>
      <c r="M163" s="3">
        <v>7.7898550724637676</v>
      </c>
      <c r="N163" s="3">
        <v>5.6159420289855078</v>
      </c>
      <c r="O163" s="3">
        <v>5.4347826086956523</v>
      </c>
      <c r="P163" s="3">
        <v>4.7101449275362324</v>
      </c>
      <c r="Q163" s="3">
        <f t="shared" si="2"/>
        <v>18.840579710144922</v>
      </c>
    </row>
    <row r="164" spans="1:17" x14ac:dyDescent="0.3">
      <c r="A164" s="1">
        <v>194</v>
      </c>
      <c r="B164" s="1" t="s">
        <v>46</v>
      </c>
      <c r="C164" s="2">
        <v>3.4537099999999994E-2</v>
      </c>
      <c r="D164" s="1">
        <v>186</v>
      </c>
      <c r="E164" s="1" t="s">
        <v>46</v>
      </c>
      <c r="F164" s="1" t="s">
        <v>17</v>
      </c>
      <c r="G164" s="1" t="s">
        <v>22</v>
      </c>
      <c r="H164" s="1" t="s">
        <v>39</v>
      </c>
      <c r="I164" s="1" t="s">
        <v>31</v>
      </c>
      <c r="J164" s="1" t="s">
        <v>25</v>
      </c>
      <c r="K164" s="3">
        <v>62.538835049844955</v>
      </c>
      <c r="L164" s="3">
        <v>11.271067924058478</v>
      </c>
      <c r="M164" s="3">
        <v>4.9283234550671606</v>
      </c>
      <c r="N164" s="3">
        <v>2.4437488961146134</v>
      </c>
      <c r="O164" s="3">
        <v>2.2089289488694765</v>
      </c>
      <c r="P164" s="3">
        <v>1.8325221283778899</v>
      </c>
      <c r="Q164" s="3">
        <f t="shared" si="2"/>
        <v>14.776573597667436</v>
      </c>
    </row>
    <row r="165" spans="1:17" x14ac:dyDescent="0.3">
      <c r="A165" s="1">
        <v>195</v>
      </c>
      <c r="B165" s="1" t="s">
        <v>190</v>
      </c>
      <c r="C165" s="2">
        <v>8.8752999999999957E-3</v>
      </c>
      <c r="D165" s="1">
        <v>187</v>
      </c>
      <c r="E165" s="1" t="s">
        <v>190</v>
      </c>
      <c r="F165" s="1" t="s">
        <v>25</v>
      </c>
      <c r="G165" s="1" t="s">
        <v>12</v>
      </c>
      <c r="H165" s="1" t="s">
        <v>17</v>
      </c>
      <c r="I165" s="1" t="s">
        <v>29</v>
      </c>
      <c r="J165" s="1" t="s">
        <v>22</v>
      </c>
      <c r="K165" s="3">
        <v>86.168354872511401</v>
      </c>
      <c r="L165" s="3">
        <v>2.1633071558144525</v>
      </c>
      <c r="M165" s="3">
        <v>2.0990839746262107</v>
      </c>
      <c r="N165" s="3">
        <v>1.1323560893716274</v>
      </c>
      <c r="O165" s="3">
        <v>1.1244690320327206</v>
      </c>
      <c r="P165" s="3">
        <v>0.85067547012495393</v>
      </c>
      <c r="Q165" s="3">
        <f t="shared" si="2"/>
        <v>6.4617534055186354</v>
      </c>
    </row>
    <row r="166" spans="1:17" x14ac:dyDescent="0.3">
      <c r="A166" s="1">
        <v>272</v>
      </c>
      <c r="B166" s="1" t="s">
        <v>61</v>
      </c>
      <c r="C166" s="2">
        <v>1.34506E-2</v>
      </c>
      <c r="D166" s="1">
        <v>187</v>
      </c>
      <c r="E166" s="1" t="s">
        <v>61</v>
      </c>
      <c r="F166" s="1" t="s">
        <v>26</v>
      </c>
      <c r="G166" s="1" t="s">
        <v>32</v>
      </c>
      <c r="H166" s="1" t="s">
        <v>29</v>
      </c>
      <c r="I166" s="1" t="s">
        <v>93</v>
      </c>
      <c r="J166" s="1" t="s">
        <v>56</v>
      </c>
      <c r="K166" s="3">
        <v>89.091192957934965</v>
      </c>
      <c r="L166" s="3">
        <v>1.3047745082003774</v>
      </c>
      <c r="M166" s="3">
        <v>1.1835903231082627</v>
      </c>
      <c r="N166" s="3">
        <v>1.1486476439712725</v>
      </c>
      <c r="O166" s="3">
        <v>0.68844512512452982</v>
      </c>
      <c r="P166" s="3">
        <v>0.66465436486104712</v>
      </c>
      <c r="Q166" s="3">
        <f t="shared" si="2"/>
        <v>5.918695076799537</v>
      </c>
    </row>
    <row r="167" spans="1:17" x14ac:dyDescent="0.3">
      <c r="A167" s="1">
        <v>186</v>
      </c>
      <c r="B167" s="1" t="s">
        <v>191</v>
      </c>
      <c r="C167" s="2">
        <v>0</v>
      </c>
      <c r="D167" s="1">
        <v>0</v>
      </c>
      <c r="E167" s="1" t="s">
        <v>15</v>
      </c>
      <c r="F167" s="1" t="s">
        <v>15</v>
      </c>
      <c r="G167" s="1" t="s">
        <v>15</v>
      </c>
      <c r="H167" s="1" t="s">
        <v>15</v>
      </c>
      <c r="I167" s="1" t="s">
        <v>15</v>
      </c>
      <c r="J167" s="1" t="s">
        <v>15</v>
      </c>
      <c r="Q167" s="3">
        <f t="shared" si="2"/>
        <v>100</v>
      </c>
    </row>
    <row r="168" spans="1:17" x14ac:dyDescent="0.3">
      <c r="A168" s="1">
        <v>196</v>
      </c>
      <c r="B168" s="1" t="s">
        <v>192</v>
      </c>
      <c r="C168" s="2">
        <v>1.2230000000000002E-4</v>
      </c>
      <c r="D168" s="1">
        <v>187</v>
      </c>
      <c r="E168" s="1" t="s">
        <v>17</v>
      </c>
      <c r="F168" s="1" t="s">
        <v>192</v>
      </c>
      <c r="G168" s="1" t="s">
        <v>25</v>
      </c>
      <c r="H168" s="1" t="s">
        <v>39</v>
      </c>
      <c r="I168" s="1" t="s">
        <v>63</v>
      </c>
      <c r="J168" s="1" t="s">
        <v>22</v>
      </c>
      <c r="K168" s="3">
        <v>19.296811120196232</v>
      </c>
      <c r="L168" s="3">
        <v>12.591986917416186</v>
      </c>
      <c r="M168" s="3">
        <v>8.4219133278822547</v>
      </c>
      <c r="N168" s="3">
        <v>7.5224856909239568</v>
      </c>
      <c r="O168" s="3">
        <v>6.5412919051512652</v>
      </c>
      <c r="P168" s="3">
        <v>5.8053965658217486</v>
      </c>
      <c r="Q168" s="3">
        <f t="shared" si="2"/>
        <v>39.820114472608353</v>
      </c>
    </row>
    <row r="169" spans="1:17" x14ac:dyDescent="0.3">
      <c r="A169" s="1">
        <v>197</v>
      </c>
      <c r="B169" s="1" t="s">
        <v>193</v>
      </c>
      <c r="C169" s="2">
        <v>2.0994E-3</v>
      </c>
      <c r="D169" s="1">
        <v>187</v>
      </c>
      <c r="E169" s="1" t="s">
        <v>193</v>
      </c>
      <c r="F169" s="1" t="s">
        <v>17</v>
      </c>
      <c r="G169" s="1" t="s">
        <v>11</v>
      </c>
      <c r="H169" s="1" t="s">
        <v>29</v>
      </c>
      <c r="I169" s="1" t="s">
        <v>26</v>
      </c>
      <c r="J169" s="1" t="s">
        <v>31</v>
      </c>
      <c r="K169" s="3">
        <v>80.15147184909975</v>
      </c>
      <c r="L169" s="3">
        <v>5.2300657330665903</v>
      </c>
      <c r="M169" s="3">
        <v>2.7150614461274651</v>
      </c>
      <c r="N169" s="3">
        <v>1.7100123844908068</v>
      </c>
      <c r="O169" s="3">
        <v>1.309898066114128</v>
      </c>
      <c r="P169" s="3">
        <v>1.1241307040106698</v>
      </c>
      <c r="Q169" s="3">
        <f t="shared" si="2"/>
        <v>7.7593598170905835</v>
      </c>
    </row>
    <row r="170" spans="1:17" x14ac:dyDescent="0.3">
      <c r="A170" s="1">
        <v>200</v>
      </c>
      <c r="B170" s="1" t="s">
        <v>194</v>
      </c>
      <c r="C170" s="2">
        <v>0</v>
      </c>
      <c r="D170" s="1">
        <v>0</v>
      </c>
      <c r="E170" s="1" t="s">
        <v>15</v>
      </c>
      <c r="F170" s="1" t="s">
        <v>15</v>
      </c>
      <c r="G170" s="1" t="s">
        <v>15</v>
      </c>
      <c r="H170" s="1" t="s">
        <v>15</v>
      </c>
      <c r="I170" s="1" t="s">
        <v>15</v>
      </c>
      <c r="J170" s="1" t="s">
        <v>15</v>
      </c>
      <c r="Q170" s="3">
        <f t="shared" si="2"/>
        <v>100</v>
      </c>
    </row>
    <row r="171" spans="1:17" x14ac:dyDescent="0.3">
      <c r="A171" s="1">
        <v>199</v>
      </c>
      <c r="B171" s="1" t="s">
        <v>195</v>
      </c>
      <c r="C171" s="2">
        <v>6.1208999999999994E-3</v>
      </c>
      <c r="D171" s="1">
        <v>187</v>
      </c>
      <c r="E171" s="1" t="s">
        <v>195</v>
      </c>
      <c r="F171" s="1" t="s">
        <v>48</v>
      </c>
      <c r="G171" s="1" t="s">
        <v>26</v>
      </c>
      <c r="H171" s="1" t="s">
        <v>32</v>
      </c>
      <c r="I171" s="1" t="s">
        <v>29</v>
      </c>
      <c r="J171" s="1" t="s">
        <v>42</v>
      </c>
      <c r="K171" s="3">
        <v>50.441928474570744</v>
      </c>
      <c r="L171" s="3">
        <v>11.985165580225132</v>
      </c>
      <c r="M171" s="3">
        <v>10.82520544364391</v>
      </c>
      <c r="N171" s="3">
        <v>6.0399614435785596</v>
      </c>
      <c r="O171" s="3">
        <v>2.8655916613569903</v>
      </c>
      <c r="P171" s="3">
        <v>2.1271381659559871</v>
      </c>
      <c r="Q171" s="3">
        <f t="shared" si="2"/>
        <v>15.715009230668684</v>
      </c>
    </row>
    <row r="172" spans="1:17" x14ac:dyDescent="0.3">
      <c r="A172" s="1">
        <v>198</v>
      </c>
      <c r="B172" s="1" t="s">
        <v>94</v>
      </c>
      <c r="C172" s="2">
        <v>3.4040999999999993E-3</v>
      </c>
      <c r="D172" s="1">
        <v>187</v>
      </c>
      <c r="E172" s="1" t="s">
        <v>94</v>
      </c>
      <c r="F172" s="1" t="s">
        <v>93</v>
      </c>
      <c r="G172" s="1" t="s">
        <v>32</v>
      </c>
      <c r="H172" s="1" t="s">
        <v>18</v>
      </c>
      <c r="I172" s="1" t="s">
        <v>41</v>
      </c>
      <c r="J172" s="1" t="s">
        <v>26</v>
      </c>
      <c r="K172" s="3">
        <v>71.108369319350203</v>
      </c>
      <c r="L172" s="3">
        <v>5.340618665726625</v>
      </c>
      <c r="M172" s="3">
        <v>4.2066919303193222</v>
      </c>
      <c r="N172" s="3">
        <v>3.3283393554830947</v>
      </c>
      <c r="O172" s="3">
        <v>3.0140125143209668</v>
      </c>
      <c r="P172" s="3">
        <v>2.5909932140653922</v>
      </c>
      <c r="Q172" s="3">
        <f t="shared" si="2"/>
        <v>10.410975000734396</v>
      </c>
    </row>
    <row r="173" spans="1:17" x14ac:dyDescent="0.3">
      <c r="A173" s="1">
        <v>25</v>
      </c>
      <c r="B173" s="1" t="s">
        <v>196</v>
      </c>
      <c r="C173" s="2">
        <v>1.4209999999999996E-4</v>
      </c>
      <c r="D173" s="1">
        <v>187</v>
      </c>
      <c r="E173" s="1" t="s">
        <v>196</v>
      </c>
      <c r="F173" s="1" t="s">
        <v>39</v>
      </c>
      <c r="G173" s="1" t="s">
        <v>22</v>
      </c>
      <c r="H173" s="1" t="s">
        <v>120</v>
      </c>
      <c r="I173" s="1" t="s">
        <v>177</v>
      </c>
      <c r="J173" s="1" t="s">
        <v>34</v>
      </c>
      <c r="K173" s="3">
        <v>45.601688951442661</v>
      </c>
      <c r="L173" s="3">
        <v>24.630541871921189</v>
      </c>
      <c r="M173" s="3">
        <v>18.789584799437023</v>
      </c>
      <c r="N173" s="3">
        <v>3.6593947923997194</v>
      </c>
      <c r="O173" s="3">
        <v>2.251935256861366</v>
      </c>
      <c r="P173" s="3">
        <v>2.1815622800844481</v>
      </c>
      <c r="Q173" s="3">
        <f t="shared" si="2"/>
        <v>2.8852920478535822</v>
      </c>
    </row>
    <row r="174" spans="1:17" x14ac:dyDescent="0.3">
      <c r="A174" s="1">
        <v>201</v>
      </c>
      <c r="B174" s="1" t="s">
        <v>197</v>
      </c>
      <c r="C174" s="2">
        <v>0</v>
      </c>
      <c r="D174" s="1">
        <v>0</v>
      </c>
      <c r="E174" s="1" t="s">
        <v>15</v>
      </c>
      <c r="F174" s="1" t="s">
        <v>15</v>
      </c>
      <c r="G174" s="1" t="s">
        <v>15</v>
      </c>
      <c r="H174" s="1" t="s">
        <v>15</v>
      </c>
      <c r="I174" s="1" t="s">
        <v>15</v>
      </c>
      <c r="J174" s="1" t="s">
        <v>15</v>
      </c>
      <c r="Q174" s="3">
        <f t="shared" si="2"/>
        <v>100</v>
      </c>
    </row>
    <row r="175" spans="1:17" x14ac:dyDescent="0.3">
      <c r="A175" s="1">
        <v>202</v>
      </c>
      <c r="B175" s="1" t="s">
        <v>63</v>
      </c>
      <c r="C175" s="2">
        <v>8.7773500000000018E-2</v>
      </c>
      <c r="D175" s="1">
        <v>187</v>
      </c>
      <c r="E175" s="1" t="s">
        <v>63</v>
      </c>
      <c r="F175" s="1" t="s">
        <v>17</v>
      </c>
      <c r="G175" s="1" t="s">
        <v>11</v>
      </c>
      <c r="H175" s="1" t="s">
        <v>39</v>
      </c>
      <c r="I175" s="1" t="s">
        <v>29</v>
      </c>
      <c r="J175" s="1" t="s">
        <v>22</v>
      </c>
      <c r="K175" s="3">
        <v>91.505636667103389</v>
      </c>
      <c r="L175" s="3">
        <v>1.8466849333796644</v>
      </c>
      <c r="M175" s="3">
        <v>1.3701174044557867</v>
      </c>
      <c r="N175" s="3">
        <v>0.92670338997533408</v>
      </c>
      <c r="O175" s="3">
        <v>0.6318535776743549</v>
      </c>
      <c r="P175" s="3">
        <v>0.53182338632958681</v>
      </c>
      <c r="Q175" s="3">
        <f t="shared" si="2"/>
        <v>3.1871806410818948</v>
      </c>
    </row>
    <row r="176" spans="1:17" x14ac:dyDescent="0.3">
      <c r="A176" s="1">
        <v>277</v>
      </c>
      <c r="B176" s="1" t="s">
        <v>198</v>
      </c>
      <c r="C176" s="2">
        <v>1.4967799999999995E-2</v>
      </c>
      <c r="D176" s="1">
        <v>187</v>
      </c>
      <c r="E176" s="1" t="s">
        <v>198</v>
      </c>
      <c r="F176" s="1" t="s">
        <v>143</v>
      </c>
      <c r="G176" s="1" t="s">
        <v>73</v>
      </c>
      <c r="H176" s="1" t="s">
        <v>17</v>
      </c>
      <c r="I176" s="1" t="s">
        <v>46</v>
      </c>
      <c r="J176" s="1" t="s">
        <v>22</v>
      </c>
      <c r="K176" s="3">
        <v>99.436790977966055</v>
      </c>
      <c r="L176" s="3">
        <v>0.14831839014417622</v>
      </c>
      <c r="M176" s="3">
        <v>0.10355563275832122</v>
      </c>
      <c r="N176" s="3">
        <v>7.2154892502572218E-2</v>
      </c>
      <c r="O176" s="3">
        <v>6.0797177941982132E-2</v>
      </c>
      <c r="P176" s="3">
        <v>4.1422253103328498E-2</v>
      </c>
      <c r="Q176" s="3">
        <f t="shared" si="2"/>
        <v>0.13696067558358038</v>
      </c>
    </row>
    <row r="177" spans="1:17" x14ac:dyDescent="0.3">
      <c r="A177" s="1">
        <v>203</v>
      </c>
      <c r="B177" s="1" t="s">
        <v>56</v>
      </c>
      <c r="C177" s="2">
        <v>8.4002999999999994E-2</v>
      </c>
      <c r="D177" s="1">
        <v>187</v>
      </c>
      <c r="E177" s="1" t="s">
        <v>56</v>
      </c>
      <c r="F177" s="1" t="s">
        <v>25</v>
      </c>
      <c r="G177" s="1" t="s">
        <v>32</v>
      </c>
      <c r="H177" s="1" t="s">
        <v>31</v>
      </c>
      <c r="I177" s="1" t="s">
        <v>26</v>
      </c>
      <c r="J177" s="1" t="s">
        <v>28</v>
      </c>
      <c r="K177" s="3">
        <v>85.521350427960925</v>
      </c>
      <c r="L177" s="3">
        <v>2.8766829756080141</v>
      </c>
      <c r="M177" s="3">
        <v>2.1249241098532199</v>
      </c>
      <c r="N177" s="3">
        <v>1.4932800019046939</v>
      </c>
      <c r="O177" s="3">
        <v>1.1673392616930349</v>
      </c>
      <c r="P177" s="3">
        <v>0.99020273085485055</v>
      </c>
      <c r="Q177" s="3">
        <f t="shared" si="2"/>
        <v>5.8262204921252589</v>
      </c>
    </row>
    <row r="178" spans="1:17" x14ac:dyDescent="0.3">
      <c r="A178" s="1">
        <v>38</v>
      </c>
      <c r="B178" s="1" t="s">
        <v>199</v>
      </c>
      <c r="C178" s="2">
        <v>7.4145999999999978E-3</v>
      </c>
      <c r="D178" s="1">
        <v>187</v>
      </c>
      <c r="E178" s="1" t="s">
        <v>199</v>
      </c>
      <c r="F178" s="1" t="s">
        <v>22</v>
      </c>
      <c r="G178" s="1" t="s">
        <v>11</v>
      </c>
      <c r="H178" s="1" t="s">
        <v>39</v>
      </c>
      <c r="I178" s="1" t="s">
        <v>31</v>
      </c>
      <c r="J178" s="1" t="s">
        <v>19</v>
      </c>
      <c r="K178" s="3">
        <v>64.356809537938673</v>
      </c>
      <c r="L178" s="3">
        <v>29.46349095028728</v>
      </c>
      <c r="M178" s="3">
        <v>1.8207320691608453</v>
      </c>
      <c r="N178" s="3">
        <v>1.6858630270007828</v>
      </c>
      <c r="O178" s="3">
        <v>0.63118711730909305</v>
      </c>
      <c r="P178" s="3">
        <v>0.31019879696814401</v>
      </c>
      <c r="Q178" s="3">
        <f t="shared" si="2"/>
        <v>1.7317185013351946</v>
      </c>
    </row>
    <row r="179" spans="1:17" x14ac:dyDescent="0.3">
      <c r="A179" s="1">
        <v>276</v>
      </c>
      <c r="B179" s="1" t="s">
        <v>200</v>
      </c>
      <c r="C179" s="2">
        <v>4.6764299999999995E-2</v>
      </c>
      <c r="D179" s="1">
        <v>187</v>
      </c>
      <c r="E179" s="1" t="s">
        <v>200</v>
      </c>
      <c r="F179" s="1" t="s">
        <v>22</v>
      </c>
      <c r="G179" s="1" t="s">
        <v>46</v>
      </c>
      <c r="H179" s="1" t="s">
        <v>31</v>
      </c>
      <c r="I179" s="1" t="s">
        <v>25</v>
      </c>
      <c r="J179" s="1" t="s">
        <v>32</v>
      </c>
      <c r="K179" s="3">
        <v>97.826761012139613</v>
      </c>
      <c r="L179" s="3">
        <v>0.98771926448166669</v>
      </c>
      <c r="M179" s="3">
        <v>0.15032834876176915</v>
      </c>
      <c r="N179" s="3">
        <v>0.12979986870326296</v>
      </c>
      <c r="O179" s="3">
        <v>0.10969906531264235</v>
      </c>
      <c r="P179" s="3">
        <v>0.10927138864475679</v>
      </c>
      <c r="Q179" s="3">
        <f t="shared" si="2"/>
        <v>0.68642105195628744</v>
      </c>
    </row>
    <row r="180" spans="1:17" x14ac:dyDescent="0.3">
      <c r="A180" s="1">
        <v>206</v>
      </c>
      <c r="B180" s="1" t="s">
        <v>201</v>
      </c>
      <c r="C180" s="2">
        <v>0</v>
      </c>
      <c r="D180" s="1">
        <v>0</v>
      </c>
      <c r="E180" s="1" t="s">
        <v>15</v>
      </c>
      <c r="F180" s="1" t="s">
        <v>15</v>
      </c>
      <c r="G180" s="1" t="s">
        <v>15</v>
      </c>
      <c r="H180" s="1" t="s">
        <v>15</v>
      </c>
      <c r="I180" s="1" t="s">
        <v>15</v>
      </c>
      <c r="J180" s="1" t="s">
        <v>15</v>
      </c>
      <c r="Q180" s="3">
        <f t="shared" si="2"/>
        <v>100</v>
      </c>
    </row>
    <row r="181" spans="1:17" x14ac:dyDescent="0.3">
      <c r="A181" s="1">
        <v>207</v>
      </c>
      <c r="B181" s="1" t="s">
        <v>202</v>
      </c>
      <c r="C181" s="2">
        <v>4.1590000000000008E-4</v>
      </c>
      <c r="D181" s="1">
        <v>187</v>
      </c>
      <c r="E181" s="1" t="s">
        <v>202</v>
      </c>
      <c r="F181" s="1" t="s">
        <v>11</v>
      </c>
      <c r="G181" s="1" t="s">
        <v>31</v>
      </c>
      <c r="H181" s="1" t="s">
        <v>17</v>
      </c>
      <c r="I181" s="1" t="s">
        <v>70</v>
      </c>
      <c r="J181" s="1" t="s">
        <v>32</v>
      </c>
      <c r="K181" s="3">
        <v>43.087280596297177</v>
      </c>
      <c r="L181" s="3">
        <v>21.42341909112767</v>
      </c>
      <c r="M181" s="3">
        <v>9.7138735272902128</v>
      </c>
      <c r="N181" s="3">
        <v>7.5018033181053125</v>
      </c>
      <c r="O181" s="3">
        <v>3.0295744169271455</v>
      </c>
      <c r="P181" s="3">
        <v>2.741043520076941</v>
      </c>
      <c r="Q181" s="3">
        <f t="shared" si="2"/>
        <v>12.503005530175528</v>
      </c>
    </row>
    <row r="182" spans="1:17" x14ac:dyDescent="0.3">
      <c r="A182" s="1">
        <v>210</v>
      </c>
      <c r="B182" s="1" t="s">
        <v>102</v>
      </c>
      <c r="C182" s="2">
        <v>1.9691699999999999E-2</v>
      </c>
      <c r="D182" s="1">
        <v>187</v>
      </c>
      <c r="E182" s="1" t="s">
        <v>102</v>
      </c>
      <c r="F182" s="1" t="s">
        <v>40</v>
      </c>
      <c r="G182" s="1" t="s">
        <v>32</v>
      </c>
      <c r="H182" s="1" t="s">
        <v>29</v>
      </c>
      <c r="I182" s="1" t="s">
        <v>70</v>
      </c>
      <c r="J182" s="1" t="s">
        <v>31</v>
      </c>
      <c r="K182" s="3">
        <v>69.853796269494254</v>
      </c>
      <c r="L182" s="3">
        <v>4.4521295774361782</v>
      </c>
      <c r="M182" s="3">
        <v>4.374939695404664</v>
      </c>
      <c r="N182" s="3">
        <v>3.3450641640894383</v>
      </c>
      <c r="O182" s="3">
        <v>3.0728682642940939</v>
      </c>
      <c r="P182" s="3">
        <v>2.7732496432507099</v>
      </c>
      <c r="Q182" s="3">
        <f t="shared" si="2"/>
        <v>12.127952386030657</v>
      </c>
    </row>
    <row r="183" spans="1:17" x14ac:dyDescent="0.3">
      <c r="A183" s="1">
        <v>211</v>
      </c>
      <c r="B183" s="1" t="s">
        <v>92</v>
      </c>
      <c r="C183" s="2">
        <v>1.6476499999999998E-2</v>
      </c>
      <c r="D183" s="1">
        <v>187</v>
      </c>
      <c r="E183" s="1" t="s">
        <v>92</v>
      </c>
      <c r="F183" s="1" t="s">
        <v>32</v>
      </c>
      <c r="G183" s="1" t="s">
        <v>25</v>
      </c>
      <c r="H183" s="1" t="s">
        <v>18</v>
      </c>
      <c r="I183" s="1" t="s">
        <v>29</v>
      </c>
      <c r="J183" s="1" t="s">
        <v>17</v>
      </c>
      <c r="K183" s="3">
        <v>86.427942827663657</v>
      </c>
      <c r="L183" s="3">
        <v>2.3973538069371534</v>
      </c>
      <c r="M183" s="3">
        <v>1.7321639911388951</v>
      </c>
      <c r="N183" s="3">
        <v>1.1871453281947018</v>
      </c>
      <c r="O183" s="3">
        <v>1.1325220768973994</v>
      </c>
      <c r="P183" s="3">
        <v>0.7914302187964678</v>
      </c>
      <c r="Q183" s="3">
        <f t="shared" si="2"/>
        <v>6.331441750371738</v>
      </c>
    </row>
    <row r="184" spans="1:17" x14ac:dyDescent="0.3">
      <c r="A184" s="1">
        <v>212</v>
      </c>
      <c r="B184" s="1" t="s">
        <v>203</v>
      </c>
      <c r="C184" s="2">
        <v>1.6823599999999998E-2</v>
      </c>
      <c r="D184" s="1">
        <v>187</v>
      </c>
      <c r="E184" s="1" t="s">
        <v>203</v>
      </c>
      <c r="F184" s="1" t="s">
        <v>13</v>
      </c>
      <c r="G184" s="1" t="s">
        <v>22</v>
      </c>
      <c r="H184" s="1" t="s">
        <v>32</v>
      </c>
      <c r="I184" s="1" t="s">
        <v>19</v>
      </c>
      <c r="J184" s="1" t="s">
        <v>31</v>
      </c>
      <c r="K184" s="3">
        <v>95.850471956061739</v>
      </c>
      <c r="L184" s="3">
        <v>1.271428231769657</v>
      </c>
      <c r="M184" s="3">
        <v>0.52782995316103576</v>
      </c>
      <c r="N184" s="3">
        <v>0.29660714710287928</v>
      </c>
      <c r="O184" s="3">
        <v>0.27936945719108874</v>
      </c>
      <c r="P184" s="3">
        <v>0.23419482156018931</v>
      </c>
      <c r="Q184" s="3">
        <f t="shared" si="2"/>
        <v>1.5400984331534033</v>
      </c>
    </row>
    <row r="185" spans="1:17" x14ac:dyDescent="0.3">
      <c r="A185" s="1">
        <v>208</v>
      </c>
      <c r="B185" s="1" t="s">
        <v>204</v>
      </c>
      <c r="C185" s="2">
        <v>1.61507E-2</v>
      </c>
      <c r="D185" s="1">
        <v>187</v>
      </c>
      <c r="E185" s="1" t="s">
        <v>204</v>
      </c>
      <c r="F185" s="1" t="s">
        <v>38</v>
      </c>
      <c r="G185" s="1" t="s">
        <v>19</v>
      </c>
      <c r="H185" s="1" t="s">
        <v>10</v>
      </c>
      <c r="I185" s="1" t="s">
        <v>34</v>
      </c>
      <c r="J185" s="1" t="s">
        <v>37</v>
      </c>
      <c r="K185" s="3">
        <v>98.518330474840084</v>
      </c>
      <c r="L185" s="3">
        <v>0.46375698886116395</v>
      </c>
      <c r="M185" s="3">
        <v>0.12383364188549104</v>
      </c>
      <c r="N185" s="3">
        <v>0.11826112800064394</v>
      </c>
      <c r="O185" s="3">
        <v>0.11145027769694192</v>
      </c>
      <c r="P185" s="3">
        <v>0.10711610023094974</v>
      </c>
      <c r="Q185" s="3">
        <f t="shared" si="2"/>
        <v>0.55725138848471545</v>
      </c>
    </row>
    <row r="186" spans="1:17" x14ac:dyDescent="0.3">
      <c r="A186" s="1">
        <v>216</v>
      </c>
      <c r="B186" s="1" t="s">
        <v>76</v>
      </c>
      <c r="C186" s="2">
        <v>4.2696699999999997E-2</v>
      </c>
      <c r="D186" s="1">
        <v>187</v>
      </c>
      <c r="E186" s="1" t="s">
        <v>76</v>
      </c>
      <c r="F186" s="1" t="s">
        <v>22</v>
      </c>
      <c r="G186" s="1" t="s">
        <v>39</v>
      </c>
      <c r="H186" s="1" t="s">
        <v>23</v>
      </c>
      <c r="I186" s="1" t="s">
        <v>32</v>
      </c>
      <c r="J186" s="1" t="s">
        <v>11</v>
      </c>
      <c r="K186" s="3">
        <v>80.2303222497289</v>
      </c>
      <c r="L186" s="3">
        <v>6.2035239257366497</v>
      </c>
      <c r="M186" s="3">
        <v>2.3179777359842801</v>
      </c>
      <c r="N186" s="3">
        <v>1.6139420610960569</v>
      </c>
      <c r="O186" s="3">
        <v>1.4584265294507539</v>
      </c>
      <c r="P186" s="3">
        <v>1.3710661479692812</v>
      </c>
      <c r="Q186" s="3">
        <f t="shared" si="2"/>
        <v>6.8047413500340781</v>
      </c>
    </row>
    <row r="187" spans="1:17" x14ac:dyDescent="0.3">
      <c r="A187" s="1">
        <v>176</v>
      </c>
      <c r="B187" s="1" t="s">
        <v>205</v>
      </c>
      <c r="C187" s="2">
        <v>3.5179999999999999E-4</v>
      </c>
      <c r="D187" s="1">
        <v>187</v>
      </c>
      <c r="E187" s="1" t="s">
        <v>205</v>
      </c>
      <c r="F187" s="1" t="s">
        <v>17</v>
      </c>
      <c r="G187" s="1" t="s">
        <v>11</v>
      </c>
      <c r="H187" s="1" t="s">
        <v>134</v>
      </c>
      <c r="I187" s="1" t="s">
        <v>22</v>
      </c>
      <c r="J187" s="1" t="s">
        <v>39</v>
      </c>
      <c r="K187" s="3">
        <v>62.819783968163733</v>
      </c>
      <c r="L187" s="3">
        <v>10.574189880613986</v>
      </c>
      <c r="M187" s="3">
        <v>8.6128482092097798</v>
      </c>
      <c r="N187" s="3">
        <v>3.6100056850483231</v>
      </c>
      <c r="O187" s="3">
        <v>3.5531552018192158</v>
      </c>
      <c r="P187" s="3">
        <v>2.1603183627060831</v>
      </c>
      <c r="Q187" s="3">
        <f t="shared" si="2"/>
        <v>8.6696986924388852</v>
      </c>
    </row>
    <row r="188" spans="1:17" x14ac:dyDescent="0.3">
      <c r="A188" s="1">
        <v>217</v>
      </c>
      <c r="B188" s="1" t="s">
        <v>206</v>
      </c>
      <c r="C188" s="2">
        <v>1.7650999999999999E-3</v>
      </c>
      <c r="D188" s="1">
        <v>187</v>
      </c>
      <c r="E188" s="1" t="s">
        <v>206</v>
      </c>
      <c r="F188" s="1" t="s">
        <v>70</v>
      </c>
      <c r="G188" s="1" t="s">
        <v>26</v>
      </c>
      <c r="H188" s="1" t="s">
        <v>25</v>
      </c>
      <c r="I188" s="1" t="s">
        <v>31</v>
      </c>
      <c r="J188" s="1" t="s">
        <v>22</v>
      </c>
      <c r="K188" s="3">
        <v>75.797405246161688</v>
      </c>
      <c r="L188" s="3">
        <v>3.5861990822049736</v>
      </c>
      <c r="M188" s="3">
        <v>2.3851339867429608</v>
      </c>
      <c r="N188" s="3">
        <v>2.3284799728060732</v>
      </c>
      <c r="O188" s="3">
        <v>2.1755141351764773</v>
      </c>
      <c r="P188" s="3">
        <v>1.7336128264687551</v>
      </c>
      <c r="Q188" s="3">
        <f t="shared" si="2"/>
        <v>11.993654750439077</v>
      </c>
    </row>
    <row r="189" spans="1:17" x14ac:dyDescent="0.3">
      <c r="A189" s="1">
        <v>218</v>
      </c>
      <c r="B189" s="1" t="s">
        <v>207</v>
      </c>
      <c r="C189" s="2">
        <v>0</v>
      </c>
      <c r="D189" s="1">
        <v>0</v>
      </c>
      <c r="E189" s="1" t="s">
        <v>15</v>
      </c>
      <c r="F189" s="1" t="s">
        <v>15</v>
      </c>
      <c r="G189" s="1" t="s">
        <v>15</v>
      </c>
      <c r="H189" s="1" t="s">
        <v>15</v>
      </c>
      <c r="I189" s="1" t="s">
        <v>15</v>
      </c>
      <c r="J189" s="1" t="s">
        <v>15</v>
      </c>
      <c r="Q189" s="3">
        <f t="shared" si="2"/>
        <v>100</v>
      </c>
    </row>
    <row r="190" spans="1:17" x14ac:dyDescent="0.3">
      <c r="A190" s="1">
        <v>219</v>
      </c>
      <c r="B190" s="1" t="s">
        <v>208</v>
      </c>
      <c r="C190" s="2">
        <v>0</v>
      </c>
      <c r="D190" s="1">
        <v>0</v>
      </c>
      <c r="E190" s="1" t="s">
        <v>15</v>
      </c>
      <c r="F190" s="1" t="s">
        <v>15</v>
      </c>
      <c r="G190" s="1" t="s">
        <v>15</v>
      </c>
      <c r="H190" s="1" t="s">
        <v>15</v>
      </c>
      <c r="I190" s="1" t="s">
        <v>15</v>
      </c>
      <c r="J190" s="1" t="s">
        <v>15</v>
      </c>
      <c r="Q190" s="3">
        <f t="shared" si="2"/>
        <v>100</v>
      </c>
    </row>
    <row r="191" spans="1:17" x14ac:dyDescent="0.3">
      <c r="A191" s="1">
        <v>220</v>
      </c>
      <c r="B191" s="1" t="s">
        <v>209</v>
      </c>
      <c r="C191" s="2">
        <v>1.5099999999999998E-3</v>
      </c>
      <c r="D191" s="1">
        <v>187</v>
      </c>
      <c r="E191" s="1" t="s">
        <v>209</v>
      </c>
      <c r="F191" s="1" t="s">
        <v>11</v>
      </c>
      <c r="G191" s="1" t="s">
        <v>22</v>
      </c>
      <c r="H191" s="1" t="s">
        <v>70</v>
      </c>
      <c r="I191" s="1" t="s">
        <v>17</v>
      </c>
      <c r="J191" s="1" t="s">
        <v>32</v>
      </c>
      <c r="K191" s="3">
        <v>29.708609271523184</v>
      </c>
      <c r="L191" s="3">
        <v>18.026490066225168</v>
      </c>
      <c r="M191" s="3">
        <v>12.364238410596027</v>
      </c>
      <c r="N191" s="3">
        <v>6.7019867549668879</v>
      </c>
      <c r="O191" s="3">
        <v>5.5761589403973515</v>
      </c>
      <c r="P191" s="3">
        <v>4.6622516556291398</v>
      </c>
      <c r="Q191" s="3">
        <f t="shared" si="2"/>
        <v>22.960264900662253</v>
      </c>
    </row>
    <row r="192" spans="1:17" x14ac:dyDescent="0.3">
      <c r="A192" s="1">
        <v>222</v>
      </c>
      <c r="B192" s="1" t="s">
        <v>50</v>
      </c>
      <c r="C192" s="2">
        <v>1.3066699999999999E-2</v>
      </c>
      <c r="D192" s="1">
        <v>186</v>
      </c>
      <c r="E192" s="1" t="s">
        <v>50</v>
      </c>
      <c r="F192" s="1" t="s">
        <v>25</v>
      </c>
      <c r="G192" s="1" t="s">
        <v>17</v>
      </c>
      <c r="H192" s="1" t="s">
        <v>31</v>
      </c>
      <c r="I192" s="1" t="s">
        <v>32</v>
      </c>
      <c r="J192" s="1" t="s">
        <v>70</v>
      </c>
      <c r="K192" s="3">
        <v>94.842615197410225</v>
      </c>
      <c r="L192" s="3">
        <v>1.5130063443715704</v>
      </c>
      <c r="M192" s="3">
        <v>0.45918250208545391</v>
      </c>
      <c r="N192" s="3">
        <v>0.33673383486266617</v>
      </c>
      <c r="O192" s="3">
        <v>0.33290731401195406</v>
      </c>
      <c r="P192" s="3">
        <v>0.25943811367828146</v>
      </c>
      <c r="Q192" s="3">
        <f t="shared" si="2"/>
        <v>2.2561166935798411</v>
      </c>
    </row>
    <row r="193" spans="1:17" x14ac:dyDescent="0.3">
      <c r="A193" s="1">
        <v>223</v>
      </c>
      <c r="B193" s="1" t="s">
        <v>13</v>
      </c>
      <c r="C193" s="2">
        <v>0.14189400000000002</v>
      </c>
      <c r="D193" s="1">
        <v>186</v>
      </c>
      <c r="E193" s="1" t="s">
        <v>13</v>
      </c>
      <c r="F193" s="1" t="s">
        <v>26</v>
      </c>
      <c r="G193" s="1" t="s">
        <v>11</v>
      </c>
      <c r="H193" s="1" t="s">
        <v>17</v>
      </c>
      <c r="I193" s="1" t="s">
        <v>36</v>
      </c>
      <c r="J193" s="1" t="s">
        <v>25</v>
      </c>
      <c r="K193" s="3">
        <v>99.309484544801023</v>
      </c>
      <c r="L193" s="3">
        <v>0.17315742737536469</v>
      </c>
      <c r="M193" s="3">
        <v>0.10747459371079818</v>
      </c>
      <c r="N193" s="3">
        <v>6.8219938827575502E-2</v>
      </c>
      <c r="O193" s="3">
        <v>3.7210875724132092E-2</v>
      </c>
      <c r="P193" s="3">
        <v>2.6075803064259235E-2</v>
      </c>
      <c r="Q193" s="3">
        <f t="shared" si="2"/>
        <v>0.27837681649684498</v>
      </c>
    </row>
    <row r="194" spans="1:17" x14ac:dyDescent="0.3">
      <c r="A194" s="1">
        <v>213</v>
      </c>
      <c r="B194" s="1" t="s">
        <v>210</v>
      </c>
      <c r="C194" s="2">
        <v>1.5674399999999998E-2</v>
      </c>
      <c r="D194" s="1">
        <v>187</v>
      </c>
      <c r="E194" s="1" t="s">
        <v>210</v>
      </c>
      <c r="F194" s="1" t="s">
        <v>14</v>
      </c>
      <c r="G194" s="1" t="s">
        <v>36</v>
      </c>
      <c r="H194" s="1" t="s">
        <v>13</v>
      </c>
      <c r="I194" s="1" t="s">
        <v>11</v>
      </c>
      <c r="J194" s="1" t="s">
        <v>17</v>
      </c>
      <c r="K194" s="3">
        <v>97.855739294646042</v>
      </c>
      <c r="L194" s="3">
        <v>0.58949624866023587</v>
      </c>
      <c r="M194" s="3">
        <v>0.3158015617822692</v>
      </c>
      <c r="N194" s="3">
        <v>0.27497065278415767</v>
      </c>
      <c r="O194" s="3">
        <v>0.26922880620629819</v>
      </c>
      <c r="P194" s="3">
        <v>0.18373909049150208</v>
      </c>
      <c r="Q194" s="3">
        <f t="shared" si="2"/>
        <v>0.51102434542949027</v>
      </c>
    </row>
    <row r="195" spans="1:17" x14ac:dyDescent="0.3">
      <c r="A195" s="1">
        <v>227</v>
      </c>
      <c r="B195" s="1" t="s">
        <v>211</v>
      </c>
      <c r="C195" s="2">
        <v>0</v>
      </c>
      <c r="D195" s="1">
        <v>0</v>
      </c>
      <c r="E195" s="1" t="s">
        <v>15</v>
      </c>
      <c r="F195" s="1" t="s">
        <v>15</v>
      </c>
      <c r="G195" s="1" t="s">
        <v>15</v>
      </c>
      <c r="H195" s="1" t="s">
        <v>15</v>
      </c>
      <c r="I195" s="1" t="s">
        <v>15</v>
      </c>
      <c r="J195" s="1" t="s">
        <v>15</v>
      </c>
      <c r="Q195" s="3">
        <f t="shared" ref="Q195:Q211" si="3">100-SUM(K195:P195)</f>
        <v>100</v>
      </c>
    </row>
    <row r="196" spans="1:17" x14ac:dyDescent="0.3">
      <c r="A196" s="1">
        <v>226</v>
      </c>
      <c r="B196" s="1" t="s">
        <v>73</v>
      </c>
      <c r="C196" s="2">
        <v>1.6869099999999998E-2</v>
      </c>
      <c r="D196" s="1">
        <v>187</v>
      </c>
      <c r="E196" s="1" t="s">
        <v>73</v>
      </c>
      <c r="F196" s="1" t="s">
        <v>143</v>
      </c>
      <c r="G196" s="1" t="s">
        <v>184</v>
      </c>
      <c r="H196" s="1" t="s">
        <v>31</v>
      </c>
      <c r="I196" s="1" t="s">
        <v>70</v>
      </c>
      <c r="J196" s="1" t="s">
        <v>26</v>
      </c>
      <c r="K196" s="3">
        <v>99.74983846204006</v>
      </c>
      <c r="L196" s="3">
        <v>4.445998897392274E-2</v>
      </c>
      <c r="M196" s="3">
        <v>3.3789591620181282E-2</v>
      </c>
      <c r="N196" s="3">
        <v>3.2603991914210005E-2</v>
      </c>
      <c r="O196" s="3">
        <v>1.5412796177626548E-2</v>
      </c>
      <c r="P196" s="3">
        <v>1.3041596765684003E-2</v>
      </c>
      <c r="Q196" s="3">
        <f t="shared" si="3"/>
        <v>0.11085357250830441</v>
      </c>
    </row>
    <row r="197" spans="1:17" x14ac:dyDescent="0.3">
      <c r="A197" s="1">
        <v>230</v>
      </c>
      <c r="B197" s="1" t="s">
        <v>36</v>
      </c>
      <c r="C197" s="2">
        <v>6.0872500000000003E-2</v>
      </c>
      <c r="D197" s="1">
        <v>187</v>
      </c>
      <c r="E197" s="1" t="s">
        <v>36</v>
      </c>
      <c r="F197" s="1" t="s">
        <v>26</v>
      </c>
      <c r="G197" s="1" t="s">
        <v>29</v>
      </c>
      <c r="H197" s="1" t="s">
        <v>38</v>
      </c>
      <c r="I197" s="1" t="s">
        <v>32</v>
      </c>
      <c r="J197" s="1" t="s">
        <v>92</v>
      </c>
      <c r="K197" s="3">
        <v>94.22169288266457</v>
      </c>
      <c r="L197" s="3">
        <v>1.3065012936876257</v>
      </c>
      <c r="M197" s="3">
        <v>0.86722247320218482</v>
      </c>
      <c r="N197" s="3">
        <v>0.79411885498377743</v>
      </c>
      <c r="O197" s="3">
        <v>0.48330526921023453</v>
      </c>
      <c r="P197" s="3">
        <v>0.28945747258614318</v>
      </c>
      <c r="Q197" s="3">
        <f t="shared" si="3"/>
        <v>2.0377017536654591</v>
      </c>
    </row>
    <row r="198" spans="1:17" x14ac:dyDescent="0.3">
      <c r="A198" s="1">
        <v>225</v>
      </c>
      <c r="B198" s="1" t="s">
        <v>135</v>
      </c>
      <c r="C198" s="2">
        <v>1.36934E-2</v>
      </c>
      <c r="D198" s="1">
        <v>187</v>
      </c>
      <c r="E198" s="1" t="s">
        <v>135</v>
      </c>
      <c r="F198" s="1" t="s">
        <v>17</v>
      </c>
      <c r="G198" s="1" t="s">
        <v>22</v>
      </c>
      <c r="H198" s="1" t="s">
        <v>46</v>
      </c>
      <c r="I198" s="1" t="s">
        <v>39</v>
      </c>
      <c r="J198" s="1" t="s">
        <v>31</v>
      </c>
      <c r="K198" s="3">
        <v>24.913461959776242</v>
      </c>
      <c r="L198" s="3">
        <v>18.357748988563834</v>
      </c>
      <c r="M198" s="3">
        <v>10.943228124497931</v>
      </c>
      <c r="N198" s="3">
        <v>7.0011830516891349</v>
      </c>
      <c r="O198" s="3">
        <v>6.378255217842173</v>
      </c>
      <c r="P198" s="3">
        <v>4.3648765098514621</v>
      </c>
      <c r="Q198" s="3">
        <f t="shared" si="3"/>
        <v>28.041246147779233</v>
      </c>
    </row>
    <row r="199" spans="1:17" x14ac:dyDescent="0.3">
      <c r="A199" s="1">
        <v>229</v>
      </c>
      <c r="B199" s="1" t="s">
        <v>29</v>
      </c>
      <c r="C199" s="2">
        <v>0.1233223</v>
      </c>
      <c r="D199" s="1">
        <v>187</v>
      </c>
      <c r="E199" s="1" t="s">
        <v>29</v>
      </c>
      <c r="F199" s="1" t="s">
        <v>70</v>
      </c>
      <c r="G199" s="1" t="s">
        <v>32</v>
      </c>
      <c r="H199" s="1" t="s">
        <v>31</v>
      </c>
      <c r="I199" s="1" t="s">
        <v>26</v>
      </c>
      <c r="J199" s="1" t="s">
        <v>22</v>
      </c>
      <c r="K199" s="3">
        <v>73.976807114366181</v>
      </c>
      <c r="L199" s="3">
        <v>5.4846528162384267</v>
      </c>
      <c r="M199" s="3">
        <v>2.4397047411538706</v>
      </c>
      <c r="N199" s="3">
        <v>2.0738341727327496</v>
      </c>
      <c r="O199" s="3">
        <v>2.0602113324191973</v>
      </c>
      <c r="P199" s="3">
        <v>1.7713746824378072</v>
      </c>
      <c r="Q199" s="3">
        <f t="shared" si="3"/>
        <v>12.193415140651766</v>
      </c>
    </row>
    <row r="200" spans="1:17" x14ac:dyDescent="0.3">
      <c r="A200" s="1">
        <v>215</v>
      </c>
      <c r="B200" s="1" t="s">
        <v>72</v>
      </c>
      <c r="C200" s="2">
        <v>3.2895400000000005E-2</v>
      </c>
      <c r="D200" s="1">
        <v>187</v>
      </c>
      <c r="E200" s="1" t="s">
        <v>72</v>
      </c>
      <c r="F200" s="1" t="s">
        <v>73</v>
      </c>
      <c r="G200" s="1" t="s">
        <v>11</v>
      </c>
      <c r="H200" s="1" t="s">
        <v>63</v>
      </c>
      <c r="I200" s="1" t="s">
        <v>17</v>
      </c>
      <c r="J200" s="1" t="s">
        <v>22</v>
      </c>
      <c r="K200" s="3">
        <v>99.397484146719592</v>
      </c>
      <c r="L200" s="3">
        <v>6.1102768168193725E-2</v>
      </c>
      <c r="M200" s="3">
        <v>5.958279881077596E-2</v>
      </c>
      <c r="N200" s="3">
        <v>5.3198927509621401E-2</v>
      </c>
      <c r="O200" s="3">
        <v>5.2894933638137853E-2</v>
      </c>
      <c r="P200" s="3">
        <v>4.9247007180335242E-2</v>
      </c>
      <c r="Q200" s="3">
        <f t="shared" si="3"/>
        <v>0.32648941797332043</v>
      </c>
    </row>
    <row r="201" spans="1:17" x14ac:dyDescent="0.3">
      <c r="A201" s="1">
        <v>231</v>
      </c>
      <c r="B201" s="1" t="s">
        <v>11</v>
      </c>
      <c r="C201" s="2">
        <v>0.72377899999999995</v>
      </c>
      <c r="D201" s="1">
        <v>187</v>
      </c>
      <c r="E201" s="1" t="s">
        <v>11</v>
      </c>
      <c r="F201" s="1" t="s">
        <v>19</v>
      </c>
      <c r="G201" s="1" t="s">
        <v>39</v>
      </c>
      <c r="H201" s="1" t="s">
        <v>54</v>
      </c>
      <c r="I201" s="1" t="s">
        <v>22</v>
      </c>
      <c r="J201" s="1" t="s">
        <v>17</v>
      </c>
      <c r="K201" s="3">
        <v>96.406278712148321</v>
      </c>
      <c r="L201" s="3">
        <v>0.864407505605993</v>
      </c>
      <c r="M201" s="3">
        <v>0.79835143047808799</v>
      </c>
      <c r="N201" s="3">
        <v>0.56026770602628706</v>
      </c>
      <c r="O201" s="3">
        <v>0.51011427521384289</v>
      </c>
      <c r="P201" s="3">
        <v>0.20963581424716665</v>
      </c>
      <c r="Q201" s="3">
        <f t="shared" si="3"/>
        <v>0.65094455628030801</v>
      </c>
    </row>
    <row r="202" spans="1:17" x14ac:dyDescent="0.3">
      <c r="A202" s="1">
        <v>234</v>
      </c>
      <c r="B202" s="1" t="s">
        <v>24</v>
      </c>
      <c r="C202" s="2">
        <v>6.5398999999999995E-3</v>
      </c>
      <c r="D202" s="1">
        <v>187</v>
      </c>
      <c r="E202" s="1" t="s">
        <v>24</v>
      </c>
      <c r="F202" s="1" t="s">
        <v>17</v>
      </c>
      <c r="G202" s="1" t="s">
        <v>23</v>
      </c>
      <c r="H202" s="1" t="s">
        <v>65</v>
      </c>
      <c r="I202" s="1" t="s">
        <v>11</v>
      </c>
      <c r="J202" s="1" t="s">
        <v>59</v>
      </c>
      <c r="K202" s="3">
        <v>93.727732839951699</v>
      </c>
      <c r="L202" s="3">
        <v>4.9480878912521602</v>
      </c>
      <c r="M202" s="3">
        <v>0.32722212877872747</v>
      </c>
      <c r="N202" s="3">
        <v>0.27370449089435617</v>
      </c>
      <c r="O202" s="3">
        <v>0.12232602944999159</v>
      </c>
      <c r="P202" s="3">
        <v>0.10703527576874265</v>
      </c>
      <c r="Q202" s="3">
        <f t="shared" si="3"/>
        <v>0.49389134390432332</v>
      </c>
    </row>
    <row r="203" spans="1:17" x14ac:dyDescent="0.3">
      <c r="A203" s="1">
        <v>228</v>
      </c>
      <c r="B203" s="1" t="s">
        <v>212</v>
      </c>
      <c r="C203" s="2">
        <v>0</v>
      </c>
      <c r="D203" s="1">
        <v>0</v>
      </c>
      <c r="E203" s="1" t="s">
        <v>15</v>
      </c>
      <c r="F203" s="1" t="s">
        <v>15</v>
      </c>
      <c r="G203" s="1" t="s">
        <v>15</v>
      </c>
      <c r="H203" s="1" t="s">
        <v>15</v>
      </c>
      <c r="I203" s="1" t="s">
        <v>15</v>
      </c>
      <c r="J203" s="1" t="s">
        <v>15</v>
      </c>
      <c r="Q203" s="3">
        <f t="shared" si="3"/>
        <v>100</v>
      </c>
    </row>
    <row r="204" spans="1:17" x14ac:dyDescent="0.3">
      <c r="A204" s="1">
        <v>235</v>
      </c>
      <c r="B204" s="1" t="s">
        <v>213</v>
      </c>
      <c r="C204" s="2">
        <v>7.7924800000000002E-2</v>
      </c>
      <c r="D204" s="1">
        <v>187</v>
      </c>
      <c r="E204" s="1" t="s">
        <v>213</v>
      </c>
      <c r="F204" s="1" t="s">
        <v>37</v>
      </c>
      <c r="G204" s="1" t="s">
        <v>141</v>
      </c>
      <c r="H204" s="1" t="s">
        <v>38</v>
      </c>
      <c r="I204" s="1" t="s">
        <v>36</v>
      </c>
      <c r="J204" s="1" t="s">
        <v>13</v>
      </c>
      <c r="K204" s="3">
        <v>98.84670862164549</v>
      </c>
      <c r="L204" s="3">
        <v>0.48290146397552519</v>
      </c>
      <c r="M204" s="3">
        <v>0.2580693181118206</v>
      </c>
      <c r="N204" s="3">
        <v>0.10150812064965196</v>
      </c>
      <c r="O204" s="3">
        <v>7.738229677843253E-2</v>
      </c>
      <c r="P204" s="3">
        <v>6.8270948401535844E-2</v>
      </c>
      <c r="Q204" s="3">
        <f t="shared" si="3"/>
        <v>0.16515923043753844</v>
      </c>
    </row>
    <row r="205" spans="1:17" x14ac:dyDescent="0.3">
      <c r="A205" s="1">
        <v>155</v>
      </c>
      <c r="B205" s="1" t="s">
        <v>214</v>
      </c>
      <c r="C205" s="2">
        <v>1.8540000000000001E-4</v>
      </c>
      <c r="D205" s="1">
        <v>187</v>
      </c>
      <c r="E205" s="1" t="s">
        <v>214</v>
      </c>
      <c r="F205" s="1" t="s">
        <v>39</v>
      </c>
      <c r="G205" s="1" t="s">
        <v>22</v>
      </c>
      <c r="H205" s="1" t="s">
        <v>120</v>
      </c>
      <c r="I205" s="1" t="s">
        <v>34</v>
      </c>
      <c r="J205" s="1" t="s">
        <v>25</v>
      </c>
      <c r="K205" s="3">
        <v>61.272923408845735</v>
      </c>
      <c r="L205" s="3">
        <v>18.44660194174757</v>
      </c>
      <c r="M205" s="3">
        <v>10.517799352750808</v>
      </c>
      <c r="N205" s="3">
        <v>6.8500539374325777</v>
      </c>
      <c r="O205" s="3">
        <v>1.2405609492988132</v>
      </c>
      <c r="P205" s="3">
        <v>0.37756202804746491</v>
      </c>
      <c r="Q205" s="3">
        <f t="shared" si="3"/>
        <v>1.2944983818770339</v>
      </c>
    </row>
    <row r="206" spans="1:17" x14ac:dyDescent="0.3">
      <c r="A206" s="1">
        <v>236</v>
      </c>
      <c r="B206" s="1" t="s">
        <v>215</v>
      </c>
      <c r="C206" s="2">
        <v>2.4326399999999998E-2</v>
      </c>
      <c r="D206" s="1">
        <v>187</v>
      </c>
      <c r="E206" s="1" t="s">
        <v>215</v>
      </c>
      <c r="F206" s="1" t="s">
        <v>54</v>
      </c>
      <c r="G206" s="1" t="s">
        <v>17</v>
      </c>
      <c r="H206" s="1" t="s">
        <v>11</v>
      </c>
      <c r="I206" s="1" t="s">
        <v>88</v>
      </c>
      <c r="J206" s="1" t="s">
        <v>34</v>
      </c>
      <c r="K206" s="3">
        <v>94.595994475138127</v>
      </c>
      <c r="L206" s="3">
        <v>2.0656570639305447</v>
      </c>
      <c r="M206" s="3">
        <v>0.8525716916600895</v>
      </c>
      <c r="N206" s="3">
        <v>0.82050776111549595</v>
      </c>
      <c r="O206" s="3">
        <v>0.31570639305445936</v>
      </c>
      <c r="P206" s="3">
        <v>0.30172980794527759</v>
      </c>
      <c r="Q206" s="3">
        <f t="shared" si="3"/>
        <v>1.0478328071560128</v>
      </c>
    </row>
    <row r="207" spans="1:17" x14ac:dyDescent="0.3">
      <c r="A207" s="1">
        <v>237</v>
      </c>
      <c r="B207" s="1" t="s">
        <v>216</v>
      </c>
      <c r="C207" s="2">
        <v>6.3880199999999998E-2</v>
      </c>
      <c r="D207" s="1">
        <v>187</v>
      </c>
      <c r="E207" s="1" t="s">
        <v>216</v>
      </c>
      <c r="F207" s="1" t="s">
        <v>11</v>
      </c>
      <c r="G207" s="1" t="s">
        <v>22</v>
      </c>
      <c r="H207" s="1" t="s">
        <v>17</v>
      </c>
      <c r="I207" s="1" t="s">
        <v>39</v>
      </c>
      <c r="J207" s="1" t="s">
        <v>14</v>
      </c>
      <c r="K207" s="3">
        <v>70.285158781594305</v>
      </c>
      <c r="L207" s="3">
        <v>6.1308511870657885</v>
      </c>
      <c r="M207" s="3">
        <v>3.7639205888522582</v>
      </c>
      <c r="N207" s="3">
        <v>3.0726265728660844</v>
      </c>
      <c r="O207" s="3">
        <v>2.0590104602051964</v>
      </c>
      <c r="P207" s="3">
        <v>1.7528122955156686</v>
      </c>
      <c r="Q207" s="3">
        <f t="shared" si="3"/>
        <v>12.935620113900697</v>
      </c>
    </row>
    <row r="208" spans="1:17" x14ac:dyDescent="0.3">
      <c r="A208" s="1">
        <v>249</v>
      </c>
      <c r="B208" s="1" t="s">
        <v>217</v>
      </c>
      <c r="C208" s="2">
        <v>1.2615399999999999E-2</v>
      </c>
      <c r="D208" s="1">
        <v>187</v>
      </c>
      <c r="E208" s="1" t="s">
        <v>217</v>
      </c>
      <c r="F208" s="1" t="s">
        <v>17</v>
      </c>
      <c r="G208" s="1" t="s">
        <v>25</v>
      </c>
      <c r="H208" s="1" t="s">
        <v>22</v>
      </c>
      <c r="I208" s="1" t="s">
        <v>46</v>
      </c>
      <c r="J208" s="1" t="s">
        <v>31</v>
      </c>
      <c r="K208" s="3">
        <v>78.460453097008426</v>
      </c>
      <c r="L208" s="3">
        <v>4.0878608684623563</v>
      </c>
      <c r="M208" s="3">
        <v>2.8758501514022545</v>
      </c>
      <c r="N208" s="3">
        <v>2.8671306498406715</v>
      </c>
      <c r="O208" s="3">
        <v>1.6456077492588423</v>
      </c>
      <c r="P208" s="3">
        <v>1.5599980975632957</v>
      </c>
      <c r="Q208" s="3">
        <f t="shared" si="3"/>
        <v>8.5030993864641431</v>
      </c>
    </row>
    <row r="209" spans="1:17" x14ac:dyDescent="0.3">
      <c r="A209" s="1">
        <v>248</v>
      </c>
      <c r="B209" s="1" t="s">
        <v>218</v>
      </c>
      <c r="C209" s="2">
        <v>0</v>
      </c>
      <c r="D209" s="1">
        <v>0</v>
      </c>
      <c r="E209" s="1" t="s">
        <v>15</v>
      </c>
      <c r="F209" s="1" t="s">
        <v>15</v>
      </c>
      <c r="G209" s="1" t="s">
        <v>15</v>
      </c>
      <c r="H209" s="1" t="s">
        <v>15</v>
      </c>
      <c r="I209" s="1" t="s">
        <v>15</v>
      </c>
      <c r="J209" s="1" t="s">
        <v>15</v>
      </c>
      <c r="Q209" s="3">
        <f t="shared" si="3"/>
        <v>100</v>
      </c>
    </row>
    <row r="210" spans="1:17" x14ac:dyDescent="0.3">
      <c r="A210" s="1">
        <v>251</v>
      </c>
      <c r="B210" s="1" t="s">
        <v>101</v>
      </c>
      <c r="C210" s="2">
        <v>1.1159700000000002E-2</v>
      </c>
      <c r="D210" s="1">
        <v>187</v>
      </c>
      <c r="E210" s="1" t="s">
        <v>101</v>
      </c>
      <c r="F210" s="1" t="s">
        <v>63</v>
      </c>
      <c r="G210" s="1" t="s">
        <v>17</v>
      </c>
      <c r="H210" s="1" t="s">
        <v>31</v>
      </c>
      <c r="I210" s="1" t="s">
        <v>11</v>
      </c>
      <c r="J210" s="1" t="s">
        <v>26</v>
      </c>
      <c r="K210" s="3">
        <v>98.05460720270257</v>
      </c>
      <c r="L210" s="3">
        <v>0.46237802091454067</v>
      </c>
      <c r="M210" s="3">
        <v>0.27061659363602963</v>
      </c>
      <c r="N210" s="3">
        <v>0.19893007876555815</v>
      </c>
      <c r="O210" s="3">
        <v>0.12813964533096767</v>
      </c>
      <c r="P210" s="3">
        <v>9.6776795075136396E-2</v>
      </c>
      <c r="Q210" s="3">
        <f t="shared" si="3"/>
        <v>0.78855166357520545</v>
      </c>
    </row>
    <row r="211" spans="1:17" x14ac:dyDescent="0.3">
      <c r="A211" s="1">
        <v>181</v>
      </c>
      <c r="B211" s="1" t="s">
        <v>219</v>
      </c>
      <c r="C211" s="2">
        <v>2.4832800000000002E-2</v>
      </c>
      <c r="D211" s="1">
        <v>187</v>
      </c>
      <c r="E211" s="1" t="s">
        <v>219</v>
      </c>
      <c r="F211" s="1" t="s">
        <v>63</v>
      </c>
      <c r="G211" s="1" t="s">
        <v>22</v>
      </c>
      <c r="H211" s="1" t="s">
        <v>70</v>
      </c>
      <c r="I211" s="1" t="s">
        <v>40</v>
      </c>
      <c r="J211" s="1" t="s">
        <v>19</v>
      </c>
      <c r="K211" s="3">
        <v>99.118101865274951</v>
      </c>
      <c r="L211" s="3">
        <v>0.28430140781546981</v>
      </c>
      <c r="M211" s="3">
        <v>8.0135949228439807E-2</v>
      </c>
      <c r="N211" s="3">
        <v>5.8793208981669398E-2</v>
      </c>
      <c r="O211" s="3">
        <v>4.6712412615572949E-2</v>
      </c>
      <c r="P211" s="3">
        <v>4.3088173705744005E-2</v>
      </c>
      <c r="Q211" s="3">
        <f t="shared" si="3"/>
        <v>0.36886698237815096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CEE6-1702-437A-B3BA-8AB6E63CFBD5}">
  <dimension ref="A1:Q211"/>
  <sheetViews>
    <sheetView workbookViewId="0">
      <selection activeCell="D11" sqref="D11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3.44140625" style="2" bestFit="1" customWidth="1"/>
    <col min="4" max="4" width="29.33203125" style="1" bestFit="1" customWidth="1"/>
    <col min="5" max="10" width="43.44140625" style="1" bestFit="1" customWidth="1"/>
    <col min="11" max="16" width="27.33203125" style="3" bestFit="1" customWidth="1"/>
    <col min="17" max="17" width="33.4414062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2" t="s">
        <v>235</v>
      </c>
      <c r="D1" s="1" t="s">
        <v>220</v>
      </c>
      <c r="E1" s="1" t="s">
        <v>221</v>
      </c>
      <c r="F1" s="1" t="s">
        <v>222</v>
      </c>
      <c r="G1" s="1" t="s">
        <v>223</v>
      </c>
      <c r="H1" s="1" t="s">
        <v>224</v>
      </c>
      <c r="I1" s="1" t="s">
        <v>225</v>
      </c>
      <c r="J1" s="1" t="s">
        <v>226</v>
      </c>
      <c r="K1" s="3" t="s">
        <v>236</v>
      </c>
      <c r="L1" s="3" t="s">
        <v>237</v>
      </c>
      <c r="M1" s="3" t="s">
        <v>238</v>
      </c>
      <c r="N1" s="3" t="s">
        <v>239</v>
      </c>
      <c r="O1" s="3" t="s">
        <v>240</v>
      </c>
      <c r="P1" s="3" t="s">
        <v>241</v>
      </c>
      <c r="Q1" s="1" t="s">
        <v>242</v>
      </c>
    </row>
    <row r="2" spans="1:17" x14ac:dyDescent="0.3">
      <c r="A2" s="1">
        <v>2</v>
      </c>
      <c r="B2" s="1" t="s">
        <v>9</v>
      </c>
      <c r="C2" s="2">
        <v>1.8829200000000001E-2</v>
      </c>
      <c r="D2" s="1">
        <v>185</v>
      </c>
      <c r="E2" s="1" t="s">
        <v>9</v>
      </c>
      <c r="F2" s="1" t="s">
        <v>12</v>
      </c>
      <c r="G2" s="1" t="s">
        <v>204</v>
      </c>
      <c r="H2" s="1" t="s">
        <v>10</v>
      </c>
      <c r="I2" s="1" t="s">
        <v>154</v>
      </c>
      <c r="J2" s="1" t="s">
        <v>135</v>
      </c>
      <c r="K2" s="3">
        <v>99.989909289826443</v>
      </c>
      <c r="L2" s="3">
        <v>4.2487200730779847E-3</v>
      </c>
      <c r="M2" s="3">
        <v>2.6554500456737406E-3</v>
      </c>
      <c r="N2" s="3">
        <v>2.1243600365389924E-3</v>
      </c>
      <c r="O2" s="3">
        <v>5.3109000913474809E-4</v>
      </c>
      <c r="P2" s="3">
        <v>5.3109000913474809E-4</v>
      </c>
      <c r="Q2" s="3">
        <f>100-SUM(K2-P2)</f>
        <v>1.0621800182690322E-2</v>
      </c>
    </row>
    <row r="3" spans="1:17" x14ac:dyDescent="0.3">
      <c r="A3" s="1">
        <v>3</v>
      </c>
      <c r="B3" s="1" t="s">
        <v>16</v>
      </c>
      <c r="C3" s="2">
        <v>6.4822000000000005E-3</v>
      </c>
      <c r="D3" s="1">
        <v>185</v>
      </c>
      <c r="E3" s="1" t="s">
        <v>16</v>
      </c>
      <c r="F3" s="1" t="s">
        <v>10</v>
      </c>
      <c r="G3" s="1" t="s">
        <v>11</v>
      </c>
      <c r="H3" s="1" t="s">
        <v>20</v>
      </c>
      <c r="I3" s="1" t="s">
        <v>85</v>
      </c>
      <c r="J3" s="1" t="s">
        <v>93</v>
      </c>
      <c r="K3" s="3">
        <v>99.853444818117296</v>
      </c>
      <c r="L3" s="3">
        <v>0.12495757613156028</v>
      </c>
      <c r="M3" s="3">
        <v>9.256116750485946E-3</v>
      </c>
      <c r="N3" s="3">
        <v>6.1707445003239634E-3</v>
      </c>
      <c r="O3" s="3">
        <v>1.5426861250809908E-3</v>
      </c>
      <c r="P3" s="3">
        <v>1.5426861250809908E-3</v>
      </c>
      <c r="Q3" s="3">
        <f t="shared" ref="Q3:Q66" si="0">100-SUM(K3-P3)</f>
        <v>0.14809786800778113</v>
      </c>
    </row>
    <row r="4" spans="1:17" x14ac:dyDescent="0.3">
      <c r="A4" s="1">
        <v>4</v>
      </c>
      <c r="B4" s="1" t="s">
        <v>21</v>
      </c>
      <c r="C4" s="2">
        <v>3.6300300000000028E-2</v>
      </c>
      <c r="D4" s="1">
        <v>185</v>
      </c>
      <c r="E4" s="1" t="s">
        <v>21</v>
      </c>
      <c r="F4" s="1" t="s">
        <v>170</v>
      </c>
      <c r="G4" s="1" t="s">
        <v>216</v>
      </c>
      <c r="H4" s="1" t="s">
        <v>51</v>
      </c>
      <c r="I4" s="1" t="s">
        <v>56</v>
      </c>
      <c r="J4" s="1" t="s">
        <v>85</v>
      </c>
      <c r="K4" s="3">
        <v>99.961708305440908</v>
      </c>
      <c r="L4" s="3">
        <v>1.404947066553168E-2</v>
      </c>
      <c r="M4" s="3">
        <v>1.1570152312790795E-2</v>
      </c>
      <c r="N4" s="3">
        <v>3.5812376206257215E-3</v>
      </c>
      <c r="O4" s="3">
        <v>1.6528789018272563E-3</v>
      </c>
      <c r="P4" s="3">
        <v>1.1019192678848374E-3</v>
      </c>
      <c r="Q4" s="3">
        <f t="shared" si="0"/>
        <v>3.9393613826973706E-2</v>
      </c>
    </row>
    <row r="5" spans="1:17" x14ac:dyDescent="0.3">
      <c r="A5" s="1">
        <v>7</v>
      </c>
      <c r="B5" s="1" t="s">
        <v>27</v>
      </c>
      <c r="C5" s="2">
        <v>6.8451000000000007E-3</v>
      </c>
      <c r="D5" s="1">
        <v>185</v>
      </c>
      <c r="E5" s="1" t="s">
        <v>27</v>
      </c>
      <c r="F5" s="1" t="s">
        <v>100</v>
      </c>
      <c r="G5" s="1" t="s">
        <v>36</v>
      </c>
      <c r="H5" s="1" t="s">
        <v>65</v>
      </c>
      <c r="I5" s="1" t="s">
        <v>169</v>
      </c>
      <c r="J5" s="1" t="s">
        <v>22</v>
      </c>
      <c r="K5" s="3">
        <v>99.945946735621092</v>
      </c>
      <c r="L5" s="3">
        <v>5.1131466304363701E-2</v>
      </c>
      <c r="M5" s="3">
        <v>1.4608990372675342E-3</v>
      </c>
      <c r="N5" s="3">
        <v>1.4608990372675342E-3</v>
      </c>
      <c r="O5" s="3">
        <v>0</v>
      </c>
      <c r="P5" s="3">
        <v>0</v>
      </c>
      <c r="Q5" s="3">
        <f t="shared" si="0"/>
        <v>5.4053264378907784E-2</v>
      </c>
    </row>
    <row r="6" spans="1:17" x14ac:dyDescent="0.3">
      <c r="A6" s="1">
        <v>8</v>
      </c>
      <c r="B6" s="1" t="s">
        <v>30</v>
      </c>
      <c r="C6" s="2">
        <v>1.22E-5</v>
      </c>
      <c r="D6" s="1">
        <v>185</v>
      </c>
      <c r="E6" s="1" t="s">
        <v>30</v>
      </c>
      <c r="F6" s="1" t="s">
        <v>77</v>
      </c>
      <c r="G6" s="1" t="s">
        <v>9</v>
      </c>
      <c r="H6" s="1" t="s">
        <v>10</v>
      </c>
      <c r="I6" s="1" t="s">
        <v>169</v>
      </c>
      <c r="J6" s="1" t="s">
        <v>22</v>
      </c>
      <c r="K6" s="3">
        <v>98.360655737704917</v>
      </c>
      <c r="L6" s="3">
        <v>1.639344262295082</v>
      </c>
      <c r="M6" s="3">
        <v>0</v>
      </c>
      <c r="N6" s="3">
        <v>0</v>
      </c>
      <c r="O6" s="3">
        <v>0</v>
      </c>
      <c r="P6" s="3">
        <v>0</v>
      </c>
      <c r="Q6" s="3">
        <f t="shared" si="0"/>
        <v>1.6393442622950829</v>
      </c>
    </row>
    <row r="7" spans="1:17" x14ac:dyDescent="0.3">
      <c r="A7" s="1">
        <v>9</v>
      </c>
      <c r="B7" s="1" t="s">
        <v>23</v>
      </c>
      <c r="C7" s="2">
        <v>0.16110290000000005</v>
      </c>
      <c r="D7" s="1">
        <v>185</v>
      </c>
      <c r="E7" s="1" t="s">
        <v>23</v>
      </c>
      <c r="F7" s="1" t="s">
        <v>34</v>
      </c>
      <c r="G7" s="1" t="s">
        <v>38</v>
      </c>
      <c r="H7" s="1" t="s">
        <v>17</v>
      </c>
      <c r="I7" s="1" t="s">
        <v>21</v>
      </c>
      <c r="J7" s="1" t="s">
        <v>59</v>
      </c>
      <c r="K7" s="3">
        <v>83.108746025056007</v>
      </c>
      <c r="L7" s="3">
        <v>6.1048559647281317</v>
      </c>
      <c r="M7" s="3">
        <v>2.2833853394321264</v>
      </c>
      <c r="N7" s="3">
        <v>1.4310729353723608</v>
      </c>
      <c r="O7" s="3">
        <v>1.3116461590697619</v>
      </c>
      <c r="P7" s="3">
        <v>0.73772725382348781</v>
      </c>
      <c r="Q7" s="3">
        <f t="shared" si="0"/>
        <v>17.628981228767486</v>
      </c>
    </row>
    <row r="8" spans="1:17" x14ac:dyDescent="0.3">
      <c r="A8" s="1">
        <v>1</v>
      </c>
      <c r="B8" s="1" t="s">
        <v>35</v>
      </c>
      <c r="C8" s="2">
        <v>6.0403000000000011E-3</v>
      </c>
      <c r="D8" s="1">
        <v>185</v>
      </c>
      <c r="E8" s="1" t="s">
        <v>35</v>
      </c>
      <c r="F8" s="1" t="s">
        <v>38</v>
      </c>
      <c r="G8" s="1" t="s">
        <v>12</v>
      </c>
      <c r="H8" s="1" t="s">
        <v>136</v>
      </c>
      <c r="I8" s="1" t="s">
        <v>125</v>
      </c>
      <c r="J8" s="1" t="s">
        <v>80</v>
      </c>
      <c r="K8" s="3">
        <v>98.690462394251924</v>
      </c>
      <c r="L8" s="3">
        <v>0.64235220104961666</v>
      </c>
      <c r="M8" s="3">
        <v>0.47348641623760396</v>
      </c>
      <c r="N8" s="3">
        <v>7.4499610946476155E-2</v>
      </c>
      <c r="O8" s="3">
        <v>4.3044219657963997E-2</v>
      </c>
      <c r="P8" s="3">
        <v>2.6488750558747075E-2</v>
      </c>
      <c r="Q8" s="3">
        <f t="shared" si="0"/>
        <v>1.3360263563068173</v>
      </c>
    </row>
    <row r="9" spans="1:17" x14ac:dyDescent="0.3">
      <c r="A9" s="1">
        <v>10</v>
      </c>
      <c r="B9" s="1" t="s">
        <v>39</v>
      </c>
      <c r="C9" s="2">
        <v>0.12526489999999996</v>
      </c>
      <c r="D9" s="1">
        <v>185</v>
      </c>
      <c r="E9" s="1" t="s">
        <v>39</v>
      </c>
      <c r="F9" s="1" t="s">
        <v>34</v>
      </c>
      <c r="G9" s="1" t="s">
        <v>139</v>
      </c>
      <c r="H9" s="1" t="s">
        <v>181</v>
      </c>
      <c r="I9" s="1" t="s">
        <v>134</v>
      </c>
      <c r="J9" s="1" t="s">
        <v>11</v>
      </c>
      <c r="K9" s="3">
        <v>52.43807323519998</v>
      </c>
      <c r="L9" s="3">
        <v>9.667273114815087</v>
      </c>
      <c r="M9" s="3">
        <v>7.3109067264652774</v>
      </c>
      <c r="N9" s="3">
        <v>4.8920328040815919</v>
      </c>
      <c r="O9" s="3">
        <v>4.6462337015396988</v>
      </c>
      <c r="P9" s="3">
        <v>4.612864417725957</v>
      </c>
      <c r="Q9" s="3">
        <f t="shared" si="0"/>
        <v>52.174791182525979</v>
      </c>
    </row>
    <row r="10" spans="1:17" x14ac:dyDescent="0.3">
      <c r="A10" s="1">
        <v>11</v>
      </c>
      <c r="B10" s="1" t="s">
        <v>41</v>
      </c>
      <c r="C10" s="2">
        <v>2.385979999999999E-2</v>
      </c>
      <c r="D10" s="1">
        <v>185</v>
      </c>
      <c r="E10" s="1" t="s">
        <v>41</v>
      </c>
      <c r="F10" s="1" t="s">
        <v>32</v>
      </c>
      <c r="G10" s="1" t="s">
        <v>18</v>
      </c>
      <c r="H10" s="1" t="s">
        <v>34</v>
      </c>
      <c r="I10" s="1" t="s">
        <v>31</v>
      </c>
      <c r="J10" s="1" t="s">
        <v>25</v>
      </c>
      <c r="K10" s="3">
        <v>49.656325702646313</v>
      </c>
      <c r="L10" s="3">
        <v>21.584003218803183</v>
      </c>
      <c r="M10" s="3">
        <v>6.5595688144913229</v>
      </c>
      <c r="N10" s="3">
        <v>2.0071417195450096</v>
      </c>
      <c r="O10" s="3">
        <v>1.9455318150194059</v>
      </c>
      <c r="P10" s="3">
        <v>1.5419240731271853</v>
      </c>
      <c r="Q10" s="3">
        <f t="shared" si="0"/>
        <v>51.885598370480871</v>
      </c>
    </row>
    <row r="11" spans="1:17" x14ac:dyDescent="0.3">
      <c r="A11" s="1">
        <v>52</v>
      </c>
      <c r="B11" s="1" t="s">
        <v>43</v>
      </c>
      <c r="C11" s="2">
        <v>1.6040999999999996E-2</v>
      </c>
      <c r="D11" s="1">
        <v>185</v>
      </c>
      <c r="E11" s="1" t="s">
        <v>43</v>
      </c>
      <c r="F11" s="1" t="s">
        <v>38</v>
      </c>
      <c r="G11" s="1" t="s">
        <v>125</v>
      </c>
      <c r="H11" s="1" t="s">
        <v>12</v>
      </c>
      <c r="I11" s="1" t="s">
        <v>135</v>
      </c>
      <c r="J11" s="1" t="s">
        <v>9</v>
      </c>
      <c r="K11" s="3">
        <v>99.773081478710836</v>
      </c>
      <c r="L11" s="3">
        <v>7.6678511314755962E-2</v>
      </c>
      <c r="M11" s="3">
        <v>6.9197680942584647E-2</v>
      </c>
      <c r="N11" s="3">
        <v>1.4961660744342624E-2</v>
      </c>
      <c r="O11" s="3">
        <v>1.4961660744342624E-2</v>
      </c>
      <c r="P11" s="3">
        <v>6.2340253101427611E-3</v>
      </c>
      <c r="Q11" s="3">
        <f t="shared" si="0"/>
        <v>0.23315254659931384</v>
      </c>
    </row>
    <row r="12" spans="1:17" x14ac:dyDescent="0.3">
      <c r="A12" s="1">
        <v>12</v>
      </c>
      <c r="B12" s="1" t="s">
        <v>44</v>
      </c>
      <c r="C12" s="2">
        <v>5.5699999999999999E-5</v>
      </c>
      <c r="D12" s="1">
        <v>185</v>
      </c>
      <c r="E12" s="1" t="s">
        <v>44</v>
      </c>
      <c r="F12" s="1" t="s">
        <v>9</v>
      </c>
      <c r="G12" s="1" t="s">
        <v>10</v>
      </c>
      <c r="H12" s="1" t="s">
        <v>31</v>
      </c>
      <c r="I12" s="1" t="s">
        <v>169</v>
      </c>
      <c r="J12" s="1" t="s">
        <v>22</v>
      </c>
      <c r="K12" s="3">
        <v>100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f t="shared" si="0"/>
        <v>0</v>
      </c>
    </row>
    <row r="13" spans="1:17" x14ac:dyDescent="0.3">
      <c r="A13" s="1">
        <v>13</v>
      </c>
      <c r="B13" s="1" t="s">
        <v>45</v>
      </c>
      <c r="C13" s="2">
        <v>1.1632999999999999E-3</v>
      </c>
      <c r="D13" s="1">
        <v>185</v>
      </c>
      <c r="E13" s="1" t="s">
        <v>45</v>
      </c>
      <c r="F13" s="1" t="s">
        <v>154</v>
      </c>
      <c r="G13" s="1" t="s">
        <v>46</v>
      </c>
      <c r="H13" s="1" t="s">
        <v>134</v>
      </c>
      <c r="I13" s="1" t="s">
        <v>107</v>
      </c>
      <c r="J13" s="1" t="s">
        <v>135</v>
      </c>
      <c r="K13" s="3">
        <v>97.558669302845374</v>
      </c>
      <c r="L13" s="3">
        <v>0.42121550760766785</v>
      </c>
      <c r="M13" s="3">
        <v>0.40402303790939575</v>
      </c>
      <c r="N13" s="3">
        <v>0.26648328032321844</v>
      </c>
      <c r="O13" s="3">
        <v>0.20630963637926586</v>
      </c>
      <c r="P13" s="3">
        <v>0.19771340153012981</v>
      </c>
      <c r="Q13" s="3">
        <f t="shared" si="0"/>
        <v>2.6390440986847494</v>
      </c>
    </row>
    <row r="14" spans="1:17" x14ac:dyDescent="0.3">
      <c r="A14" s="1">
        <v>16</v>
      </c>
      <c r="B14" s="1" t="s">
        <v>47</v>
      </c>
      <c r="C14" s="2">
        <v>3.2261700000000011E-2</v>
      </c>
      <c r="D14" s="1">
        <v>185</v>
      </c>
      <c r="E14" s="1" t="s">
        <v>47</v>
      </c>
      <c r="F14" s="1" t="s">
        <v>178</v>
      </c>
      <c r="G14" s="1" t="s">
        <v>80</v>
      </c>
      <c r="H14" s="1" t="s">
        <v>82</v>
      </c>
      <c r="I14" s="1" t="s">
        <v>181</v>
      </c>
      <c r="J14" s="1" t="s">
        <v>155</v>
      </c>
      <c r="K14" s="3">
        <v>99.91878915246248</v>
      </c>
      <c r="L14" s="3">
        <v>4.4015039505047766E-2</v>
      </c>
      <c r="M14" s="3">
        <v>2.1697554685586925E-2</v>
      </c>
      <c r="N14" s="3">
        <v>3.7195808032434731E-3</v>
      </c>
      <c r="O14" s="3">
        <v>3.4096157363065166E-3</v>
      </c>
      <c r="P14" s="3">
        <v>2.4797205354956486E-3</v>
      </c>
      <c r="Q14" s="3">
        <f t="shared" si="0"/>
        <v>8.3690568073009786E-2</v>
      </c>
    </row>
    <row r="15" spans="1:17" x14ac:dyDescent="0.3">
      <c r="A15" s="1">
        <v>14</v>
      </c>
      <c r="B15" s="1" t="s">
        <v>49</v>
      </c>
      <c r="C15" s="2">
        <v>1.2620000000000003E-4</v>
      </c>
      <c r="D15" s="1">
        <v>185</v>
      </c>
      <c r="E15" s="1" t="s">
        <v>49</v>
      </c>
      <c r="F15" s="1" t="s">
        <v>131</v>
      </c>
      <c r="G15" s="1" t="s">
        <v>186</v>
      </c>
      <c r="H15" s="1" t="s">
        <v>138</v>
      </c>
      <c r="I15" s="1" t="s">
        <v>29</v>
      </c>
      <c r="J15" s="1" t="s">
        <v>175</v>
      </c>
      <c r="K15" s="3">
        <v>99.445324881141033</v>
      </c>
      <c r="L15" s="3">
        <v>0.15847860538827255</v>
      </c>
      <c r="M15" s="3">
        <v>0.15847860538827255</v>
      </c>
      <c r="N15" s="3">
        <v>0.15847860538827255</v>
      </c>
      <c r="O15" s="3">
        <v>7.9239302694136274E-2</v>
      </c>
      <c r="P15" s="3">
        <v>0</v>
      </c>
      <c r="Q15" s="3">
        <f t="shared" si="0"/>
        <v>0.5546751188589667</v>
      </c>
    </row>
    <row r="16" spans="1:17" x14ac:dyDescent="0.3">
      <c r="A16" s="1">
        <v>57</v>
      </c>
      <c r="B16" s="1" t="s">
        <v>37</v>
      </c>
      <c r="C16" s="2">
        <v>3.6138800000000013E-2</v>
      </c>
      <c r="D16" s="1">
        <v>185</v>
      </c>
      <c r="E16" s="1" t="s">
        <v>37</v>
      </c>
      <c r="F16" s="1" t="s">
        <v>38</v>
      </c>
      <c r="G16" s="1" t="s">
        <v>34</v>
      </c>
      <c r="H16" s="1" t="s">
        <v>141</v>
      </c>
      <c r="I16" s="1" t="s">
        <v>213</v>
      </c>
      <c r="J16" s="1" t="s">
        <v>142</v>
      </c>
      <c r="K16" s="3">
        <v>61.24553111890819</v>
      </c>
      <c r="L16" s="3">
        <v>26.040432997221814</v>
      </c>
      <c r="M16" s="3">
        <v>5.0557849181489125</v>
      </c>
      <c r="N16" s="3">
        <v>2.8631277186846265</v>
      </c>
      <c r="O16" s="3">
        <v>1.0412631299323716</v>
      </c>
      <c r="P16" s="3">
        <v>0.46736471603927066</v>
      </c>
      <c r="Q16" s="3">
        <f t="shared" si="0"/>
        <v>39.221833597131081</v>
      </c>
    </row>
    <row r="17" spans="1:17" x14ac:dyDescent="0.3">
      <c r="A17" s="1">
        <v>255</v>
      </c>
      <c r="B17" s="1" t="s">
        <v>51</v>
      </c>
      <c r="C17" s="2">
        <v>3.1863500000000003E-2</v>
      </c>
      <c r="D17" s="1">
        <v>185</v>
      </c>
      <c r="E17" s="1" t="s">
        <v>51</v>
      </c>
      <c r="F17" s="1" t="s">
        <v>32</v>
      </c>
      <c r="G17" s="1" t="s">
        <v>31</v>
      </c>
      <c r="H17" s="1" t="s">
        <v>29</v>
      </c>
      <c r="I17" s="1" t="s">
        <v>25</v>
      </c>
      <c r="J17" s="1" t="s">
        <v>18</v>
      </c>
      <c r="K17" s="3">
        <v>34.914557408947537</v>
      </c>
      <c r="L17" s="3">
        <v>8.4918480392926075</v>
      </c>
      <c r="M17" s="3">
        <v>6.917005350950145</v>
      </c>
      <c r="N17" s="3">
        <v>6.1029077157248883</v>
      </c>
      <c r="O17" s="3">
        <v>6.0200542940982631</v>
      </c>
      <c r="P17" s="3">
        <v>3.1763616677389486</v>
      </c>
      <c r="Q17" s="3">
        <f t="shared" si="0"/>
        <v>68.261804258791415</v>
      </c>
    </row>
    <row r="18" spans="1:17" x14ac:dyDescent="0.3">
      <c r="A18" s="1">
        <v>15</v>
      </c>
      <c r="B18" s="1" t="s">
        <v>52</v>
      </c>
      <c r="C18" s="2">
        <v>0</v>
      </c>
      <c r="D18" s="1">
        <v>0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Q18" s="3">
        <f t="shared" si="0"/>
        <v>100</v>
      </c>
    </row>
    <row r="19" spans="1:17" x14ac:dyDescent="0.3">
      <c r="A19" s="1">
        <v>23</v>
      </c>
      <c r="B19" s="1" t="s">
        <v>53</v>
      </c>
      <c r="C19" s="2">
        <v>1.5320000000000001E-4</v>
      </c>
      <c r="D19" s="1">
        <v>185</v>
      </c>
      <c r="E19" s="1" t="s">
        <v>53</v>
      </c>
      <c r="F19" s="1" t="s">
        <v>181</v>
      </c>
      <c r="G19" s="1" t="s">
        <v>154</v>
      </c>
      <c r="H19" s="1" t="s">
        <v>117</v>
      </c>
      <c r="I19" s="1" t="s">
        <v>161</v>
      </c>
      <c r="J19" s="1" t="s">
        <v>9</v>
      </c>
      <c r="K19" s="3">
        <v>99.477806788511742</v>
      </c>
      <c r="L19" s="3">
        <v>0.32637075718015662</v>
      </c>
      <c r="M19" s="3">
        <v>6.5274151436031325E-2</v>
      </c>
      <c r="N19" s="3">
        <v>6.5274151436031325E-2</v>
      </c>
      <c r="O19" s="3">
        <v>6.5274151436031325E-2</v>
      </c>
      <c r="P19" s="3">
        <v>0</v>
      </c>
      <c r="Q19" s="3">
        <f t="shared" si="0"/>
        <v>0.5221932114882577</v>
      </c>
    </row>
    <row r="20" spans="1:17" x14ac:dyDescent="0.3">
      <c r="A20" s="1">
        <v>53</v>
      </c>
      <c r="B20" s="1" t="s">
        <v>55</v>
      </c>
      <c r="C20" s="2">
        <v>3.0353999999999993E-3</v>
      </c>
      <c r="D20" s="1">
        <v>185</v>
      </c>
      <c r="E20" s="1" t="s">
        <v>55</v>
      </c>
      <c r="F20" s="1" t="s">
        <v>171</v>
      </c>
      <c r="G20" s="1" t="s">
        <v>80</v>
      </c>
      <c r="H20" s="1" t="s">
        <v>126</v>
      </c>
      <c r="I20" s="1" t="s">
        <v>170</v>
      </c>
      <c r="J20" s="1" t="s">
        <v>69</v>
      </c>
      <c r="K20" s="3">
        <v>99.568425907623393</v>
      </c>
      <c r="L20" s="3">
        <v>0.25037886275284976</v>
      </c>
      <c r="M20" s="3">
        <v>7.2478091849509152E-2</v>
      </c>
      <c r="N20" s="3">
        <v>3.9533504645186804E-2</v>
      </c>
      <c r="O20" s="3">
        <v>2.3061211043025637E-2</v>
      </c>
      <c r="P20" s="3">
        <v>1.3177834881728936E-2</v>
      </c>
      <c r="Q20" s="3">
        <f t="shared" si="0"/>
        <v>0.44475192725833779</v>
      </c>
    </row>
    <row r="21" spans="1:17" x14ac:dyDescent="0.3">
      <c r="A21" s="1">
        <v>18</v>
      </c>
      <c r="B21" s="1" t="s">
        <v>57</v>
      </c>
      <c r="C21" s="2">
        <v>6.7129999999999989E-4</v>
      </c>
      <c r="D21" s="1">
        <v>185</v>
      </c>
      <c r="E21" s="1" t="s">
        <v>57</v>
      </c>
      <c r="F21" s="1" t="s">
        <v>168</v>
      </c>
      <c r="G21" s="1" t="s">
        <v>14</v>
      </c>
      <c r="H21" s="1" t="s">
        <v>45</v>
      </c>
      <c r="I21" s="1" t="s">
        <v>154</v>
      </c>
      <c r="J21" s="1" t="s">
        <v>134</v>
      </c>
      <c r="K21" s="3">
        <v>98.093251899299887</v>
      </c>
      <c r="L21" s="3">
        <v>1.3257857887680622</v>
      </c>
      <c r="M21" s="3">
        <v>0.19365410397735741</v>
      </c>
      <c r="N21" s="3">
        <v>8.9378817220318804E-2</v>
      </c>
      <c r="O21" s="3">
        <v>8.9378817220318804E-2</v>
      </c>
      <c r="P21" s="3">
        <v>5.9585878146879191E-2</v>
      </c>
      <c r="Q21" s="3">
        <f t="shared" si="0"/>
        <v>1.9663339788469898</v>
      </c>
    </row>
    <row r="22" spans="1:17" x14ac:dyDescent="0.3">
      <c r="A22" s="1">
        <v>19</v>
      </c>
      <c r="B22" s="1" t="s">
        <v>58</v>
      </c>
      <c r="C22" s="2">
        <v>1.7416299999999982E-2</v>
      </c>
      <c r="D22" s="1">
        <v>185</v>
      </c>
      <c r="E22" s="1" t="s">
        <v>58</v>
      </c>
      <c r="F22" s="1" t="s">
        <v>34</v>
      </c>
      <c r="G22" s="1" t="s">
        <v>83</v>
      </c>
      <c r="H22" s="1" t="s">
        <v>33</v>
      </c>
      <c r="I22" s="1" t="s">
        <v>80</v>
      </c>
      <c r="J22" s="1" t="s">
        <v>106</v>
      </c>
      <c r="K22" s="3">
        <v>96.495237220305214</v>
      </c>
      <c r="L22" s="3">
        <v>1.480222550139813</v>
      </c>
      <c r="M22" s="3">
        <v>0.64020486555697886</v>
      </c>
      <c r="N22" s="3">
        <v>0.56785884487520377</v>
      </c>
      <c r="O22" s="3">
        <v>0.21531553774337858</v>
      </c>
      <c r="P22" s="3">
        <v>0.17627165356591259</v>
      </c>
      <c r="Q22" s="3">
        <f t="shared" si="0"/>
        <v>3.6810344332607059</v>
      </c>
    </row>
    <row r="23" spans="1:17" x14ac:dyDescent="0.3">
      <c r="A23" s="1">
        <v>80</v>
      </c>
      <c r="B23" s="1" t="s">
        <v>60</v>
      </c>
      <c r="C23" s="2">
        <v>3.5225999999999968E-3</v>
      </c>
      <c r="D23" s="1">
        <v>185</v>
      </c>
      <c r="E23" s="1" t="s">
        <v>60</v>
      </c>
      <c r="F23" s="1" t="s">
        <v>61</v>
      </c>
      <c r="G23" s="1" t="s">
        <v>163</v>
      </c>
      <c r="H23" s="1" t="s">
        <v>173</v>
      </c>
      <c r="I23" s="1" t="s">
        <v>93</v>
      </c>
      <c r="J23" s="1" t="s">
        <v>29</v>
      </c>
      <c r="K23" s="3">
        <v>90.143643899392572</v>
      </c>
      <c r="L23" s="3">
        <v>2.4555725884290034</v>
      </c>
      <c r="M23" s="3">
        <v>1.8963265769602013</v>
      </c>
      <c r="N23" s="3">
        <v>1.4421166184068599</v>
      </c>
      <c r="O23" s="3">
        <v>0.91693635382955851</v>
      </c>
      <c r="P23" s="3">
        <v>0.42582183614375779</v>
      </c>
      <c r="Q23" s="3">
        <f t="shared" si="0"/>
        <v>10.282177936751182</v>
      </c>
    </row>
    <row r="24" spans="1:17" x14ac:dyDescent="0.3">
      <c r="A24" s="1">
        <v>20</v>
      </c>
      <c r="B24" s="1" t="s">
        <v>62</v>
      </c>
      <c r="C24" s="2">
        <v>2.9818999999999978E-3</v>
      </c>
      <c r="D24" s="1">
        <v>185</v>
      </c>
      <c r="E24" s="1" t="s">
        <v>62</v>
      </c>
      <c r="F24" s="1" t="s">
        <v>63</v>
      </c>
      <c r="G24" s="1" t="s">
        <v>29</v>
      </c>
      <c r="H24" s="1" t="s">
        <v>174</v>
      </c>
      <c r="I24" s="1" t="s">
        <v>31</v>
      </c>
      <c r="J24" s="1" t="s">
        <v>100</v>
      </c>
      <c r="K24" s="3">
        <v>91.092927328213619</v>
      </c>
      <c r="L24" s="3">
        <v>4.238908078741745</v>
      </c>
      <c r="M24" s="3">
        <v>0.89875582682182564</v>
      </c>
      <c r="N24" s="3">
        <v>0.70424896877829612</v>
      </c>
      <c r="O24" s="3">
        <v>0.50638854421677493</v>
      </c>
      <c r="P24" s="3">
        <v>0.38230658305107507</v>
      </c>
      <c r="Q24" s="3">
        <f t="shared" si="0"/>
        <v>9.2893792548374563</v>
      </c>
    </row>
    <row r="25" spans="1:17" x14ac:dyDescent="0.3">
      <c r="A25" s="1">
        <v>21</v>
      </c>
      <c r="B25" s="1" t="s">
        <v>17</v>
      </c>
      <c r="C25" s="2">
        <v>0.54224030000000034</v>
      </c>
      <c r="D25" s="1">
        <v>185</v>
      </c>
      <c r="E25" s="1" t="s">
        <v>17</v>
      </c>
      <c r="F25" s="1" t="s">
        <v>34</v>
      </c>
      <c r="G25" s="1" t="s">
        <v>80</v>
      </c>
      <c r="H25" s="1" t="s">
        <v>107</v>
      </c>
      <c r="I25" s="1" t="s">
        <v>46</v>
      </c>
      <c r="J25" s="1" t="s">
        <v>59</v>
      </c>
      <c r="K25" s="3">
        <v>84.55996354383835</v>
      </c>
      <c r="L25" s="3">
        <v>3.8909501931154855</v>
      </c>
      <c r="M25" s="3">
        <v>1.5512495105952093</v>
      </c>
      <c r="N25" s="3">
        <v>1.2483210856883924</v>
      </c>
      <c r="O25" s="3">
        <v>0.717892048967957</v>
      </c>
      <c r="P25" s="3">
        <v>0.5914536414943703</v>
      </c>
      <c r="Q25" s="3">
        <f t="shared" si="0"/>
        <v>16.031490097656018</v>
      </c>
    </row>
    <row r="26" spans="1:17" x14ac:dyDescent="0.3">
      <c r="A26" s="1">
        <v>26</v>
      </c>
      <c r="B26" s="1" t="s">
        <v>66</v>
      </c>
      <c r="C26" s="2">
        <v>3.9999999999999998E-7</v>
      </c>
      <c r="D26" s="1">
        <v>185</v>
      </c>
      <c r="E26" s="1" t="s">
        <v>216</v>
      </c>
      <c r="F26" s="1" t="s">
        <v>81</v>
      </c>
      <c r="G26" s="1" t="s">
        <v>9</v>
      </c>
      <c r="H26" s="1" t="s">
        <v>175</v>
      </c>
      <c r="I26" s="1" t="s">
        <v>31</v>
      </c>
      <c r="J26" s="1" t="s">
        <v>169</v>
      </c>
      <c r="K26" s="3">
        <v>75</v>
      </c>
      <c r="L26" s="3">
        <v>25</v>
      </c>
      <c r="M26" s="3">
        <v>0</v>
      </c>
      <c r="N26" s="3">
        <v>0</v>
      </c>
      <c r="O26" s="3">
        <v>0</v>
      </c>
      <c r="P26" s="3">
        <v>0</v>
      </c>
      <c r="Q26" s="3">
        <f t="shared" si="0"/>
        <v>25</v>
      </c>
    </row>
    <row r="27" spans="1:17" x14ac:dyDescent="0.3">
      <c r="A27" s="1">
        <v>27</v>
      </c>
      <c r="B27" s="1" t="s">
        <v>67</v>
      </c>
      <c r="C27" s="2">
        <v>5.7735E-3</v>
      </c>
      <c r="D27" s="1">
        <v>185</v>
      </c>
      <c r="E27" s="1" t="s">
        <v>67</v>
      </c>
      <c r="F27" s="1" t="s">
        <v>20</v>
      </c>
      <c r="G27" s="1" t="s">
        <v>68</v>
      </c>
      <c r="H27" s="1" t="s">
        <v>25</v>
      </c>
      <c r="I27" s="1" t="s">
        <v>32</v>
      </c>
      <c r="J27" s="1" t="s">
        <v>51</v>
      </c>
      <c r="K27" s="3">
        <v>90.302243006841593</v>
      </c>
      <c r="L27" s="3">
        <v>2.7591582229150426</v>
      </c>
      <c r="M27" s="3">
        <v>0.96302069801680101</v>
      </c>
      <c r="N27" s="3">
        <v>0.73785398804884383</v>
      </c>
      <c r="O27" s="3">
        <v>0.53520394907768254</v>
      </c>
      <c r="P27" s="3">
        <v>0.43820905862994713</v>
      </c>
      <c r="Q27" s="3">
        <f t="shared" si="0"/>
        <v>10.135966051788358</v>
      </c>
    </row>
    <row r="28" spans="1:17" x14ac:dyDescent="0.3">
      <c r="A28" s="1">
        <v>233</v>
      </c>
      <c r="B28" s="1" t="s">
        <v>69</v>
      </c>
      <c r="C28" s="2">
        <v>1.0993599999999999E-2</v>
      </c>
      <c r="D28" s="1">
        <v>185</v>
      </c>
      <c r="E28" s="1" t="s">
        <v>69</v>
      </c>
      <c r="F28" s="1" t="s">
        <v>156</v>
      </c>
      <c r="G28" s="1" t="s">
        <v>55</v>
      </c>
      <c r="H28" s="1" t="s">
        <v>91</v>
      </c>
      <c r="I28" s="1" t="s">
        <v>206</v>
      </c>
      <c r="J28" s="1" t="s">
        <v>10</v>
      </c>
      <c r="K28" s="3">
        <v>99.96725367486539</v>
      </c>
      <c r="L28" s="3">
        <v>1.8192402852568769E-2</v>
      </c>
      <c r="M28" s="3">
        <v>9.0962014262843845E-3</v>
      </c>
      <c r="N28" s="3">
        <v>4.5481007131421922E-3</v>
      </c>
      <c r="O28" s="3">
        <v>9.0962014262843845E-4</v>
      </c>
      <c r="P28" s="3">
        <v>0</v>
      </c>
      <c r="Q28" s="3">
        <f t="shared" si="0"/>
        <v>3.2746325134610288E-2</v>
      </c>
    </row>
    <row r="29" spans="1:17" x14ac:dyDescent="0.3">
      <c r="A29" s="1">
        <v>29</v>
      </c>
      <c r="B29" s="1" t="s">
        <v>71</v>
      </c>
      <c r="C29" s="2">
        <v>1.1703999999999998E-3</v>
      </c>
      <c r="D29" s="1">
        <v>185</v>
      </c>
      <c r="E29" s="1" t="s">
        <v>71</v>
      </c>
      <c r="F29" s="1" t="s">
        <v>216</v>
      </c>
      <c r="G29" s="1" t="s">
        <v>72</v>
      </c>
      <c r="H29" s="1" t="s">
        <v>184</v>
      </c>
      <c r="I29" s="1" t="s">
        <v>175</v>
      </c>
      <c r="J29" s="1" t="s">
        <v>168</v>
      </c>
      <c r="K29" s="3">
        <v>99.846206425153795</v>
      </c>
      <c r="L29" s="3">
        <v>8.5440874914559137E-2</v>
      </c>
      <c r="M29" s="3">
        <v>5.9808612440191394E-2</v>
      </c>
      <c r="N29" s="3">
        <v>8.544087491455913E-3</v>
      </c>
      <c r="O29" s="3">
        <v>0</v>
      </c>
      <c r="P29" s="3">
        <v>0</v>
      </c>
      <c r="Q29" s="3">
        <f t="shared" si="0"/>
        <v>0.15379357484620471</v>
      </c>
    </row>
    <row r="30" spans="1:17" x14ac:dyDescent="0.3">
      <c r="A30" s="1">
        <v>35</v>
      </c>
      <c r="B30" s="1" t="s">
        <v>74</v>
      </c>
      <c r="C30" s="2">
        <v>1.108E-4</v>
      </c>
      <c r="D30" s="1">
        <v>185</v>
      </c>
      <c r="E30" s="1" t="s">
        <v>74</v>
      </c>
      <c r="F30" s="1" t="s">
        <v>9</v>
      </c>
      <c r="G30" s="1" t="s">
        <v>10</v>
      </c>
      <c r="H30" s="1" t="s">
        <v>169</v>
      </c>
      <c r="I30" s="1" t="s">
        <v>22</v>
      </c>
      <c r="J30" s="1" t="s">
        <v>88</v>
      </c>
      <c r="K30" s="3">
        <v>100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f t="shared" si="0"/>
        <v>0</v>
      </c>
    </row>
    <row r="31" spans="1:17" x14ac:dyDescent="0.3">
      <c r="A31" s="1">
        <v>115</v>
      </c>
      <c r="B31" s="1" t="s">
        <v>75</v>
      </c>
      <c r="C31" s="2">
        <v>3.4225999999999992E-3</v>
      </c>
      <c r="D31" s="1">
        <v>185</v>
      </c>
      <c r="E31" s="1" t="s">
        <v>75</v>
      </c>
      <c r="F31" s="1" t="s">
        <v>216</v>
      </c>
      <c r="G31" s="1" t="s">
        <v>136</v>
      </c>
      <c r="H31" s="1" t="s">
        <v>178</v>
      </c>
      <c r="I31" s="1" t="s">
        <v>11</v>
      </c>
      <c r="J31" s="1" t="s">
        <v>146</v>
      </c>
      <c r="K31" s="3">
        <v>99.734120259451899</v>
      </c>
      <c r="L31" s="3">
        <v>0.23081867586045701</v>
      </c>
      <c r="M31" s="3">
        <v>2.6295798515748269E-2</v>
      </c>
      <c r="N31" s="3">
        <v>2.9217553906386961E-3</v>
      </c>
      <c r="O31" s="3">
        <v>2.9217553906386961E-3</v>
      </c>
      <c r="P31" s="3">
        <v>2.9217553906386961E-3</v>
      </c>
      <c r="Q31" s="3">
        <f t="shared" si="0"/>
        <v>0.26880149593874592</v>
      </c>
    </row>
    <row r="32" spans="1:17" x14ac:dyDescent="0.3">
      <c r="A32" s="1">
        <v>32</v>
      </c>
      <c r="B32" s="1" t="s">
        <v>77</v>
      </c>
      <c r="C32" s="2">
        <v>1.0013799999999996E-2</v>
      </c>
      <c r="D32" s="1">
        <v>185</v>
      </c>
      <c r="E32" s="1" t="s">
        <v>77</v>
      </c>
      <c r="F32" s="1" t="s">
        <v>78</v>
      </c>
      <c r="G32" s="1" t="s">
        <v>168</v>
      </c>
      <c r="H32" s="1" t="s">
        <v>123</v>
      </c>
      <c r="I32" s="1" t="s">
        <v>147</v>
      </c>
      <c r="J32" s="1" t="s">
        <v>154</v>
      </c>
      <c r="K32" s="3">
        <v>99.520661487147777</v>
      </c>
      <c r="L32" s="3">
        <v>0.30757554574686946</v>
      </c>
      <c r="M32" s="3">
        <v>7.0902155026064048E-2</v>
      </c>
      <c r="N32" s="3">
        <v>6.3911801713635211E-2</v>
      </c>
      <c r="O32" s="3">
        <v>9.9862190177555012E-3</v>
      </c>
      <c r="P32" s="3">
        <v>4.9931095088777506E-3</v>
      </c>
      <c r="Q32" s="3">
        <f t="shared" si="0"/>
        <v>0.48433162236109695</v>
      </c>
    </row>
    <row r="33" spans="1:17" x14ac:dyDescent="0.3">
      <c r="A33" s="1">
        <v>33</v>
      </c>
      <c r="B33" s="1" t="s">
        <v>19</v>
      </c>
      <c r="C33" s="2">
        <v>7.912859999999998E-2</v>
      </c>
      <c r="D33" s="1">
        <v>185</v>
      </c>
      <c r="E33" s="1" t="s">
        <v>19</v>
      </c>
      <c r="F33" s="1" t="s">
        <v>11</v>
      </c>
      <c r="G33" s="1" t="s">
        <v>34</v>
      </c>
      <c r="H33" s="1" t="s">
        <v>139</v>
      </c>
      <c r="I33" s="1" t="s">
        <v>54</v>
      </c>
      <c r="J33" s="1" t="s">
        <v>178</v>
      </c>
      <c r="K33" s="3">
        <v>69.021820176270026</v>
      </c>
      <c r="L33" s="3">
        <v>7.9066228898274487</v>
      </c>
      <c r="M33" s="3">
        <v>4.0229449276241471</v>
      </c>
      <c r="N33" s="3">
        <v>3.3742540623744133</v>
      </c>
      <c r="O33" s="3">
        <v>2.9621401111608199</v>
      </c>
      <c r="P33" s="3">
        <v>1.3529874154224899</v>
      </c>
      <c r="Q33" s="3">
        <f t="shared" si="0"/>
        <v>32.331167239152464</v>
      </c>
    </row>
    <row r="34" spans="1:17" x14ac:dyDescent="0.3">
      <c r="A34" s="1">
        <v>37</v>
      </c>
      <c r="B34" s="1" t="s">
        <v>78</v>
      </c>
      <c r="C34" s="2">
        <v>5.6759000000000002E-3</v>
      </c>
      <c r="D34" s="1">
        <v>185</v>
      </c>
      <c r="E34" s="1" t="s">
        <v>78</v>
      </c>
      <c r="F34" s="1" t="s">
        <v>79</v>
      </c>
      <c r="G34" s="1" t="s">
        <v>9</v>
      </c>
      <c r="H34" s="1" t="s">
        <v>10</v>
      </c>
      <c r="I34" s="1" t="s">
        <v>22</v>
      </c>
      <c r="J34" s="1" t="s">
        <v>88</v>
      </c>
      <c r="K34" s="3">
        <v>99.998238164872518</v>
      </c>
      <c r="L34" s="3">
        <v>1.7618351274687712E-3</v>
      </c>
      <c r="M34" s="3">
        <v>0</v>
      </c>
      <c r="N34" s="3">
        <v>0</v>
      </c>
      <c r="O34" s="3">
        <v>0</v>
      </c>
      <c r="P34" s="3">
        <v>0</v>
      </c>
      <c r="Q34" s="3">
        <f t="shared" si="0"/>
        <v>1.7618351274819588E-3</v>
      </c>
    </row>
    <row r="35" spans="1:17" x14ac:dyDescent="0.3">
      <c r="A35" s="1">
        <v>39</v>
      </c>
      <c r="B35" s="1" t="s">
        <v>79</v>
      </c>
      <c r="C35" s="2">
        <v>2.7513699999999999E-2</v>
      </c>
      <c r="D35" s="1">
        <v>185</v>
      </c>
      <c r="E35" s="1" t="s">
        <v>79</v>
      </c>
      <c r="F35" s="1" t="s">
        <v>77</v>
      </c>
      <c r="G35" s="1" t="s">
        <v>9</v>
      </c>
      <c r="H35" s="1" t="s">
        <v>10</v>
      </c>
      <c r="I35" s="1" t="s">
        <v>22</v>
      </c>
      <c r="J35" s="1" t="s">
        <v>88</v>
      </c>
      <c r="K35" s="3">
        <v>99.999636544703179</v>
      </c>
      <c r="L35" s="3">
        <v>3.6345529681576814E-4</v>
      </c>
      <c r="M35" s="3">
        <v>0</v>
      </c>
      <c r="N35" s="3">
        <v>0</v>
      </c>
      <c r="O35" s="3">
        <v>0</v>
      </c>
      <c r="P35" s="3">
        <v>0</v>
      </c>
      <c r="Q35" s="3">
        <f t="shared" si="0"/>
        <v>3.6345529682080269E-4</v>
      </c>
    </row>
    <row r="36" spans="1:17" x14ac:dyDescent="0.3">
      <c r="A36" s="1">
        <v>40</v>
      </c>
      <c r="B36" s="1" t="s">
        <v>59</v>
      </c>
      <c r="C36" s="2">
        <v>2.4412500000000011E-2</v>
      </c>
      <c r="D36" s="1">
        <v>185</v>
      </c>
      <c r="E36" s="1" t="s">
        <v>59</v>
      </c>
      <c r="F36" s="1" t="s">
        <v>34</v>
      </c>
      <c r="G36" s="1" t="s">
        <v>33</v>
      </c>
      <c r="H36" s="1" t="s">
        <v>54</v>
      </c>
      <c r="I36" s="1" t="s">
        <v>11</v>
      </c>
      <c r="J36" s="1" t="s">
        <v>181</v>
      </c>
      <c r="K36" s="3">
        <v>81.294009216589828</v>
      </c>
      <c r="L36" s="3">
        <v>6.8948284690220145</v>
      </c>
      <c r="M36" s="3">
        <v>2.011674347158217</v>
      </c>
      <c r="N36" s="3">
        <v>1.8576548899129537</v>
      </c>
      <c r="O36" s="3">
        <v>1.5692780337941623</v>
      </c>
      <c r="P36" s="3">
        <v>0.83195084485407023</v>
      </c>
      <c r="Q36" s="3">
        <f t="shared" si="0"/>
        <v>19.537941628264235</v>
      </c>
    </row>
    <row r="37" spans="1:17" x14ac:dyDescent="0.3">
      <c r="A37" s="1">
        <v>96</v>
      </c>
      <c r="B37" s="1" t="s">
        <v>80</v>
      </c>
      <c r="C37" s="2">
        <v>1.1861000000000003E-3</v>
      </c>
      <c r="D37" s="1">
        <v>185</v>
      </c>
      <c r="E37" s="1" t="s">
        <v>80</v>
      </c>
      <c r="F37" s="1" t="s">
        <v>82</v>
      </c>
      <c r="G37" s="1" t="s">
        <v>216</v>
      </c>
      <c r="H37" s="1" t="s">
        <v>34</v>
      </c>
      <c r="I37" s="1" t="s">
        <v>81</v>
      </c>
      <c r="J37" s="1" t="s">
        <v>181</v>
      </c>
      <c r="K37" s="3">
        <v>85.675744035072924</v>
      </c>
      <c r="L37" s="3">
        <v>4.2407891408818807</v>
      </c>
      <c r="M37" s="3">
        <v>3.9119804400977989</v>
      </c>
      <c r="N37" s="3">
        <v>2.419694798077733</v>
      </c>
      <c r="O37" s="3">
        <v>1.5765955652980352</v>
      </c>
      <c r="P37" s="3">
        <v>1.4838546496922684</v>
      </c>
      <c r="Q37" s="3">
        <f t="shared" si="0"/>
        <v>15.808110614619338</v>
      </c>
    </row>
    <row r="38" spans="1:17" x14ac:dyDescent="0.3">
      <c r="A38" s="1">
        <v>128</v>
      </c>
      <c r="B38" s="1" t="s">
        <v>81</v>
      </c>
      <c r="C38" s="2">
        <v>8.8999999999999995E-5</v>
      </c>
      <c r="D38" s="1">
        <v>185</v>
      </c>
      <c r="E38" s="1" t="s">
        <v>81</v>
      </c>
      <c r="F38" s="1" t="s">
        <v>9</v>
      </c>
      <c r="G38" s="1" t="s">
        <v>10</v>
      </c>
      <c r="H38" s="1" t="s">
        <v>169</v>
      </c>
      <c r="I38" s="1" t="s">
        <v>22</v>
      </c>
      <c r="J38" s="1" t="s">
        <v>88</v>
      </c>
      <c r="K38" s="3">
        <v>100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f t="shared" si="0"/>
        <v>0</v>
      </c>
    </row>
    <row r="39" spans="1:17" x14ac:dyDescent="0.3">
      <c r="A39" s="1">
        <v>41</v>
      </c>
      <c r="B39" s="1" t="s">
        <v>34</v>
      </c>
      <c r="C39" s="2">
        <v>1.4379111999999994</v>
      </c>
      <c r="D39" s="1">
        <v>185</v>
      </c>
      <c r="E39" s="1" t="s">
        <v>34</v>
      </c>
      <c r="F39" s="1" t="s">
        <v>80</v>
      </c>
      <c r="G39" s="1" t="s">
        <v>139</v>
      </c>
      <c r="H39" s="1" t="s">
        <v>29</v>
      </c>
      <c r="I39" s="1" t="s">
        <v>32</v>
      </c>
      <c r="J39" s="1" t="s">
        <v>31</v>
      </c>
      <c r="K39" s="3">
        <v>99.172744464331359</v>
      </c>
      <c r="L39" s="3">
        <v>0.15023180847329104</v>
      </c>
      <c r="M39" s="3">
        <v>0.10987465707200839</v>
      </c>
      <c r="N39" s="3">
        <v>9.3274188280889708E-2</v>
      </c>
      <c r="O39" s="3">
        <v>9.1591191444923767E-2</v>
      </c>
      <c r="P39" s="3">
        <v>6.3884334442905824E-2</v>
      </c>
      <c r="Q39" s="3">
        <f t="shared" si="0"/>
        <v>0.8911398701115445</v>
      </c>
    </row>
    <row r="40" spans="1:17" x14ac:dyDescent="0.3">
      <c r="A40" s="1">
        <v>214</v>
      </c>
      <c r="B40" s="1" t="s">
        <v>82</v>
      </c>
      <c r="C40" s="2">
        <v>1.4267799999999995E-2</v>
      </c>
      <c r="D40" s="1">
        <v>185</v>
      </c>
      <c r="E40" s="1" t="s">
        <v>82</v>
      </c>
      <c r="F40" s="1" t="s">
        <v>80</v>
      </c>
      <c r="G40" s="1" t="s">
        <v>216</v>
      </c>
      <c r="H40" s="1" t="s">
        <v>34</v>
      </c>
      <c r="I40" s="1" t="s">
        <v>139</v>
      </c>
      <c r="J40" s="1" t="s">
        <v>29</v>
      </c>
      <c r="K40" s="3">
        <v>99.554941897139031</v>
      </c>
      <c r="L40" s="3">
        <v>0.19344257699154746</v>
      </c>
      <c r="M40" s="3">
        <v>7.0788769116472069E-2</v>
      </c>
      <c r="N40" s="3">
        <v>6.3779980095039199E-2</v>
      </c>
      <c r="O40" s="3">
        <v>2.5231640477158365E-2</v>
      </c>
      <c r="P40" s="3">
        <v>1.1214062434292607E-2</v>
      </c>
      <c r="Q40" s="3">
        <f t="shared" si="0"/>
        <v>0.45627216529526038</v>
      </c>
    </row>
    <row r="41" spans="1:17" x14ac:dyDescent="0.3">
      <c r="A41" s="1">
        <v>44</v>
      </c>
      <c r="B41" s="1" t="s">
        <v>83</v>
      </c>
      <c r="C41" s="2">
        <v>7.0309500000000122E-2</v>
      </c>
      <c r="D41" s="1">
        <v>185</v>
      </c>
      <c r="E41" s="1" t="s">
        <v>83</v>
      </c>
      <c r="F41" s="1" t="s">
        <v>38</v>
      </c>
      <c r="G41" s="1" t="s">
        <v>147</v>
      </c>
      <c r="H41" s="1" t="s">
        <v>140</v>
      </c>
      <c r="I41" s="1" t="s">
        <v>59</v>
      </c>
      <c r="J41" s="1" t="s">
        <v>216</v>
      </c>
      <c r="K41" s="3">
        <v>98.60459824063588</v>
      </c>
      <c r="L41" s="3">
        <v>0.45129036616673351</v>
      </c>
      <c r="M41" s="3">
        <v>0.14237051891991812</v>
      </c>
      <c r="N41" s="3">
        <v>0.10339996728749297</v>
      </c>
      <c r="O41" s="3">
        <v>9.358621523407204E-2</v>
      </c>
      <c r="P41" s="3">
        <v>8.6759257283866187E-2</v>
      </c>
      <c r="Q41" s="3">
        <f t="shared" si="0"/>
        <v>1.4821610166479928</v>
      </c>
    </row>
    <row r="42" spans="1:17" x14ac:dyDescent="0.3">
      <c r="A42" s="1">
        <v>45</v>
      </c>
      <c r="B42" s="1" t="s">
        <v>84</v>
      </c>
      <c r="C42" s="2">
        <v>1.0339999999999999E-4</v>
      </c>
      <c r="D42" s="1">
        <v>185</v>
      </c>
      <c r="E42" s="1" t="s">
        <v>84</v>
      </c>
      <c r="F42" s="1" t="s">
        <v>9</v>
      </c>
      <c r="G42" s="1" t="s">
        <v>90</v>
      </c>
      <c r="H42" s="1" t="s">
        <v>169</v>
      </c>
      <c r="I42" s="1" t="s">
        <v>22</v>
      </c>
      <c r="J42" s="1" t="s">
        <v>88</v>
      </c>
      <c r="K42" s="3">
        <v>100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f t="shared" si="0"/>
        <v>0</v>
      </c>
    </row>
    <row r="43" spans="1:17" x14ac:dyDescent="0.3">
      <c r="A43" s="1">
        <v>46</v>
      </c>
      <c r="B43" s="1" t="s">
        <v>85</v>
      </c>
      <c r="C43" s="2">
        <v>2.4539999999999992E-3</v>
      </c>
      <c r="D43" s="1">
        <v>185</v>
      </c>
      <c r="E43" s="1" t="s">
        <v>85</v>
      </c>
      <c r="F43" s="1" t="s">
        <v>27</v>
      </c>
      <c r="G43" s="1" t="s">
        <v>100</v>
      </c>
      <c r="H43" s="1" t="s">
        <v>29</v>
      </c>
      <c r="I43" s="1" t="s">
        <v>91</v>
      </c>
      <c r="J43" s="1" t="s">
        <v>168</v>
      </c>
      <c r="K43" s="3">
        <v>99.971475142624314</v>
      </c>
      <c r="L43" s="3">
        <v>1.2224938875305628E-2</v>
      </c>
      <c r="M43" s="3">
        <v>4.0749796251018759E-3</v>
      </c>
      <c r="N43" s="3">
        <v>4.0749796251018759E-3</v>
      </c>
      <c r="O43" s="3">
        <v>4.0749796251018759E-3</v>
      </c>
      <c r="P43" s="3">
        <v>4.0749796251018759E-3</v>
      </c>
      <c r="Q43" s="3">
        <f t="shared" si="0"/>
        <v>3.2599837000788057E-2</v>
      </c>
    </row>
    <row r="44" spans="1:17" x14ac:dyDescent="0.3">
      <c r="A44" s="1">
        <v>47</v>
      </c>
      <c r="B44" s="1" t="s">
        <v>86</v>
      </c>
      <c r="C44" s="2">
        <v>0</v>
      </c>
      <c r="D44" s="1">
        <v>0</v>
      </c>
      <c r="E44" s="1" t="s">
        <v>15</v>
      </c>
      <c r="F44" s="1" t="s">
        <v>15</v>
      </c>
      <c r="G44" s="1" t="s">
        <v>15</v>
      </c>
      <c r="H44" s="1" t="s">
        <v>15</v>
      </c>
      <c r="I44" s="1" t="s">
        <v>15</v>
      </c>
      <c r="J44" s="1" t="s">
        <v>15</v>
      </c>
      <c r="Q44" s="3">
        <f t="shared" si="0"/>
        <v>100</v>
      </c>
    </row>
    <row r="45" spans="1:17" x14ac:dyDescent="0.3">
      <c r="A45" s="1">
        <v>48</v>
      </c>
      <c r="B45" s="1" t="s">
        <v>87</v>
      </c>
      <c r="C45" s="2">
        <v>8.2632999999999995E-3</v>
      </c>
      <c r="D45" s="1">
        <v>185</v>
      </c>
      <c r="E45" s="1" t="s">
        <v>87</v>
      </c>
      <c r="F45" s="1" t="s">
        <v>34</v>
      </c>
      <c r="G45" s="1" t="s">
        <v>89</v>
      </c>
      <c r="H45" s="1" t="s">
        <v>108</v>
      </c>
      <c r="I45" s="1" t="s">
        <v>11</v>
      </c>
      <c r="J45" s="1" t="s">
        <v>105</v>
      </c>
      <c r="K45" s="3">
        <v>86.349279343603641</v>
      </c>
      <c r="L45" s="3">
        <v>4.0238161509324364</v>
      </c>
      <c r="M45" s="3">
        <v>2.4300219040819044</v>
      </c>
      <c r="N45" s="3">
        <v>1.4425229629808916</v>
      </c>
      <c r="O45" s="3">
        <v>1.4425229629808916</v>
      </c>
      <c r="P45" s="3">
        <v>0.87374293563104322</v>
      </c>
      <c r="Q45" s="3">
        <f t="shared" si="0"/>
        <v>14.524463592027402</v>
      </c>
    </row>
    <row r="46" spans="1:17" x14ac:dyDescent="0.3">
      <c r="A46" s="1">
        <v>107</v>
      </c>
      <c r="B46" s="1" t="s">
        <v>91</v>
      </c>
      <c r="C46" s="2">
        <v>1.08688E-2</v>
      </c>
      <c r="D46" s="1">
        <v>185</v>
      </c>
      <c r="E46" s="1" t="s">
        <v>91</v>
      </c>
      <c r="F46" s="1" t="s">
        <v>40</v>
      </c>
      <c r="G46" s="1" t="s">
        <v>29</v>
      </c>
      <c r="H46" s="1" t="s">
        <v>31</v>
      </c>
      <c r="I46" s="1" t="s">
        <v>69</v>
      </c>
      <c r="J46" s="1" t="s">
        <v>156</v>
      </c>
      <c r="K46" s="3">
        <v>89.708155454143977</v>
      </c>
      <c r="L46" s="3">
        <v>8.0698881201236574</v>
      </c>
      <c r="M46" s="3">
        <v>1.2770499043132637</v>
      </c>
      <c r="N46" s="3">
        <v>0.89798321801854852</v>
      </c>
      <c r="O46" s="3">
        <v>2.3921684086559692E-2</v>
      </c>
      <c r="P46" s="3">
        <v>1.104077727071986E-2</v>
      </c>
      <c r="Q46" s="3">
        <f t="shared" si="0"/>
        <v>10.302885323126745</v>
      </c>
    </row>
    <row r="47" spans="1:17" x14ac:dyDescent="0.3">
      <c r="A47" s="1">
        <v>98</v>
      </c>
      <c r="B47" s="1" t="s">
        <v>93</v>
      </c>
      <c r="C47" s="2">
        <v>6.7446999999999967E-3</v>
      </c>
      <c r="D47" s="1">
        <v>185</v>
      </c>
      <c r="E47" s="1" t="s">
        <v>93</v>
      </c>
      <c r="F47" s="1" t="s">
        <v>94</v>
      </c>
      <c r="G47" s="1" t="s">
        <v>60</v>
      </c>
      <c r="H47" s="1" t="s">
        <v>61</v>
      </c>
      <c r="I47" s="1" t="s">
        <v>18</v>
      </c>
      <c r="J47" s="1" t="s">
        <v>32</v>
      </c>
      <c r="K47" s="3">
        <v>88.902397437988384</v>
      </c>
      <c r="L47" s="3">
        <v>2.6954497605527319</v>
      </c>
      <c r="M47" s="3">
        <v>1.6398060699512218</v>
      </c>
      <c r="N47" s="3">
        <v>1.3729298560351098</v>
      </c>
      <c r="O47" s="3">
        <v>1.0126469672483585</v>
      </c>
      <c r="P47" s="3">
        <v>0.47889453941613436</v>
      </c>
      <c r="Q47" s="3">
        <f t="shared" si="0"/>
        <v>11.576497101427748</v>
      </c>
    </row>
    <row r="48" spans="1:17" x14ac:dyDescent="0.3">
      <c r="A48" s="1">
        <v>49</v>
      </c>
      <c r="B48" s="1" t="s">
        <v>95</v>
      </c>
      <c r="C48" s="2">
        <v>7.8191000000000007E-3</v>
      </c>
      <c r="D48" s="1">
        <v>185</v>
      </c>
      <c r="E48" s="1" t="s">
        <v>95</v>
      </c>
      <c r="F48" s="1" t="s">
        <v>56</v>
      </c>
      <c r="G48" s="1" t="s">
        <v>9</v>
      </c>
      <c r="H48" s="1" t="s">
        <v>10</v>
      </c>
      <c r="I48" s="1" t="s">
        <v>169</v>
      </c>
      <c r="J48" s="1" t="s">
        <v>22</v>
      </c>
      <c r="K48" s="3">
        <v>99.997442160862491</v>
      </c>
      <c r="L48" s="3">
        <v>2.5578391374966427E-3</v>
      </c>
      <c r="M48" s="3">
        <v>0</v>
      </c>
      <c r="N48" s="3">
        <v>0</v>
      </c>
      <c r="O48" s="3">
        <v>0</v>
      </c>
      <c r="P48" s="3">
        <v>0</v>
      </c>
      <c r="Q48" s="3">
        <f t="shared" si="0"/>
        <v>2.5578391375091769E-3</v>
      </c>
    </row>
    <row r="49" spans="1:17" x14ac:dyDescent="0.3">
      <c r="A49" s="1">
        <v>50</v>
      </c>
      <c r="B49" s="1" t="s">
        <v>96</v>
      </c>
      <c r="C49" s="2">
        <v>1.6999999999999997E-3</v>
      </c>
      <c r="D49" s="1">
        <v>185</v>
      </c>
      <c r="E49" s="1" t="s">
        <v>96</v>
      </c>
      <c r="F49" s="1" t="s">
        <v>29</v>
      </c>
      <c r="G49" s="1" t="s">
        <v>20</v>
      </c>
      <c r="H49" s="1" t="s">
        <v>13</v>
      </c>
      <c r="I49" s="1" t="s">
        <v>102</v>
      </c>
      <c r="J49" s="1" t="s">
        <v>32</v>
      </c>
      <c r="K49" s="3">
        <v>74.976470588235316</v>
      </c>
      <c r="L49" s="3">
        <v>5.3941176470588248</v>
      </c>
      <c r="M49" s="3">
        <v>3.9176470588235306</v>
      </c>
      <c r="N49" s="3">
        <v>1.905882352941177</v>
      </c>
      <c r="O49" s="3">
        <v>1.4529411764705886</v>
      </c>
      <c r="P49" s="3">
        <v>1.1470588235294119</v>
      </c>
      <c r="Q49" s="3">
        <f t="shared" si="0"/>
        <v>26.17058823529409</v>
      </c>
    </row>
    <row r="50" spans="1:17" x14ac:dyDescent="0.3">
      <c r="A50" s="1">
        <v>167</v>
      </c>
      <c r="B50" s="1" t="s">
        <v>48</v>
      </c>
      <c r="C50" s="2">
        <v>2.0449699999999994E-2</v>
      </c>
      <c r="D50" s="1">
        <v>185</v>
      </c>
      <c r="E50" s="1" t="s">
        <v>48</v>
      </c>
      <c r="F50" s="1" t="s">
        <v>32</v>
      </c>
      <c r="G50" s="1" t="s">
        <v>29</v>
      </c>
      <c r="H50" s="1" t="s">
        <v>195</v>
      </c>
      <c r="I50" s="1" t="s">
        <v>31</v>
      </c>
      <c r="J50" s="1" t="s">
        <v>18</v>
      </c>
      <c r="K50" s="3">
        <v>57.453165572111097</v>
      </c>
      <c r="L50" s="3">
        <v>9.5830256678582106</v>
      </c>
      <c r="M50" s="3">
        <v>3.8548242761507514</v>
      </c>
      <c r="N50" s="3">
        <v>3.5873386895651298</v>
      </c>
      <c r="O50" s="3">
        <v>3.0831748143004551</v>
      </c>
      <c r="P50" s="3">
        <v>2.177049052064334</v>
      </c>
      <c r="Q50" s="3">
        <f t="shared" si="0"/>
        <v>44.723883479953237</v>
      </c>
    </row>
    <row r="51" spans="1:17" x14ac:dyDescent="0.3">
      <c r="A51" s="1">
        <v>51</v>
      </c>
      <c r="B51" s="1" t="s">
        <v>97</v>
      </c>
      <c r="C51" s="2">
        <v>0</v>
      </c>
      <c r="D51" s="1">
        <v>0</v>
      </c>
      <c r="E51" s="1" t="s">
        <v>15</v>
      </c>
      <c r="F51" s="1" t="s">
        <v>15</v>
      </c>
      <c r="G51" s="1" t="s">
        <v>15</v>
      </c>
      <c r="H51" s="1" t="s">
        <v>15</v>
      </c>
      <c r="I51" s="1" t="s">
        <v>15</v>
      </c>
      <c r="J51" s="1" t="s">
        <v>15</v>
      </c>
      <c r="Q51" s="3">
        <f t="shared" si="0"/>
        <v>100</v>
      </c>
    </row>
    <row r="52" spans="1:17" x14ac:dyDescent="0.3">
      <c r="A52" s="1">
        <v>116</v>
      </c>
      <c r="B52" s="1" t="s">
        <v>98</v>
      </c>
      <c r="C52" s="2">
        <v>1.33648E-2</v>
      </c>
      <c r="D52" s="1">
        <v>185</v>
      </c>
      <c r="E52" s="1" t="s">
        <v>98</v>
      </c>
      <c r="F52" s="1" t="s">
        <v>99</v>
      </c>
      <c r="G52" s="1" t="s">
        <v>10</v>
      </c>
      <c r="H52" s="1" t="s">
        <v>169</v>
      </c>
      <c r="I52" s="1" t="s">
        <v>22</v>
      </c>
      <c r="J52" s="1" t="s">
        <v>88</v>
      </c>
      <c r="K52" s="3">
        <v>99.980545911648505</v>
      </c>
      <c r="L52" s="3">
        <v>1.9454088351490484E-2</v>
      </c>
      <c r="M52" s="3">
        <v>0</v>
      </c>
      <c r="N52" s="3">
        <v>0</v>
      </c>
      <c r="O52" s="3">
        <v>0</v>
      </c>
      <c r="P52" s="3">
        <v>0</v>
      </c>
      <c r="Q52" s="3">
        <f t="shared" si="0"/>
        <v>1.9454088351494647E-2</v>
      </c>
    </row>
    <row r="53" spans="1:17" x14ac:dyDescent="0.3">
      <c r="A53" s="1">
        <v>250</v>
      </c>
      <c r="B53" s="1" t="s">
        <v>100</v>
      </c>
      <c r="C53" s="2">
        <v>5.970200000000001E-3</v>
      </c>
      <c r="D53" s="1">
        <v>185</v>
      </c>
      <c r="E53" s="1" t="s">
        <v>100</v>
      </c>
      <c r="F53" s="1" t="s">
        <v>134</v>
      </c>
      <c r="G53" s="1" t="s">
        <v>29</v>
      </c>
      <c r="H53" s="1" t="s">
        <v>73</v>
      </c>
      <c r="I53" s="1" t="s">
        <v>31</v>
      </c>
      <c r="J53" s="1" t="s">
        <v>32</v>
      </c>
      <c r="K53" s="3">
        <v>99.696827576965561</v>
      </c>
      <c r="L53" s="3">
        <v>0.18424843388831191</v>
      </c>
      <c r="M53" s="3">
        <v>2.8474757964557298E-2</v>
      </c>
      <c r="N53" s="3">
        <v>2.3449800676694242E-2</v>
      </c>
      <c r="O53" s="3">
        <v>1.6749857626210174E-2</v>
      </c>
      <c r="P53" s="3">
        <v>1.1724900338347121E-2</v>
      </c>
      <c r="Q53" s="3">
        <f t="shared" si="0"/>
        <v>0.31489732337279008</v>
      </c>
    </row>
    <row r="54" spans="1:17" x14ac:dyDescent="0.3">
      <c r="A54" s="1">
        <v>54</v>
      </c>
      <c r="B54" s="1" t="s">
        <v>40</v>
      </c>
      <c r="C54" s="2">
        <v>2.8322700000000006E-2</v>
      </c>
      <c r="D54" s="1">
        <v>185</v>
      </c>
      <c r="E54" s="1" t="s">
        <v>40</v>
      </c>
      <c r="F54" s="1" t="s">
        <v>34</v>
      </c>
      <c r="G54" s="1" t="s">
        <v>32</v>
      </c>
      <c r="H54" s="1" t="s">
        <v>29</v>
      </c>
      <c r="I54" s="1" t="s">
        <v>102</v>
      </c>
      <c r="J54" s="1" t="s">
        <v>18</v>
      </c>
      <c r="K54" s="3">
        <v>29.946297492823771</v>
      </c>
      <c r="L54" s="3">
        <v>13.609931256553928</v>
      </c>
      <c r="M54" s="3">
        <v>11.300476296398292</v>
      </c>
      <c r="N54" s="3">
        <v>5.6823678533473139</v>
      </c>
      <c r="O54" s="3">
        <v>3.0953969783954207</v>
      </c>
      <c r="P54" s="3">
        <v>2.9322769368739556</v>
      </c>
      <c r="Q54" s="3">
        <f t="shared" si="0"/>
        <v>72.985979444050187</v>
      </c>
    </row>
    <row r="55" spans="1:17" x14ac:dyDescent="0.3">
      <c r="A55" s="1">
        <v>72</v>
      </c>
      <c r="B55" s="1" t="s">
        <v>103</v>
      </c>
      <c r="C55" s="2">
        <v>4.6150000000000005E-4</v>
      </c>
      <c r="D55" s="1">
        <v>185</v>
      </c>
      <c r="E55" s="1" t="s">
        <v>103</v>
      </c>
      <c r="F55" s="1" t="s">
        <v>80</v>
      </c>
      <c r="G55" s="1" t="s">
        <v>175</v>
      </c>
      <c r="H55" s="1" t="s">
        <v>135</v>
      </c>
      <c r="I55" s="1" t="s">
        <v>69</v>
      </c>
      <c r="J55" s="1" t="s">
        <v>216</v>
      </c>
      <c r="K55" s="3">
        <v>99.371614301191755</v>
      </c>
      <c r="L55" s="3">
        <v>0.1950162513542795</v>
      </c>
      <c r="M55" s="3">
        <v>0.1950162513542795</v>
      </c>
      <c r="N55" s="3">
        <v>0.10834236186348861</v>
      </c>
      <c r="O55" s="3">
        <v>8.6673889490790884E-2</v>
      </c>
      <c r="P55" s="3">
        <v>2.1668472372697721E-2</v>
      </c>
      <c r="Q55" s="3">
        <f t="shared" si="0"/>
        <v>0.65005417118094044</v>
      </c>
    </row>
    <row r="56" spans="1:17" x14ac:dyDescent="0.3">
      <c r="A56" s="1">
        <v>55</v>
      </c>
      <c r="B56" s="1" t="s">
        <v>104</v>
      </c>
      <c r="C56" s="2">
        <v>3.9499999999999998E-5</v>
      </c>
      <c r="D56" s="1">
        <v>185</v>
      </c>
      <c r="E56" s="1" t="s">
        <v>104</v>
      </c>
      <c r="F56" s="1" t="s">
        <v>9</v>
      </c>
      <c r="G56" s="1" t="s">
        <v>10</v>
      </c>
      <c r="H56" s="1" t="s">
        <v>31</v>
      </c>
      <c r="I56" s="1" t="s">
        <v>169</v>
      </c>
      <c r="J56" s="1" t="s">
        <v>22</v>
      </c>
      <c r="K56" s="3">
        <v>100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f t="shared" si="0"/>
        <v>0</v>
      </c>
    </row>
    <row r="57" spans="1:17" x14ac:dyDescent="0.3">
      <c r="A57" s="1">
        <v>56</v>
      </c>
      <c r="B57" s="1" t="s">
        <v>105</v>
      </c>
      <c r="C57" s="2">
        <v>8.9275000000000014E-3</v>
      </c>
      <c r="D57" s="1">
        <v>185</v>
      </c>
      <c r="E57" s="1" t="s">
        <v>105</v>
      </c>
      <c r="F57" s="1" t="s">
        <v>132</v>
      </c>
      <c r="G57" s="1" t="s">
        <v>89</v>
      </c>
      <c r="H57" s="1" t="s">
        <v>108</v>
      </c>
      <c r="I57" s="1" t="s">
        <v>44</v>
      </c>
      <c r="J57" s="1" t="s">
        <v>11</v>
      </c>
      <c r="K57" s="3">
        <v>99.223746849621946</v>
      </c>
      <c r="L57" s="3">
        <v>0.42117054046485575</v>
      </c>
      <c r="M57" s="3">
        <v>0.12545505460655276</v>
      </c>
      <c r="N57" s="3">
        <v>7.3928871464575732E-2</v>
      </c>
      <c r="O57" s="3">
        <v>4.8165779893587217E-2</v>
      </c>
      <c r="P57" s="3">
        <v>2.4642957154858581E-2</v>
      </c>
      <c r="Q57" s="3">
        <f t="shared" si="0"/>
        <v>0.80089610753290685</v>
      </c>
    </row>
    <row r="58" spans="1:17" x14ac:dyDescent="0.3">
      <c r="A58" s="1">
        <v>58</v>
      </c>
      <c r="B58" s="1" t="s">
        <v>106</v>
      </c>
      <c r="C58" s="2">
        <v>1.9842099999999994E-2</v>
      </c>
      <c r="D58" s="1">
        <v>185</v>
      </c>
      <c r="E58" s="1" t="s">
        <v>106</v>
      </c>
      <c r="F58" s="1" t="s">
        <v>29</v>
      </c>
      <c r="G58" s="1" t="s">
        <v>31</v>
      </c>
      <c r="H58" s="1" t="s">
        <v>32</v>
      </c>
      <c r="I58" s="1" t="s">
        <v>83</v>
      </c>
      <c r="J58" s="1" t="s">
        <v>25</v>
      </c>
      <c r="K58" s="3">
        <v>99.679469410999872</v>
      </c>
      <c r="L58" s="3">
        <v>7.3076942460727462E-2</v>
      </c>
      <c r="M58" s="3">
        <v>5.3421764833359385E-2</v>
      </c>
      <c r="N58" s="3">
        <v>3.7798418514169381E-2</v>
      </c>
      <c r="O58" s="3">
        <v>2.9734755897813245E-2</v>
      </c>
      <c r="P58" s="3">
        <v>2.167109328145711E-2</v>
      </c>
      <c r="Q58" s="3">
        <f t="shared" si="0"/>
        <v>0.34220168228158343</v>
      </c>
    </row>
    <row r="59" spans="1:17" x14ac:dyDescent="0.3">
      <c r="A59" s="1">
        <v>59</v>
      </c>
      <c r="B59" s="1" t="s">
        <v>107</v>
      </c>
      <c r="C59" s="2">
        <v>5.9715000000000039E-2</v>
      </c>
      <c r="D59" s="1">
        <v>185</v>
      </c>
      <c r="E59" s="1" t="s">
        <v>107</v>
      </c>
      <c r="F59" s="1" t="s">
        <v>46</v>
      </c>
      <c r="G59" s="1" t="s">
        <v>150</v>
      </c>
      <c r="H59" s="1" t="s">
        <v>140</v>
      </c>
      <c r="I59" s="1" t="s">
        <v>136</v>
      </c>
      <c r="J59" s="1" t="s">
        <v>217</v>
      </c>
      <c r="K59" s="3">
        <v>98.214853889307491</v>
      </c>
      <c r="L59" s="3">
        <v>0.25738926567864001</v>
      </c>
      <c r="M59" s="3">
        <v>0.19358620112199604</v>
      </c>
      <c r="N59" s="3">
        <v>0.17801222473415376</v>
      </c>
      <c r="O59" s="3">
        <v>0.15808423344218361</v>
      </c>
      <c r="P59" s="3">
        <v>8.892238131122826E-2</v>
      </c>
      <c r="Q59" s="3">
        <f t="shared" si="0"/>
        <v>1.8740684920037438</v>
      </c>
    </row>
    <row r="60" spans="1:17" x14ac:dyDescent="0.3">
      <c r="A60" s="1">
        <v>60</v>
      </c>
      <c r="B60" s="1" t="s">
        <v>108</v>
      </c>
      <c r="C60" s="2">
        <v>3.6810999999999992E-3</v>
      </c>
      <c r="D60" s="1">
        <v>185</v>
      </c>
      <c r="E60" s="1" t="s">
        <v>108</v>
      </c>
      <c r="F60" s="1" t="s">
        <v>89</v>
      </c>
      <c r="G60" s="1" t="s">
        <v>109</v>
      </c>
      <c r="H60" s="1" t="s">
        <v>87</v>
      </c>
      <c r="I60" s="1" t="s">
        <v>88</v>
      </c>
      <c r="J60" s="1" t="s">
        <v>11</v>
      </c>
      <c r="K60" s="3">
        <v>98.049496074542958</v>
      </c>
      <c r="L60" s="3">
        <v>1.4126212273505205</v>
      </c>
      <c r="M60" s="3">
        <v>0.20917660481921171</v>
      </c>
      <c r="N60" s="3">
        <v>0.14397870201841842</v>
      </c>
      <c r="O60" s="3">
        <v>6.7914482084159636E-2</v>
      </c>
      <c r="P60" s="3">
        <v>6.2481323517426871E-2</v>
      </c>
      <c r="Q60" s="3">
        <f t="shared" si="0"/>
        <v>2.0129852489744735</v>
      </c>
    </row>
    <row r="61" spans="1:17" x14ac:dyDescent="0.3">
      <c r="A61" s="1">
        <v>61</v>
      </c>
      <c r="B61" s="1" t="s">
        <v>110</v>
      </c>
      <c r="C61" s="2">
        <v>1.1642E-3</v>
      </c>
      <c r="D61" s="1">
        <v>185</v>
      </c>
      <c r="E61" s="1" t="s">
        <v>14</v>
      </c>
      <c r="F61" s="1" t="s">
        <v>101</v>
      </c>
      <c r="G61" s="1" t="s">
        <v>100</v>
      </c>
      <c r="H61" s="1" t="s">
        <v>9</v>
      </c>
      <c r="I61" s="1" t="s">
        <v>10</v>
      </c>
      <c r="J61" s="1" t="s">
        <v>169</v>
      </c>
      <c r="K61" s="3">
        <v>99.690774780965484</v>
      </c>
      <c r="L61" s="3">
        <v>0.29204604019927849</v>
      </c>
      <c r="M61" s="3">
        <v>1.7179178835251677E-2</v>
      </c>
      <c r="N61" s="3">
        <v>0</v>
      </c>
      <c r="O61" s="3">
        <v>0</v>
      </c>
      <c r="P61" s="3">
        <v>0</v>
      </c>
      <c r="Q61" s="3">
        <f t="shared" si="0"/>
        <v>0.30922521903451639</v>
      </c>
    </row>
    <row r="62" spans="1:17" x14ac:dyDescent="0.3">
      <c r="A62" s="1">
        <v>178</v>
      </c>
      <c r="B62" s="1" t="s">
        <v>111</v>
      </c>
      <c r="C62" s="2">
        <v>0</v>
      </c>
      <c r="D62" s="1">
        <v>185</v>
      </c>
      <c r="E62" s="1" t="s">
        <v>9</v>
      </c>
      <c r="F62" s="1" t="s">
        <v>10</v>
      </c>
      <c r="G62" s="1" t="s">
        <v>31</v>
      </c>
      <c r="H62" s="1" t="s">
        <v>169</v>
      </c>
      <c r="I62" s="1" t="s">
        <v>22</v>
      </c>
      <c r="J62" s="1" t="s">
        <v>88</v>
      </c>
      <c r="Q62" s="3">
        <f t="shared" si="0"/>
        <v>100</v>
      </c>
    </row>
    <row r="63" spans="1:17" x14ac:dyDescent="0.3">
      <c r="A63" s="1">
        <v>63</v>
      </c>
      <c r="B63" s="1" t="s">
        <v>112</v>
      </c>
      <c r="C63" s="2">
        <v>3.4992999999999977E-3</v>
      </c>
      <c r="D63" s="1">
        <v>185</v>
      </c>
      <c r="E63" s="1" t="s">
        <v>112</v>
      </c>
      <c r="F63" s="1" t="s">
        <v>114</v>
      </c>
      <c r="G63" s="1" t="s">
        <v>113</v>
      </c>
      <c r="H63" s="1" t="s">
        <v>26</v>
      </c>
      <c r="I63" s="1" t="s">
        <v>32</v>
      </c>
      <c r="J63" s="1" t="s">
        <v>115</v>
      </c>
      <c r="K63" s="3">
        <v>60.760723573286121</v>
      </c>
      <c r="L63" s="3">
        <v>8.3388106192667149</v>
      </c>
      <c r="M63" s="3">
        <v>5.2696253536421604</v>
      </c>
      <c r="N63" s="3">
        <v>3.7521790072300201</v>
      </c>
      <c r="O63" s="3">
        <v>2.5376503872203031</v>
      </c>
      <c r="P63" s="3">
        <v>2.3118909496184967</v>
      </c>
      <c r="Q63" s="3">
        <f t="shared" si="0"/>
        <v>41.551167376332373</v>
      </c>
    </row>
    <row r="64" spans="1:17" x14ac:dyDescent="0.3">
      <c r="A64" s="1">
        <v>209</v>
      </c>
      <c r="B64" s="1" t="s">
        <v>116</v>
      </c>
      <c r="C64" s="2">
        <v>8.4919999999999993E-4</v>
      </c>
      <c r="D64" s="1">
        <v>185</v>
      </c>
      <c r="E64" s="1" t="s">
        <v>116</v>
      </c>
      <c r="F64" s="1" t="s">
        <v>174</v>
      </c>
      <c r="G64" s="1" t="s">
        <v>165</v>
      </c>
      <c r="H64" s="1" t="s">
        <v>63</v>
      </c>
      <c r="I64" s="1" t="s">
        <v>166</v>
      </c>
      <c r="J64" s="1" t="s">
        <v>152</v>
      </c>
      <c r="K64" s="3">
        <v>98.410268487988702</v>
      </c>
      <c r="L64" s="3">
        <v>0.67121997173810644</v>
      </c>
      <c r="M64" s="3">
        <v>0.35327366933584559</v>
      </c>
      <c r="N64" s="3">
        <v>0.16486104569006127</v>
      </c>
      <c r="O64" s="3">
        <v>0.1413094677343382</v>
      </c>
      <c r="P64" s="3">
        <v>8.2430522845030621E-2</v>
      </c>
      <c r="Q64" s="3">
        <f t="shared" si="0"/>
        <v>1.6721620348563278</v>
      </c>
    </row>
    <row r="65" spans="1:17" x14ac:dyDescent="0.3">
      <c r="A65" s="1">
        <v>238</v>
      </c>
      <c r="B65" s="1" t="s">
        <v>117</v>
      </c>
      <c r="C65" s="2">
        <v>4.7268100000000028E-2</v>
      </c>
      <c r="D65" s="1">
        <v>185</v>
      </c>
      <c r="E65" s="1" t="s">
        <v>117</v>
      </c>
      <c r="F65" s="1" t="s">
        <v>46</v>
      </c>
      <c r="G65" s="1" t="s">
        <v>135</v>
      </c>
      <c r="H65" s="1" t="s">
        <v>216</v>
      </c>
      <c r="I65" s="1" t="s">
        <v>45</v>
      </c>
      <c r="J65" s="1" t="s">
        <v>180</v>
      </c>
      <c r="K65" s="3">
        <v>99.441483791394134</v>
      </c>
      <c r="L65" s="3">
        <v>0.2316572910694526</v>
      </c>
      <c r="M65" s="3">
        <v>0.14110996634093598</v>
      </c>
      <c r="N65" s="3">
        <v>4.9293286592860697E-2</v>
      </c>
      <c r="O65" s="3">
        <v>2.2425272012202721E-2</v>
      </c>
      <c r="P65" s="3">
        <v>1.9675002803158991E-2</v>
      </c>
      <c r="Q65" s="3">
        <f t="shared" si="0"/>
        <v>0.57819121140902041</v>
      </c>
    </row>
    <row r="66" spans="1:17" x14ac:dyDescent="0.3">
      <c r="A66" s="1">
        <v>62</v>
      </c>
      <c r="B66" s="1" t="s">
        <v>118</v>
      </c>
      <c r="C66" s="2">
        <v>0</v>
      </c>
      <c r="D66" s="1">
        <v>0</v>
      </c>
      <c r="E66" s="1" t="s">
        <v>15</v>
      </c>
      <c r="F66" s="1" t="s">
        <v>15</v>
      </c>
      <c r="G66" s="1" t="s">
        <v>15</v>
      </c>
      <c r="H66" s="1" t="s">
        <v>15</v>
      </c>
      <c r="I66" s="1" t="s">
        <v>15</v>
      </c>
      <c r="J66" s="1" t="s">
        <v>15</v>
      </c>
      <c r="Q66" s="3">
        <f t="shared" si="0"/>
        <v>100</v>
      </c>
    </row>
    <row r="67" spans="1:17" x14ac:dyDescent="0.3">
      <c r="A67" s="1">
        <v>64</v>
      </c>
      <c r="B67" s="1" t="s">
        <v>119</v>
      </c>
      <c r="C67" s="2">
        <v>0</v>
      </c>
      <c r="D67" s="1">
        <v>185</v>
      </c>
      <c r="E67" s="1" t="s">
        <v>9</v>
      </c>
      <c r="F67" s="1" t="s">
        <v>10</v>
      </c>
      <c r="G67" s="1" t="s">
        <v>31</v>
      </c>
      <c r="H67" s="1" t="s">
        <v>169</v>
      </c>
      <c r="I67" s="1" t="s">
        <v>22</v>
      </c>
      <c r="J67" s="1" t="s">
        <v>88</v>
      </c>
      <c r="Q67" s="3">
        <f t="shared" ref="Q67:Q130" si="1">100-SUM(K67-P67)</f>
        <v>100</v>
      </c>
    </row>
    <row r="68" spans="1:17" x14ac:dyDescent="0.3">
      <c r="A68" s="1">
        <v>66</v>
      </c>
      <c r="B68" s="1" t="s">
        <v>120</v>
      </c>
      <c r="C68" s="2">
        <v>4.0930000000000003E-4</v>
      </c>
      <c r="D68" s="1">
        <v>185</v>
      </c>
      <c r="E68" s="1" t="s">
        <v>120</v>
      </c>
      <c r="F68" s="1" t="s">
        <v>214</v>
      </c>
      <c r="G68" s="1" t="s">
        <v>196</v>
      </c>
      <c r="H68" s="1" t="s">
        <v>188</v>
      </c>
      <c r="I68" s="1" t="s">
        <v>144</v>
      </c>
      <c r="J68" s="1" t="s">
        <v>34</v>
      </c>
      <c r="K68" s="3">
        <v>93.818714879061801</v>
      </c>
      <c r="L68" s="3">
        <v>3.1028585389689711</v>
      </c>
      <c r="M68" s="3">
        <v>1.270461763987295</v>
      </c>
      <c r="N68" s="3">
        <v>0.4153432689958465</v>
      </c>
      <c r="O68" s="3">
        <v>0.34204739799657952</v>
      </c>
      <c r="P68" s="3">
        <v>0.29318348399706817</v>
      </c>
      <c r="Q68" s="3">
        <f t="shared" si="1"/>
        <v>6.474468604935268</v>
      </c>
    </row>
    <row r="69" spans="1:17" x14ac:dyDescent="0.3">
      <c r="A69" s="1">
        <v>67</v>
      </c>
      <c r="B69" s="1" t="s">
        <v>115</v>
      </c>
      <c r="C69" s="2">
        <v>1.2884199999999998E-2</v>
      </c>
      <c r="D69" s="1">
        <v>185</v>
      </c>
      <c r="E69" s="1" t="s">
        <v>115</v>
      </c>
      <c r="F69" s="1" t="s">
        <v>34</v>
      </c>
      <c r="G69" s="1" t="s">
        <v>102</v>
      </c>
      <c r="H69" s="1" t="s">
        <v>32</v>
      </c>
      <c r="I69" s="1" t="s">
        <v>154</v>
      </c>
      <c r="J69" s="1" t="s">
        <v>31</v>
      </c>
      <c r="K69" s="3">
        <v>79.168283634218668</v>
      </c>
      <c r="L69" s="3">
        <v>7.7575635274211834</v>
      </c>
      <c r="M69" s="3">
        <v>1.812297232268981</v>
      </c>
      <c r="N69" s="3">
        <v>0.97173282004315387</v>
      </c>
      <c r="O69" s="3">
        <v>0.83513140125114482</v>
      </c>
      <c r="P69" s="3">
        <v>0.69464926033436314</v>
      </c>
      <c r="Q69" s="3">
        <f t="shared" si="1"/>
        <v>21.526365626115691</v>
      </c>
    </row>
    <row r="70" spans="1:17" x14ac:dyDescent="0.3">
      <c r="A70" s="1">
        <v>68</v>
      </c>
      <c r="B70" s="1" t="s">
        <v>25</v>
      </c>
      <c r="C70" s="2">
        <v>0.15452130000000006</v>
      </c>
      <c r="D70" s="1">
        <v>185</v>
      </c>
      <c r="E70" s="1" t="s">
        <v>25</v>
      </c>
      <c r="F70" s="1" t="s">
        <v>32</v>
      </c>
      <c r="G70" s="1" t="s">
        <v>18</v>
      </c>
      <c r="H70" s="1" t="s">
        <v>34</v>
      </c>
      <c r="I70" s="1" t="s">
        <v>56</v>
      </c>
      <c r="J70" s="1" t="s">
        <v>29</v>
      </c>
      <c r="K70" s="3">
        <v>74.84353289805351</v>
      </c>
      <c r="L70" s="3">
        <v>2.6125200862275939</v>
      </c>
      <c r="M70" s="3">
        <v>2.4724099525437584</v>
      </c>
      <c r="N70" s="3">
        <v>2.4703390406371155</v>
      </c>
      <c r="O70" s="3">
        <v>1.5638620695010972</v>
      </c>
      <c r="P70" s="3">
        <v>1.2664273469094549</v>
      </c>
      <c r="Q70" s="3">
        <f t="shared" si="1"/>
        <v>26.422894448855942</v>
      </c>
    </row>
    <row r="71" spans="1:17" x14ac:dyDescent="0.3">
      <c r="A71" s="1">
        <v>69</v>
      </c>
      <c r="B71" s="1" t="s">
        <v>121</v>
      </c>
      <c r="C71" s="2">
        <v>0</v>
      </c>
      <c r="D71" s="1">
        <v>0</v>
      </c>
      <c r="E71" s="1" t="s">
        <v>15</v>
      </c>
      <c r="F71" s="1" t="s">
        <v>15</v>
      </c>
      <c r="G71" s="1" t="s">
        <v>15</v>
      </c>
      <c r="H71" s="1" t="s">
        <v>15</v>
      </c>
      <c r="I71" s="1" t="s">
        <v>15</v>
      </c>
      <c r="J71" s="1" t="s">
        <v>15</v>
      </c>
      <c r="Q71" s="3">
        <f t="shared" si="1"/>
        <v>100</v>
      </c>
    </row>
    <row r="72" spans="1:17" x14ac:dyDescent="0.3">
      <c r="A72" s="1">
        <v>70</v>
      </c>
      <c r="B72" s="1" t="s">
        <v>122</v>
      </c>
      <c r="C72" s="2">
        <v>4.6E-5</v>
      </c>
      <c r="D72" s="1">
        <v>185</v>
      </c>
      <c r="E72" s="1" t="s">
        <v>122</v>
      </c>
      <c r="F72" s="1" t="s">
        <v>9</v>
      </c>
      <c r="G72" s="1" t="s">
        <v>175</v>
      </c>
      <c r="H72" s="1" t="s">
        <v>31</v>
      </c>
      <c r="I72" s="1" t="s">
        <v>169</v>
      </c>
      <c r="J72" s="1" t="s">
        <v>22</v>
      </c>
      <c r="K72" s="3">
        <v>100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f t="shared" si="1"/>
        <v>0</v>
      </c>
    </row>
    <row r="73" spans="1:17" x14ac:dyDescent="0.3">
      <c r="A73" s="1">
        <v>74</v>
      </c>
      <c r="B73" s="1" t="s">
        <v>123</v>
      </c>
      <c r="C73" s="2">
        <v>1.6463000000000003E-3</v>
      </c>
      <c r="D73" s="1">
        <v>185</v>
      </c>
      <c r="E73" s="1" t="s">
        <v>123</v>
      </c>
      <c r="F73" s="1" t="s">
        <v>77</v>
      </c>
      <c r="G73" s="1" t="s">
        <v>124</v>
      </c>
      <c r="H73" s="1" t="s">
        <v>9</v>
      </c>
      <c r="I73" s="1" t="s">
        <v>175</v>
      </c>
      <c r="J73" s="1" t="s">
        <v>22</v>
      </c>
      <c r="K73" s="3">
        <v>99.987851545890777</v>
      </c>
      <c r="L73" s="3">
        <v>6.0742270546073002E-3</v>
      </c>
      <c r="M73" s="3">
        <v>6.0742270546073002E-3</v>
      </c>
      <c r="N73" s="3">
        <v>0</v>
      </c>
      <c r="O73" s="3">
        <v>0</v>
      </c>
      <c r="P73" s="3">
        <v>0</v>
      </c>
      <c r="Q73" s="3">
        <f t="shared" si="1"/>
        <v>1.2148454109222939E-2</v>
      </c>
    </row>
    <row r="74" spans="1:17" x14ac:dyDescent="0.3">
      <c r="A74" s="1">
        <v>75</v>
      </c>
      <c r="B74" s="1" t="s">
        <v>124</v>
      </c>
      <c r="C74" s="2">
        <v>5.3429999999999992E-4</v>
      </c>
      <c r="D74" s="1">
        <v>185</v>
      </c>
      <c r="E74" s="1" t="s">
        <v>124</v>
      </c>
      <c r="F74" s="1" t="s">
        <v>130</v>
      </c>
      <c r="G74" s="1" t="s">
        <v>156</v>
      </c>
      <c r="H74" s="1" t="s">
        <v>9</v>
      </c>
      <c r="I74" s="1" t="s">
        <v>175</v>
      </c>
      <c r="J74" s="1" t="s">
        <v>169</v>
      </c>
      <c r="K74" s="3">
        <v>99.794123151787389</v>
      </c>
      <c r="L74" s="3">
        <v>0.11229646266142618</v>
      </c>
      <c r="M74" s="3">
        <v>9.3580385551188472E-2</v>
      </c>
      <c r="N74" s="3">
        <v>0</v>
      </c>
      <c r="O74" s="3">
        <v>0</v>
      </c>
      <c r="P74" s="3">
        <v>0</v>
      </c>
      <c r="Q74" s="3">
        <f t="shared" si="1"/>
        <v>0.20587684821261121</v>
      </c>
    </row>
    <row r="75" spans="1:17" x14ac:dyDescent="0.3">
      <c r="A75" s="1">
        <v>73</v>
      </c>
      <c r="B75" s="1" t="s">
        <v>125</v>
      </c>
      <c r="C75" s="2">
        <v>3.9562000000000009E-3</v>
      </c>
      <c r="D75" s="1">
        <v>185</v>
      </c>
      <c r="E75" s="1" t="s">
        <v>125</v>
      </c>
      <c r="F75" s="1" t="s">
        <v>12</v>
      </c>
      <c r="G75" s="1" t="s">
        <v>43</v>
      </c>
      <c r="H75" s="1" t="s">
        <v>35</v>
      </c>
      <c r="I75" s="1" t="s">
        <v>141</v>
      </c>
      <c r="J75" s="1" t="s">
        <v>136</v>
      </c>
      <c r="K75" s="3">
        <v>96.286840907941951</v>
      </c>
      <c r="L75" s="3">
        <v>1.5671604064506344</v>
      </c>
      <c r="M75" s="3">
        <v>0.51311864920883665</v>
      </c>
      <c r="N75" s="3">
        <v>0.34629189626409174</v>
      </c>
      <c r="O75" s="3">
        <v>0.16682675294474492</v>
      </c>
      <c r="P75" s="3">
        <v>0.13902229412062075</v>
      </c>
      <c r="Q75" s="3">
        <f t="shared" si="1"/>
        <v>3.8521813861786711</v>
      </c>
    </row>
    <row r="76" spans="1:17" x14ac:dyDescent="0.3">
      <c r="A76" s="1">
        <v>79</v>
      </c>
      <c r="B76" s="1" t="s">
        <v>32</v>
      </c>
      <c r="C76" s="2">
        <v>0.19201660000000001</v>
      </c>
      <c r="D76" s="1">
        <v>185</v>
      </c>
      <c r="E76" s="1" t="s">
        <v>32</v>
      </c>
      <c r="F76" s="1" t="s">
        <v>34</v>
      </c>
      <c r="G76" s="1" t="s">
        <v>18</v>
      </c>
      <c r="H76" s="1" t="s">
        <v>31</v>
      </c>
      <c r="I76" s="1" t="s">
        <v>25</v>
      </c>
      <c r="J76" s="1" t="s">
        <v>29</v>
      </c>
      <c r="K76" s="3">
        <v>68.635628377963158</v>
      </c>
      <c r="L76" s="3">
        <v>4.4441470164558687</v>
      </c>
      <c r="M76" s="3">
        <v>3.2960691940175999</v>
      </c>
      <c r="N76" s="3">
        <v>2.5600911587852297</v>
      </c>
      <c r="O76" s="3">
        <v>1.8349455203352207</v>
      </c>
      <c r="P76" s="3">
        <v>1.5668957788024578</v>
      </c>
      <c r="Q76" s="3">
        <f t="shared" si="1"/>
        <v>32.931267400839303</v>
      </c>
    </row>
    <row r="77" spans="1:17" x14ac:dyDescent="0.3">
      <c r="A77" s="1">
        <v>81</v>
      </c>
      <c r="B77" s="1" t="s">
        <v>126</v>
      </c>
      <c r="C77" s="2">
        <v>7.4075000000000026E-3</v>
      </c>
      <c r="D77" s="1">
        <v>185</v>
      </c>
      <c r="E77" s="1" t="s">
        <v>126</v>
      </c>
      <c r="F77" s="1" t="s">
        <v>190</v>
      </c>
      <c r="G77" s="1" t="s">
        <v>91</v>
      </c>
      <c r="H77" s="1" t="s">
        <v>206</v>
      </c>
      <c r="I77" s="1" t="s">
        <v>69</v>
      </c>
      <c r="J77" s="1" t="s">
        <v>31</v>
      </c>
      <c r="K77" s="3">
        <v>99.665204184947655</v>
      </c>
      <c r="L77" s="3">
        <v>0.10664866689166382</v>
      </c>
      <c r="M77" s="3">
        <v>6.6149173135335776E-2</v>
      </c>
      <c r="N77" s="3">
        <v>4.4549443131960832E-2</v>
      </c>
      <c r="O77" s="3">
        <v>2.0249746878164016E-2</v>
      </c>
      <c r="P77" s="3">
        <v>1.4849814377320279E-2</v>
      </c>
      <c r="Q77" s="3">
        <f t="shared" si="1"/>
        <v>0.34964562942965927</v>
      </c>
    </row>
    <row r="78" spans="1:17" x14ac:dyDescent="0.3">
      <c r="A78" s="1">
        <v>84</v>
      </c>
      <c r="B78" s="1" t="s">
        <v>20</v>
      </c>
      <c r="C78" s="2">
        <v>9.8519999999999962E-3</v>
      </c>
      <c r="D78" s="1">
        <v>185</v>
      </c>
      <c r="E78" s="1" t="s">
        <v>20</v>
      </c>
      <c r="F78" s="1" t="s">
        <v>18</v>
      </c>
      <c r="G78" s="1" t="s">
        <v>32</v>
      </c>
      <c r="H78" s="1" t="s">
        <v>67</v>
      </c>
      <c r="I78" s="1" t="s">
        <v>29</v>
      </c>
      <c r="J78" s="1" t="s">
        <v>56</v>
      </c>
      <c r="K78" s="3">
        <v>92.604547300040636</v>
      </c>
      <c r="L78" s="3">
        <v>1.4758424685343083</v>
      </c>
      <c r="M78" s="3">
        <v>0.79780755176613927</v>
      </c>
      <c r="N78" s="3">
        <v>0.77344701583434861</v>
      </c>
      <c r="O78" s="3">
        <v>0.66991473812423907</v>
      </c>
      <c r="P78" s="3">
        <v>0.35525781567194498</v>
      </c>
      <c r="Q78" s="3">
        <f t="shared" si="1"/>
        <v>7.7507105156313116</v>
      </c>
    </row>
    <row r="79" spans="1:17" x14ac:dyDescent="0.3">
      <c r="A79" s="1">
        <v>86</v>
      </c>
      <c r="B79" s="1" t="s">
        <v>127</v>
      </c>
      <c r="C79" s="2">
        <v>3.1400000000000004E-5</v>
      </c>
      <c r="D79" s="1">
        <v>185</v>
      </c>
      <c r="E79" s="1" t="s">
        <v>127</v>
      </c>
      <c r="F79" s="1" t="s">
        <v>30</v>
      </c>
      <c r="G79" s="1" t="s">
        <v>9</v>
      </c>
      <c r="H79" s="1" t="s">
        <v>10</v>
      </c>
      <c r="I79" s="1" t="s">
        <v>169</v>
      </c>
      <c r="J79" s="1" t="s">
        <v>22</v>
      </c>
      <c r="K79" s="3">
        <v>98.089171974522287</v>
      </c>
      <c r="L79" s="3">
        <v>1.9108280254777066</v>
      </c>
      <c r="M79" s="3">
        <v>0</v>
      </c>
      <c r="N79" s="3">
        <v>0</v>
      </c>
      <c r="O79" s="3">
        <v>0</v>
      </c>
      <c r="P79" s="3">
        <v>0</v>
      </c>
      <c r="Q79" s="3">
        <f t="shared" si="1"/>
        <v>1.9108280254777128</v>
      </c>
    </row>
    <row r="80" spans="1:17" x14ac:dyDescent="0.3">
      <c r="A80" s="1">
        <v>87</v>
      </c>
      <c r="B80" s="1" t="s">
        <v>128</v>
      </c>
      <c r="C80" s="2">
        <v>0</v>
      </c>
      <c r="D80" s="1">
        <v>0</v>
      </c>
      <c r="E80" s="1" t="s">
        <v>15</v>
      </c>
      <c r="F80" s="1" t="s">
        <v>15</v>
      </c>
      <c r="G80" s="1" t="s">
        <v>15</v>
      </c>
      <c r="H80" s="1" t="s">
        <v>15</v>
      </c>
      <c r="I80" s="1" t="s">
        <v>15</v>
      </c>
      <c r="J80" s="1" t="s">
        <v>15</v>
      </c>
      <c r="Q80" s="3">
        <f t="shared" si="1"/>
        <v>100</v>
      </c>
    </row>
    <row r="81" spans="1:17" x14ac:dyDescent="0.3">
      <c r="A81" s="1">
        <v>89</v>
      </c>
      <c r="B81" s="1" t="s">
        <v>89</v>
      </c>
      <c r="C81" s="2">
        <v>1.2258399999999996E-2</v>
      </c>
      <c r="D81" s="1">
        <v>185</v>
      </c>
      <c r="E81" s="1" t="s">
        <v>89</v>
      </c>
      <c r="F81" s="1" t="s">
        <v>108</v>
      </c>
      <c r="G81" s="1" t="s">
        <v>109</v>
      </c>
      <c r="H81" s="1" t="s">
        <v>87</v>
      </c>
      <c r="I81" s="1" t="s">
        <v>88</v>
      </c>
      <c r="J81" s="1" t="s">
        <v>11</v>
      </c>
      <c r="K81" s="3">
        <v>97.936109117013672</v>
      </c>
      <c r="L81" s="3">
        <v>1.3443842589571235</v>
      </c>
      <c r="M81" s="3">
        <v>0.30346537884226338</v>
      </c>
      <c r="N81" s="3">
        <v>0.17702147099132029</v>
      </c>
      <c r="O81" s="3">
        <v>0.10360242772303077</v>
      </c>
      <c r="P81" s="3">
        <v>3.3446453044443006E-2</v>
      </c>
      <c r="Q81" s="3">
        <f t="shared" si="1"/>
        <v>2.0973373360307761</v>
      </c>
    </row>
    <row r="82" spans="1:17" x14ac:dyDescent="0.3">
      <c r="A82" s="1">
        <v>90</v>
      </c>
      <c r="B82" s="1" t="s">
        <v>129</v>
      </c>
      <c r="C82" s="2">
        <v>6.1813000000000033E-3</v>
      </c>
      <c r="D82" s="1">
        <v>185</v>
      </c>
      <c r="E82" s="1" t="s">
        <v>129</v>
      </c>
      <c r="F82" s="1" t="s">
        <v>29</v>
      </c>
      <c r="G82" s="1" t="s">
        <v>154</v>
      </c>
      <c r="H82" s="1" t="s">
        <v>91</v>
      </c>
      <c r="I82" s="1" t="s">
        <v>80</v>
      </c>
      <c r="J82" s="1" t="s">
        <v>126</v>
      </c>
      <c r="K82" s="3">
        <v>99.67159011858341</v>
      </c>
      <c r="L82" s="3">
        <v>6.3093524015983657E-2</v>
      </c>
      <c r="M82" s="3">
        <v>4.0444566676912597E-2</v>
      </c>
      <c r="N82" s="3">
        <v>2.750230534030057E-2</v>
      </c>
      <c r="O82" s="3">
        <v>2.426674000614756E-2</v>
      </c>
      <c r="P82" s="3">
        <v>2.2648957339071057E-2</v>
      </c>
      <c r="Q82" s="3">
        <f t="shared" si="1"/>
        <v>0.35105883875566235</v>
      </c>
    </row>
    <row r="83" spans="1:17" x14ac:dyDescent="0.3">
      <c r="A83" s="1">
        <v>175</v>
      </c>
      <c r="B83" s="1" t="s">
        <v>130</v>
      </c>
      <c r="C83" s="2">
        <v>6.2250000000000001E-4</v>
      </c>
      <c r="D83" s="1">
        <v>1</v>
      </c>
      <c r="E83" s="1" t="s">
        <v>130</v>
      </c>
      <c r="F83" s="1" t="s">
        <v>15</v>
      </c>
      <c r="G83" s="1" t="s">
        <v>15</v>
      </c>
      <c r="H83" s="1" t="s">
        <v>15</v>
      </c>
      <c r="I83" s="1" t="s">
        <v>15</v>
      </c>
      <c r="J83" s="1" t="s">
        <v>15</v>
      </c>
      <c r="Q83" s="3">
        <f t="shared" si="1"/>
        <v>100</v>
      </c>
    </row>
    <row r="84" spans="1:17" x14ac:dyDescent="0.3">
      <c r="A84" s="1">
        <v>91</v>
      </c>
      <c r="B84" s="1" t="s">
        <v>131</v>
      </c>
      <c r="C84" s="2">
        <v>5.6129999999999993E-4</v>
      </c>
      <c r="D84" s="1">
        <v>185</v>
      </c>
      <c r="E84" s="1" t="s">
        <v>131</v>
      </c>
      <c r="F84" s="1" t="s">
        <v>202</v>
      </c>
      <c r="G84" s="1" t="s">
        <v>46</v>
      </c>
      <c r="H84" s="1" t="s">
        <v>9</v>
      </c>
      <c r="I84" s="1" t="s">
        <v>174</v>
      </c>
      <c r="J84" s="1" t="s">
        <v>31</v>
      </c>
      <c r="K84" s="3">
        <v>99.839657936932127</v>
      </c>
      <c r="L84" s="3">
        <v>0.14252627828255834</v>
      </c>
      <c r="M84" s="3">
        <v>1.7815784785319793E-2</v>
      </c>
      <c r="N84" s="3">
        <v>0</v>
      </c>
      <c r="O84" s="3">
        <v>0</v>
      </c>
      <c r="P84" s="3">
        <v>0</v>
      </c>
      <c r="Q84" s="3">
        <f t="shared" si="1"/>
        <v>0.16034206306787269</v>
      </c>
    </row>
    <row r="85" spans="1:17" x14ac:dyDescent="0.3">
      <c r="A85" s="1">
        <v>93</v>
      </c>
      <c r="B85" s="1" t="s">
        <v>132</v>
      </c>
      <c r="C85" s="2">
        <v>2.7963999999999992E-3</v>
      </c>
      <c r="D85" s="1">
        <v>185</v>
      </c>
      <c r="E85" s="1" t="s">
        <v>132</v>
      </c>
      <c r="F85" s="1" t="s">
        <v>32</v>
      </c>
      <c r="G85" s="1" t="s">
        <v>13</v>
      </c>
      <c r="H85" s="1" t="s">
        <v>60</v>
      </c>
      <c r="I85" s="1" t="s">
        <v>124</v>
      </c>
      <c r="J85" s="1" t="s">
        <v>156</v>
      </c>
      <c r="K85" s="3">
        <v>98.980832498927214</v>
      </c>
      <c r="L85" s="3">
        <v>0.48276355313975122</v>
      </c>
      <c r="M85" s="3">
        <v>0.4291231583464456</v>
      </c>
      <c r="N85" s="3">
        <v>7.1520526391074257E-2</v>
      </c>
      <c r="O85" s="3">
        <v>1.430410527821485E-2</v>
      </c>
      <c r="P85" s="3">
        <v>1.0728078958661139E-2</v>
      </c>
      <c r="Q85" s="3">
        <f t="shared" si="1"/>
        <v>1.0298955800314502</v>
      </c>
    </row>
    <row r="86" spans="1:17" x14ac:dyDescent="0.3">
      <c r="A86" s="1">
        <v>95</v>
      </c>
      <c r="B86" s="1" t="s">
        <v>109</v>
      </c>
      <c r="C86" s="2">
        <v>5.961799999999998E-3</v>
      </c>
      <c r="D86" s="1">
        <v>185</v>
      </c>
      <c r="E86" s="1" t="s">
        <v>109</v>
      </c>
      <c r="F86" s="1" t="s">
        <v>108</v>
      </c>
      <c r="G86" s="1" t="s">
        <v>89</v>
      </c>
      <c r="H86" s="1" t="s">
        <v>11</v>
      </c>
      <c r="I86" s="1" t="s">
        <v>80</v>
      </c>
      <c r="J86" s="1" t="s">
        <v>82</v>
      </c>
      <c r="K86" s="3">
        <v>95.679157301486157</v>
      </c>
      <c r="L86" s="3">
        <v>2.0950048643027279</v>
      </c>
      <c r="M86" s="3">
        <v>1.7628904022275158</v>
      </c>
      <c r="N86" s="3">
        <v>0.24321513636821102</v>
      </c>
      <c r="O86" s="3">
        <v>6.3739139186151858E-2</v>
      </c>
      <c r="P86" s="3">
        <v>5.8707101881981971E-2</v>
      </c>
      <c r="Q86" s="3">
        <f t="shared" si="1"/>
        <v>4.3795498003958215</v>
      </c>
    </row>
    <row r="87" spans="1:17" x14ac:dyDescent="0.3">
      <c r="A87" s="1">
        <v>97</v>
      </c>
      <c r="B87" s="1" t="s">
        <v>42</v>
      </c>
      <c r="C87" s="2">
        <v>1.4222599999999995E-2</v>
      </c>
      <c r="D87" s="1">
        <v>185</v>
      </c>
      <c r="E87" s="1" t="s">
        <v>42</v>
      </c>
      <c r="F87" s="1" t="s">
        <v>68</v>
      </c>
      <c r="G87" s="1" t="s">
        <v>32</v>
      </c>
      <c r="H87" s="1" t="s">
        <v>18</v>
      </c>
      <c r="I87" s="1" t="s">
        <v>34</v>
      </c>
      <c r="J87" s="1" t="s">
        <v>93</v>
      </c>
      <c r="K87" s="3">
        <v>66.551122860799026</v>
      </c>
      <c r="L87" s="3">
        <v>7.3186337237917147</v>
      </c>
      <c r="M87" s="3">
        <v>3.39319111836092</v>
      </c>
      <c r="N87" s="3">
        <v>3.2406170461097137</v>
      </c>
      <c r="O87" s="3">
        <v>2.2337687905165025</v>
      </c>
      <c r="P87" s="3">
        <v>1.8906529045322238</v>
      </c>
      <c r="Q87" s="3">
        <f t="shared" si="1"/>
        <v>35.339530043733191</v>
      </c>
    </row>
    <row r="88" spans="1:17" x14ac:dyDescent="0.3">
      <c r="A88" s="1">
        <v>99</v>
      </c>
      <c r="B88" s="1" t="s">
        <v>133</v>
      </c>
      <c r="C88" s="2">
        <v>1.4195999999999989E-3</v>
      </c>
      <c r="D88" s="1">
        <v>185</v>
      </c>
      <c r="E88" s="1" t="s">
        <v>133</v>
      </c>
      <c r="F88" s="1" t="s">
        <v>156</v>
      </c>
      <c r="G88" s="1" t="s">
        <v>29</v>
      </c>
      <c r="H88" s="1" t="s">
        <v>31</v>
      </c>
      <c r="I88" s="1" t="s">
        <v>32</v>
      </c>
      <c r="J88" s="1" t="s">
        <v>25</v>
      </c>
      <c r="K88" s="3">
        <v>76.183431952662787</v>
      </c>
      <c r="L88" s="3">
        <v>4.3885601577909297</v>
      </c>
      <c r="M88" s="3">
        <v>3.4587207664130766</v>
      </c>
      <c r="N88" s="3">
        <v>1.8526345449422383</v>
      </c>
      <c r="O88" s="3">
        <v>1.5497323189630894</v>
      </c>
      <c r="P88" s="3">
        <v>1.2397858551704717</v>
      </c>
      <c r="Q88" s="3">
        <f t="shared" si="1"/>
        <v>25.056353902507681</v>
      </c>
    </row>
    <row r="89" spans="1:17" x14ac:dyDescent="0.3">
      <c r="A89" s="1">
        <v>100</v>
      </c>
      <c r="B89" s="1" t="s">
        <v>14</v>
      </c>
      <c r="C89" s="2">
        <v>0.82330319999999957</v>
      </c>
      <c r="D89" s="1">
        <v>185</v>
      </c>
      <c r="E89" s="1" t="s">
        <v>14</v>
      </c>
      <c r="F89" s="1" t="s">
        <v>107</v>
      </c>
      <c r="G89" s="1" t="s">
        <v>136</v>
      </c>
      <c r="H89" s="1" t="s">
        <v>216</v>
      </c>
      <c r="I89" s="1" t="s">
        <v>178</v>
      </c>
      <c r="J89" s="1" t="s">
        <v>134</v>
      </c>
      <c r="K89" s="3">
        <v>99.092788659147729</v>
      </c>
      <c r="L89" s="3">
        <v>0.17394563752454753</v>
      </c>
      <c r="M89" s="3">
        <v>0.14345869176750445</v>
      </c>
      <c r="N89" s="3">
        <v>0.13600092894088117</v>
      </c>
      <c r="O89" s="3">
        <v>5.9625664032400237E-2</v>
      </c>
      <c r="P89" s="3">
        <v>3.8649187808331147E-2</v>
      </c>
      <c r="Q89" s="3">
        <f t="shared" si="1"/>
        <v>0.94586052866060299</v>
      </c>
    </row>
    <row r="90" spans="1:17" x14ac:dyDescent="0.3">
      <c r="A90" s="1">
        <v>101</v>
      </c>
      <c r="B90" s="1" t="s">
        <v>134</v>
      </c>
      <c r="C90" s="2">
        <v>9.096800000000009E-2</v>
      </c>
      <c r="D90" s="1">
        <v>185</v>
      </c>
      <c r="E90" s="1" t="s">
        <v>134</v>
      </c>
      <c r="F90" s="1" t="s">
        <v>178</v>
      </c>
      <c r="G90" s="1" t="s">
        <v>205</v>
      </c>
      <c r="H90" s="1" t="s">
        <v>154</v>
      </c>
      <c r="I90" s="1" t="s">
        <v>216</v>
      </c>
      <c r="J90" s="1" t="s">
        <v>76</v>
      </c>
      <c r="K90" s="3">
        <v>99.903152757013359</v>
      </c>
      <c r="L90" s="3">
        <v>4.7159440682437735E-2</v>
      </c>
      <c r="M90" s="3">
        <v>1.3960953302260121E-2</v>
      </c>
      <c r="N90" s="3">
        <v>6.2659396710931263E-3</v>
      </c>
      <c r="O90" s="3">
        <v>4.9467944771787835E-3</v>
      </c>
      <c r="P90" s="3">
        <v>3.5177205171049121E-3</v>
      </c>
      <c r="Q90" s="3">
        <f t="shared" si="1"/>
        <v>0.10036496350375046</v>
      </c>
    </row>
    <row r="91" spans="1:17" x14ac:dyDescent="0.3">
      <c r="A91" s="1">
        <v>102</v>
      </c>
      <c r="B91" s="1" t="s">
        <v>12</v>
      </c>
      <c r="C91" s="2">
        <v>6.0712600000000012E-2</v>
      </c>
      <c r="D91" s="1">
        <v>185</v>
      </c>
      <c r="E91" s="1" t="s">
        <v>12</v>
      </c>
      <c r="F91" s="1" t="s">
        <v>136</v>
      </c>
      <c r="G91" s="1" t="s">
        <v>9</v>
      </c>
      <c r="H91" s="1" t="s">
        <v>190</v>
      </c>
      <c r="I91" s="1" t="s">
        <v>10</v>
      </c>
      <c r="J91" s="1" t="s">
        <v>125</v>
      </c>
      <c r="K91" s="3">
        <v>97.463458985449464</v>
      </c>
      <c r="L91" s="3">
        <v>1.052993941949447</v>
      </c>
      <c r="M91" s="3">
        <v>0.32316191367195601</v>
      </c>
      <c r="N91" s="3">
        <v>0.30685557857841694</v>
      </c>
      <c r="O91" s="3">
        <v>0.13028597029282221</v>
      </c>
      <c r="P91" s="3">
        <v>7.0496074949845652E-2</v>
      </c>
      <c r="Q91" s="3">
        <f t="shared" si="1"/>
        <v>2.6070370895003805</v>
      </c>
    </row>
    <row r="92" spans="1:17" x14ac:dyDescent="0.3">
      <c r="A92" s="1">
        <v>103</v>
      </c>
      <c r="B92" s="1" t="s">
        <v>136</v>
      </c>
      <c r="C92" s="2">
        <v>7.1825000000000005E-3</v>
      </c>
      <c r="D92" s="1">
        <v>185</v>
      </c>
      <c r="E92" s="1" t="s">
        <v>136</v>
      </c>
      <c r="F92" s="1" t="s">
        <v>13</v>
      </c>
      <c r="G92" s="1" t="s">
        <v>9</v>
      </c>
      <c r="H92" s="1" t="s">
        <v>167</v>
      </c>
      <c r="I92" s="1" t="s">
        <v>31</v>
      </c>
      <c r="J92" s="1" t="s">
        <v>169</v>
      </c>
      <c r="K92" s="3">
        <v>99.980508179603206</v>
      </c>
      <c r="L92" s="3">
        <v>1.9491820396797772E-2</v>
      </c>
      <c r="M92" s="3">
        <v>0</v>
      </c>
      <c r="N92" s="3">
        <v>0</v>
      </c>
      <c r="O92" s="3">
        <v>0</v>
      </c>
      <c r="P92" s="3">
        <v>0</v>
      </c>
      <c r="Q92" s="3">
        <f t="shared" si="1"/>
        <v>1.9491820396794424E-2</v>
      </c>
    </row>
    <row r="93" spans="1:17" x14ac:dyDescent="0.3">
      <c r="A93" s="1">
        <v>104</v>
      </c>
      <c r="B93" s="1" t="s">
        <v>70</v>
      </c>
      <c r="C93" s="2">
        <v>3.7470799999999957E-2</v>
      </c>
      <c r="D93" s="1">
        <v>185</v>
      </c>
      <c r="E93" s="1" t="s">
        <v>70</v>
      </c>
      <c r="F93" s="1" t="s">
        <v>29</v>
      </c>
      <c r="G93" s="1" t="s">
        <v>25</v>
      </c>
      <c r="H93" s="1" t="s">
        <v>34</v>
      </c>
      <c r="I93" s="1" t="s">
        <v>32</v>
      </c>
      <c r="J93" s="1" t="s">
        <v>31</v>
      </c>
      <c r="K93" s="3">
        <v>34.328864075493485</v>
      </c>
      <c r="L93" s="3">
        <v>18.050855599560212</v>
      </c>
      <c r="M93" s="3">
        <v>5.4098124406204358</v>
      </c>
      <c r="N93" s="3">
        <v>4.7247456686273095</v>
      </c>
      <c r="O93" s="3">
        <v>3.6476402959104197</v>
      </c>
      <c r="P93" s="3">
        <v>3.1467169102341055</v>
      </c>
      <c r="Q93" s="3">
        <f t="shared" si="1"/>
        <v>68.81785283474062</v>
      </c>
    </row>
    <row r="94" spans="1:17" x14ac:dyDescent="0.3">
      <c r="A94" s="1">
        <v>105</v>
      </c>
      <c r="B94" s="1" t="s">
        <v>137</v>
      </c>
      <c r="C94" s="2">
        <v>1.7090700000000004E-2</v>
      </c>
      <c r="D94" s="1">
        <v>185</v>
      </c>
      <c r="E94" s="1" t="s">
        <v>137</v>
      </c>
      <c r="F94" s="1" t="s">
        <v>11</v>
      </c>
      <c r="G94" s="1" t="s">
        <v>91</v>
      </c>
      <c r="H94" s="1" t="s">
        <v>32</v>
      </c>
      <c r="I94" s="1" t="s">
        <v>25</v>
      </c>
      <c r="J94" s="1" t="s">
        <v>29</v>
      </c>
      <c r="K94" s="3">
        <v>99.558824389872839</v>
      </c>
      <c r="L94" s="3">
        <v>0.11819293533910252</v>
      </c>
      <c r="M94" s="3">
        <v>4.6223969761332181E-2</v>
      </c>
      <c r="N94" s="3">
        <v>4.329840205491875E-2</v>
      </c>
      <c r="O94" s="3">
        <v>3.5691926018243836E-2</v>
      </c>
      <c r="P94" s="3">
        <v>2.2234314568742062E-2</v>
      </c>
      <c r="Q94" s="3">
        <f t="shared" si="1"/>
        <v>0.46340992469590958</v>
      </c>
    </row>
    <row r="95" spans="1:17" x14ac:dyDescent="0.3">
      <c r="A95" s="1">
        <v>106</v>
      </c>
      <c r="B95" s="1" t="s">
        <v>18</v>
      </c>
      <c r="C95" s="2">
        <v>9.795430000000005E-2</v>
      </c>
      <c r="D95" s="1">
        <v>185</v>
      </c>
      <c r="E95" s="1" t="s">
        <v>18</v>
      </c>
      <c r="F95" s="1" t="s">
        <v>25</v>
      </c>
      <c r="G95" s="1" t="s">
        <v>32</v>
      </c>
      <c r="H95" s="1" t="s">
        <v>31</v>
      </c>
      <c r="I95" s="1" t="s">
        <v>29</v>
      </c>
      <c r="J95" s="1" t="s">
        <v>20</v>
      </c>
      <c r="K95" s="3">
        <v>82.0079363539936</v>
      </c>
      <c r="L95" s="3">
        <v>2.944842646009413</v>
      </c>
      <c r="M95" s="3">
        <v>2.7408699771219833</v>
      </c>
      <c r="N95" s="3">
        <v>1.4576185016890519</v>
      </c>
      <c r="O95" s="3">
        <v>1.1850424126352792</v>
      </c>
      <c r="P95" s="3">
        <v>0.72523615604419578</v>
      </c>
      <c r="Q95" s="3">
        <f t="shared" si="1"/>
        <v>18.71729980205059</v>
      </c>
    </row>
    <row r="96" spans="1:17" x14ac:dyDescent="0.3">
      <c r="A96" s="1">
        <v>109</v>
      </c>
      <c r="B96" s="1" t="s">
        <v>138</v>
      </c>
      <c r="C96" s="2">
        <v>1.2858000000000001E-3</v>
      </c>
      <c r="D96" s="1">
        <v>185</v>
      </c>
      <c r="E96" s="1" t="s">
        <v>138</v>
      </c>
      <c r="F96" s="1" t="s">
        <v>53</v>
      </c>
      <c r="G96" s="1" t="s">
        <v>209</v>
      </c>
      <c r="H96" s="1" t="s">
        <v>11</v>
      </c>
      <c r="I96" s="1" t="s">
        <v>49</v>
      </c>
      <c r="J96" s="1" t="s">
        <v>185</v>
      </c>
      <c r="K96" s="3">
        <v>99.198942292736021</v>
      </c>
      <c r="L96" s="3">
        <v>0.23331777881474566</v>
      </c>
      <c r="M96" s="3">
        <v>0.13221340799502251</v>
      </c>
      <c r="N96" s="3">
        <v>0.10110437081972309</v>
      </c>
      <c r="O96" s="3">
        <v>6.221807435059884E-2</v>
      </c>
      <c r="P96" s="3">
        <v>5.4440815056773985E-2</v>
      </c>
      <c r="Q96" s="3">
        <f t="shared" si="1"/>
        <v>0.85549852232075807</v>
      </c>
    </row>
    <row r="97" spans="1:17" x14ac:dyDescent="0.3">
      <c r="A97" s="1">
        <v>110</v>
      </c>
      <c r="B97" s="1" t="s">
        <v>139</v>
      </c>
      <c r="C97" s="2">
        <v>8.7099800000000047E-2</v>
      </c>
      <c r="D97" s="1">
        <v>185</v>
      </c>
      <c r="E97" s="1" t="s">
        <v>139</v>
      </c>
      <c r="F97" s="1" t="s">
        <v>80</v>
      </c>
      <c r="G97" s="1" t="s">
        <v>154</v>
      </c>
      <c r="H97" s="1" t="s">
        <v>82</v>
      </c>
      <c r="I97" s="1" t="s">
        <v>216</v>
      </c>
      <c r="J97" s="1" t="s">
        <v>178</v>
      </c>
      <c r="K97" s="3">
        <v>99.546037993198553</v>
      </c>
      <c r="L97" s="3">
        <v>0.2151554883019248</v>
      </c>
      <c r="M97" s="3">
        <v>5.1664871790750362E-2</v>
      </c>
      <c r="N97" s="3">
        <v>3.3754382903290234E-2</v>
      </c>
      <c r="O97" s="3">
        <v>2.1010381194905146E-2</v>
      </c>
      <c r="P97" s="3">
        <v>1.8369732192266792E-2</v>
      </c>
      <c r="Q97" s="3">
        <f t="shared" si="1"/>
        <v>0.4723317389937165</v>
      </c>
    </row>
    <row r="98" spans="1:17" x14ac:dyDescent="0.3">
      <c r="A98" s="1">
        <v>112</v>
      </c>
      <c r="B98" s="1" t="s">
        <v>140</v>
      </c>
      <c r="C98" s="2">
        <v>6.4908000000000006E-3</v>
      </c>
      <c r="D98" s="1">
        <v>185</v>
      </c>
      <c r="E98" s="1" t="s">
        <v>140</v>
      </c>
      <c r="F98" s="1" t="s">
        <v>46</v>
      </c>
      <c r="G98" s="1" t="s">
        <v>154</v>
      </c>
      <c r="H98" s="1" t="s">
        <v>136</v>
      </c>
      <c r="I98" s="1" t="s">
        <v>134</v>
      </c>
      <c r="J98" s="1" t="s">
        <v>107</v>
      </c>
      <c r="K98" s="3">
        <v>92.195106920564484</v>
      </c>
      <c r="L98" s="3">
        <v>1.2510014173907684</v>
      </c>
      <c r="M98" s="3">
        <v>1.1277500462192642</v>
      </c>
      <c r="N98" s="3">
        <v>1.0938559191471002</v>
      </c>
      <c r="O98" s="3">
        <v>0.75953657484439507</v>
      </c>
      <c r="P98" s="3">
        <v>0.563875023109632</v>
      </c>
      <c r="Q98" s="3">
        <f t="shared" si="1"/>
        <v>8.3687681025451468</v>
      </c>
    </row>
    <row r="99" spans="1:17" x14ac:dyDescent="0.3">
      <c r="A99" s="1">
        <v>108</v>
      </c>
      <c r="B99" s="1" t="s">
        <v>141</v>
      </c>
      <c r="C99" s="2">
        <v>5.230410000000002E-2</v>
      </c>
      <c r="D99" s="1">
        <v>185</v>
      </c>
      <c r="E99" s="1" t="s">
        <v>141</v>
      </c>
      <c r="F99" s="1" t="s">
        <v>38</v>
      </c>
      <c r="G99" s="1" t="s">
        <v>213</v>
      </c>
      <c r="H99" s="1" t="s">
        <v>34</v>
      </c>
      <c r="I99" s="1" t="s">
        <v>9</v>
      </c>
      <c r="J99" s="1" t="s">
        <v>142</v>
      </c>
      <c r="K99" s="3">
        <v>98.593035727600665</v>
      </c>
      <c r="L99" s="3">
        <v>0.49288679090166909</v>
      </c>
      <c r="M99" s="3">
        <v>0.38448228723943234</v>
      </c>
      <c r="N99" s="3">
        <v>0.10075691962962746</v>
      </c>
      <c r="O99" s="3">
        <v>8.2976286753810843E-2</v>
      </c>
      <c r="P99" s="3">
        <v>7.1887289906527374E-2</v>
      </c>
      <c r="Q99" s="3">
        <f t="shared" si="1"/>
        <v>1.4788515623058629</v>
      </c>
    </row>
    <row r="100" spans="1:17" x14ac:dyDescent="0.3">
      <c r="A100" s="1">
        <v>114</v>
      </c>
      <c r="B100" s="1" t="s">
        <v>143</v>
      </c>
      <c r="C100" s="2">
        <v>3.8026700000000031E-2</v>
      </c>
      <c r="D100" s="1">
        <v>185</v>
      </c>
      <c r="E100" s="1" t="s">
        <v>143</v>
      </c>
      <c r="F100" s="1" t="s">
        <v>135</v>
      </c>
      <c r="G100" s="1" t="s">
        <v>45</v>
      </c>
      <c r="H100" s="1" t="s">
        <v>46</v>
      </c>
      <c r="I100" s="1" t="s">
        <v>198</v>
      </c>
      <c r="J100" s="1" t="s">
        <v>216</v>
      </c>
      <c r="K100" s="3">
        <v>99.354138013553566</v>
      </c>
      <c r="L100" s="3">
        <v>0.17224739459379843</v>
      </c>
      <c r="M100" s="3">
        <v>9.1777619409520061E-2</v>
      </c>
      <c r="N100" s="3">
        <v>7.4947339632416107E-2</v>
      </c>
      <c r="O100" s="3">
        <v>5.8380032976829394E-2</v>
      </c>
      <c r="P100" s="3">
        <v>3.1030828339035445E-2</v>
      </c>
      <c r="Q100" s="3">
        <f t="shared" si="1"/>
        <v>0.67689281478547514</v>
      </c>
    </row>
    <row r="101" spans="1:17" x14ac:dyDescent="0.3">
      <c r="A101" s="1">
        <v>83</v>
      </c>
      <c r="B101" s="1" t="s">
        <v>144</v>
      </c>
      <c r="C101" s="2">
        <v>1.5699999999999999E-5</v>
      </c>
      <c r="D101" s="1">
        <v>180</v>
      </c>
      <c r="E101" s="1" t="s">
        <v>144</v>
      </c>
      <c r="F101" s="1" t="s">
        <v>9</v>
      </c>
      <c r="G101" s="1" t="s">
        <v>90</v>
      </c>
      <c r="H101" s="1" t="s">
        <v>169</v>
      </c>
      <c r="I101" s="1" t="s">
        <v>22</v>
      </c>
      <c r="J101" s="1" t="s">
        <v>88</v>
      </c>
      <c r="K101" s="3">
        <v>100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f t="shared" si="1"/>
        <v>0</v>
      </c>
    </row>
    <row r="102" spans="1:17" x14ac:dyDescent="0.3">
      <c r="A102" s="1">
        <v>118</v>
      </c>
      <c r="B102" s="1" t="s">
        <v>145</v>
      </c>
      <c r="C102" s="2">
        <v>3.3084999999999989E-3</v>
      </c>
      <c r="D102" s="1">
        <v>185</v>
      </c>
      <c r="E102" s="1" t="s">
        <v>145</v>
      </c>
      <c r="F102" s="1" t="s">
        <v>136</v>
      </c>
      <c r="G102" s="1" t="s">
        <v>46</v>
      </c>
      <c r="H102" s="1" t="s">
        <v>180</v>
      </c>
      <c r="I102" s="1" t="s">
        <v>10</v>
      </c>
      <c r="J102" s="1" t="s">
        <v>135</v>
      </c>
      <c r="K102" s="3">
        <v>96.460631706211302</v>
      </c>
      <c r="L102" s="3">
        <v>0.97929575336255137</v>
      </c>
      <c r="M102" s="3">
        <v>0.69215656641982803</v>
      </c>
      <c r="N102" s="3">
        <v>0.32038688227293344</v>
      </c>
      <c r="O102" s="3">
        <v>0.23575638506876237</v>
      </c>
      <c r="P102" s="3">
        <v>0.22366631403959503</v>
      </c>
      <c r="Q102" s="3">
        <f t="shared" si="1"/>
        <v>3.7630346078282884</v>
      </c>
    </row>
    <row r="103" spans="1:17" x14ac:dyDescent="0.3">
      <c r="A103" s="1">
        <v>113</v>
      </c>
      <c r="B103" s="1" t="s">
        <v>142</v>
      </c>
      <c r="C103" s="2">
        <v>1.3963199999999995E-2</v>
      </c>
      <c r="D103" s="1">
        <v>185</v>
      </c>
      <c r="E103" s="1" t="s">
        <v>142</v>
      </c>
      <c r="F103" s="1" t="s">
        <v>154</v>
      </c>
      <c r="G103" s="1" t="s">
        <v>141</v>
      </c>
      <c r="H103" s="1" t="s">
        <v>134</v>
      </c>
      <c r="I103" s="1" t="s">
        <v>38</v>
      </c>
      <c r="J103" s="1" t="s">
        <v>107</v>
      </c>
      <c r="K103" s="3">
        <v>93.67551850578667</v>
      </c>
      <c r="L103" s="3">
        <v>1.1093445628509229</v>
      </c>
      <c r="M103" s="3">
        <v>0.87802222986135015</v>
      </c>
      <c r="N103" s="3">
        <v>0.75340896069668861</v>
      </c>
      <c r="O103" s="3">
        <v>0.66961727970665774</v>
      </c>
      <c r="P103" s="3">
        <v>0.58224475764867667</v>
      </c>
      <c r="Q103" s="3">
        <f t="shared" si="1"/>
        <v>6.9067262518620112</v>
      </c>
    </row>
    <row r="104" spans="1:17" x14ac:dyDescent="0.3">
      <c r="A104" s="1">
        <v>120</v>
      </c>
      <c r="B104" s="1" t="s">
        <v>146</v>
      </c>
      <c r="C104" s="2">
        <v>3.3071999999999993E-3</v>
      </c>
      <c r="D104" s="1">
        <v>185</v>
      </c>
      <c r="E104" s="1" t="s">
        <v>146</v>
      </c>
      <c r="F104" s="1" t="s">
        <v>34</v>
      </c>
      <c r="G104" s="1" t="s">
        <v>76</v>
      </c>
      <c r="H104" s="1" t="s">
        <v>80</v>
      </c>
      <c r="I104" s="1" t="s">
        <v>139</v>
      </c>
      <c r="J104" s="1" t="s">
        <v>75</v>
      </c>
      <c r="K104" s="3">
        <v>98.364175133043091</v>
      </c>
      <c r="L104" s="3">
        <v>1.1157474600870831</v>
      </c>
      <c r="M104" s="3">
        <v>0.4112239961296566</v>
      </c>
      <c r="N104" s="3">
        <v>3.0237058538945337E-2</v>
      </c>
      <c r="O104" s="3">
        <v>3.0237058538945337E-2</v>
      </c>
      <c r="P104" s="3">
        <v>2.4189646831156271E-2</v>
      </c>
      <c r="Q104" s="3">
        <f t="shared" si="1"/>
        <v>1.6600145137880702</v>
      </c>
    </row>
    <row r="105" spans="1:17" x14ac:dyDescent="0.3">
      <c r="A105" s="1">
        <v>119</v>
      </c>
      <c r="B105" s="1" t="s">
        <v>113</v>
      </c>
      <c r="C105" s="2">
        <v>3.7852999999999975E-3</v>
      </c>
      <c r="D105" s="1">
        <v>185</v>
      </c>
      <c r="E105" s="1" t="s">
        <v>113</v>
      </c>
      <c r="F105" s="1" t="s">
        <v>114</v>
      </c>
      <c r="G105" s="1" t="s">
        <v>26</v>
      </c>
      <c r="H105" s="1" t="s">
        <v>32</v>
      </c>
      <c r="I105" s="1" t="s">
        <v>31</v>
      </c>
      <c r="J105" s="1" t="s">
        <v>154</v>
      </c>
      <c r="K105" s="3">
        <v>50.949726573851507</v>
      </c>
      <c r="L105" s="3">
        <v>13.267112250019824</v>
      </c>
      <c r="M105" s="3">
        <v>4.5967294534118857</v>
      </c>
      <c r="N105" s="3">
        <v>4.2004596729453434</v>
      </c>
      <c r="O105" s="3">
        <v>2.2032599793939727</v>
      </c>
      <c r="P105" s="3">
        <v>2.1900509867117548</v>
      </c>
      <c r="Q105" s="3">
        <f t="shared" si="1"/>
        <v>51.240324412860247</v>
      </c>
    </row>
    <row r="106" spans="1:17" x14ac:dyDescent="0.3">
      <c r="A106" s="1">
        <v>121</v>
      </c>
      <c r="B106" s="1" t="s">
        <v>147</v>
      </c>
      <c r="C106" s="2">
        <v>4.594899999999999E-3</v>
      </c>
      <c r="D106" s="1">
        <v>185</v>
      </c>
      <c r="E106" s="1" t="s">
        <v>147</v>
      </c>
      <c r="F106" s="1" t="s">
        <v>168</v>
      </c>
      <c r="G106" s="1" t="s">
        <v>154</v>
      </c>
      <c r="H106" s="1" t="s">
        <v>134</v>
      </c>
      <c r="I106" s="1" t="s">
        <v>107</v>
      </c>
      <c r="J106" s="1" t="s">
        <v>178</v>
      </c>
      <c r="K106" s="3">
        <v>83.27058260245056</v>
      </c>
      <c r="L106" s="3">
        <v>4.0610241789810448</v>
      </c>
      <c r="M106" s="3">
        <v>3.2840758231952831</v>
      </c>
      <c r="N106" s="3">
        <v>2.1240941043330652</v>
      </c>
      <c r="O106" s="3">
        <v>1.5843652745435157</v>
      </c>
      <c r="P106" s="3">
        <v>1.0119915558554051</v>
      </c>
      <c r="Q106" s="3">
        <f t="shared" si="1"/>
        <v>17.741408953404843</v>
      </c>
    </row>
    <row r="107" spans="1:17" x14ac:dyDescent="0.3">
      <c r="A107" s="1">
        <v>122</v>
      </c>
      <c r="B107" s="1" t="s">
        <v>148</v>
      </c>
      <c r="C107" s="2">
        <v>1.1566999999999999E-3</v>
      </c>
      <c r="D107" s="1">
        <v>185</v>
      </c>
      <c r="E107" s="1" t="s">
        <v>148</v>
      </c>
      <c r="F107" s="1" t="s">
        <v>63</v>
      </c>
      <c r="G107" s="1" t="s">
        <v>9</v>
      </c>
      <c r="H107" s="1" t="s">
        <v>10</v>
      </c>
      <c r="I107" s="1" t="s">
        <v>169</v>
      </c>
      <c r="J107" s="1" t="s">
        <v>22</v>
      </c>
      <c r="K107" s="3">
        <v>99.965418864009678</v>
      </c>
      <c r="L107" s="3">
        <v>3.4581135990317279E-2</v>
      </c>
      <c r="M107" s="3">
        <v>0</v>
      </c>
      <c r="N107" s="3">
        <v>0</v>
      </c>
      <c r="O107" s="3">
        <v>0</v>
      </c>
      <c r="P107" s="3">
        <v>0</v>
      </c>
      <c r="Q107" s="3">
        <f t="shared" si="1"/>
        <v>3.4581135990322309E-2</v>
      </c>
    </row>
    <row r="108" spans="1:17" x14ac:dyDescent="0.3">
      <c r="A108" s="1">
        <v>123</v>
      </c>
      <c r="B108" s="1" t="s">
        <v>149</v>
      </c>
      <c r="C108" s="2">
        <v>7.6180000000000009E-4</v>
      </c>
      <c r="D108" s="1">
        <v>185</v>
      </c>
      <c r="E108" s="1" t="s">
        <v>149</v>
      </c>
      <c r="F108" s="1" t="s">
        <v>27</v>
      </c>
      <c r="G108" s="1" t="s">
        <v>156</v>
      </c>
      <c r="H108" s="1" t="s">
        <v>90</v>
      </c>
      <c r="I108" s="1" t="s">
        <v>169</v>
      </c>
      <c r="J108" s="1" t="s">
        <v>22</v>
      </c>
      <c r="K108" s="3">
        <v>99.776844316093459</v>
      </c>
      <c r="L108" s="3">
        <v>0.21002887897085845</v>
      </c>
      <c r="M108" s="3">
        <v>1.3126804935678653E-2</v>
      </c>
      <c r="N108" s="3">
        <v>0</v>
      </c>
      <c r="O108" s="3">
        <v>0</v>
      </c>
      <c r="P108" s="3">
        <v>0</v>
      </c>
      <c r="Q108" s="3">
        <f t="shared" si="1"/>
        <v>0.2231556839065405</v>
      </c>
    </row>
    <row r="109" spans="1:17" x14ac:dyDescent="0.3">
      <c r="A109" s="1">
        <v>124</v>
      </c>
      <c r="B109" s="1" t="s">
        <v>150</v>
      </c>
      <c r="C109" s="2">
        <v>4.1341000000000008E-3</v>
      </c>
      <c r="D109" s="1">
        <v>185</v>
      </c>
      <c r="E109" s="1" t="s">
        <v>150</v>
      </c>
      <c r="F109" s="1" t="s">
        <v>29</v>
      </c>
      <c r="G109" s="1" t="s">
        <v>168</v>
      </c>
      <c r="H109" s="1" t="s">
        <v>91</v>
      </c>
      <c r="I109" s="1" t="s">
        <v>107</v>
      </c>
      <c r="J109" s="1" t="s">
        <v>56</v>
      </c>
      <c r="K109" s="3">
        <v>99.825838755714642</v>
      </c>
      <c r="L109" s="3">
        <v>2.902687404755569E-2</v>
      </c>
      <c r="M109" s="3">
        <v>1.6932343194407486E-2</v>
      </c>
      <c r="N109" s="3">
        <v>1.4513437023777845E-2</v>
      </c>
      <c r="O109" s="3">
        <v>1.2094530853148204E-2</v>
      </c>
      <c r="P109" s="3">
        <v>1.2094530853148204E-2</v>
      </c>
      <c r="Q109" s="3">
        <f t="shared" si="1"/>
        <v>0.18625577513850544</v>
      </c>
    </row>
    <row r="110" spans="1:17" x14ac:dyDescent="0.3">
      <c r="A110" s="1">
        <v>126</v>
      </c>
      <c r="B110" s="1" t="s">
        <v>114</v>
      </c>
      <c r="C110" s="2">
        <v>6.5907999999999991E-3</v>
      </c>
      <c r="D110" s="1">
        <v>185</v>
      </c>
      <c r="E110" s="1" t="s">
        <v>114</v>
      </c>
      <c r="F110" s="1" t="s">
        <v>26</v>
      </c>
      <c r="G110" s="1" t="s">
        <v>18</v>
      </c>
      <c r="H110" s="1" t="s">
        <v>113</v>
      </c>
      <c r="I110" s="1" t="s">
        <v>32</v>
      </c>
      <c r="J110" s="1" t="s">
        <v>216</v>
      </c>
      <c r="K110" s="3">
        <v>55.478849305091963</v>
      </c>
      <c r="L110" s="3">
        <v>4.6246282697092918</v>
      </c>
      <c r="M110" s="3">
        <v>3.9509619469563639</v>
      </c>
      <c r="N110" s="3">
        <v>2.2910724039570316</v>
      </c>
      <c r="O110" s="3">
        <v>2.0892759604296907</v>
      </c>
      <c r="P110" s="3">
        <v>2.0528615646052075</v>
      </c>
      <c r="Q110" s="3">
        <f t="shared" si="1"/>
        <v>46.574012259513246</v>
      </c>
    </row>
    <row r="111" spans="1:17" x14ac:dyDescent="0.3">
      <c r="A111" s="1">
        <v>256</v>
      </c>
      <c r="B111" s="1" t="s">
        <v>151</v>
      </c>
      <c r="C111" s="2">
        <v>1.6519999999999987E-3</v>
      </c>
      <c r="D111" s="1">
        <v>185</v>
      </c>
      <c r="E111" s="1" t="s">
        <v>151</v>
      </c>
      <c r="F111" s="1" t="s">
        <v>32</v>
      </c>
      <c r="G111" s="1" t="s">
        <v>25</v>
      </c>
      <c r="H111" s="1" t="s">
        <v>51</v>
      </c>
      <c r="I111" s="1" t="s">
        <v>18</v>
      </c>
      <c r="J111" s="1" t="s">
        <v>31</v>
      </c>
      <c r="K111" s="3">
        <v>43.958837772397125</v>
      </c>
      <c r="L111" s="3">
        <v>17.947941888619866</v>
      </c>
      <c r="M111" s="3">
        <v>9.0012106537530343</v>
      </c>
      <c r="N111" s="3">
        <v>5.9806295399515781</v>
      </c>
      <c r="O111" s="3">
        <v>2.9055690072639249</v>
      </c>
      <c r="P111" s="3">
        <v>2.5847457627118664</v>
      </c>
      <c r="Q111" s="3">
        <f t="shared" si="1"/>
        <v>58.625907990314744</v>
      </c>
    </row>
    <row r="112" spans="1:17" x14ac:dyDescent="0.3">
      <c r="A112" s="1">
        <v>129</v>
      </c>
      <c r="B112" s="1" t="s">
        <v>152</v>
      </c>
      <c r="C112" s="2">
        <v>5.7914999999999989E-3</v>
      </c>
      <c r="D112" s="1">
        <v>185</v>
      </c>
      <c r="E112" s="1" t="s">
        <v>152</v>
      </c>
      <c r="F112" s="1" t="s">
        <v>216</v>
      </c>
      <c r="G112" s="1" t="s">
        <v>80</v>
      </c>
      <c r="H112" s="1" t="s">
        <v>84</v>
      </c>
      <c r="I112" s="1" t="s">
        <v>10</v>
      </c>
      <c r="J112" s="1" t="s">
        <v>25</v>
      </c>
      <c r="K112" s="3">
        <v>99.823879823879835</v>
      </c>
      <c r="L112" s="3">
        <v>0.13640680307346978</v>
      </c>
      <c r="M112" s="3">
        <v>2.4173357506690842E-2</v>
      </c>
      <c r="N112" s="3">
        <v>5.1800051800051806E-3</v>
      </c>
      <c r="O112" s="3">
        <v>3.453336786670121E-3</v>
      </c>
      <c r="P112" s="3">
        <v>3.453336786670121E-3</v>
      </c>
      <c r="Q112" s="3">
        <f t="shared" si="1"/>
        <v>0.17957351290684187</v>
      </c>
    </row>
    <row r="113" spans="1:17" x14ac:dyDescent="0.3">
      <c r="A113" s="1">
        <v>130</v>
      </c>
      <c r="B113" s="1" t="s">
        <v>153</v>
      </c>
      <c r="C113" s="2">
        <v>6.3367999999999992E-3</v>
      </c>
      <c r="D113" s="1">
        <v>185</v>
      </c>
      <c r="E113" s="1" t="s">
        <v>153</v>
      </c>
      <c r="F113" s="1" t="s">
        <v>85</v>
      </c>
      <c r="G113" s="1" t="s">
        <v>165</v>
      </c>
      <c r="H113" s="1" t="s">
        <v>145</v>
      </c>
      <c r="I113" s="1" t="s">
        <v>9</v>
      </c>
      <c r="J113" s="1" t="s">
        <v>90</v>
      </c>
      <c r="K113" s="3">
        <v>99.943188991288991</v>
      </c>
      <c r="L113" s="3">
        <v>3.945208938265371E-2</v>
      </c>
      <c r="M113" s="3">
        <v>1.4202752177755336E-2</v>
      </c>
      <c r="N113" s="3">
        <v>3.156167150612297E-3</v>
      </c>
      <c r="O113" s="3">
        <v>0</v>
      </c>
      <c r="P113" s="3">
        <v>0</v>
      </c>
      <c r="Q113" s="3">
        <f t="shared" si="1"/>
        <v>5.6811008711008526E-2</v>
      </c>
    </row>
    <row r="114" spans="1:17" x14ac:dyDescent="0.3">
      <c r="A114" s="1">
        <v>131</v>
      </c>
      <c r="B114" s="1" t="s">
        <v>154</v>
      </c>
      <c r="C114" s="2">
        <v>1.726529999999999E-2</v>
      </c>
      <c r="D114" s="1">
        <v>185</v>
      </c>
      <c r="E114" s="1" t="s">
        <v>154</v>
      </c>
      <c r="F114" s="1" t="s">
        <v>80</v>
      </c>
      <c r="G114" s="1" t="s">
        <v>46</v>
      </c>
      <c r="H114" s="1" t="s">
        <v>134</v>
      </c>
      <c r="I114" s="1" t="s">
        <v>178</v>
      </c>
      <c r="J114" s="1" t="s">
        <v>76</v>
      </c>
      <c r="K114" s="3">
        <v>96.834112352522155</v>
      </c>
      <c r="L114" s="3">
        <v>0.8687946343243389</v>
      </c>
      <c r="M114" s="3">
        <v>0.366631335684871</v>
      </c>
      <c r="N114" s="3">
        <v>0.25079205110829245</v>
      </c>
      <c r="O114" s="3">
        <v>0.17549651613351644</v>
      </c>
      <c r="P114" s="3">
        <v>0.16043740913856125</v>
      </c>
      <c r="Q114" s="3">
        <f t="shared" si="1"/>
        <v>3.3263250566164118</v>
      </c>
    </row>
    <row r="115" spans="1:17" x14ac:dyDescent="0.3">
      <c r="A115" s="1">
        <v>132</v>
      </c>
      <c r="B115" s="1" t="s">
        <v>155</v>
      </c>
      <c r="C115" s="2">
        <v>1.4000000000000001E-6</v>
      </c>
      <c r="D115" s="1">
        <v>1</v>
      </c>
      <c r="E115" s="1" t="s">
        <v>155</v>
      </c>
      <c r="F115" s="1" t="s">
        <v>15</v>
      </c>
      <c r="G115" s="1" t="s">
        <v>15</v>
      </c>
      <c r="H115" s="1" t="s">
        <v>15</v>
      </c>
      <c r="I115" s="1" t="s">
        <v>15</v>
      </c>
      <c r="J115" s="1" t="s">
        <v>15</v>
      </c>
      <c r="Q115" s="3">
        <f t="shared" si="1"/>
        <v>100</v>
      </c>
    </row>
    <row r="116" spans="1:17" x14ac:dyDescent="0.3">
      <c r="A116" s="1">
        <v>133</v>
      </c>
      <c r="B116" s="1" t="s">
        <v>156</v>
      </c>
      <c r="C116" s="2">
        <v>1.1313699999999999E-2</v>
      </c>
      <c r="D116" s="1">
        <v>185</v>
      </c>
      <c r="E116" s="1" t="s">
        <v>156</v>
      </c>
      <c r="F116" s="1" t="s">
        <v>129</v>
      </c>
      <c r="G116" s="1" t="s">
        <v>190</v>
      </c>
      <c r="H116" s="1" t="s">
        <v>160</v>
      </c>
      <c r="I116" s="1" t="s">
        <v>31</v>
      </c>
      <c r="J116" s="1" t="s">
        <v>69</v>
      </c>
      <c r="K116" s="3">
        <v>99.899237207986786</v>
      </c>
      <c r="L116" s="3">
        <v>5.1265280147078325E-2</v>
      </c>
      <c r="M116" s="3">
        <v>2.6516524214006031E-2</v>
      </c>
      <c r="N116" s="3">
        <v>9.7227255451355441E-3</v>
      </c>
      <c r="O116" s="3">
        <v>5.3033048428012056E-3</v>
      </c>
      <c r="P116" s="3">
        <v>2.6516524214006028E-3</v>
      </c>
      <c r="Q116" s="3">
        <f t="shared" si="1"/>
        <v>0.10341444443461967</v>
      </c>
    </row>
    <row r="117" spans="1:17" x14ac:dyDescent="0.3">
      <c r="A117" s="1">
        <v>134</v>
      </c>
      <c r="B117" s="1" t="s">
        <v>157</v>
      </c>
      <c r="C117" s="2">
        <v>2.8669999999999998E-4</v>
      </c>
      <c r="D117" s="1">
        <v>185</v>
      </c>
      <c r="E117" s="1" t="s">
        <v>157</v>
      </c>
      <c r="F117" s="1" t="s">
        <v>27</v>
      </c>
      <c r="G117" s="1" t="s">
        <v>150</v>
      </c>
      <c r="H117" s="1" t="s">
        <v>180</v>
      </c>
      <c r="I117" s="1" t="s">
        <v>18</v>
      </c>
      <c r="J117" s="1" t="s">
        <v>67</v>
      </c>
      <c r="K117" s="3">
        <v>97.000348796651565</v>
      </c>
      <c r="L117" s="3">
        <v>0.90687129403557742</v>
      </c>
      <c r="M117" s="3">
        <v>0.62783397279386122</v>
      </c>
      <c r="N117" s="3">
        <v>0.52319497732821763</v>
      </c>
      <c r="O117" s="3">
        <v>0.34879665155214512</v>
      </c>
      <c r="P117" s="3">
        <v>0.34879665155214512</v>
      </c>
      <c r="Q117" s="3">
        <f t="shared" si="1"/>
        <v>3.3484478549005843</v>
      </c>
    </row>
    <row r="118" spans="1:17" x14ac:dyDescent="0.3">
      <c r="A118" s="1">
        <v>127</v>
      </c>
      <c r="B118" s="1" t="s">
        <v>158</v>
      </c>
      <c r="C118" s="2">
        <v>0</v>
      </c>
      <c r="D118" s="1">
        <v>0</v>
      </c>
      <c r="E118" s="1" t="s">
        <v>15</v>
      </c>
      <c r="F118" s="1" t="s">
        <v>15</v>
      </c>
      <c r="G118" s="1" t="s">
        <v>15</v>
      </c>
      <c r="H118" s="1" t="s">
        <v>15</v>
      </c>
      <c r="I118" s="1" t="s">
        <v>15</v>
      </c>
      <c r="J118" s="1" t="s">
        <v>15</v>
      </c>
      <c r="Q118" s="3">
        <f t="shared" si="1"/>
        <v>100</v>
      </c>
    </row>
    <row r="119" spans="1:17" x14ac:dyDescent="0.3">
      <c r="A119" s="1">
        <v>135</v>
      </c>
      <c r="B119" s="1" t="s">
        <v>159</v>
      </c>
      <c r="C119" s="2">
        <v>0</v>
      </c>
      <c r="D119" s="1">
        <v>0</v>
      </c>
      <c r="E119" s="1" t="s">
        <v>15</v>
      </c>
      <c r="F119" s="1" t="s">
        <v>15</v>
      </c>
      <c r="G119" s="1" t="s">
        <v>15</v>
      </c>
      <c r="H119" s="1" t="s">
        <v>15</v>
      </c>
      <c r="I119" s="1" t="s">
        <v>15</v>
      </c>
      <c r="J119" s="1" t="s">
        <v>15</v>
      </c>
      <c r="Q119" s="3">
        <f t="shared" si="1"/>
        <v>100</v>
      </c>
    </row>
    <row r="120" spans="1:17" x14ac:dyDescent="0.3">
      <c r="A120" s="1">
        <v>136</v>
      </c>
      <c r="B120" s="1" t="s">
        <v>160</v>
      </c>
      <c r="C120" s="2">
        <v>5.0935999999999993E-3</v>
      </c>
      <c r="D120" s="1">
        <v>185</v>
      </c>
      <c r="E120" s="1" t="s">
        <v>160</v>
      </c>
      <c r="F120" s="1" t="s">
        <v>68</v>
      </c>
      <c r="G120" s="1" t="s">
        <v>216</v>
      </c>
      <c r="H120" s="1" t="s">
        <v>80</v>
      </c>
      <c r="I120" s="1" t="s">
        <v>123</v>
      </c>
      <c r="J120" s="1" t="s">
        <v>96</v>
      </c>
      <c r="K120" s="3">
        <v>99.385503376786559</v>
      </c>
      <c r="L120" s="3">
        <v>0.44565729542955868</v>
      </c>
      <c r="M120" s="3">
        <v>6.4787183917072416E-2</v>
      </c>
      <c r="N120" s="3">
        <v>4.5154703942201987E-2</v>
      </c>
      <c r="O120" s="3">
        <v>3.3375215957279721E-2</v>
      </c>
      <c r="P120" s="3">
        <v>7.8529919899481705E-3</v>
      </c>
      <c r="Q120" s="3">
        <f t="shared" si="1"/>
        <v>0.62234961520339027</v>
      </c>
    </row>
    <row r="121" spans="1:17" x14ac:dyDescent="0.3">
      <c r="A121" s="1">
        <v>137</v>
      </c>
      <c r="B121" s="1" t="s">
        <v>161</v>
      </c>
      <c r="C121" s="2">
        <v>4.5070000000000006E-4</v>
      </c>
      <c r="D121" s="1">
        <v>185</v>
      </c>
      <c r="E121" s="1" t="s">
        <v>161</v>
      </c>
      <c r="F121" s="1" t="s">
        <v>154</v>
      </c>
      <c r="G121" s="1" t="s">
        <v>107</v>
      </c>
      <c r="H121" s="1" t="s">
        <v>178</v>
      </c>
      <c r="I121" s="1" t="s">
        <v>134</v>
      </c>
      <c r="J121" s="1" t="s">
        <v>46</v>
      </c>
      <c r="K121" s="3">
        <v>98.84623918349233</v>
      </c>
      <c r="L121" s="3">
        <v>0.22187708009762588</v>
      </c>
      <c r="M121" s="3">
        <v>0.1775016640781007</v>
      </c>
      <c r="N121" s="3">
        <v>0.11093854004881294</v>
      </c>
      <c r="O121" s="3">
        <v>0.11093854004881294</v>
      </c>
      <c r="P121" s="3">
        <v>6.6563124029287754E-2</v>
      </c>
      <c r="Q121" s="3">
        <f t="shared" si="1"/>
        <v>1.2203239405369573</v>
      </c>
    </row>
    <row r="122" spans="1:17" x14ac:dyDescent="0.3">
      <c r="A122" s="1">
        <v>138</v>
      </c>
      <c r="B122" s="1" t="s">
        <v>54</v>
      </c>
      <c r="C122" s="2">
        <v>0.17064460000000004</v>
      </c>
      <c r="D122" s="1">
        <v>185</v>
      </c>
      <c r="E122" s="1" t="s">
        <v>54</v>
      </c>
      <c r="F122" s="1" t="s">
        <v>11</v>
      </c>
      <c r="G122" s="1" t="s">
        <v>139</v>
      </c>
      <c r="H122" s="1" t="s">
        <v>215</v>
      </c>
      <c r="I122" s="1" t="s">
        <v>181</v>
      </c>
      <c r="J122" s="1" t="s">
        <v>34</v>
      </c>
      <c r="K122" s="3">
        <v>95.665377046797829</v>
      </c>
      <c r="L122" s="3">
        <v>2.376342409897529</v>
      </c>
      <c r="M122" s="3">
        <v>0.57886390779432806</v>
      </c>
      <c r="N122" s="3">
        <v>0.29447166801645053</v>
      </c>
      <c r="O122" s="3">
        <v>0.18283614014155733</v>
      </c>
      <c r="P122" s="3">
        <v>0.1430458391299812</v>
      </c>
      <c r="Q122" s="3">
        <f t="shared" si="1"/>
        <v>4.4776687923321532</v>
      </c>
    </row>
    <row r="123" spans="1:17" x14ac:dyDescent="0.3">
      <c r="A123" s="1">
        <v>145</v>
      </c>
      <c r="B123" s="1" t="s">
        <v>162</v>
      </c>
      <c r="C123" s="2">
        <v>2.3600000000000001E-5</v>
      </c>
      <c r="D123" s="1">
        <v>1</v>
      </c>
      <c r="E123" s="1" t="s">
        <v>162</v>
      </c>
      <c r="F123" s="1" t="s">
        <v>15</v>
      </c>
      <c r="G123" s="1" t="s">
        <v>15</v>
      </c>
      <c r="H123" s="1" t="s">
        <v>15</v>
      </c>
      <c r="I123" s="1" t="s">
        <v>15</v>
      </c>
      <c r="J123" s="1" t="s">
        <v>15</v>
      </c>
      <c r="Q123" s="3">
        <f t="shared" si="1"/>
        <v>100</v>
      </c>
    </row>
    <row r="124" spans="1:17" x14ac:dyDescent="0.3">
      <c r="A124" s="1">
        <v>141</v>
      </c>
      <c r="B124" s="1" t="s">
        <v>99</v>
      </c>
      <c r="C124" s="2">
        <v>1.7988899999999995E-2</v>
      </c>
      <c r="D124" s="1">
        <v>185</v>
      </c>
      <c r="E124" s="1" t="s">
        <v>99</v>
      </c>
      <c r="F124" s="1" t="s">
        <v>34</v>
      </c>
      <c r="G124" s="1" t="s">
        <v>12</v>
      </c>
      <c r="H124" s="1" t="s">
        <v>38</v>
      </c>
      <c r="I124" s="1" t="s">
        <v>98</v>
      </c>
      <c r="J124" s="1" t="s">
        <v>216</v>
      </c>
      <c r="K124" s="3">
        <v>95.628415300546465</v>
      </c>
      <c r="L124" s="3">
        <v>3.327607580230032</v>
      </c>
      <c r="M124" s="3">
        <v>0.35021596651268289</v>
      </c>
      <c r="N124" s="3">
        <v>0.25460144867112505</v>
      </c>
      <c r="O124" s="3">
        <v>0.10450889159426095</v>
      </c>
      <c r="P124" s="3">
        <v>9.5058619482013926E-2</v>
      </c>
      <c r="Q124" s="3">
        <f t="shared" si="1"/>
        <v>4.466643318935553</v>
      </c>
    </row>
    <row r="125" spans="1:17" x14ac:dyDescent="0.3">
      <c r="A125" s="1">
        <v>273</v>
      </c>
      <c r="B125" s="1" t="s">
        <v>163</v>
      </c>
      <c r="C125" s="2">
        <v>8.2729999999999946E-4</v>
      </c>
      <c r="D125" s="1">
        <v>185</v>
      </c>
      <c r="E125" s="1" t="s">
        <v>163</v>
      </c>
      <c r="F125" s="1" t="s">
        <v>61</v>
      </c>
      <c r="G125" s="1" t="s">
        <v>60</v>
      </c>
      <c r="H125" s="1" t="s">
        <v>80</v>
      </c>
      <c r="I125" s="1" t="s">
        <v>91</v>
      </c>
      <c r="J125" s="1" t="s">
        <v>29</v>
      </c>
      <c r="K125" s="3">
        <v>98.863773721745503</v>
      </c>
      <c r="L125" s="3">
        <v>0.33845038075667855</v>
      </c>
      <c r="M125" s="3">
        <v>0.16922519037833927</v>
      </c>
      <c r="N125" s="3">
        <v>0.14505016318143366</v>
      </c>
      <c r="O125" s="3">
        <v>8.4612595189169637E-2</v>
      </c>
      <c r="P125" s="3">
        <v>6.0437567992264032E-2</v>
      </c>
      <c r="Q125" s="3">
        <f t="shared" si="1"/>
        <v>1.1966638462467643</v>
      </c>
    </row>
    <row r="126" spans="1:17" x14ac:dyDescent="0.3">
      <c r="A126" s="1">
        <v>143</v>
      </c>
      <c r="B126" s="1" t="s">
        <v>164</v>
      </c>
      <c r="C126" s="2">
        <v>3.6752500000000007E-2</v>
      </c>
      <c r="D126" s="1">
        <v>185</v>
      </c>
      <c r="E126" s="1" t="s">
        <v>164</v>
      </c>
      <c r="F126" s="1" t="s">
        <v>147</v>
      </c>
      <c r="G126" s="1" t="s">
        <v>180</v>
      </c>
      <c r="H126" s="1" t="s">
        <v>160</v>
      </c>
      <c r="I126" s="1" t="s">
        <v>175</v>
      </c>
      <c r="J126" s="1" t="s">
        <v>190</v>
      </c>
      <c r="K126" s="3">
        <v>99.565743826950523</v>
      </c>
      <c r="L126" s="3">
        <v>6.8294673831712116E-2</v>
      </c>
      <c r="M126" s="3">
        <v>4.8432079450377509E-2</v>
      </c>
      <c r="N126" s="3">
        <v>3.8636827426705656E-2</v>
      </c>
      <c r="O126" s="3">
        <v>3.8092646758723883E-2</v>
      </c>
      <c r="P126" s="3">
        <v>2.9929936738997343E-2</v>
      </c>
      <c r="Q126" s="3">
        <f t="shared" si="1"/>
        <v>0.46418610978847141</v>
      </c>
    </row>
    <row r="127" spans="1:17" x14ac:dyDescent="0.3">
      <c r="A127" s="1">
        <v>144</v>
      </c>
      <c r="B127" s="1" t="s">
        <v>165</v>
      </c>
      <c r="C127" s="2">
        <v>2.4710999999999995E-3</v>
      </c>
      <c r="D127" s="1">
        <v>185</v>
      </c>
      <c r="E127" s="1" t="s">
        <v>165</v>
      </c>
      <c r="F127" s="1" t="s">
        <v>34</v>
      </c>
      <c r="G127" s="1" t="s">
        <v>135</v>
      </c>
      <c r="H127" s="1" t="s">
        <v>100</v>
      </c>
      <c r="I127" s="1" t="s">
        <v>63</v>
      </c>
      <c r="J127" s="1" t="s">
        <v>11</v>
      </c>
      <c r="K127" s="3">
        <v>99.963578972927053</v>
      </c>
      <c r="L127" s="3">
        <v>1.2140342357654488E-2</v>
      </c>
      <c r="M127" s="3">
        <v>8.0935615717696585E-3</v>
      </c>
      <c r="N127" s="3">
        <v>4.0467807858848293E-3</v>
      </c>
      <c r="O127" s="3">
        <v>4.0467807858848293E-3</v>
      </c>
      <c r="P127" s="3">
        <v>4.0467807858848293E-3</v>
      </c>
      <c r="Q127" s="3">
        <f t="shared" si="1"/>
        <v>4.0467807858831861E-2</v>
      </c>
    </row>
    <row r="128" spans="1:17" x14ac:dyDescent="0.3">
      <c r="A128" s="1">
        <v>28</v>
      </c>
      <c r="B128" s="1" t="s">
        <v>166</v>
      </c>
      <c r="C128" s="2">
        <v>3.5059300000000002E-2</v>
      </c>
      <c r="D128" s="1">
        <v>185</v>
      </c>
      <c r="E128" s="1" t="s">
        <v>166</v>
      </c>
      <c r="F128" s="1" t="s">
        <v>34</v>
      </c>
      <c r="G128" s="1" t="s">
        <v>80</v>
      </c>
      <c r="H128" s="1" t="s">
        <v>216</v>
      </c>
      <c r="I128" s="1" t="s">
        <v>181</v>
      </c>
      <c r="J128" s="1" t="s">
        <v>180</v>
      </c>
      <c r="K128" s="3">
        <v>99.859095874703712</v>
      </c>
      <c r="L128" s="3">
        <v>9.7834240843371084E-2</v>
      </c>
      <c r="M128" s="3">
        <v>1.4261551143348553E-2</v>
      </c>
      <c r="N128" s="3">
        <v>1.0268316823210959E-2</v>
      </c>
      <c r="O128" s="3">
        <v>5.7046204573394221E-3</v>
      </c>
      <c r="P128" s="3">
        <v>4.2784653430045661E-3</v>
      </c>
      <c r="Q128" s="3">
        <f t="shared" si="1"/>
        <v>0.14518259063929406</v>
      </c>
    </row>
    <row r="129" spans="1:17" x14ac:dyDescent="0.3">
      <c r="A129" s="1">
        <v>147</v>
      </c>
      <c r="B129" s="1" t="s">
        <v>64</v>
      </c>
      <c r="C129" s="2">
        <v>3.9630999999999998E-3</v>
      </c>
      <c r="D129" s="1">
        <v>185</v>
      </c>
      <c r="E129" s="1" t="s">
        <v>64</v>
      </c>
      <c r="F129" s="1" t="s">
        <v>168</v>
      </c>
      <c r="G129" s="1" t="s">
        <v>63</v>
      </c>
      <c r="H129" s="1" t="s">
        <v>34</v>
      </c>
      <c r="I129" s="1" t="s">
        <v>154</v>
      </c>
      <c r="J129" s="1" t="s">
        <v>107</v>
      </c>
      <c r="K129" s="3">
        <v>41.767808029068156</v>
      </c>
      <c r="L129" s="3">
        <v>26.486841109232671</v>
      </c>
      <c r="M129" s="3">
        <v>4.9683328707325076</v>
      </c>
      <c r="N129" s="3">
        <v>2.9370946985945348</v>
      </c>
      <c r="O129" s="3">
        <v>2.8891524311776133</v>
      </c>
      <c r="P129" s="3">
        <v>2.7932678963437718</v>
      </c>
      <c r="Q129" s="3">
        <f t="shared" si="1"/>
        <v>61.025459867275615</v>
      </c>
    </row>
    <row r="130" spans="1:17" x14ac:dyDescent="0.3">
      <c r="A130" s="1">
        <v>148</v>
      </c>
      <c r="B130" s="1" t="s">
        <v>167</v>
      </c>
      <c r="C130" s="2">
        <v>1.1999999999999999E-6</v>
      </c>
      <c r="D130" s="1">
        <v>181</v>
      </c>
      <c r="E130" s="1" t="s">
        <v>167</v>
      </c>
      <c r="F130" s="1" t="s">
        <v>64</v>
      </c>
      <c r="G130" s="1" t="s">
        <v>168</v>
      </c>
      <c r="H130" s="1" t="s">
        <v>31</v>
      </c>
      <c r="I130" s="1" t="s">
        <v>169</v>
      </c>
      <c r="J130" s="1" t="s">
        <v>22</v>
      </c>
      <c r="K130" s="3">
        <v>100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f t="shared" si="1"/>
        <v>0</v>
      </c>
    </row>
    <row r="131" spans="1:17" x14ac:dyDescent="0.3">
      <c r="A131" s="1">
        <v>149</v>
      </c>
      <c r="B131" s="1" t="s">
        <v>168</v>
      </c>
      <c r="C131" s="2">
        <v>1.7042100000000004E-2</v>
      </c>
      <c r="D131" s="1">
        <v>185</v>
      </c>
      <c r="E131" s="1" t="s">
        <v>168</v>
      </c>
      <c r="F131" s="1" t="s">
        <v>34</v>
      </c>
      <c r="G131" s="1" t="s">
        <v>216</v>
      </c>
      <c r="H131" s="1" t="s">
        <v>11</v>
      </c>
      <c r="I131" s="1" t="s">
        <v>14</v>
      </c>
      <c r="J131" s="1" t="s">
        <v>139</v>
      </c>
      <c r="K131" s="3">
        <v>99.990611485673682</v>
      </c>
      <c r="L131" s="3">
        <v>3.5206928723572786E-3</v>
      </c>
      <c r="M131" s="3">
        <v>1.7603464361786393E-3</v>
      </c>
      <c r="N131" s="3">
        <v>1.7603464361786393E-3</v>
      </c>
      <c r="O131" s="3">
        <v>1.1735642907857596E-3</v>
      </c>
      <c r="P131" s="3">
        <v>5.867821453928798E-4</v>
      </c>
      <c r="Q131" s="3">
        <f t="shared" ref="Q131:Q194" si="2">100-SUM(K131-P131)</f>
        <v>9.9752964717083614E-3</v>
      </c>
    </row>
    <row r="132" spans="1:17" x14ac:dyDescent="0.3">
      <c r="A132" s="1">
        <v>150</v>
      </c>
      <c r="B132" s="1" t="s">
        <v>31</v>
      </c>
      <c r="C132" s="2">
        <v>7.067919999999997E-2</v>
      </c>
      <c r="D132" s="1">
        <v>185</v>
      </c>
      <c r="E132" s="1" t="s">
        <v>31</v>
      </c>
      <c r="F132" s="1" t="s">
        <v>32</v>
      </c>
      <c r="G132" s="1" t="s">
        <v>34</v>
      </c>
      <c r="H132" s="1" t="s">
        <v>29</v>
      </c>
      <c r="I132" s="1" t="s">
        <v>25</v>
      </c>
      <c r="J132" s="1" t="s">
        <v>18</v>
      </c>
      <c r="K132" s="3">
        <v>41.176753556916339</v>
      </c>
      <c r="L132" s="3">
        <v>9.0315113923191035</v>
      </c>
      <c r="M132" s="3">
        <v>5.4028625111772648</v>
      </c>
      <c r="N132" s="3">
        <v>3.6184620086248871</v>
      </c>
      <c r="O132" s="3">
        <v>3.6079921674269109</v>
      </c>
      <c r="P132" s="3">
        <v>3.2595162367429187</v>
      </c>
      <c r="Q132" s="3">
        <f t="shared" si="2"/>
        <v>62.08276267982658</v>
      </c>
    </row>
    <row r="133" spans="1:17" x14ac:dyDescent="0.3">
      <c r="A133" s="1">
        <v>153</v>
      </c>
      <c r="B133" s="1" t="s">
        <v>169</v>
      </c>
      <c r="C133" s="2">
        <v>1.5080000000000001E-4</v>
      </c>
      <c r="D133" s="1">
        <v>185</v>
      </c>
      <c r="E133" s="1" t="s">
        <v>169</v>
      </c>
      <c r="F133" s="1" t="s">
        <v>27</v>
      </c>
      <c r="G133" s="1" t="s">
        <v>9</v>
      </c>
      <c r="H133" s="1" t="s">
        <v>10</v>
      </c>
      <c r="I133" s="1" t="s">
        <v>31</v>
      </c>
      <c r="J133" s="1" t="s">
        <v>22</v>
      </c>
      <c r="K133" s="3">
        <v>99.933687002652519</v>
      </c>
      <c r="L133" s="3">
        <v>6.6312997347480099E-2</v>
      </c>
      <c r="M133" s="3">
        <v>0</v>
      </c>
      <c r="N133" s="3">
        <v>0</v>
      </c>
      <c r="O133" s="3">
        <v>0</v>
      </c>
      <c r="P133" s="3">
        <v>0</v>
      </c>
      <c r="Q133" s="3">
        <f t="shared" si="2"/>
        <v>6.6312997347480973E-2</v>
      </c>
    </row>
    <row r="134" spans="1:17" x14ac:dyDescent="0.3">
      <c r="A134" s="1">
        <v>156</v>
      </c>
      <c r="B134" s="1" t="s">
        <v>22</v>
      </c>
      <c r="C134" s="2">
        <v>9.8967299999999994E-2</v>
      </c>
      <c r="D134" s="1">
        <v>185</v>
      </c>
      <c r="E134" s="1" t="s">
        <v>34</v>
      </c>
      <c r="F134" s="1" t="s">
        <v>22</v>
      </c>
      <c r="G134" s="1" t="s">
        <v>11</v>
      </c>
      <c r="H134" s="1" t="s">
        <v>154</v>
      </c>
      <c r="I134" s="1" t="s">
        <v>134</v>
      </c>
      <c r="J134" s="1" t="s">
        <v>21</v>
      </c>
      <c r="K134" s="3">
        <v>31.868303975151395</v>
      </c>
      <c r="L134" s="3">
        <v>10.699998888521765</v>
      </c>
      <c r="M134" s="3">
        <v>3.7306261765249733</v>
      </c>
      <c r="N134" s="3">
        <v>3.4660943564187363</v>
      </c>
      <c r="O134" s="3">
        <v>3.3265533160953167</v>
      </c>
      <c r="P134" s="3">
        <v>3.142654189818253</v>
      </c>
      <c r="Q134" s="3">
        <f t="shared" si="2"/>
        <v>71.274350214666853</v>
      </c>
    </row>
    <row r="135" spans="1:17" x14ac:dyDescent="0.3">
      <c r="A135" s="1">
        <v>157</v>
      </c>
      <c r="B135" s="1" t="s">
        <v>88</v>
      </c>
      <c r="C135" s="2">
        <v>9.0844999999999954E-3</v>
      </c>
      <c r="D135" s="1">
        <v>185</v>
      </c>
      <c r="E135" s="1" t="s">
        <v>88</v>
      </c>
      <c r="F135" s="1" t="s">
        <v>108</v>
      </c>
      <c r="G135" s="1" t="s">
        <v>11</v>
      </c>
      <c r="H135" s="1" t="s">
        <v>54</v>
      </c>
      <c r="I135" s="1" t="s">
        <v>89</v>
      </c>
      <c r="J135" s="1" t="s">
        <v>82</v>
      </c>
      <c r="K135" s="3">
        <v>55.155484616654768</v>
      </c>
      <c r="L135" s="3">
        <v>14.574274863778971</v>
      </c>
      <c r="M135" s="3">
        <v>11.401838295998687</v>
      </c>
      <c r="N135" s="3">
        <v>4.5263911057295418</v>
      </c>
      <c r="O135" s="3">
        <v>3.4817546370191006</v>
      </c>
      <c r="P135" s="3">
        <v>1.3913809235511041</v>
      </c>
      <c r="Q135" s="3">
        <f t="shared" si="2"/>
        <v>46.235896306896336</v>
      </c>
    </row>
    <row r="136" spans="1:17" x14ac:dyDescent="0.3">
      <c r="A136" s="1">
        <v>158</v>
      </c>
      <c r="B136" s="1" t="s">
        <v>170</v>
      </c>
      <c r="C136" s="2">
        <v>1.0302599999999999E-2</v>
      </c>
      <c r="D136" s="1">
        <v>185</v>
      </c>
      <c r="E136" s="1" t="s">
        <v>170</v>
      </c>
      <c r="F136" s="1" t="s">
        <v>171</v>
      </c>
      <c r="G136" s="1" t="s">
        <v>55</v>
      </c>
      <c r="H136" s="1" t="s">
        <v>154</v>
      </c>
      <c r="I136" s="1" t="s">
        <v>79</v>
      </c>
      <c r="J136" s="1" t="s">
        <v>178</v>
      </c>
      <c r="K136" s="3">
        <v>99.642808611418502</v>
      </c>
      <c r="L136" s="3">
        <v>0.209655815036981</v>
      </c>
      <c r="M136" s="3">
        <v>4.7560809892648458E-2</v>
      </c>
      <c r="N136" s="3">
        <v>3.0089491972900048E-2</v>
      </c>
      <c r="O136" s="3">
        <v>1.9412575466387128E-2</v>
      </c>
      <c r="P136" s="3">
        <v>1.1647545279832276E-2</v>
      </c>
      <c r="Q136" s="3">
        <f t="shared" si="2"/>
        <v>0.36883893386132627</v>
      </c>
    </row>
    <row r="137" spans="1:17" x14ac:dyDescent="0.3">
      <c r="A137" s="1">
        <v>159</v>
      </c>
      <c r="B137" s="1" t="s">
        <v>171</v>
      </c>
      <c r="C137" s="2">
        <v>4.34516E-2</v>
      </c>
      <c r="D137" s="1">
        <v>185</v>
      </c>
      <c r="E137" s="1" t="s">
        <v>171</v>
      </c>
      <c r="F137" s="1" t="s">
        <v>126</v>
      </c>
      <c r="G137" s="1" t="s">
        <v>206</v>
      </c>
      <c r="H137" s="1" t="s">
        <v>69</v>
      </c>
      <c r="I137" s="1" t="s">
        <v>55</v>
      </c>
      <c r="J137" s="1" t="s">
        <v>190</v>
      </c>
      <c r="K137" s="3">
        <v>99.901729740676984</v>
      </c>
      <c r="L137" s="3">
        <v>6.9502619005974459E-2</v>
      </c>
      <c r="M137" s="3">
        <v>5.7535280634084815E-3</v>
      </c>
      <c r="N137" s="3">
        <v>5.2932458183358039E-3</v>
      </c>
      <c r="O137" s="3">
        <v>3.9123990831177674E-3</v>
      </c>
      <c r="P137" s="3">
        <v>2.5315523478997323E-3</v>
      </c>
      <c r="Q137" s="3">
        <f t="shared" si="2"/>
        <v>0.10080181167091951</v>
      </c>
    </row>
    <row r="138" spans="1:17" x14ac:dyDescent="0.3">
      <c r="A138" s="1">
        <v>160</v>
      </c>
      <c r="B138" s="1" t="s">
        <v>172</v>
      </c>
      <c r="C138" s="2">
        <v>0</v>
      </c>
      <c r="D138" s="1">
        <v>0</v>
      </c>
      <c r="E138" s="1" t="s">
        <v>15</v>
      </c>
      <c r="F138" s="1" t="s">
        <v>15</v>
      </c>
      <c r="G138" s="1" t="s">
        <v>15</v>
      </c>
      <c r="H138" s="1" t="s">
        <v>15</v>
      </c>
      <c r="I138" s="1" t="s">
        <v>15</v>
      </c>
      <c r="J138" s="1" t="s">
        <v>15</v>
      </c>
      <c r="Q138" s="3">
        <f t="shared" si="2"/>
        <v>100</v>
      </c>
    </row>
    <row r="139" spans="1:17" x14ac:dyDescent="0.3">
      <c r="A139" s="1">
        <v>154</v>
      </c>
      <c r="B139" s="1" t="s">
        <v>173</v>
      </c>
      <c r="C139" s="2">
        <v>1.4947999999999999E-3</v>
      </c>
      <c r="D139" s="1">
        <v>185</v>
      </c>
      <c r="E139" s="1" t="s">
        <v>173</v>
      </c>
      <c r="F139" s="1" t="s">
        <v>18</v>
      </c>
      <c r="G139" s="1" t="s">
        <v>61</v>
      </c>
      <c r="H139" s="1" t="s">
        <v>93</v>
      </c>
      <c r="I139" s="1" t="s">
        <v>60</v>
      </c>
      <c r="J139" s="1" t="s">
        <v>163</v>
      </c>
      <c r="K139" s="3">
        <v>94.300240834894311</v>
      </c>
      <c r="L139" s="3">
        <v>1.4316296494514316</v>
      </c>
      <c r="M139" s="3">
        <v>0.83623227187583615</v>
      </c>
      <c r="N139" s="3">
        <v>0.63553652662563564</v>
      </c>
      <c r="O139" s="3">
        <v>0.5284987958255285</v>
      </c>
      <c r="P139" s="3">
        <v>0.48835964677548838</v>
      </c>
      <c r="Q139" s="3">
        <f t="shared" si="2"/>
        <v>6.1881188118811821</v>
      </c>
    </row>
    <row r="140" spans="1:17" x14ac:dyDescent="0.3">
      <c r="A140" s="1">
        <v>162</v>
      </c>
      <c r="B140" s="1" t="s">
        <v>174</v>
      </c>
      <c r="C140" s="2">
        <v>1.0113400000000003E-2</v>
      </c>
      <c r="D140" s="1">
        <v>185</v>
      </c>
      <c r="E140" s="1" t="s">
        <v>174</v>
      </c>
      <c r="F140" s="1" t="s">
        <v>34</v>
      </c>
      <c r="G140" s="1" t="s">
        <v>29</v>
      </c>
      <c r="H140" s="1" t="s">
        <v>102</v>
      </c>
      <c r="I140" s="1" t="s">
        <v>31</v>
      </c>
      <c r="J140" s="1" t="s">
        <v>178</v>
      </c>
      <c r="K140" s="3">
        <v>86.85110843039925</v>
      </c>
      <c r="L140" s="3">
        <v>1.6977475428639228</v>
      </c>
      <c r="M140" s="3">
        <v>0.93242628591769305</v>
      </c>
      <c r="N140" s="3">
        <v>0.75147823679474735</v>
      </c>
      <c r="O140" s="3">
        <v>0.62491348112405298</v>
      </c>
      <c r="P140" s="3">
        <v>0.58437320782328372</v>
      </c>
      <c r="Q140" s="3">
        <f t="shared" si="2"/>
        <v>13.73326477742404</v>
      </c>
    </row>
    <row r="141" spans="1:17" x14ac:dyDescent="0.3">
      <c r="A141" s="1">
        <v>221</v>
      </c>
      <c r="B141" s="1" t="s">
        <v>175</v>
      </c>
      <c r="C141" s="2">
        <v>4.0009000000000008E-3</v>
      </c>
      <c r="D141" s="1">
        <v>185</v>
      </c>
      <c r="E141" s="1" t="s">
        <v>175</v>
      </c>
      <c r="F141" s="1" t="s">
        <v>154</v>
      </c>
      <c r="G141" s="1" t="s">
        <v>134</v>
      </c>
      <c r="H141" s="1" t="s">
        <v>136</v>
      </c>
      <c r="I141" s="1" t="s">
        <v>46</v>
      </c>
      <c r="J141" s="1" t="s">
        <v>107</v>
      </c>
      <c r="K141" s="3">
        <v>88.292634157314581</v>
      </c>
      <c r="L141" s="3">
        <v>1.5271563898122922</v>
      </c>
      <c r="M141" s="3">
        <v>1.1147491814341772</v>
      </c>
      <c r="N141" s="3">
        <v>1.099752555674973</v>
      </c>
      <c r="O141" s="3">
        <v>1.0547626783973603</v>
      </c>
      <c r="P141" s="3">
        <v>0.67984703441725614</v>
      </c>
      <c r="Q141" s="3">
        <f t="shared" si="2"/>
        <v>12.387212877102669</v>
      </c>
    </row>
    <row r="142" spans="1:17" x14ac:dyDescent="0.3">
      <c r="A142" s="1">
        <v>165</v>
      </c>
      <c r="B142" s="1" t="s">
        <v>10</v>
      </c>
      <c r="C142" s="2">
        <v>0.29112150000000009</v>
      </c>
      <c r="D142" s="1">
        <v>185</v>
      </c>
      <c r="E142" s="1" t="s">
        <v>10</v>
      </c>
      <c r="F142" s="1" t="s">
        <v>9</v>
      </c>
      <c r="G142" s="1" t="s">
        <v>135</v>
      </c>
      <c r="H142" s="1" t="s">
        <v>29</v>
      </c>
      <c r="I142" s="1" t="s">
        <v>56</v>
      </c>
      <c r="J142" s="1" t="s">
        <v>46</v>
      </c>
      <c r="K142" s="3">
        <v>97.996128764107056</v>
      </c>
      <c r="L142" s="3">
        <v>0.26229598294869999</v>
      </c>
      <c r="M142" s="3">
        <v>0.17171524603988367</v>
      </c>
      <c r="N142" s="3">
        <v>0.1463650056763241</v>
      </c>
      <c r="O142" s="3">
        <v>0.12891524672688204</v>
      </c>
      <c r="P142" s="3">
        <v>0.1288121969693066</v>
      </c>
      <c r="Q142" s="3">
        <f t="shared" si="2"/>
        <v>2.132683432862251</v>
      </c>
    </row>
    <row r="143" spans="1:17" x14ac:dyDescent="0.3">
      <c r="A143" s="1">
        <v>299</v>
      </c>
      <c r="B143" s="1" t="s">
        <v>176</v>
      </c>
      <c r="C143" s="2">
        <v>3.470000000000001E-5</v>
      </c>
      <c r="D143" s="1">
        <v>185</v>
      </c>
      <c r="E143" s="1" t="s">
        <v>140</v>
      </c>
      <c r="F143" s="1" t="s">
        <v>137</v>
      </c>
      <c r="G143" s="1" t="s">
        <v>46</v>
      </c>
      <c r="H143" s="1" t="s">
        <v>154</v>
      </c>
      <c r="I143" s="1" t="s">
        <v>135</v>
      </c>
      <c r="J143" s="1" t="s">
        <v>134</v>
      </c>
      <c r="K143" s="3">
        <v>40.922190201729094</v>
      </c>
      <c r="L143" s="3">
        <v>21.037463976945237</v>
      </c>
      <c r="M143" s="3">
        <v>11.239193083573483</v>
      </c>
      <c r="N143" s="3">
        <v>4.8991354466858779</v>
      </c>
      <c r="O143" s="3">
        <v>4.6109510086455314</v>
      </c>
      <c r="P143" s="3">
        <v>3.4582132564841488</v>
      </c>
      <c r="Q143" s="3">
        <f t="shared" si="2"/>
        <v>62.536023054755056</v>
      </c>
    </row>
    <row r="144" spans="1:17" x14ac:dyDescent="0.3">
      <c r="A144" s="1">
        <v>166</v>
      </c>
      <c r="B144" s="1" t="s">
        <v>90</v>
      </c>
      <c r="C144" s="2">
        <v>4.7606000000000011E-3</v>
      </c>
      <c r="D144" s="1">
        <v>185</v>
      </c>
      <c r="E144" s="1" t="s">
        <v>90</v>
      </c>
      <c r="F144" s="1" t="s">
        <v>34</v>
      </c>
      <c r="G144" s="1" t="s">
        <v>138</v>
      </c>
      <c r="H144" s="1" t="s">
        <v>54</v>
      </c>
      <c r="I144" s="1" t="s">
        <v>82</v>
      </c>
      <c r="J144" s="1" t="s">
        <v>87</v>
      </c>
      <c r="K144" s="3">
        <v>91.547283955803863</v>
      </c>
      <c r="L144" s="3">
        <v>2.4072595891274204</v>
      </c>
      <c r="M144" s="3">
        <v>0.93475612317775036</v>
      </c>
      <c r="N144" s="3">
        <v>0.83182792085031276</v>
      </c>
      <c r="O144" s="3">
        <v>0.77301180523463409</v>
      </c>
      <c r="P144" s="3">
        <v>0.45372432046380695</v>
      </c>
      <c r="Q144" s="3">
        <f t="shared" si="2"/>
        <v>8.906440364659943</v>
      </c>
    </row>
    <row r="145" spans="1:17" x14ac:dyDescent="0.3">
      <c r="A145" s="1">
        <v>168</v>
      </c>
      <c r="B145" s="1" t="s">
        <v>177</v>
      </c>
      <c r="C145" s="2">
        <v>2.0291199999999999E-2</v>
      </c>
      <c r="D145" s="1">
        <v>185</v>
      </c>
      <c r="E145" s="1" t="s">
        <v>177</v>
      </c>
      <c r="F145" s="1" t="s">
        <v>196</v>
      </c>
      <c r="G145" s="1" t="s">
        <v>214</v>
      </c>
      <c r="H145" s="1" t="s">
        <v>120</v>
      </c>
      <c r="I145" s="1" t="s">
        <v>144</v>
      </c>
      <c r="J145" s="1" t="s">
        <v>175</v>
      </c>
      <c r="K145" s="3">
        <v>99.980779845450257</v>
      </c>
      <c r="L145" s="3">
        <v>1.5770383220312253E-2</v>
      </c>
      <c r="M145" s="3">
        <v>2.4641223781737896E-3</v>
      </c>
      <c r="N145" s="3">
        <v>4.9282447563475792E-4</v>
      </c>
      <c r="O145" s="3">
        <v>4.9282447563475792E-4</v>
      </c>
      <c r="P145" s="3">
        <v>0</v>
      </c>
      <c r="Q145" s="3">
        <f t="shared" si="2"/>
        <v>1.9220154549742574E-2</v>
      </c>
    </row>
    <row r="146" spans="1:17" x14ac:dyDescent="0.3">
      <c r="A146" s="1">
        <v>169</v>
      </c>
      <c r="B146" s="1" t="s">
        <v>65</v>
      </c>
      <c r="C146" s="2">
        <v>1.8117399999999999E-2</v>
      </c>
      <c r="D146" s="1">
        <v>185</v>
      </c>
      <c r="E146" s="1" t="s">
        <v>65</v>
      </c>
      <c r="F146" s="1" t="s">
        <v>38</v>
      </c>
      <c r="G146" s="1" t="s">
        <v>59</v>
      </c>
      <c r="H146" s="1" t="s">
        <v>17</v>
      </c>
      <c r="I146" s="1" t="s">
        <v>82</v>
      </c>
      <c r="J146" s="1" t="s">
        <v>137</v>
      </c>
      <c r="K146" s="3">
        <v>49.385121485422857</v>
      </c>
      <c r="L146" s="3">
        <v>17.151467649883539</v>
      </c>
      <c r="M146" s="3">
        <v>15.195889034850477</v>
      </c>
      <c r="N146" s="3">
        <v>3.137867464426463</v>
      </c>
      <c r="O146" s="3">
        <v>2.5676973517171344</v>
      </c>
      <c r="P146" s="3">
        <v>2.1978871140450615</v>
      </c>
      <c r="Q146" s="3">
        <f t="shared" si="2"/>
        <v>52.812765628622202</v>
      </c>
    </row>
    <row r="147" spans="1:17" x14ac:dyDescent="0.3">
      <c r="A147" s="1">
        <v>170</v>
      </c>
      <c r="B147" s="1" t="s">
        <v>33</v>
      </c>
      <c r="C147" s="2">
        <v>3.9221400000000038E-2</v>
      </c>
      <c r="D147" s="1">
        <v>185</v>
      </c>
      <c r="E147" s="1" t="s">
        <v>33</v>
      </c>
      <c r="F147" s="1" t="s">
        <v>132</v>
      </c>
      <c r="G147" s="1" t="s">
        <v>58</v>
      </c>
      <c r="H147" s="1" t="s">
        <v>59</v>
      </c>
      <c r="I147" s="1" t="s">
        <v>105</v>
      </c>
      <c r="J147" s="1" t="s">
        <v>124</v>
      </c>
      <c r="K147" s="3">
        <v>96.745399195337157</v>
      </c>
      <c r="L147" s="3">
        <v>1.782700260572033</v>
      </c>
      <c r="M147" s="3">
        <v>0.20855961286440544</v>
      </c>
      <c r="N147" s="3">
        <v>0.1657258537431095</v>
      </c>
      <c r="O147" s="3">
        <v>0.1397196428480369</v>
      </c>
      <c r="P147" s="3">
        <v>0.11549817191635167</v>
      </c>
      <c r="Q147" s="3">
        <f t="shared" si="2"/>
        <v>3.3700989765792002</v>
      </c>
    </row>
    <row r="148" spans="1:17" x14ac:dyDescent="0.3">
      <c r="A148" s="1">
        <v>171</v>
      </c>
      <c r="B148" s="1" t="s">
        <v>178</v>
      </c>
      <c r="C148" s="2">
        <v>3.7580400000000007E-2</v>
      </c>
      <c r="D148" s="1">
        <v>185</v>
      </c>
      <c r="E148" s="1" t="s">
        <v>178</v>
      </c>
      <c r="F148" s="1" t="s">
        <v>135</v>
      </c>
      <c r="G148" s="1" t="s">
        <v>154</v>
      </c>
      <c r="H148" s="1" t="s">
        <v>134</v>
      </c>
      <c r="I148" s="1" t="s">
        <v>107</v>
      </c>
      <c r="J148" s="1" t="s">
        <v>46</v>
      </c>
      <c r="K148" s="3">
        <v>99.503464571957707</v>
      </c>
      <c r="L148" s="3">
        <v>6.7322327596300177E-2</v>
      </c>
      <c r="M148" s="3">
        <v>6.0403827527115192E-2</v>
      </c>
      <c r="N148" s="3">
        <v>4.3373673510659801E-2</v>
      </c>
      <c r="O148" s="3">
        <v>3.6189077284967688E-2</v>
      </c>
      <c r="P148" s="3">
        <v>3.4592500345924995E-2</v>
      </c>
      <c r="Q148" s="3">
        <f t="shared" si="2"/>
        <v>0.53112792838821576</v>
      </c>
    </row>
    <row r="149" spans="1:17" x14ac:dyDescent="0.3">
      <c r="A149" s="1">
        <v>173</v>
      </c>
      <c r="B149" s="1" t="s">
        <v>26</v>
      </c>
      <c r="C149" s="2">
        <v>8.5512900000000044E-2</v>
      </c>
      <c r="D149" s="1">
        <v>185</v>
      </c>
      <c r="E149" s="1" t="s">
        <v>26</v>
      </c>
      <c r="F149" s="1" t="s">
        <v>32</v>
      </c>
      <c r="G149" s="1" t="s">
        <v>18</v>
      </c>
      <c r="H149" s="1" t="s">
        <v>29</v>
      </c>
      <c r="I149" s="1" t="s">
        <v>34</v>
      </c>
      <c r="J149" s="1" t="s">
        <v>25</v>
      </c>
      <c r="K149" s="3">
        <v>57.056186844324053</v>
      </c>
      <c r="L149" s="3">
        <v>5.7032330794535069</v>
      </c>
      <c r="M149" s="3">
        <v>3.3915350783332086</v>
      </c>
      <c r="N149" s="3">
        <v>2.9711306715127175</v>
      </c>
      <c r="O149" s="3">
        <v>2.2209514587857493</v>
      </c>
      <c r="P149" s="3">
        <v>2.0982799086453614</v>
      </c>
      <c r="Q149" s="3">
        <f t="shared" si="2"/>
        <v>45.042093064321307</v>
      </c>
    </row>
    <row r="150" spans="1:17" x14ac:dyDescent="0.3">
      <c r="A150" s="1">
        <v>174</v>
      </c>
      <c r="B150" s="1" t="s">
        <v>28</v>
      </c>
      <c r="C150" s="2">
        <v>1.5407799999999998E-2</v>
      </c>
      <c r="D150" s="1">
        <v>185</v>
      </c>
      <c r="E150" s="1" t="s">
        <v>28</v>
      </c>
      <c r="F150" s="1" t="s">
        <v>56</v>
      </c>
      <c r="G150" s="1" t="s">
        <v>27</v>
      </c>
      <c r="H150" s="1" t="s">
        <v>31</v>
      </c>
      <c r="I150" s="1" t="s">
        <v>34</v>
      </c>
      <c r="J150" s="1" t="s">
        <v>25</v>
      </c>
      <c r="K150" s="3">
        <v>85.424265631693046</v>
      </c>
      <c r="L150" s="3">
        <v>5.3985643635042004</v>
      </c>
      <c r="M150" s="3">
        <v>1.7731278962603358</v>
      </c>
      <c r="N150" s="3">
        <v>0.66330040628772458</v>
      </c>
      <c r="O150" s="3">
        <v>0.66200236243980337</v>
      </c>
      <c r="P150" s="3">
        <v>0.63669050740534028</v>
      </c>
      <c r="Q150" s="3">
        <f t="shared" si="2"/>
        <v>15.212424875712287</v>
      </c>
    </row>
    <row r="151" spans="1:17" x14ac:dyDescent="0.3">
      <c r="A151" s="1">
        <v>177</v>
      </c>
      <c r="B151" s="1" t="s">
        <v>179</v>
      </c>
      <c r="C151" s="2">
        <v>0</v>
      </c>
      <c r="D151" s="1">
        <v>0</v>
      </c>
      <c r="E151" s="1" t="s">
        <v>15</v>
      </c>
      <c r="F151" s="1" t="s">
        <v>15</v>
      </c>
      <c r="G151" s="1" t="s">
        <v>15</v>
      </c>
      <c r="H151" s="1" t="s">
        <v>15</v>
      </c>
      <c r="I151" s="1" t="s">
        <v>15</v>
      </c>
      <c r="J151" s="1" t="s">
        <v>15</v>
      </c>
      <c r="Q151" s="3">
        <f t="shared" si="2"/>
        <v>100</v>
      </c>
    </row>
    <row r="152" spans="1:17" x14ac:dyDescent="0.3">
      <c r="A152" s="1">
        <v>179</v>
      </c>
      <c r="B152" s="1" t="s">
        <v>180</v>
      </c>
      <c r="C152" s="2">
        <v>1.0965E-3</v>
      </c>
      <c r="D152" s="1">
        <v>185</v>
      </c>
      <c r="E152" s="1" t="s">
        <v>180</v>
      </c>
      <c r="F152" s="1" t="s">
        <v>175</v>
      </c>
      <c r="G152" s="1" t="s">
        <v>9</v>
      </c>
      <c r="H152" s="1" t="s">
        <v>10</v>
      </c>
      <c r="I152" s="1" t="s">
        <v>31</v>
      </c>
      <c r="J152" s="1" t="s">
        <v>169</v>
      </c>
      <c r="K152" s="3">
        <v>99.699042407660741</v>
      </c>
      <c r="L152" s="3">
        <v>0.30095759233926123</v>
      </c>
      <c r="M152" s="3">
        <v>0</v>
      </c>
      <c r="N152" s="3">
        <v>0</v>
      </c>
      <c r="O152" s="3">
        <v>0</v>
      </c>
      <c r="P152" s="3">
        <v>0</v>
      </c>
      <c r="Q152" s="3">
        <f t="shared" si="2"/>
        <v>0.30095759233925889</v>
      </c>
    </row>
    <row r="153" spans="1:17" x14ac:dyDescent="0.3">
      <c r="A153" s="1">
        <v>117</v>
      </c>
      <c r="B153" s="1" t="s">
        <v>181</v>
      </c>
      <c r="C153" s="2">
        <v>3.6347200000000031E-2</v>
      </c>
      <c r="D153" s="1">
        <v>185</v>
      </c>
      <c r="E153" s="1" t="s">
        <v>181</v>
      </c>
      <c r="F153" s="1" t="s">
        <v>216</v>
      </c>
      <c r="G153" s="1" t="s">
        <v>34</v>
      </c>
      <c r="H153" s="1" t="s">
        <v>11</v>
      </c>
      <c r="I153" s="1" t="s">
        <v>80</v>
      </c>
      <c r="J153" s="1" t="s">
        <v>82</v>
      </c>
      <c r="K153" s="3">
        <v>98.514603600827485</v>
      </c>
      <c r="L153" s="3">
        <v>0.47871637980367077</v>
      </c>
      <c r="M153" s="3">
        <v>0.28722982788220253</v>
      </c>
      <c r="N153" s="3">
        <v>0.11087511555222952</v>
      </c>
      <c r="O153" s="3">
        <v>0.10922436941497547</v>
      </c>
      <c r="P153" s="3">
        <v>9.5743275960734175E-2</v>
      </c>
      <c r="Q153" s="3">
        <f t="shared" si="2"/>
        <v>1.5811396751332438</v>
      </c>
    </row>
    <row r="154" spans="1:17" x14ac:dyDescent="0.3">
      <c r="A154" s="1">
        <v>146</v>
      </c>
      <c r="B154" s="1" t="s">
        <v>182</v>
      </c>
      <c r="C154" s="2">
        <v>2.634099999999999E-3</v>
      </c>
      <c r="D154" s="1">
        <v>185</v>
      </c>
      <c r="E154" s="1" t="s">
        <v>182</v>
      </c>
      <c r="F154" s="1" t="s">
        <v>38</v>
      </c>
      <c r="G154" s="1" t="s">
        <v>34</v>
      </c>
      <c r="H154" s="1" t="s">
        <v>141</v>
      </c>
      <c r="I154" s="1" t="s">
        <v>136</v>
      </c>
      <c r="J154" s="1" t="s">
        <v>213</v>
      </c>
      <c r="K154" s="3">
        <v>95.436771572833251</v>
      </c>
      <c r="L154" s="3">
        <v>1.6438252154436057</v>
      </c>
      <c r="M154" s="3">
        <v>0.53528719486731735</v>
      </c>
      <c r="N154" s="3">
        <v>0.48213811168900206</v>
      </c>
      <c r="O154" s="3">
        <v>0.29231995748073353</v>
      </c>
      <c r="P154" s="3">
        <v>0.22018905888159154</v>
      </c>
      <c r="Q154" s="3">
        <f t="shared" si="2"/>
        <v>4.7834174860483358</v>
      </c>
    </row>
    <row r="155" spans="1:17" x14ac:dyDescent="0.3">
      <c r="A155" s="1">
        <v>182</v>
      </c>
      <c r="B155" s="1" t="s">
        <v>183</v>
      </c>
      <c r="C155" s="2">
        <v>0</v>
      </c>
      <c r="D155" s="1">
        <v>0</v>
      </c>
      <c r="E155" s="1" t="s">
        <v>15</v>
      </c>
      <c r="F155" s="1" t="s">
        <v>15</v>
      </c>
      <c r="G155" s="1" t="s">
        <v>15</v>
      </c>
      <c r="H155" s="1" t="s">
        <v>15</v>
      </c>
      <c r="I155" s="1" t="s">
        <v>15</v>
      </c>
      <c r="J155" s="1" t="s">
        <v>15</v>
      </c>
      <c r="Q155" s="3">
        <f t="shared" si="2"/>
        <v>100</v>
      </c>
    </row>
    <row r="156" spans="1:17" x14ac:dyDescent="0.3">
      <c r="A156" s="1">
        <v>183</v>
      </c>
      <c r="B156" s="1" t="s">
        <v>68</v>
      </c>
      <c r="C156" s="2">
        <v>3.0835500000000009E-2</v>
      </c>
      <c r="D156" s="1">
        <v>185</v>
      </c>
      <c r="E156" s="1" t="s">
        <v>68</v>
      </c>
      <c r="F156" s="1" t="s">
        <v>67</v>
      </c>
      <c r="G156" s="1" t="s">
        <v>20</v>
      </c>
      <c r="H156" s="1" t="s">
        <v>182</v>
      </c>
      <c r="I156" s="1" t="s">
        <v>18</v>
      </c>
      <c r="J156" s="1" t="s">
        <v>56</v>
      </c>
      <c r="K156" s="3">
        <v>92.901039386421459</v>
      </c>
      <c r="L156" s="3">
        <v>1.174620161826466</v>
      </c>
      <c r="M156" s="3">
        <v>1.1113813623907505</v>
      </c>
      <c r="N156" s="3">
        <v>0.76989184543788791</v>
      </c>
      <c r="O156" s="3">
        <v>0.62752347132363662</v>
      </c>
      <c r="P156" s="3">
        <v>0.59152600087561402</v>
      </c>
      <c r="Q156" s="3">
        <f t="shared" si="2"/>
        <v>7.6904866144541586</v>
      </c>
    </row>
    <row r="157" spans="1:17" x14ac:dyDescent="0.3">
      <c r="A157" s="1">
        <v>185</v>
      </c>
      <c r="B157" s="1" t="s">
        <v>38</v>
      </c>
      <c r="C157" s="2">
        <v>0.24130120000000005</v>
      </c>
      <c r="D157" s="1">
        <v>185</v>
      </c>
      <c r="E157" s="1" t="s">
        <v>38</v>
      </c>
      <c r="F157" s="1" t="s">
        <v>141</v>
      </c>
      <c r="G157" s="1" t="s">
        <v>34</v>
      </c>
      <c r="H157" s="1" t="s">
        <v>36</v>
      </c>
      <c r="I157" s="1" t="s">
        <v>216</v>
      </c>
      <c r="J157" s="1" t="s">
        <v>37</v>
      </c>
      <c r="K157" s="3">
        <v>97.884013838306629</v>
      </c>
      <c r="L157" s="3">
        <v>0.58810316732780432</v>
      </c>
      <c r="M157" s="3">
        <v>0.25482674764982516</v>
      </c>
      <c r="N157" s="3">
        <v>0.2003305412488624</v>
      </c>
      <c r="O157" s="3">
        <v>0.15341821756377502</v>
      </c>
      <c r="P157" s="3">
        <v>7.7247854548589054E-2</v>
      </c>
      <c r="Q157" s="3">
        <f t="shared" si="2"/>
        <v>2.1932340162419592</v>
      </c>
    </row>
    <row r="158" spans="1:17" x14ac:dyDescent="0.3">
      <c r="A158" s="1">
        <v>184</v>
      </c>
      <c r="B158" s="1" t="s">
        <v>184</v>
      </c>
      <c r="C158" s="2">
        <v>4.0260999999999995E-3</v>
      </c>
      <c r="D158" s="1">
        <v>185</v>
      </c>
      <c r="E158" s="1" t="s">
        <v>184</v>
      </c>
      <c r="F158" s="1" t="s">
        <v>100</v>
      </c>
      <c r="G158" s="1" t="s">
        <v>73</v>
      </c>
      <c r="H158" s="1" t="s">
        <v>143</v>
      </c>
      <c r="I158" s="1" t="s">
        <v>198</v>
      </c>
      <c r="J158" s="1" t="s">
        <v>216</v>
      </c>
      <c r="K158" s="3">
        <v>99.063609945108169</v>
      </c>
      <c r="L158" s="3">
        <v>0.62343210551153738</v>
      </c>
      <c r="M158" s="3">
        <v>0.14157621519584712</v>
      </c>
      <c r="N158" s="3">
        <v>7.6997590720548431E-2</v>
      </c>
      <c r="O158" s="3">
        <v>2.9805518988599389E-2</v>
      </c>
      <c r="P158" s="3">
        <v>2.2354139241449543E-2</v>
      </c>
      <c r="Q158" s="3">
        <f t="shared" si="2"/>
        <v>0.95874419413327416</v>
      </c>
    </row>
    <row r="159" spans="1:17" x14ac:dyDescent="0.3">
      <c r="A159" s="1">
        <v>188</v>
      </c>
      <c r="B159" s="1" t="s">
        <v>185</v>
      </c>
      <c r="C159" s="2">
        <v>4.8999999999999997E-6</v>
      </c>
      <c r="D159" s="1">
        <v>1</v>
      </c>
      <c r="E159" s="1" t="s">
        <v>185</v>
      </c>
      <c r="F159" s="1" t="s">
        <v>15</v>
      </c>
      <c r="G159" s="1" t="s">
        <v>15</v>
      </c>
      <c r="H159" s="1" t="s">
        <v>15</v>
      </c>
      <c r="I159" s="1" t="s">
        <v>15</v>
      </c>
      <c r="J159" s="1" t="s">
        <v>15</v>
      </c>
      <c r="Q159" s="3">
        <f t="shared" si="2"/>
        <v>100</v>
      </c>
    </row>
    <row r="160" spans="1:17" x14ac:dyDescent="0.3">
      <c r="A160" s="1">
        <v>189</v>
      </c>
      <c r="B160" s="1" t="s">
        <v>186</v>
      </c>
      <c r="C160" s="2">
        <v>2.8399999999999999E-5</v>
      </c>
      <c r="D160" s="1">
        <v>185</v>
      </c>
      <c r="E160" s="1" t="s">
        <v>186</v>
      </c>
      <c r="F160" s="1" t="s">
        <v>138</v>
      </c>
      <c r="G160" s="1" t="s">
        <v>9</v>
      </c>
      <c r="H160" s="1" t="s">
        <v>10</v>
      </c>
      <c r="I160" s="1" t="s">
        <v>31</v>
      </c>
      <c r="J160" s="1" t="s">
        <v>169</v>
      </c>
      <c r="K160" s="3">
        <v>99.647887323943664</v>
      </c>
      <c r="L160" s="3">
        <v>0.35211267605633806</v>
      </c>
      <c r="M160" s="3">
        <v>0</v>
      </c>
      <c r="N160" s="3">
        <v>0</v>
      </c>
      <c r="O160" s="3">
        <v>0</v>
      </c>
      <c r="P160" s="3">
        <v>0</v>
      </c>
      <c r="Q160" s="3">
        <f t="shared" si="2"/>
        <v>0.35211267605633623</v>
      </c>
    </row>
    <row r="161" spans="1:17" x14ac:dyDescent="0.3">
      <c r="A161" s="1">
        <v>191</v>
      </c>
      <c r="B161" s="1" t="s">
        <v>187</v>
      </c>
      <c r="C161" s="2">
        <v>2.16E-5</v>
      </c>
      <c r="D161" s="1">
        <v>185</v>
      </c>
      <c r="E161" s="1" t="s">
        <v>187</v>
      </c>
      <c r="F161" s="1" t="s">
        <v>9</v>
      </c>
      <c r="G161" s="1" t="s">
        <v>10</v>
      </c>
      <c r="H161" s="1" t="s">
        <v>31</v>
      </c>
      <c r="I161" s="1" t="s">
        <v>169</v>
      </c>
      <c r="J161" s="1" t="s">
        <v>22</v>
      </c>
      <c r="K161" s="3">
        <v>100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f t="shared" si="2"/>
        <v>0</v>
      </c>
    </row>
    <row r="162" spans="1:17" x14ac:dyDescent="0.3">
      <c r="A162" s="1">
        <v>244</v>
      </c>
      <c r="B162" s="1" t="s">
        <v>188</v>
      </c>
      <c r="C162" s="2">
        <v>6.5900000000000003E-5</v>
      </c>
      <c r="D162" s="1">
        <v>185</v>
      </c>
      <c r="E162" s="1" t="s">
        <v>188</v>
      </c>
      <c r="F162" s="1" t="s">
        <v>9</v>
      </c>
      <c r="G162" s="1" t="s">
        <v>10</v>
      </c>
      <c r="H162" s="1" t="s">
        <v>31</v>
      </c>
      <c r="I162" s="1" t="s">
        <v>169</v>
      </c>
      <c r="J162" s="1" t="s">
        <v>22</v>
      </c>
      <c r="K162" s="3">
        <v>100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f t="shared" si="2"/>
        <v>0</v>
      </c>
    </row>
    <row r="163" spans="1:17" x14ac:dyDescent="0.3">
      <c r="A163" s="1">
        <v>193</v>
      </c>
      <c r="B163" s="1" t="s">
        <v>189</v>
      </c>
      <c r="C163" s="2">
        <v>1.7099999999999999E-5</v>
      </c>
      <c r="D163" s="1">
        <v>1</v>
      </c>
      <c r="E163" s="1" t="s">
        <v>189</v>
      </c>
      <c r="F163" s="1" t="s">
        <v>15</v>
      </c>
      <c r="G163" s="1" t="s">
        <v>15</v>
      </c>
      <c r="H163" s="1" t="s">
        <v>15</v>
      </c>
      <c r="I163" s="1" t="s">
        <v>15</v>
      </c>
      <c r="J163" s="1" t="s">
        <v>15</v>
      </c>
      <c r="Q163" s="3">
        <f t="shared" si="2"/>
        <v>100</v>
      </c>
    </row>
    <row r="164" spans="1:17" x14ac:dyDescent="0.3">
      <c r="A164" s="1">
        <v>194</v>
      </c>
      <c r="B164" s="1" t="s">
        <v>46</v>
      </c>
      <c r="C164" s="2">
        <v>2.6694700000000002E-2</v>
      </c>
      <c r="D164" s="1">
        <v>185</v>
      </c>
      <c r="E164" s="1" t="s">
        <v>46</v>
      </c>
      <c r="F164" s="1" t="s">
        <v>135</v>
      </c>
      <c r="G164" s="1" t="s">
        <v>175</v>
      </c>
      <c r="H164" s="1" t="s">
        <v>136</v>
      </c>
      <c r="I164" s="1" t="s">
        <v>145</v>
      </c>
      <c r="J164" s="1" t="s">
        <v>45</v>
      </c>
      <c r="K164" s="3">
        <v>80.911566715490338</v>
      </c>
      <c r="L164" s="3">
        <v>3.5913495937395812</v>
      </c>
      <c r="M164" s="3">
        <v>2.2296560740521523</v>
      </c>
      <c r="N164" s="3">
        <v>2.1689698704237168</v>
      </c>
      <c r="O164" s="3">
        <v>1.8464339363244389</v>
      </c>
      <c r="P164" s="3">
        <v>1.5516188606727175</v>
      </c>
      <c r="Q164" s="3">
        <f t="shared" si="2"/>
        <v>20.640052145182381</v>
      </c>
    </row>
    <row r="165" spans="1:17" x14ac:dyDescent="0.3">
      <c r="A165" s="1">
        <v>195</v>
      </c>
      <c r="B165" s="1" t="s">
        <v>190</v>
      </c>
      <c r="C165" s="2">
        <v>7.6996000000000009E-3</v>
      </c>
      <c r="D165" s="1">
        <v>185</v>
      </c>
      <c r="E165" s="1" t="s">
        <v>190</v>
      </c>
      <c r="F165" s="1" t="s">
        <v>124</v>
      </c>
      <c r="G165" s="1" t="s">
        <v>129</v>
      </c>
      <c r="H165" s="1" t="s">
        <v>156</v>
      </c>
      <c r="I165" s="1" t="s">
        <v>130</v>
      </c>
      <c r="J165" s="1" t="s">
        <v>154</v>
      </c>
      <c r="K165" s="3">
        <v>99.325939009818683</v>
      </c>
      <c r="L165" s="3">
        <v>0.14286456439295545</v>
      </c>
      <c r="M165" s="3">
        <v>0.12598057041924254</v>
      </c>
      <c r="N165" s="3">
        <v>0.10779780767832094</v>
      </c>
      <c r="O165" s="3">
        <v>3.7664294249051891E-2</v>
      </c>
      <c r="P165" s="3">
        <v>2.8572912878591095E-2</v>
      </c>
      <c r="Q165" s="3">
        <f t="shared" si="2"/>
        <v>0.7026339030599047</v>
      </c>
    </row>
    <row r="166" spans="1:17" x14ac:dyDescent="0.3">
      <c r="A166" s="1">
        <v>272</v>
      </c>
      <c r="B166" s="1" t="s">
        <v>61</v>
      </c>
      <c r="C166" s="2">
        <v>1.5549699999999996E-2</v>
      </c>
      <c r="D166" s="1">
        <v>185</v>
      </c>
      <c r="E166" s="1" t="s">
        <v>61</v>
      </c>
      <c r="F166" s="1" t="s">
        <v>29</v>
      </c>
      <c r="G166" s="1" t="s">
        <v>60</v>
      </c>
      <c r="H166" s="1" t="s">
        <v>91</v>
      </c>
      <c r="I166" s="1" t="s">
        <v>163</v>
      </c>
      <c r="J166" s="1" t="s">
        <v>38</v>
      </c>
      <c r="K166" s="3">
        <v>77.064509283137312</v>
      </c>
      <c r="L166" s="3">
        <v>2.708733930558147</v>
      </c>
      <c r="M166" s="3">
        <v>1.6611252950217692</v>
      </c>
      <c r="N166" s="3">
        <v>1.4681955278879981</v>
      </c>
      <c r="O166" s="3">
        <v>1.3157810118523188</v>
      </c>
      <c r="P166" s="3">
        <v>1.1093461610191839</v>
      </c>
      <c r="Q166" s="3">
        <f t="shared" si="2"/>
        <v>24.044836877881878</v>
      </c>
    </row>
    <row r="167" spans="1:17" x14ac:dyDescent="0.3">
      <c r="A167" s="1">
        <v>186</v>
      </c>
      <c r="B167" s="1" t="s">
        <v>191</v>
      </c>
      <c r="C167" s="2">
        <v>0</v>
      </c>
      <c r="D167" s="1">
        <v>0</v>
      </c>
      <c r="E167" s="1" t="s">
        <v>15</v>
      </c>
      <c r="F167" s="1" t="s">
        <v>15</v>
      </c>
      <c r="G167" s="1" t="s">
        <v>15</v>
      </c>
      <c r="H167" s="1" t="s">
        <v>15</v>
      </c>
      <c r="I167" s="1" t="s">
        <v>15</v>
      </c>
      <c r="J167" s="1" t="s">
        <v>15</v>
      </c>
      <c r="Q167" s="3">
        <f t="shared" si="2"/>
        <v>100</v>
      </c>
    </row>
    <row r="168" spans="1:17" x14ac:dyDescent="0.3">
      <c r="A168" s="1">
        <v>196</v>
      </c>
      <c r="B168" s="1" t="s">
        <v>192</v>
      </c>
      <c r="C168" s="2">
        <v>1.56E-5</v>
      </c>
      <c r="D168" s="1">
        <v>185</v>
      </c>
      <c r="E168" s="1" t="s">
        <v>192</v>
      </c>
      <c r="F168" s="1" t="s">
        <v>154</v>
      </c>
      <c r="G168" s="1" t="s">
        <v>134</v>
      </c>
      <c r="H168" s="1" t="s">
        <v>10</v>
      </c>
      <c r="I168" s="1" t="s">
        <v>169</v>
      </c>
      <c r="J168" s="1" t="s">
        <v>22</v>
      </c>
      <c r="K168" s="3">
        <v>98.717948717948715</v>
      </c>
      <c r="L168" s="3">
        <v>0.64102564102564097</v>
      </c>
      <c r="M168" s="3">
        <v>0.64102564102564097</v>
      </c>
      <c r="N168" s="3">
        <v>0</v>
      </c>
      <c r="O168" s="3">
        <v>0</v>
      </c>
      <c r="P168" s="3">
        <v>0</v>
      </c>
      <c r="Q168" s="3">
        <f t="shared" si="2"/>
        <v>1.2820512820512846</v>
      </c>
    </row>
    <row r="169" spans="1:17" x14ac:dyDescent="0.3">
      <c r="A169" s="1">
        <v>197</v>
      </c>
      <c r="B169" s="1" t="s">
        <v>193</v>
      </c>
      <c r="C169" s="2">
        <v>1.6827999999999999E-3</v>
      </c>
      <c r="D169" s="1">
        <v>185</v>
      </c>
      <c r="E169" s="1" t="s">
        <v>193</v>
      </c>
      <c r="F169" s="1" t="s">
        <v>190</v>
      </c>
      <c r="G169" s="1" t="s">
        <v>9</v>
      </c>
      <c r="H169" s="1" t="s">
        <v>169</v>
      </c>
      <c r="I169" s="1" t="s">
        <v>22</v>
      </c>
      <c r="J169" s="1" t="s">
        <v>88</v>
      </c>
      <c r="K169" s="3">
        <v>99.994057523175655</v>
      </c>
      <c r="L169" s="3">
        <v>5.9424768243403845E-3</v>
      </c>
      <c r="M169" s="3">
        <v>0</v>
      </c>
      <c r="N169" s="3">
        <v>0</v>
      </c>
      <c r="O169" s="3">
        <v>0</v>
      </c>
      <c r="P169" s="3">
        <v>0</v>
      </c>
      <c r="Q169" s="3">
        <f t="shared" si="2"/>
        <v>5.9424768243445669E-3</v>
      </c>
    </row>
    <row r="170" spans="1:17" x14ac:dyDescent="0.3">
      <c r="A170" s="1">
        <v>200</v>
      </c>
      <c r="B170" s="1" t="s">
        <v>194</v>
      </c>
      <c r="C170" s="2">
        <v>5.4100000000000021E-5</v>
      </c>
      <c r="D170" s="1">
        <v>185</v>
      </c>
      <c r="E170" s="1" t="s">
        <v>17</v>
      </c>
      <c r="F170" s="1" t="s">
        <v>34</v>
      </c>
      <c r="G170" s="1" t="s">
        <v>205</v>
      </c>
      <c r="H170" s="1" t="s">
        <v>80</v>
      </c>
      <c r="I170" s="1" t="s">
        <v>134</v>
      </c>
      <c r="J170" s="1" t="s">
        <v>154</v>
      </c>
      <c r="K170" s="3">
        <v>14.787430683918663</v>
      </c>
      <c r="L170" s="3">
        <v>14.232902033271714</v>
      </c>
      <c r="M170" s="3">
        <v>12.93900184842883</v>
      </c>
      <c r="N170" s="3">
        <v>11.460258780036963</v>
      </c>
      <c r="O170" s="3">
        <v>10.905730129390015</v>
      </c>
      <c r="P170" s="3">
        <v>8.3179297597042492</v>
      </c>
      <c r="Q170" s="3">
        <f t="shared" si="2"/>
        <v>93.530499075785585</v>
      </c>
    </row>
    <row r="171" spans="1:17" x14ac:dyDescent="0.3">
      <c r="A171" s="1">
        <v>199</v>
      </c>
      <c r="B171" s="1" t="s">
        <v>195</v>
      </c>
      <c r="C171" s="2">
        <v>4.0997999999999998E-3</v>
      </c>
      <c r="D171" s="1">
        <v>185</v>
      </c>
      <c r="E171" s="1" t="s">
        <v>195</v>
      </c>
      <c r="F171" s="1" t="s">
        <v>48</v>
      </c>
      <c r="G171" s="1" t="s">
        <v>32</v>
      </c>
      <c r="H171" s="1" t="s">
        <v>42</v>
      </c>
      <c r="I171" s="1" t="s">
        <v>18</v>
      </c>
      <c r="J171" s="1" t="s">
        <v>68</v>
      </c>
      <c r="K171" s="3">
        <v>75.308551636665214</v>
      </c>
      <c r="L171" s="3">
        <v>4.0977608663837266</v>
      </c>
      <c r="M171" s="3">
        <v>2.9903897751109811</v>
      </c>
      <c r="N171" s="3">
        <v>2.8294063125030489</v>
      </c>
      <c r="O171" s="3">
        <v>2.5952485487096935</v>
      </c>
      <c r="P171" s="3">
        <v>1.3512854285574907</v>
      </c>
      <c r="Q171" s="3">
        <f t="shared" si="2"/>
        <v>26.042733791892275</v>
      </c>
    </row>
    <row r="172" spans="1:17" x14ac:dyDescent="0.3">
      <c r="A172" s="1">
        <v>198</v>
      </c>
      <c r="B172" s="1" t="s">
        <v>94</v>
      </c>
      <c r="C172" s="2">
        <v>4.0751999999999993E-3</v>
      </c>
      <c r="D172" s="1">
        <v>185</v>
      </c>
      <c r="E172" s="1" t="s">
        <v>94</v>
      </c>
      <c r="F172" s="1" t="s">
        <v>18</v>
      </c>
      <c r="G172" s="1" t="s">
        <v>93</v>
      </c>
      <c r="H172" s="1" t="s">
        <v>32</v>
      </c>
      <c r="I172" s="1" t="s">
        <v>60</v>
      </c>
      <c r="J172" s="1" t="s">
        <v>61</v>
      </c>
      <c r="K172" s="3">
        <v>59.39831173930115</v>
      </c>
      <c r="L172" s="3">
        <v>13.032489202983905</v>
      </c>
      <c r="M172" s="3">
        <v>8.6130742049469973</v>
      </c>
      <c r="N172" s="3">
        <v>3.0084413034943074</v>
      </c>
      <c r="O172" s="3">
        <v>1.6858068315665493</v>
      </c>
      <c r="P172" s="3">
        <v>1.5434825284648608</v>
      </c>
      <c r="Q172" s="3">
        <f t="shared" si="2"/>
        <v>42.145170789163714</v>
      </c>
    </row>
    <row r="173" spans="1:17" x14ac:dyDescent="0.3">
      <c r="A173" s="1">
        <v>25</v>
      </c>
      <c r="B173" s="1" t="s">
        <v>196</v>
      </c>
      <c r="C173" s="2">
        <v>6.4800000000000003E-5</v>
      </c>
      <c r="D173" s="1">
        <v>185</v>
      </c>
      <c r="E173" s="1" t="s">
        <v>196</v>
      </c>
      <c r="F173" s="1" t="s">
        <v>9</v>
      </c>
      <c r="G173" s="1" t="s">
        <v>175</v>
      </c>
      <c r="H173" s="1" t="s">
        <v>31</v>
      </c>
      <c r="I173" s="1" t="s">
        <v>169</v>
      </c>
      <c r="J173" s="1" t="s">
        <v>22</v>
      </c>
      <c r="K173" s="3">
        <v>100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f t="shared" si="2"/>
        <v>0</v>
      </c>
    </row>
    <row r="174" spans="1:17" x14ac:dyDescent="0.3">
      <c r="A174" s="1">
        <v>201</v>
      </c>
      <c r="B174" s="1" t="s">
        <v>197</v>
      </c>
      <c r="C174" s="2">
        <v>1.5399999999999998E-5</v>
      </c>
      <c r="D174" s="1">
        <v>185</v>
      </c>
      <c r="E174" s="1" t="s">
        <v>175</v>
      </c>
      <c r="F174" s="1" t="s">
        <v>217</v>
      </c>
      <c r="G174" s="1" t="s">
        <v>45</v>
      </c>
      <c r="H174" s="1" t="s">
        <v>10</v>
      </c>
      <c r="I174" s="1" t="s">
        <v>135</v>
      </c>
      <c r="J174" s="1" t="s">
        <v>154</v>
      </c>
      <c r="K174" s="3">
        <v>64.935064935064929</v>
      </c>
      <c r="L174" s="3">
        <v>21.428571428571434</v>
      </c>
      <c r="M174" s="3">
        <v>8.4415584415584419</v>
      </c>
      <c r="N174" s="3">
        <v>1.9480519480519483</v>
      </c>
      <c r="O174" s="3">
        <v>1.2987012987012987</v>
      </c>
      <c r="P174" s="3">
        <v>0.64935064935064934</v>
      </c>
      <c r="Q174" s="3">
        <f t="shared" si="2"/>
        <v>35.714285714285722</v>
      </c>
    </row>
    <row r="175" spans="1:17" x14ac:dyDescent="0.3">
      <c r="A175" s="1">
        <v>202</v>
      </c>
      <c r="B175" s="1" t="s">
        <v>63</v>
      </c>
      <c r="C175" s="2">
        <v>8.3614300000000058E-2</v>
      </c>
      <c r="D175" s="1">
        <v>185</v>
      </c>
      <c r="E175" s="1" t="s">
        <v>63</v>
      </c>
      <c r="F175" s="1" t="s">
        <v>62</v>
      </c>
      <c r="G175" s="1" t="s">
        <v>165</v>
      </c>
      <c r="H175" s="1" t="s">
        <v>148</v>
      </c>
      <c r="I175" s="1" t="s">
        <v>64</v>
      </c>
      <c r="J175" s="1" t="s">
        <v>116</v>
      </c>
      <c r="K175" s="3">
        <v>96.057372961323537</v>
      </c>
      <c r="L175" s="3">
        <v>0.65335714106319087</v>
      </c>
      <c r="M175" s="3">
        <v>0.58805730598713335</v>
      </c>
      <c r="N175" s="3">
        <v>0.50768827820121643</v>
      </c>
      <c r="O175" s="3">
        <v>0.34156836809014701</v>
      </c>
      <c r="P175" s="3">
        <v>0.2460105508268321</v>
      </c>
      <c r="Q175" s="3">
        <f t="shared" si="2"/>
        <v>4.1886375895033012</v>
      </c>
    </row>
    <row r="176" spans="1:17" x14ac:dyDescent="0.3">
      <c r="A176" s="1">
        <v>277</v>
      </c>
      <c r="B176" s="1" t="s">
        <v>198</v>
      </c>
      <c r="C176" s="2">
        <v>1.4889499999999998E-2</v>
      </c>
      <c r="D176" s="1">
        <v>185</v>
      </c>
      <c r="E176" s="1" t="s">
        <v>198</v>
      </c>
      <c r="F176" s="1" t="s">
        <v>135</v>
      </c>
      <c r="G176" s="1" t="s">
        <v>154</v>
      </c>
      <c r="H176" s="1" t="s">
        <v>12</v>
      </c>
      <c r="I176" s="1" t="s">
        <v>134</v>
      </c>
      <c r="J176" s="1" t="s">
        <v>175</v>
      </c>
      <c r="K176" s="3">
        <v>99.959703146512652</v>
      </c>
      <c r="L176" s="3">
        <v>2.7536183216360522E-2</v>
      </c>
      <c r="M176" s="3">
        <v>2.6864568991571245E-3</v>
      </c>
      <c r="N176" s="3">
        <v>2.0148426743678434E-3</v>
      </c>
      <c r="O176" s="3">
        <v>2.0148426743678434E-3</v>
      </c>
      <c r="P176" s="3">
        <v>1.3432284495785622E-3</v>
      </c>
      <c r="Q176" s="3">
        <f t="shared" si="2"/>
        <v>4.1640081936932916E-2</v>
      </c>
    </row>
    <row r="177" spans="1:17" x14ac:dyDescent="0.3">
      <c r="A177" s="1">
        <v>203</v>
      </c>
      <c r="B177" s="1" t="s">
        <v>56</v>
      </c>
      <c r="C177" s="2">
        <v>9.914999999999996E-2</v>
      </c>
      <c r="D177" s="1">
        <v>185</v>
      </c>
      <c r="E177" s="1" t="s">
        <v>56</v>
      </c>
      <c r="F177" s="1" t="s">
        <v>34</v>
      </c>
      <c r="G177" s="1" t="s">
        <v>28</v>
      </c>
      <c r="H177" s="1" t="s">
        <v>25</v>
      </c>
      <c r="I177" s="1" t="s">
        <v>18</v>
      </c>
      <c r="J177" s="1" t="s">
        <v>178</v>
      </c>
      <c r="K177" s="3">
        <v>72.456379223398926</v>
      </c>
      <c r="L177" s="3">
        <v>6.5747856782652576</v>
      </c>
      <c r="M177" s="3">
        <v>3.180030257186083</v>
      </c>
      <c r="N177" s="3">
        <v>2.9066061522945046</v>
      </c>
      <c r="O177" s="3">
        <v>2.0502269288956132</v>
      </c>
      <c r="P177" s="3">
        <v>1.1410993444276354</v>
      </c>
      <c r="Q177" s="3">
        <f t="shared" si="2"/>
        <v>28.684720121028704</v>
      </c>
    </row>
    <row r="178" spans="1:17" x14ac:dyDescent="0.3">
      <c r="A178" s="1">
        <v>38</v>
      </c>
      <c r="B178" s="1" t="s">
        <v>199</v>
      </c>
      <c r="C178" s="2">
        <v>4.803E-3</v>
      </c>
      <c r="D178" s="1">
        <v>185</v>
      </c>
      <c r="E178" s="1" t="s">
        <v>199</v>
      </c>
      <c r="F178" s="1" t="s">
        <v>155</v>
      </c>
      <c r="G178" s="1" t="s">
        <v>175</v>
      </c>
      <c r="H178" s="1" t="s">
        <v>216</v>
      </c>
      <c r="I178" s="1" t="s">
        <v>14</v>
      </c>
      <c r="J178" s="1" t="s">
        <v>161</v>
      </c>
      <c r="K178" s="3">
        <v>99.350405996252334</v>
      </c>
      <c r="L178" s="3">
        <v>0.26441807203830942</v>
      </c>
      <c r="M178" s="3">
        <v>0.18946491775973348</v>
      </c>
      <c r="N178" s="3">
        <v>6.8707058088694567E-2</v>
      </c>
      <c r="O178" s="3">
        <v>3.1230480949406624E-2</v>
      </c>
      <c r="P178" s="3">
        <v>1.873828856964397E-2</v>
      </c>
      <c r="Q178" s="3">
        <f t="shared" si="2"/>
        <v>0.6683322923173165</v>
      </c>
    </row>
    <row r="179" spans="1:17" x14ac:dyDescent="0.3">
      <c r="A179" s="1">
        <v>276</v>
      </c>
      <c r="B179" s="1" t="s">
        <v>200</v>
      </c>
      <c r="C179" s="2">
        <v>4.6050199999999993E-2</v>
      </c>
      <c r="D179" s="1">
        <v>185</v>
      </c>
      <c r="E179" s="1" t="s">
        <v>200</v>
      </c>
      <c r="F179" s="1" t="s">
        <v>107</v>
      </c>
      <c r="G179" s="1" t="s">
        <v>135</v>
      </c>
      <c r="H179" s="1" t="s">
        <v>180</v>
      </c>
      <c r="I179" s="1" t="s">
        <v>46</v>
      </c>
      <c r="J179" s="1" t="s">
        <v>145</v>
      </c>
      <c r="K179" s="3">
        <v>99.343759636223083</v>
      </c>
      <c r="L179" s="3">
        <v>0.2343095143995032</v>
      </c>
      <c r="M179" s="3">
        <v>0.11357171087204834</v>
      </c>
      <c r="N179" s="3">
        <v>7.9695636501035838E-2</v>
      </c>
      <c r="O179" s="3">
        <v>6.5146296867331741E-2</v>
      </c>
      <c r="P179" s="3">
        <v>5.1682728848083184E-2</v>
      </c>
      <c r="Q179" s="3">
        <f t="shared" si="2"/>
        <v>0.70792309262499487</v>
      </c>
    </row>
    <row r="180" spans="1:17" x14ac:dyDescent="0.3">
      <c r="A180" s="1">
        <v>206</v>
      </c>
      <c r="B180" s="1" t="s">
        <v>201</v>
      </c>
      <c r="C180" s="2">
        <v>0</v>
      </c>
      <c r="D180" s="1">
        <v>0</v>
      </c>
      <c r="E180" s="1" t="s">
        <v>15</v>
      </c>
      <c r="F180" s="1" t="s">
        <v>15</v>
      </c>
      <c r="G180" s="1" t="s">
        <v>15</v>
      </c>
      <c r="H180" s="1" t="s">
        <v>15</v>
      </c>
      <c r="I180" s="1" t="s">
        <v>15</v>
      </c>
      <c r="J180" s="1" t="s">
        <v>15</v>
      </c>
      <c r="Q180" s="3">
        <f t="shared" si="2"/>
        <v>100</v>
      </c>
    </row>
    <row r="181" spans="1:17" x14ac:dyDescent="0.3">
      <c r="A181" s="1">
        <v>207</v>
      </c>
      <c r="B181" s="1" t="s">
        <v>202</v>
      </c>
      <c r="C181" s="2">
        <v>1.852E-4</v>
      </c>
      <c r="D181" s="1">
        <v>185</v>
      </c>
      <c r="E181" s="1" t="s">
        <v>202</v>
      </c>
      <c r="F181" s="1" t="s">
        <v>215</v>
      </c>
      <c r="G181" s="1" t="s">
        <v>131</v>
      </c>
      <c r="H181" s="1" t="s">
        <v>155</v>
      </c>
      <c r="I181" s="1" t="s">
        <v>46</v>
      </c>
      <c r="J181" s="1" t="s">
        <v>154</v>
      </c>
      <c r="K181" s="3">
        <v>96.760259179265645</v>
      </c>
      <c r="L181" s="3">
        <v>2.321814254859611</v>
      </c>
      <c r="M181" s="3">
        <v>0.48596112311015116</v>
      </c>
      <c r="N181" s="3">
        <v>0.21598272138228938</v>
      </c>
      <c r="O181" s="3">
        <v>0.10799136069114469</v>
      </c>
      <c r="P181" s="3">
        <v>5.3995680345572346E-2</v>
      </c>
      <c r="Q181" s="3">
        <f t="shared" si="2"/>
        <v>3.293736501079934</v>
      </c>
    </row>
    <row r="182" spans="1:17" x14ac:dyDescent="0.3">
      <c r="A182" s="1">
        <v>210</v>
      </c>
      <c r="B182" s="1" t="s">
        <v>102</v>
      </c>
      <c r="C182" s="2">
        <v>1.6336100000000003E-2</v>
      </c>
      <c r="D182" s="1">
        <v>185</v>
      </c>
      <c r="E182" s="1" t="s">
        <v>102</v>
      </c>
      <c r="F182" s="1" t="s">
        <v>34</v>
      </c>
      <c r="G182" s="1" t="s">
        <v>32</v>
      </c>
      <c r="H182" s="1" t="s">
        <v>40</v>
      </c>
      <c r="I182" s="1" t="s">
        <v>115</v>
      </c>
      <c r="J182" s="1" t="s">
        <v>29</v>
      </c>
      <c r="K182" s="3">
        <v>84.202471826200849</v>
      </c>
      <c r="L182" s="3">
        <v>2.2887959794565407</v>
      </c>
      <c r="M182" s="3">
        <v>1.8964134646580268</v>
      </c>
      <c r="N182" s="3">
        <v>1.3522199300934739</v>
      </c>
      <c r="O182" s="3">
        <v>0.89984757683902517</v>
      </c>
      <c r="P182" s="3">
        <v>0.67580389444236977</v>
      </c>
      <c r="Q182" s="3">
        <f t="shared" si="2"/>
        <v>16.473332068241518</v>
      </c>
    </row>
    <row r="183" spans="1:17" x14ac:dyDescent="0.3">
      <c r="A183" s="1">
        <v>211</v>
      </c>
      <c r="B183" s="1" t="s">
        <v>92</v>
      </c>
      <c r="C183" s="2">
        <v>2.6093699999999994E-2</v>
      </c>
      <c r="D183" s="1">
        <v>185</v>
      </c>
      <c r="E183" s="1" t="s">
        <v>92</v>
      </c>
      <c r="F183" s="1" t="s">
        <v>34</v>
      </c>
      <c r="G183" s="1" t="s">
        <v>178</v>
      </c>
      <c r="H183" s="1" t="s">
        <v>216</v>
      </c>
      <c r="I183" s="1" t="s">
        <v>80</v>
      </c>
      <c r="J183" s="1" t="s">
        <v>91</v>
      </c>
      <c r="K183" s="3">
        <v>54.573709362796393</v>
      </c>
      <c r="L183" s="3">
        <v>17.320272709504597</v>
      </c>
      <c r="M183" s="3">
        <v>3.7645102074447094</v>
      </c>
      <c r="N183" s="3">
        <v>2.1660400786396723</v>
      </c>
      <c r="O183" s="3">
        <v>1.9663750253892707</v>
      </c>
      <c r="P183" s="3">
        <v>1.7310691852822715</v>
      </c>
      <c r="Q183" s="3">
        <f t="shared" si="2"/>
        <v>47.15735982248588</v>
      </c>
    </row>
    <row r="184" spans="1:17" x14ac:dyDescent="0.3">
      <c r="A184" s="1">
        <v>212</v>
      </c>
      <c r="B184" s="1" t="s">
        <v>203</v>
      </c>
      <c r="C184" s="2">
        <v>1.6160600000000001E-2</v>
      </c>
      <c r="D184" s="1">
        <v>185</v>
      </c>
      <c r="E184" s="1" t="s">
        <v>203</v>
      </c>
      <c r="F184" s="1" t="s">
        <v>147</v>
      </c>
      <c r="G184" s="1" t="s">
        <v>46</v>
      </c>
      <c r="H184" s="1" t="s">
        <v>135</v>
      </c>
      <c r="I184" s="1" t="s">
        <v>140</v>
      </c>
      <c r="J184" s="1" t="s">
        <v>175</v>
      </c>
      <c r="K184" s="3">
        <v>99.78280509387028</v>
      </c>
      <c r="L184" s="3">
        <v>5.1359479227256408E-2</v>
      </c>
      <c r="M184" s="3">
        <v>3.6508545474796719E-2</v>
      </c>
      <c r="N184" s="3">
        <v>3.5889756568444238E-2</v>
      </c>
      <c r="O184" s="3">
        <v>2.9083078598566882E-2</v>
      </c>
      <c r="P184" s="3">
        <v>1.5469722658812171E-2</v>
      </c>
      <c r="Q184" s="3">
        <f t="shared" si="2"/>
        <v>0.23266462878852678</v>
      </c>
    </row>
    <row r="185" spans="1:17" x14ac:dyDescent="0.3">
      <c r="A185" s="1">
        <v>208</v>
      </c>
      <c r="B185" s="1" t="s">
        <v>204</v>
      </c>
      <c r="C185" s="2">
        <v>1.6124699999999995E-2</v>
      </c>
      <c r="D185" s="1">
        <v>185</v>
      </c>
      <c r="E185" s="1" t="s">
        <v>204</v>
      </c>
      <c r="F185" s="1" t="s">
        <v>154</v>
      </c>
      <c r="G185" s="1" t="s">
        <v>107</v>
      </c>
      <c r="H185" s="1" t="s">
        <v>134</v>
      </c>
      <c r="I185" s="1" t="s">
        <v>178</v>
      </c>
      <c r="J185" s="1" t="s">
        <v>46</v>
      </c>
      <c r="K185" s="3">
        <v>98.677184691808236</v>
      </c>
      <c r="L185" s="3">
        <v>0.27969512611087349</v>
      </c>
      <c r="M185" s="3">
        <v>0.19907347113434673</v>
      </c>
      <c r="N185" s="3">
        <v>0.14821981184146069</v>
      </c>
      <c r="O185" s="3">
        <v>0.12527364850198766</v>
      </c>
      <c r="P185" s="3">
        <v>9.9226652278802105E-2</v>
      </c>
      <c r="Q185" s="3">
        <f t="shared" si="2"/>
        <v>1.4220419604705654</v>
      </c>
    </row>
    <row r="186" spans="1:17" x14ac:dyDescent="0.3">
      <c r="A186" s="1">
        <v>216</v>
      </c>
      <c r="B186" s="1" t="s">
        <v>76</v>
      </c>
      <c r="C186" s="2">
        <v>3.8415100000000015E-2</v>
      </c>
      <c r="D186" s="1">
        <v>185</v>
      </c>
      <c r="E186" s="1" t="s">
        <v>76</v>
      </c>
      <c r="F186" s="1" t="s">
        <v>139</v>
      </c>
      <c r="G186" s="1" t="s">
        <v>29</v>
      </c>
      <c r="H186" s="1" t="s">
        <v>34</v>
      </c>
      <c r="I186" s="1" t="s">
        <v>154</v>
      </c>
      <c r="J186" s="1" t="s">
        <v>80</v>
      </c>
      <c r="K186" s="3">
        <v>89.172486860635502</v>
      </c>
      <c r="L186" s="3">
        <v>4.1613844555916799</v>
      </c>
      <c r="M186" s="3">
        <v>1.0076766688099208</v>
      </c>
      <c r="N186" s="3">
        <v>1.0032513256505904</v>
      </c>
      <c r="O186" s="3">
        <v>0.96758826607245552</v>
      </c>
      <c r="P186" s="3">
        <v>0.80775528372957484</v>
      </c>
      <c r="Q186" s="3">
        <f t="shared" si="2"/>
        <v>11.635268423094075</v>
      </c>
    </row>
    <row r="187" spans="1:17" x14ac:dyDescent="0.3">
      <c r="A187" s="1">
        <v>176</v>
      </c>
      <c r="B187" s="1" t="s">
        <v>205</v>
      </c>
      <c r="C187" s="2">
        <v>2.2100000000000001E-4</v>
      </c>
      <c r="D187" s="1">
        <v>185</v>
      </c>
      <c r="E187" s="1" t="s">
        <v>205</v>
      </c>
      <c r="F187" s="1" t="s">
        <v>9</v>
      </c>
      <c r="G187" s="1" t="s">
        <v>175</v>
      </c>
      <c r="H187" s="1" t="s">
        <v>31</v>
      </c>
      <c r="I187" s="1" t="s">
        <v>169</v>
      </c>
      <c r="J187" s="1" t="s">
        <v>22</v>
      </c>
      <c r="K187" s="3">
        <v>100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f t="shared" si="2"/>
        <v>0</v>
      </c>
    </row>
    <row r="188" spans="1:17" x14ac:dyDescent="0.3">
      <c r="A188" s="1">
        <v>217</v>
      </c>
      <c r="B188" s="1" t="s">
        <v>206</v>
      </c>
      <c r="C188" s="2">
        <v>1.3803999999999999E-3</v>
      </c>
      <c r="D188" s="1">
        <v>185</v>
      </c>
      <c r="E188" s="1" t="s">
        <v>206</v>
      </c>
      <c r="F188" s="1" t="s">
        <v>126</v>
      </c>
      <c r="G188" s="1" t="s">
        <v>69</v>
      </c>
      <c r="H188" s="1" t="s">
        <v>170</v>
      </c>
      <c r="I188" s="1" t="s">
        <v>156</v>
      </c>
      <c r="J188" s="1" t="s">
        <v>91</v>
      </c>
      <c r="K188" s="3">
        <v>96.921182266009851</v>
      </c>
      <c r="L188" s="3">
        <v>1.0069545059403071</v>
      </c>
      <c r="M188" s="3">
        <v>0.72442770211532892</v>
      </c>
      <c r="N188" s="3">
        <v>0.48536656041727033</v>
      </c>
      <c r="O188" s="3">
        <v>0.26803824978267171</v>
      </c>
      <c r="P188" s="3">
        <v>0.23181686467690527</v>
      </c>
      <c r="Q188" s="3">
        <f t="shared" si="2"/>
        <v>3.3106345986670505</v>
      </c>
    </row>
    <row r="189" spans="1:17" x14ac:dyDescent="0.3">
      <c r="A189" s="1">
        <v>218</v>
      </c>
      <c r="B189" s="1" t="s">
        <v>207</v>
      </c>
      <c r="C189" s="2">
        <v>0</v>
      </c>
      <c r="D189" s="1">
        <v>0</v>
      </c>
      <c r="E189" s="1" t="s">
        <v>15</v>
      </c>
      <c r="F189" s="1" t="s">
        <v>15</v>
      </c>
      <c r="G189" s="1" t="s">
        <v>15</v>
      </c>
      <c r="H189" s="1" t="s">
        <v>15</v>
      </c>
      <c r="I189" s="1" t="s">
        <v>15</v>
      </c>
      <c r="J189" s="1" t="s">
        <v>15</v>
      </c>
      <c r="Q189" s="3">
        <f t="shared" si="2"/>
        <v>100</v>
      </c>
    </row>
    <row r="190" spans="1:17" x14ac:dyDescent="0.3">
      <c r="A190" s="1">
        <v>219</v>
      </c>
      <c r="B190" s="1" t="s">
        <v>208</v>
      </c>
      <c r="C190" s="2">
        <v>0</v>
      </c>
      <c r="D190" s="1">
        <v>0</v>
      </c>
      <c r="E190" s="1" t="s">
        <v>15</v>
      </c>
      <c r="F190" s="1" t="s">
        <v>15</v>
      </c>
      <c r="G190" s="1" t="s">
        <v>15</v>
      </c>
      <c r="H190" s="1" t="s">
        <v>15</v>
      </c>
      <c r="I190" s="1" t="s">
        <v>15</v>
      </c>
      <c r="J190" s="1" t="s">
        <v>15</v>
      </c>
      <c r="Q190" s="3">
        <f t="shared" si="2"/>
        <v>100</v>
      </c>
    </row>
    <row r="191" spans="1:17" x14ac:dyDescent="0.3">
      <c r="A191" s="1">
        <v>220</v>
      </c>
      <c r="B191" s="1" t="s">
        <v>209</v>
      </c>
      <c r="C191" s="2">
        <v>4.5090000000000001E-4</v>
      </c>
      <c r="D191" s="1">
        <v>185</v>
      </c>
      <c r="E191" s="1" t="s">
        <v>209</v>
      </c>
      <c r="F191" s="1" t="s">
        <v>131</v>
      </c>
      <c r="G191" s="1" t="s">
        <v>187</v>
      </c>
      <c r="H191" s="1" t="s">
        <v>49</v>
      </c>
      <c r="I191" s="1" t="s">
        <v>138</v>
      </c>
      <c r="J191" s="1" t="s">
        <v>127</v>
      </c>
      <c r="K191" s="3">
        <v>99.489909070747402</v>
      </c>
      <c r="L191" s="3">
        <v>0.19960079840319359</v>
      </c>
      <c r="M191" s="3">
        <v>6.65335994677312E-2</v>
      </c>
      <c r="N191" s="3">
        <v>6.65335994677312E-2</v>
      </c>
      <c r="O191" s="3">
        <v>4.4355732978487467E-2</v>
      </c>
      <c r="P191" s="3">
        <v>4.4355732978487467E-2</v>
      </c>
      <c r="Q191" s="3">
        <f t="shared" si="2"/>
        <v>0.55444666223108641</v>
      </c>
    </row>
    <row r="192" spans="1:17" x14ac:dyDescent="0.3">
      <c r="A192" s="1">
        <v>222</v>
      </c>
      <c r="B192" s="1" t="s">
        <v>50</v>
      </c>
      <c r="C192" s="2">
        <v>2.2703099999999993E-2</v>
      </c>
      <c r="D192" s="1">
        <v>185</v>
      </c>
      <c r="E192" s="1" t="s">
        <v>50</v>
      </c>
      <c r="F192" s="1" t="s">
        <v>17</v>
      </c>
      <c r="G192" s="1" t="s">
        <v>19</v>
      </c>
      <c r="H192" s="1" t="s">
        <v>18</v>
      </c>
      <c r="I192" s="1" t="s">
        <v>22</v>
      </c>
      <c r="J192" s="1" t="s">
        <v>114</v>
      </c>
      <c r="K192" s="3">
        <v>54.5863780717171</v>
      </c>
      <c r="L192" s="3">
        <v>39.823195951213719</v>
      </c>
      <c r="M192" s="3">
        <v>3.5215455158106175</v>
      </c>
      <c r="N192" s="3">
        <v>0.72809440120512203</v>
      </c>
      <c r="O192" s="3">
        <v>0.48451533050552587</v>
      </c>
      <c r="P192" s="3">
        <v>0.32638714536781332</v>
      </c>
      <c r="Q192" s="3">
        <f t="shared" si="2"/>
        <v>45.740009073650711</v>
      </c>
    </row>
    <row r="193" spans="1:17" x14ac:dyDescent="0.3">
      <c r="A193" s="1">
        <v>223</v>
      </c>
      <c r="B193" s="1" t="s">
        <v>13</v>
      </c>
      <c r="C193" s="2">
        <v>0.14727520000000002</v>
      </c>
      <c r="D193" s="1">
        <v>185</v>
      </c>
      <c r="E193" s="1" t="s">
        <v>13</v>
      </c>
      <c r="F193" s="1" t="s">
        <v>136</v>
      </c>
      <c r="G193" s="1" t="s">
        <v>21</v>
      </c>
      <c r="H193" s="1" t="s">
        <v>107</v>
      </c>
      <c r="I193" s="1" t="s">
        <v>34</v>
      </c>
      <c r="J193" s="1" t="s">
        <v>203</v>
      </c>
      <c r="K193" s="3">
        <v>95.680874987777969</v>
      </c>
      <c r="L193" s="3">
        <v>1.4383277021521612</v>
      </c>
      <c r="M193" s="3">
        <v>0.23276152400404138</v>
      </c>
      <c r="N193" s="3">
        <v>0.216261801036427</v>
      </c>
      <c r="O193" s="3">
        <v>0.19174986691581469</v>
      </c>
      <c r="P193" s="3">
        <v>0.1452383021717166</v>
      </c>
      <c r="Q193" s="3">
        <f t="shared" si="2"/>
        <v>4.4643633143937507</v>
      </c>
    </row>
    <row r="194" spans="1:17" x14ac:dyDescent="0.3">
      <c r="A194" s="1">
        <v>213</v>
      </c>
      <c r="B194" s="1" t="s">
        <v>210</v>
      </c>
      <c r="C194" s="2">
        <v>1.5396099999999999E-2</v>
      </c>
      <c r="D194" s="1">
        <v>185</v>
      </c>
      <c r="E194" s="1" t="s">
        <v>210</v>
      </c>
      <c r="F194" s="1" t="s">
        <v>9</v>
      </c>
      <c r="G194" s="1" t="s">
        <v>34</v>
      </c>
      <c r="H194" s="1" t="s">
        <v>125</v>
      </c>
      <c r="I194" s="1" t="s">
        <v>175</v>
      </c>
      <c r="J194" s="1" t="s">
        <v>169</v>
      </c>
      <c r="K194" s="3">
        <v>99.62458025084274</v>
      </c>
      <c r="L194" s="3">
        <v>0.37282168860945308</v>
      </c>
      <c r="M194" s="3">
        <v>1.9485454108507999E-3</v>
      </c>
      <c r="N194" s="3">
        <v>6.4951513695026659E-4</v>
      </c>
      <c r="O194" s="3">
        <v>0</v>
      </c>
      <c r="P194" s="3">
        <v>0</v>
      </c>
      <c r="Q194" s="3">
        <f t="shared" si="2"/>
        <v>0.37541974915725973</v>
      </c>
    </row>
    <row r="195" spans="1:17" x14ac:dyDescent="0.3">
      <c r="A195" s="1">
        <v>227</v>
      </c>
      <c r="B195" s="1" t="s">
        <v>211</v>
      </c>
      <c r="C195" s="2">
        <v>0</v>
      </c>
      <c r="D195" s="1">
        <v>0</v>
      </c>
      <c r="E195" s="1" t="s">
        <v>15</v>
      </c>
      <c r="F195" s="1" t="s">
        <v>15</v>
      </c>
      <c r="G195" s="1" t="s">
        <v>15</v>
      </c>
      <c r="H195" s="1" t="s">
        <v>15</v>
      </c>
      <c r="I195" s="1" t="s">
        <v>15</v>
      </c>
      <c r="J195" s="1" t="s">
        <v>15</v>
      </c>
      <c r="Q195" s="3">
        <f t="shared" ref="Q195:Q211" si="3">100-SUM(K195-P195)</f>
        <v>100</v>
      </c>
    </row>
    <row r="196" spans="1:17" x14ac:dyDescent="0.3">
      <c r="A196" s="1">
        <v>226</v>
      </c>
      <c r="B196" s="1" t="s">
        <v>73</v>
      </c>
      <c r="C196" s="2">
        <v>1.7479699999999994E-2</v>
      </c>
      <c r="D196" s="1">
        <v>185</v>
      </c>
      <c r="E196" s="1" t="s">
        <v>73</v>
      </c>
      <c r="F196" s="1" t="s">
        <v>143</v>
      </c>
      <c r="G196" s="1" t="s">
        <v>216</v>
      </c>
      <c r="H196" s="1" t="s">
        <v>72</v>
      </c>
      <c r="I196" s="1" t="s">
        <v>198</v>
      </c>
      <c r="J196" s="1" t="s">
        <v>100</v>
      </c>
      <c r="K196" s="3">
        <v>96.26538212898393</v>
      </c>
      <c r="L196" s="3">
        <v>3.0223630840346241</v>
      </c>
      <c r="M196" s="3">
        <v>0.19050670206010409</v>
      </c>
      <c r="N196" s="3">
        <v>0.11499053187411688</v>
      </c>
      <c r="O196" s="3">
        <v>8.8674290748697093E-2</v>
      </c>
      <c r="P196" s="3">
        <v>5.0916205655703484E-2</v>
      </c>
      <c r="Q196" s="3">
        <f t="shared" si="3"/>
        <v>3.7855340766717802</v>
      </c>
    </row>
    <row r="197" spans="1:17" x14ac:dyDescent="0.3">
      <c r="A197" s="1">
        <v>230</v>
      </c>
      <c r="B197" s="1" t="s">
        <v>36</v>
      </c>
      <c r="C197" s="2">
        <v>6.1461200000000001E-2</v>
      </c>
      <c r="D197" s="1">
        <v>185</v>
      </c>
      <c r="E197" s="1" t="s">
        <v>36</v>
      </c>
      <c r="F197" s="1" t="s">
        <v>34</v>
      </c>
      <c r="G197" s="1" t="s">
        <v>46</v>
      </c>
      <c r="H197" s="1" t="s">
        <v>43</v>
      </c>
      <c r="I197" s="1" t="s">
        <v>141</v>
      </c>
      <c r="J197" s="1" t="s">
        <v>182</v>
      </c>
      <c r="K197" s="3">
        <v>93.319199755292772</v>
      </c>
      <c r="L197" s="3">
        <v>0.66838916259363634</v>
      </c>
      <c r="M197" s="3">
        <v>0.50226809759653235</v>
      </c>
      <c r="N197" s="3">
        <v>0.46842560835128505</v>
      </c>
      <c r="O197" s="3">
        <v>0.43832531743604092</v>
      </c>
      <c r="P197" s="3">
        <v>0.32963886159072714</v>
      </c>
      <c r="Q197" s="3">
        <f t="shared" si="3"/>
        <v>7.0104391062979516</v>
      </c>
    </row>
    <row r="198" spans="1:17" x14ac:dyDescent="0.3">
      <c r="A198" s="1">
        <v>225</v>
      </c>
      <c r="B198" s="1" t="s">
        <v>135</v>
      </c>
      <c r="C198" s="2">
        <v>4.3312999999999989E-3</v>
      </c>
      <c r="D198" s="1">
        <v>185</v>
      </c>
      <c r="E198" s="1" t="s">
        <v>135</v>
      </c>
      <c r="F198" s="1" t="s">
        <v>12</v>
      </c>
      <c r="G198" s="1" t="s">
        <v>154</v>
      </c>
      <c r="H198" s="1" t="s">
        <v>175</v>
      </c>
      <c r="I198" s="1" t="s">
        <v>134</v>
      </c>
      <c r="J198" s="1" t="s">
        <v>46</v>
      </c>
      <c r="K198" s="3">
        <v>78.763881513633336</v>
      </c>
      <c r="L198" s="3">
        <v>3.3569598042158253</v>
      </c>
      <c r="M198" s="3">
        <v>3.0337312123380977</v>
      </c>
      <c r="N198" s="3">
        <v>2.6712534343037895</v>
      </c>
      <c r="O198" s="3">
        <v>2.0663542123611855</v>
      </c>
      <c r="P198" s="3">
        <v>1.8424029737030458</v>
      </c>
      <c r="Q198" s="3">
        <f t="shared" si="3"/>
        <v>23.078521460069709</v>
      </c>
    </row>
    <row r="199" spans="1:17" x14ac:dyDescent="0.3">
      <c r="A199" s="1">
        <v>229</v>
      </c>
      <c r="B199" s="1" t="s">
        <v>29</v>
      </c>
      <c r="C199" s="2">
        <v>0.12375230000000001</v>
      </c>
      <c r="D199" s="1">
        <v>185</v>
      </c>
      <c r="E199" s="1" t="s">
        <v>29</v>
      </c>
      <c r="F199" s="1" t="s">
        <v>34</v>
      </c>
      <c r="G199" s="1" t="s">
        <v>25</v>
      </c>
      <c r="H199" s="1" t="s">
        <v>178</v>
      </c>
      <c r="I199" s="1" t="s">
        <v>80</v>
      </c>
      <c r="J199" s="1" t="s">
        <v>91</v>
      </c>
      <c r="K199" s="3">
        <v>73.719761168075266</v>
      </c>
      <c r="L199" s="3">
        <v>6.2043291316605824</v>
      </c>
      <c r="M199" s="3">
        <v>1.5757282894944176</v>
      </c>
      <c r="N199" s="3">
        <v>1.4979923605460259</v>
      </c>
      <c r="O199" s="3">
        <v>1.2269670947529863</v>
      </c>
      <c r="P199" s="3">
        <v>1.0226072565924027</v>
      </c>
      <c r="Q199" s="3">
        <f t="shared" si="3"/>
        <v>27.302846088517143</v>
      </c>
    </row>
    <row r="200" spans="1:17" x14ac:dyDescent="0.3">
      <c r="A200" s="1">
        <v>215</v>
      </c>
      <c r="B200" s="1" t="s">
        <v>72</v>
      </c>
      <c r="C200" s="2">
        <v>3.2795800000000007E-2</v>
      </c>
      <c r="D200" s="1">
        <v>185</v>
      </c>
      <c r="E200" s="1" t="s">
        <v>72</v>
      </c>
      <c r="F200" s="1" t="s">
        <v>180</v>
      </c>
      <c r="G200" s="1" t="s">
        <v>175</v>
      </c>
      <c r="H200" s="1" t="s">
        <v>80</v>
      </c>
      <c r="I200" s="1" t="s">
        <v>135</v>
      </c>
      <c r="J200" s="1" t="s">
        <v>145</v>
      </c>
      <c r="K200" s="3">
        <v>99.699351746260177</v>
      </c>
      <c r="L200" s="3">
        <v>8.4462034772745276E-2</v>
      </c>
      <c r="M200" s="3">
        <v>2.7747455466858556E-2</v>
      </c>
      <c r="N200" s="3">
        <v>2.6832704187731354E-2</v>
      </c>
      <c r="O200" s="3">
        <v>1.7380274303416897E-2</v>
      </c>
      <c r="P200" s="3">
        <v>1.5550771745162487E-2</v>
      </c>
      <c r="Q200" s="3">
        <f t="shared" si="3"/>
        <v>0.31619902548499113</v>
      </c>
    </row>
    <row r="201" spans="1:17" x14ac:dyDescent="0.3">
      <c r="A201" s="1">
        <v>231</v>
      </c>
      <c r="B201" s="1" t="s">
        <v>11</v>
      </c>
      <c r="C201" s="2">
        <v>0.82801009999999997</v>
      </c>
      <c r="D201" s="1">
        <v>185</v>
      </c>
      <c r="E201" s="1" t="s">
        <v>11</v>
      </c>
      <c r="F201" s="1" t="s">
        <v>54</v>
      </c>
      <c r="G201" s="1" t="s">
        <v>34</v>
      </c>
      <c r="H201" s="1" t="s">
        <v>107</v>
      </c>
      <c r="I201" s="1" t="s">
        <v>139</v>
      </c>
      <c r="J201" s="1" t="s">
        <v>181</v>
      </c>
      <c r="K201" s="3">
        <v>84.270517956242315</v>
      </c>
      <c r="L201" s="3">
        <v>3.681706298027041</v>
      </c>
      <c r="M201" s="3">
        <v>2.0344075513088549</v>
      </c>
      <c r="N201" s="3">
        <v>1.7297132003583051</v>
      </c>
      <c r="O201" s="3">
        <v>1.4454413056072626</v>
      </c>
      <c r="P201" s="3">
        <v>0.95801971497690674</v>
      </c>
      <c r="Q201" s="3">
        <f t="shared" si="3"/>
        <v>16.687501758734598</v>
      </c>
    </row>
    <row r="202" spans="1:17" x14ac:dyDescent="0.3">
      <c r="A202" s="1">
        <v>234</v>
      </c>
      <c r="B202" s="1" t="s">
        <v>24</v>
      </c>
      <c r="C202" s="2">
        <v>2.3348500000000012E-2</v>
      </c>
      <c r="D202" s="1">
        <v>185</v>
      </c>
      <c r="E202" s="1" t="s">
        <v>34</v>
      </c>
      <c r="F202" s="1" t="s">
        <v>24</v>
      </c>
      <c r="G202" s="1" t="s">
        <v>21</v>
      </c>
      <c r="H202" s="1" t="s">
        <v>17</v>
      </c>
      <c r="I202" s="1" t="s">
        <v>38</v>
      </c>
      <c r="J202" s="1" t="s">
        <v>11</v>
      </c>
      <c r="K202" s="3">
        <v>35.180418442298205</v>
      </c>
      <c r="L202" s="3">
        <v>26.253078356211308</v>
      </c>
      <c r="M202" s="3">
        <v>7.3190997280339172</v>
      </c>
      <c r="N202" s="3">
        <v>6.3220335353448798</v>
      </c>
      <c r="O202" s="3">
        <v>4.0019701479752428</v>
      </c>
      <c r="P202" s="3">
        <v>3.2336124376298243</v>
      </c>
      <c r="Q202" s="3">
        <f t="shared" si="3"/>
        <v>68.053193995331611</v>
      </c>
    </row>
    <row r="203" spans="1:17" x14ac:dyDescent="0.3">
      <c r="A203" s="1">
        <v>228</v>
      </c>
      <c r="B203" s="1" t="s">
        <v>212</v>
      </c>
      <c r="C203" s="2">
        <v>0</v>
      </c>
      <c r="D203" s="1">
        <v>0</v>
      </c>
      <c r="E203" s="1" t="s">
        <v>15</v>
      </c>
      <c r="F203" s="1" t="s">
        <v>15</v>
      </c>
      <c r="G203" s="1" t="s">
        <v>15</v>
      </c>
      <c r="H203" s="1" t="s">
        <v>15</v>
      </c>
      <c r="I203" s="1" t="s">
        <v>15</v>
      </c>
      <c r="J203" s="1" t="s">
        <v>15</v>
      </c>
      <c r="Q203" s="3">
        <f t="shared" si="3"/>
        <v>100</v>
      </c>
    </row>
    <row r="204" spans="1:17" x14ac:dyDescent="0.3">
      <c r="A204" s="1">
        <v>235</v>
      </c>
      <c r="B204" s="1" t="s">
        <v>213</v>
      </c>
      <c r="C204" s="2">
        <v>7.7060300000000012E-2</v>
      </c>
      <c r="D204" s="1">
        <v>185</v>
      </c>
      <c r="E204" s="1" t="s">
        <v>213</v>
      </c>
      <c r="F204" s="1" t="s">
        <v>9</v>
      </c>
      <c r="G204" s="1" t="s">
        <v>204</v>
      </c>
      <c r="H204" s="1" t="s">
        <v>80</v>
      </c>
      <c r="I204" s="1" t="s">
        <v>181</v>
      </c>
      <c r="J204" s="1" t="s">
        <v>82</v>
      </c>
      <c r="K204" s="3">
        <v>99.955619170960901</v>
      </c>
      <c r="L204" s="3">
        <v>2.6083469698405005E-2</v>
      </c>
      <c r="M204" s="3">
        <v>7.3968048398461959E-3</v>
      </c>
      <c r="N204" s="3">
        <v>5.450277250412988E-3</v>
      </c>
      <c r="O204" s="3">
        <v>1.6869905775087819E-3</v>
      </c>
      <c r="P204" s="3">
        <v>1.1679165536599258E-3</v>
      </c>
      <c r="Q204" s="3">
        <f t="shared" si="3"/>
        <v>4.5548745592753903E-2</v>
      </c>
    </row>
    <row r="205" spans="1:17" x14ac:dyDescent="0.3">
      <c r="A205" s="1">
        <v>155</v>
      </c>
      <c r="B205" s="1" t="s">
        <v>214</v>
      </c>
      <c r="C205" s="2">
        <v>1.16E-4</v>
      </c>
      <c r="D205" s="1">
        <v>185</v>
      </c>
      <c r="E205" s="1" t="s">
        <v>214</v>
      </c>
      <c r="F205" s="1" t="s">
        <v>139</v>
      </c>
      <c r="G205" s="1" t="s">
        <v>196</v>
      </c>
      <c r="H205" s="1" t="s">
        <v>177</v>
      </c>
      <c r="I205" s="1" t="s">
        <v>9</v>
      </c>
      <c r="J205" s="1" t="s">
        <v>174</v>
      </c>
      <c r="K205" s="3">
        <v>97.931034482758619</v>
      </c>
      <c r="L205" s="3">
        <v>1.0344827586206897</v>
      </c>
      <c r="M205" s="3">
        <v>0.51724137931034486</v>
      </c>
      <c r="N205" s="3">
        <v>0.51724137931034486</v>
      </c>
      <c r="O205" s="3">
        <v>0</v>
      </c>
      <c r="P205" s="3">
        <v>0</v>
      </c>
      <c r="Q205" s="3">
        <f t="shared" si="3"/>
        <v>2.0689655172413808</v>
      </c>
    </row>
    <row r="206" spans="1:17" x14ac:dyDescent="0.3">
      <c r="A206" s="1">
        <v>236</v>
      </c>
      <c r="B206" s="1" t="s">
        <v>215</v>
      </c>
      <c r="C206" s="2">
        <v>2.3044499999999999E-2</v>
      </c>
      <c r="D206" s="1">
        <v>185</v>
      </c>
      <c r="E206" s="1" t="s">
        <v>215</v>
      </c>
      <c r="F206" s="1" t="s">
        <v>80</v>
      </c>
      <c r="G206" s="1" t="s">
        <v>216</v>
      </c>
      <c r="H206" s="1" t="s">
        <v>34</v>
      </c>
      <c r="I206" s="1" t="s">
        <v>82</v>
      </c>
      <c r="J206" s="1" t="s">
        <v>83</v>
      </c>
      <c r="K206" s="3">
        <v>99.858100631387103</v>
      </c>
      <c r="L206" s="3">
        <v>5.7714422096378747E-2</v>
      </c>
      <c r="M206" s="3">
        <v>3.0376011629673027E-2</v>
      </c>
      <c r="N206" s="3">
        <v>2.2131094187333205E-2</v>
      </c>
      <c r="O206" s="3">
        <v>9.9806895354639935E-3</v>
      </c>
      <c r="P206" s="3">
        <v>5.2073162793725182E-3</v>
      </c>
      <c r="Q206" s="3">
        <f t="shared" si="3"/>
        <v>0.14710668489226464</v>
      </c>
    </row>
    <row r="207" spans="1:17" x14ac:dyDescent="0.3">
      <c r="A207" s="1">
        <v>237</v>
      </c>
      <c r="B207" s="1" t="s">
        <v>216</v>
      </c>
      <c r="C207" s="2">
        <v>4.6066099999999999E-2</v>
      </c>
      <c r="D207" s="1">
        <v>185</v>
      </c>
      <c r="E207" s="1" t="s">
        <v>216</v>
      </c>
      <c r="F207" s="1" t="s">
        <v>136</v>
      </c>
      <c r="G207" s="1" t="s">
        <v>80</v>
      </c>
      <c r="H207" s="1" t="s">
        <v>34</v>
      </c>
      <c r="I207" s="1" t="s">
        <v>178</v>
      </c>
      <c r="J207" s="1" t="s">
        <v>29</v>
      </c>
      <c r="K207" s="3">
        <v>97.464947108611327</v>
      </c>
      <c r="L207" s="3">
        <v>0.59805366636203194</v>
      </c>
      <c r="M207" s="3">
        <v>0.36208839037817397</v>
      </c>
      <c r="N207" s="3">
        <v>0.23118952982779092</v>
      </c>
      <c r="O207" s="3">
        <v>0.16693403609161619</v>
      </c>
      <c r="P207" s="3">
        <v>0.1521726388819544</v>
      </c>
      <c r="Q207" s="3">
        <f t="shared" si="3"/>
        <v>2.6872255302706236</v>
      </c>
    </row>
    <row r="208" spans="1:17" x14ac:dyDescent="0.3">
      <c r="A208" s="1">
        <v>249</v>
      </c>
      <c r="B208" s="1" t="s">
        <v>217</v>
      </c>
      <c r="C208" s="2">
        <v>9.9278999999999999E-3</v>
      </c>
      <c r="D208" s="1">
        <v>185</v>
      </c>
      <c r="E208" s="1" t="s">
        <v>217</v>
      </c>
      <c r="F208" s="1" t="s">
        <v>46</v>
      </c>
      <c r="G208" s="1" t="s">
        <v>135</v>
      </c>
      <c r="H208" s="1" t="s">
        <v>175</v>
      </c>
      <c r="I208" s="1" t="s">
        <v>45</v>
      </c>
      <c r="J208" s="1" t="s">
        <v>136</v>
      </c>
      <c r="K208" s="3">
        <v>99.699835816235066</v>
      </c>
      <c r="L208" s="3">
        <v>0.15008209188247262</v>
      </c>
      <c r="M208" s="3">
        <v>3.1225133210447325E-2</v>
      </c>
      <c r="N208" s="3">
        <v>2.6188821402310658E-2</v>
      </c>
      <c r="O208" s="3">
        <v>2.2159771955801325E-2</v>
      </c>
      <c r="P208" s="3">
        <v>1.8130722509291992E-2</v>
      </c>
      <c r="Q208" s="3">
        <f t="shared" si="3"/>
        <v>0.3182949062742324</v>
      </c>
    </row>
    <row r="209" spans="1:17" x14ac:dyDescent="0.3">
      <c r="A209" s="1">
        <v>248</v>
      </c>
      <c r="B209" s="1" t="s">
        <v>218</v>
      </c>
      <c r="C209" s="2">
        <v>0</v>
      </c>
      <c r="D209" s="1">
        <v>0</v>
      </c>
      <c r="E209" s="1" t="s">
        <v>15</v>
      </c>
      <c r="F209" s="1" t="s">
        <v>15</v>
      </c>
      <c r="G209" s="1" t="s">
        <v>15</v>
      </c>
      <c r="H209" s="1" t="s">
        <v>15</v>
      </c>
      <c r="I209" s="1" t="s">
        <v>15</v>
      </c>
      <c r="J209" s="1" t="s">
        <v>15</v>
      </c>
      <c r="Q209" s="3">
        <f t="shared" si="3"/>
        <v>100</v>
      </c>
    </row>
    <row r="210" spans="1:17" x14ac:dyDescent="0.3">
      <c r="A210" s="1">
        <v>251</v>
      </c>
      <c r="B210" s="1" t="s">
        <v>101</v>
      </c>
      <c r="C210" s="2">
        <v>1.1135800000000001E-2</v>
      </c>
      <c r="D210" s="1">
        <v>185</v>
      </c>
      <c r="E210" s="1" t="s">
        <v>101</v>
      </c>
      <c r="F210" s="1" t="s">
        <v>100</v>
      </c>
      <c r="G210" s="1" t="s">
        <v>165</v>
      </c>
      <c r="H210" s="1" t="s">
        <v>219</v>
      </c>
      <c r="I210" s="1" t="s">
        <v>153</v>
      </c>
      <c r="J210" s="1" t="s">
        <v>72</v>
      </c>
      <c r="K210" s="3">
        <v>98.265055047684029</v>
      </c>
      <c r="L210" s="3">
        <v>1.3299448625154904</v>
      </c>
      <c r="M210" s="3">
        <v>0.30621958009303329</v>
      </c>
      <c r="N210" s="3">
        <v>5.7472296557050231E-2</v>
      </c>
      <c r="O210" s="3">
        <v>3.1430162179636838E-2</v>
      </c>
      <c r="P210" s="3">
        <v>2.6940139011117294E-3</v>
      </c>
      <c r="Q210" s="3">
        <f t="shared" si="3"/>
        <v>1.7376389662170766</v>
      </c>
    </row>
    <row r="211" spans="1:17" x14ac:dyDescent="0.3">
      <c r="A211" s="1">
        <v>181</v>
      </c>
      <c r="B211" s="1" t="s">
        <v>219</v>
      </c>
      <c r="C211" s="2">
        <v>2.4654100000000002E-2</v>
      </c>
      <c r="D211" s="1">
        <v>185</v>
      </c>
      <c r="E211" s="1" t="s">
        <v>219</v>
      </c>
      <c r="F211" s="1" t="s">
        <v>64</v>
      </c>
      <c r="G211" s="1" t="s">
        <v>165</v>
      </c>
      <c r="H211" s="1" t="s">
        <v>62</v>
      </c>
      <c r="I211" s="1" t="s">
        <v>29</v>
      </c>
      <c r="J211" s="1" t="s">
        <v>31</v>
      </c>
      <c r="K211" s="3">
        <v>99.836538344534986</v>
      </c>
      <c r="L211" s="3">
        <v>7.4227004838951741E-2</v>
      </c>
      <c r="M211" s="3">
        <v>5.8002522906940426E-2</v>
      </c>
      <c r="N211" s="3">
        <v>7.3010168694050883E-3</v>
      </c>
      <c r="O211" s="3">
        <v>3.244896386402261E-3</v>
      </c>
      <c r="P211" s="3">
        <v>3.244896386402261E-3</v>
      </c>
      <c r="Q211" s="3">
        <f t="shared" si="3"/>
        <v>0.16670655185141925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F A A B Q S w M E F A A C A A g A X V v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X V v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b 0 V h P e m U I G Q I A A P w J A A A T A B w A R m 9 y b X V s Y X M v U 2 V j d G l v b j E u b S C i G A A o o B Q A A A A A A A A A A A A A A A A A A A A A A A A A A A D t l E 1 v 2 k A Q h u 9 I / I e R q 0 p E c i 1 B C I d G H K h R V S 5 t F E g v c Y U 2 9 l B W X e 9 a u + M I F O W / d w 2 0 f C w 4 C 5 d e y g W Y e d + Z 0 a z m M Z g S V x L G 6 + / 2 b b P R b J g 5 0 5 g B s S e B U 9 O e f u c 0 / d T u Q B 8 E U r M B 9 j N W p U 7 R R m L z H A 1 V W u Y o q f W Z C 4 x i J c n + M a 0 g / p g 8 G N Q m G Y w f x s k 3 i U P N n z E Z o v l F q k j u 0 S D T 6 X x 6 x 4 p K t W m T H P a N F s I E V + H j E A X P O a H u B 2 H w 4 y p c T / I u u N M q V 2 Q H / o I s s 4 U C O 9 a k q h F t M p t 4 a z 1 0 C I + b + E C I c c o E 0 6 Z P u s S d k v G c y Z + 2 4 m R Z 4 L b c R D N p Z k r n s R J l L q u k a R 3 p H 7 6 8 B L E q J e k l D D Q y i F W G Q Q g j S b 1 u V N l e Q / g r s Q m y I S B c 0 C o + U c Q E j L R 9 l l R J Y 1 e b g V 0 Q L O 2 2 / o h l m T + h X s m / r n 6 C m g H P C 6 U J C q Z J 2 k i 6 q s / R u K 1 H x 5 R L k C z H D 2 1 n o D p 1 5 y z 1 9 V n q 7 l n q m 7 P U P U f 9 v l o h r X b P q 9 3 P 7 L M e r H S 7 m 5 3 9 + / g 6 F / q u L / R 1 L / T d X O j r + f q Y E K B o b l 9 j v 4 I 5 c Q X c 5 w p e t 4 d 7 j 9 X r Z r C + 0 B 0 U r B O b c O v g w q u D f a N f b T 5 q B 3 a I Z o P L U 3 M c 4 W r n H 3 G 1 8 5 + r U G i V l a k v V 3 H h y 9 W j y p N c r V O 7 X K 1 T u 1 y t U 7 t c r V O 7 X K 1 T v 8 1 V U g c L 9 a K q 6 / J h q u v y I a r r 8 u G p 6 / K h q e v y Y a l 1 b U m 6 7 9 8 n 6 T 6 V 9 s 7 v 9 j d Q S w E C L Q A U A A I A C A B d W 9 F Y 8 W r f s q Q A A A D 2 A A A A E g A A A A A A A A A A A A A A A A A A A A A A Q 2 9 u Z m l n L 1 B h Y 2 t h Z 2 U u e G 1 s U E s B A i 0 A F A A C A A g A X V v R W A / K 6 a u k A A A A 6 Q A A A B M A A A A A A A A A A A A A A A A A 8 A A A A F t D b 2 5 0 Z W 5 0 X 1 R 5 c G V z X S 5 4 b W x Q S w E C L Q A U A A I A C A B d W 9 F Y T 3 p l C B k C A A D 8 C Q A A E w A A A A A A A A A A A A A A A A D h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L w A A A A A A A E s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V m l 0 X 0 I x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y N G Y z Z j A 5 L W I 2 M T U t N D I 1 N C 0 4 Z T J m L W M x N T N i N z l m Z T h h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s Z V 9 z M V 9 W a X R f Q j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1 Q w N T o 1 N T o y O S 4 2 M T A 2 M j U 4 W i I g L z 4 8 R W 5 0 c n k g V H l w Z T 0 i R m l s b E N v b H V t b l R 5 c G V z I i B W Y W x 1 Z T 0 i c 0 F 3 W U Z B d 1 l H Q m d Z R 0 J n V U Z C U V V G Q l F Z R i I g L z 4 8 R W 5 0 c n k g V H l w Z T 0 i R m l s b E N v b H V t b k 5 h b W V z I i B W Y W x 1 Z T 0 i c 1 s m c X V v d D t D b 3 V u d H J 5 I E F y Z W E g Q 2 9 k Z S Z x d W 9 0 O y w m c X V v d D t D b 3 V u d H J 5 J n F 1 b 3 Q 7 L C Z x d W 9 0 O 1 R v d G F s I E l y b 2 4 g Y 2 9 u c 3 V t Z W Q g c G V y I H l l Y X I m c X V v d D s s J n F 1 b 3 Q 7 T n V t Y m V y I G 9 m I G l t c G 9 y d C B w Y X J 0 b m V y I G N v d W 5 0 c m l l c y Z x d W 9 0 O y w m c X V v d D t J b X B v c n Q g c G F y d G 5 l c i B j b 3 V u d H J 5 I G 5 h b W U t M S Z x d W 9 0 O y w m c X V v d D t J b X B v c n Q g c G F y d G 5 l c i B j b 3 V u d H J 5 I G 5 h b W U t M i Z x d W 9 0 O y w m c X V v d D t J b X B v c n Q g c G F y d G 5 l c i B j b 3 V u d H J 5 I G 5 h b W U t M y Z x d W 9 0 O y w m c X V v d D t J b X B v c n Q g c G F y d G 5 l c i B j b 3 V u d H J 5 I G 5 h b W U t N C Z x d W 9 0 O y w m c X V v d D t J b X B v c n Q g c G F y d G 5 l c i B j b 3 V u d H J 5 I G 5 h b W U t N S Z x d W 9 0 O y w m c X V v d D t J b X B v c n Q g c G F y d G 5 l c i B j b 3 V u d H J 5 I G 5 h b W U t N i Z x d W 9 0 O y w m c X V v d D s l I G 9 m I H R v d G F s I G l y b 2 4 g Z n J v b S B p b X B v c n Q g c G F y d G 5 l c i 0 x J n F 1 b 3 Q 7 L C Z x d W 9 0 O y U g b 2 Y g d G 9 0 Y W w g a X J v b i B m c m 9 t I G l t c G 9 y d C B w Y X J 0 b m V y L T I m c X V v d D s s J n F 1 b 3 Q 7 J S B v Z i B 0 b 3 R h b C B p c m 9 u I G Z y b 2 0 g a W 1 w b 3 J 0 I H B h c n R u Z X I t M y Z x d W 9 0 O y w m c X V v d D s l I G 9 m I H R v d G F s I G l y b 2 4 g Z n J v b S B p b X B v c n Q g c G F y d G 5 l c i 0 0 J n F 1 b 3 Q 7 L C Z x d W 9 0 O y U g b 2 Y g d G 9 0 Y W w g a X J v b i B m c m 9 t I G l t c G 9 y d C B w Y X J 0 b m V y L T U m c X V v d D s s J n F 1 b 3 Q 7 J S B v Z i B 0 b 3 R h b C B p c m 9 u I G Z y b 2 0 g a W 1 w b 3 J 0 I H B h c n R u Z X I t N i Z x d W 9 0 O y w m c X V v d D s l I G 9 m I H R v d G F s I G l y b 2 4 g Z n J v b S B h b G w g b 3 R o Z X I g a W 1 w b 3 J 0 I H B h c n R u Z X J z J n F 1 b 3 Q 7 L C Z x d W 9 0 O 1 R v d G F s I G l y b 2 4 g Y 2 9 u c 3 V t Z W Q g c G V y I H l l Y X I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z M V 9 W a X R f Q j E y L 0 F 1 d G 9 S Z W 1 v d m V k Q 2 9 s d W 1 u c z E u e 0 N v d W 5 0 c n k g Q X J l Y S B D b 2 R l L D B 9 J n F 1 b 3 Q 7 L C Z x d W 9 0 O 1 N l Y 3 R p b 2 4 x L 3 R h Y m x l X 3 M x X 1 Z p d F 9 C M T I v Q X V 0 b 1 J l b W 9 2 Z W R D b 2 x 1 b W 5 z M S 5 7 Q 2 9 1 b n R y e S w x f S Z x d W 9 0 O y w m c X V v d D t T Z W N 0 a W 9 u M S 9 0 Y W J s Z V 9 z M V 9 W a X R f Q j E y L 0 F 1 d G 9 S Z W 1 v d m V k Q 2 9 s d W 1 u c z E u e 1 R v d G F s I E l y b 2 4 g Y 2 9 u c 3 V t Z W Q g c G V y I H l l Y X I s M n 0 m c X V v d D s s J n F 1 b 3 Q 7 U 2 V j d G l v b j E v d G F i b G V f c z F f V m l 0 X 0 I x M i 9 B d X R v U m V t b 3 Z l Z E N v b H V t b n M x L n t O d W 1 i Z X I g b 2 Y g a W 1 w b 3 J 0 I H B h c n R u Z X I g Y 2 9 1 b n R y a W V z L D N 9 J n F 1 b 3 Q 7 L C Z x d W 9 0 O 1 N l Y 3 R p b 2 4 x L 3 R h Y m x l X 3 M x X 1 Z p d F 9 C M T I v Q X V 0 b 1 J l b W 9 2 Z W R D b 2 x 1 b W 5 z M S 5 7 S W 1 w b 3 J 0 I H B h c n R u Z X I g Y 2 9 1 b n R y e S B u Y W 1 l L T E s N H 0 m c X V v d D s s J n F 1 b 3 Q 7 U 2 V j d G l v b j E v d G F i b G V f c z F f V m l 0 X 0 I x M i 9 B d X R v U m V t b 3 Z l Z E N v b H V t b n M x L n t J b X B v c n Q g c G F y d G 5 l c i B j b 3 V u d H J 5 I G 5 h b W U t M i w 1 f S Z x d W 9 0 O y w m c X V v d D t T Z W N 0 a W 9 u M S 9 0 Y W J s Z V 9 z M V 9 W a X R f Q j E y L 0 F 1 d G 9 S Z W 1 v d m V k Q 2 9 s d W 1 u c z E u e 0 l t c G 9 y d C B w Y X J 0 b m V y I G N v d W 5 0 c n k g b m F t Z S 0 z L D Z 9 J n F 1 b 3 Q 7 L C Z x d W 9 0 O 1 N l Y 3 R p b 2 4 x L 3 R h Y m x l X 3 M x X 1 Z p d F 9 C M T I v Q X V 0 b 1 J l b W 9 2 Z W R D b 2 x 1 b W 5 z M S 5 7 S W 1 w b 3 J 0 I H B h c n R u Z X I g Y 2 9 1 b n R y e S B u Y W 1 l L T Q s N 3 0 m c X V v d D s s J n F 1 b 3 Q 7 U 2 V j d G l v b j E v d G F i b G V f c z F f V m l 0 X 0 I x M i 9 B d X R v U m V t b 3 Z l Z E N v b H V t b n M x L n t J b X B v c n Q g c G F y d G 5 l c i B j b 3 V u d H J 5 I G 5 h b W U t N S w 4 f S Z x d W 9 0 O y w m c X V v d D t T Z W N 0 a W 9 u M S 9 0 Y W J s Z V 9 z M V 9 W a X R f Q j E y L 0 F 1 d G 9 S Z W 1 v d m V k Q 2 9 s d W 1 u c z E u e 0 l t c G 9 y d C B w Y X J 0 b m V y I G N v d W 5 0 c n k g b m F t Z S 0 2 L D l 9 J n F 1 b 3 Q 7 L C Z x d W 9 0 O 1 N l Y 3 R p b 2 4 x L 3 R h Y m x l X 3 M x X 1 Z p d F 9 C M T I v Q X V 0 b 1 J l b W 9 2 Z W R D b 2 x 1 b W 5 z M S 5 7 J S B v Z i B 0 b 3 R h b C B p c m 9 u I G Z y b 2 0 g a W 1 w b 3 J 0 I H B h c n R u Z X I t M S w x M H 0 m c X V v d D s s J n F 1 b 3 Q 7 U 2 V j d G l v b j E v d G F i b G V f c z F f V m l 0 X 0 I x M i 9 B d X R v U m V t b 3 Z l Z E N v b H V t b n M x L n s l I G 9 m I H R v d G F s I G l y b 2 4 g Z n J v b S B p b X B v c n Q g c G F y d G 5 l c i 0 y L D E x f S Z x d W 9 0 O y w m c X V v d D t T Z W N 0 a W 9 u M S 9 0 Y W J s Z V 9 z M V 9 W a X R f Q j E y L 0 F 1 d G 9 S Z W 1 v d m V k Q 2 9 s d W 1 u c z E u e y U g b 2 Y g d G 9 0 Y W w g a X J v b i B m c m 9 t I G l t c G 9 y d C B w Y X J 0 b m V y L T M s M T J 9 J n F 1 b 3 Q 7 L C Z x d W 9 0 O 1 N l Y 3 R p b 2 4 x L 3 R h Y m x l X 3 M x X 1 Z p d F 9 C M T I v Q X V 0 b 1 J l b W 9 2 Z W R D b 2 x 1 b W 5 z M S 5 7 J S B v Z i B 0 b 3 R h b C B p c m 9 u I G Z y b 2 0 g a W 1 w b 3 J 0 I H B h c n R u Z X I t N C w x M 3 0 m c X V v d D s s J n F 1 b 3 Q 7 U 2 V j d G l v b j E v d G F i b G V f c z F f V m l 0 X 0 I x M i 9 B d X R v U m V t b 3 Z l Z E N v b H V t b n M x L n s l I G 9 m I H R v d G F s I G l y b 2 4 g Z n J v b S B p b X B v c n Q g c G F y d G 5 l c i 0 1 L D E 0 f S Z x d W 9 0 O y w m c X V v d D t T Z W N 0 a W 9 u M S 9 0 Y W J s Z V 9 z M V 9 W a X R f Q j E y L 0 F 1 d G 9 S Z W 1 v d m V k Q 2 9 s d W 1 u c z E u e y U g b 2 Y g d G 9 0 Y W w g a X J v b i B m c m 9 t I G l t c G 9 y d C B w Y X J 0 b m V y L T Y s M T V 9 J n F 1 b 3 Q 7 L C Z x d W 9 0 O 1 N l Y 3 R p b 2 4 x L 3 R h Y m x l X 3 M x X 1 Z p d F 9 C M T I v Q X V 0 b 1 J l b W 9 2 Z W R D b 2 x 1 b W 5 z M S 5 7 J S B v Z i B 0 b 3 R h b C B p c m 9 u I G Z y b 2 0 g Y W x s I G 9 0 a G V y I G l t c G 9 y d C B w Y X J 0 b m V y c y w x N n 0 m c X V v d D s s J n F 1 b 3 Q 7 U 2 V j d G l v b j E v d G F i b G V f c z F f V m l 0 X 0 I x M i 9 B d X R v U m V t b 3 Z l Z E N v b H V t b n M x L n t U b 3 R h b C B p c m 9 u I G N v b n N 1 b W V k I H B l c i B 5 Z W F y L j E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0 Y W J s Z V 9 z M V 9 W a X R f Q j E y L 0 F 1 d G 9 S Z W 1 v d m V k Q 2 9 s d W 1 u c z E u e 0 N v d W 5 0 c n k g Q X J l Y S B D b 2 R l L D B 9 J n F 1 b 3 Q 7 L C Z x d W 9 0 O 1 N l Y 3 R p b 2 4 x L 3 R h Y m x l X 3 M x X 1 Z p d F 9 C M T I v Q X V 0 b 1 J l b W 9 2 Z W R D b 2 x 1 b W 5 z M S 5 7 Q 2 9 1 b n R y e S w x f S Z x d W 9 0 O y w m c X V v d D t T Z W N 0 a W 9 u M S 9 0 Y W J s Z V 9 z M V 9 W a X R f Q j E y L 0 F 1 d G 9 S Z W 1 v d m V k Q 2 9 s d W 1 u c z E u e 1 R v d G F s I E l y b 2 4 g Y 2 9 u c 3 V t Z W Q g c G V y I H l l Y X I s M n 0 m c X V v d D s s J n F 1 b 3 Q 7 U 2 V j d G l v b j E v d G F i b G V f c z F f V m l 0 X 0 I x M i 9 B d X R v U m V t b 3 Z l Z E N v b H V t b n M x L n t O d W 1 i Z X I g b 2 Y g a W 1 w b 3 J 0 I H B h c n R u Z X I g Y 2 9 1 b n R y a W V z L D N 9 J n F 1 b 3 Q 7 L C Z x d W 9 0 O 1 N l Y 3 R p b 2 4 x L 3 R h Y m x l X 3 M x X 1 Z p d F 9 C M T I v Q X V 0 b 1 J l b W 9 2 Z W R D b 2 x 1 b W 5 z M S 5 7 S W 1 w b 3 J 0 I H B h c n R u Z X I g Y 2 9 1 b n R y e S B u Y W 1 l L T E s N H 0 m c X V v d D s s J n F 1 b 3 Q 7 U 2 V j d G l v b j E v d G F i b G V f c z F f V m l 0 X 0 I x M i 9 B d X R v U m V t b 3 Z l Z E N v b H V t b n M x L n t J b X B v c n Q g c G F y d G 5 l c i B j b 3 V u d H J 5 I G 5 h b W U t M i w 1 f S Z x d W 9 0 O y w m c X V v d D t T Z W N 0 a W 9 u M S 9 0 Y W J s Z V 9 z M V 9 W a X R f Q j E y L 0 F 1 d G 9 S Z W 1 v d m V k Q 2 9 s d W 1 u c z E u e 0 l t c G 9 y d C B w Y X J 0 b m V y I G N v d W 5 0 c n k g b m F t Z S 0 z L D Z 9 J n F 1 b 3 Q 7 L C Z x d W 9 0 O 1 N l Y 3 R p b 2 4 x L 3 R h Y m x l X 3 M x X 1 Z p d F 9 C M T I v Q X V 0 b 1 J l b W 9 2 Z W R D b 2 x 1 b W 5 z M S 5 7 S W 1 w b 3 J 0 I H B h c n R u Z X I g Y 2 9 1 b n R y e S B u Y W 1 l L T Q s N 3 0 m c X V v d D s s J n F 1 b 3 Q 7 U 2 V j d G l v b j E v d G F i b G V f c z F f V m l 0 X 0 I x M i 9 B d X R v U m V t b 3 Z l Z E N v b H V t b n M x L n t J b X B v c n Q g c G F y d G 5 l c i B j b 3 V u d H J 5 I G 5 h b W U t N S w 4 f S Z x d W 9 0 O y w m c X V v d D t T Z W N 0 a W 9 u M S 9 0 Y W J s Z V 9 z M V 9 W a X R f Q j E y L 0 F 1 d G 9 S Z W 1 v d m V k Q 2 9 s d W 1 u c z E u e 0 l t c G 9 y d C B w Y X J 0 b m V y I G N v d W 5 0 c n k g b m F t Z S 0 2 L D l 9 J n F 1 b 3 Q 7 L C Z x d W 9 0 O 1 N l Y 3 R p b 2 4 x L 3 R h Y m x l X 3 M x X 1 Z p d F 9 C M T I v Q X V 0 b 1 J l b W 9 2 Z W R D b 2 x 1 b W 5 z M S 5 7 J S B v Z i B 0 b 3 R h b C B p c m 9 u I G Z y b 2 0 g a W 1 w b 3 J 0 I H B h c n R u Z X I t M S w x M H 0 m c X V v d D s s J n F 1 b 3 Q 7 U 2 V j d G l v b j E v d G F i b G V f c z F f V m l 0 X 0 I x M i 9 B d X R v U m V t b 3 Z l Z E N v b H V t b n M x L n s l I G 9 m I H R v d G F s I G l y b 2 4 g Z n J v b S B p b X B v c n Q g c G F y d G 5 l c i 0 y L D E x f S Z x d W 9 0 O y w m c X V v d D t T Z W N 0 a W 9 u M S 9 0 Y W J s Z V 9 z M V 9 W a X R f Q j E y L 0 F 1 d G 9 S Z W 1 v d m V k Q 2 9 s d W 1 u c z E u e y U g b 2 Y g d G 9 0 Y W w g a X J v b i B m c m 9 t I G l t c G 9 y d C B w Y X J 0 b m V y L T M s M T J 9 J n F 1 b 3 Q 7 L C Z x d W 9 0 O 1 N l Y 3 R p b 2 4 x L 3 R h Y m x l X 3 M x X 1 Z p d F 9 C M T I v Q X V 0 b 1 J l b W 9 2 Z W R D b 2 x 1 b W 5 z M S 5 7 J S B v Z i B 0 b 3 R h b C B p c m 9 u I G Z y b 2 0 g a W 1 w b 3 J 0 I H B h c n R u Z X I t N C w x M 3 0 m c X V v d D s s J n F 1 b 3 Q 7 U 2 V j d G l v b j E v d G F i b G V f c z F f V m l 0 X 0 I x M i 9 B d X R v U m V t b 3 Z l Z E N v b H V t b n M x L n s l I G 9 m I H R v d G F s I G l y b 2 4 g Z n J v b S B p b X B v c n Q g c G F y d G 5 l c i 0 1 L D E 0 f S Z x d W 9 0 O y w m c X V v d D t T Z W N 0 a W 9 u M S 9 0 Y W J s Z V 9 z M V 9 W a X R f Q j E y L 0 F 1 d G 9 S Z W 1 v d m V k Q 2 9 s d W 1 u c z E u e y U g b 2 Y g d G 9 0 Y W w g a X J v b i B m c m 9 t I G l t c G 9 y d C B w Y X J 0 b m V y L T Y s M T V 9 J n F 1 b 3 Q 7 L C Z x d W 9 0 O 1 N l Y 3 R p b 2 4 x L 3 R h Y m x l X 3 M x X 1 Z p d F 9 C M T I v Q X V 0 b 1 J l b W 9 2 Z W R D b 2 x 1 b W 5 z M S 5 7 J S B v Z i B 0 b 3 R h b C B p c m 9 u I G Z y b 2 0 g Y W x s I G 9 0 a G V y I G l t c G 9 y d C B w Y X J 0 b m V y c y w x N n 0 m c X V v d D s s J n F 1 b 3 Q 7 U 2 V j d G l v b j E v d G F i b G V f c z F f V m l 0 X 0 I x M i 9 B d X R v U m V t b 3 Z l Z E N v b H V t b n M x L n t U b 3 R h b C B p c m 9 u I G N v b n N 1 b W V k I H B l c i B 5 Z W F y L j E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V 9 z M V 9 W a X R f Q j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x X 1 Z p d F 9 C M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V m l 0 X 0 I x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x X 1 Z p d F 9 C M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l 9 W a X R f Q j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R l O T g 0 O D E t M W M w Z S 0 0 O D h h L W J l O D c t N j B h N m Q 0 N D F m Z G Q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m x l X 3 M y X 1 Z p d F 9 C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A 1 O j U 2 O j U 5 L j M 0 M j U 2 M z l a I i A v P j x F b n R y e S B U e X B l P S J G a W x s Q 2 9 s d W 1 u V H l w Z X M i I F Z h b H V l P S J z Q X d Z R k F 3 W U d C Z 1 l H Q m d V R k J R V U Z C U V k 9 I i A v P j x F b n R y e S B U e X B l P S J G a W x s Q 2 9 s d W 1 u T m F t Z X M i I F Z h b H V l P S J z W y Z x d W 9 0 O 0 N v d W 5 0 c n k g Q X J l Y S B D b 2 R l J n F 1 b 3 Q 7 L C Z x d W 9 0 O 0 N v d W 5 0 c n k m c X V v d D s s J n F 1 b 3 Q 7 V G 9 0 Y W w g S X J v b i B w c m 9 k d W N l Z C B w Z X I g e W V h c i Z x d W 9 0 O y w m c X V v d D t O d W 1 i Z X I g b 2 Y g Z X h w b 3 J 0 I H B h c n R u Z X I g Y 2 9 1 b n R y a W V z J n F 1 b 3 Q 7 L C Z x d W 9 0 O 2 V 4 c G 9 y d C B w Y X J 0 b m V y I G N v d W 5 0 c n k g b m F t Z S 0 x J n F 1 b 3 Q 7 L C Z x d W 9 0 O 2 V 4 c G 9 y d C B w Y X J 0 b m V y I G N v d W 5 0 c n k g b m F t Z S 0 y J n F 1 b 3 Q 7 L C Z x d W 9 0 O 2 V 4 c G 9 y d C B w Y X J 0 b m V y I G N v d W 5 0 c n k g b m F t Z S 0 z J n F 1 b 3 Q 7 L C Z x d W 9 0 O 2 V 4 c G 9 y d C B w Y X J 0 b m V y I G N v d W 5 0 c n k g b m F t Z S 0 0 J n F 1 b 3 Q 7 L C Z x d W 9 0 O 2 V 4 c G 9 y d C B w Y X J 0 b m V y I G N v d W 5 0 c n k g b m F t Z S 0 1 J n F 1 b 3 Q 7 L C Z x d W 9 0 O 2 V 4 c G 9 y d C B w Y X J 0 b m V y I G N v d W 5 0 c n k g b m F t Z S 0 2 J n F 1 b 3 Q 7 L C Z x d W 9 0 O y U g b 2 Y g d G 9 0 Y W w g a X J v b i B 0 b y B l e H B v c n Q g c G F y d G 5 l c i 0 x J n F 1 b 3 Q 7 L C Z x d W 9 0 O y U g b 2 Y g d G 9 0 Y W w g a X J v b i B 0 b y B l e H B v c n Q g c G F y d G 5 l c i 0 y J n F 1 b 3 Q 7 L C Z x d W 9 0 O y U g b 2 Y g d G 9 0 Y W w g a X J v b i B 0 b y B l e H B v c n Q g c G F y d G 5 l c i 0 z J n F 1 b 3 Q 7 L C Z x d W 9 0 O y U g b 2 Y g d G 9 0 Y W w g a X J v b i B 0 b y B l e H B v c n Q g c G F y d G 5 l c i 0 0 J n F 1 b 3 Q 7 L C Z x d W 9 0 O y U g b 2 Y g d G 9 0 Y W w g a X J v b i B 0 b y B l e H B v c n Q g c G F y d G 5 l c i 0 1 J n F 1 b 3 Q 7 L C Z x d W 9 0 O y U g b 2 Y g d G 9 0 Y W w g a X J v b i B 0 b y B l e H B v c n Q g c G F y d G 5 l c i 0 2 J n F 1 b 3 Q 7 L C Z x d W 9 0 O y U g b 2 Y g d G 9 0 Y W w g a X J v b i B 0 b y B h b G w g b 3 R o Z X I g Z X h w b 3 J 0 I H B h c n R u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M y X 1 Z p d F 9 C M T I v Q X V 0 b 1 J l b W 9 2 Z W R D b 2 x 1 b W 5 z M S 5 7 Q 2 9 1 b n R y e S B B c m V h I E N v Z G U s M H 0 m c X V v d D s s J n F 1 b 3 Q 7 U 2 V j d G l v b j E v d G F i b G V f c z J f V m l 0 X 0 I x M i 9 B d X R v U m V t b 3 Z l Z E N v b H V t b n M x L n t D b 3 V u d H J 5 L D F 9 J n F 1 b 3 Q 7 L C Z x d W 9 0 O 1 N l Y 3 R p b 2 4 x L 3 R h Y m x l X 3 M y X 1 Z p d F 9 C M T I v Q X V 0 b 1 J l b W 9 2 Z W R D b 2 x 1 b W 5 z M S 5 7 V G 9 0 Y W w g S X J v b i B w c m 9 k d W N l Z C B w Z X I g e W V h c i w y f S Z x d W 9 0 O y w m c X V v d D t T Z W N 0 a W 9 u M S 9 0 Y W J s Z V 9 z M l 9 W a X R f Q j E y L 0 F 1 d G 9 S Z W 1 v d m V k Q 2 9 s d W 1 u c z E u e 0 5 1 b W J l c i B v Z i B l e H B v c n Q g c G F y d G 5 l c i B j b 3 V u d H J p Z X M s M 3 0 m c X V v d D s s J n F 1 b 3 Q 7 U 2 V j d G l v b j E v d G F i b G V f c z J f V m l 0 X 0 I x M i 9 B d X R v U m V t b 3 Z l Z E N v b H V t b n M x L n t l e H B v c n Q g c G F y d G 5 l c i B j b 3 V u d H J 5 I G 5 h b W U t M S w 0 f S Z x d W 9 0 O y w m c X V v d D t T Z W N 0 a W 9 u M S 9 0 Y W J s Z V 9 z M l 9 W a X R f Q j E y L 0 F 1 d G 9 S Z W 1 v d m V k Q 2 9 s d W 1 u c z E u e 2 V 4 c G 9 y d C B w Y X J 0 b m V y I G N v d W 5 0 c n k g b m F t Z S 0 y L D V 9 J n F 1 b 3 Q 7 L C Z x d W 9 0 O 1 N l Y 3 R p b 2 4 x L 3 R h Y m x l X 3 M y X 1 Z p d F 9 C M T I v Q X V 0 b 1 J l b W 9 2 Z W R D b 2 x 1 b W 5 z M S 5 7 Z X h w b 3 J 0 I H B h c n R u Z X I g Y 2 9 1 b n R y e S B u Y W 1 l L T M s N n 0 m c X V v d D s s J n F 1 b 3 Q 7 U 2 V j d G l v b j E v d G F i b G V f c z J f V m l 0 X 0 I x M i 9 B d X R v U m V t b 3 Z l Z E N v b H V t b n M x L n t l e H B v c n Q g c G F y d G 5 l c i B j b 3 V u d H J 5 I G 5 h b W U t N C w 3 f S Z x d W 9 0 O y w m c X V v d D t T Z W N 0 a W 9 u M S 9 0 Y W J s Z V 9 z M l 9 W a X R f Q j E y L 0 F 1 d G 9 S Z W 1 v d m V k Q 2 9 s d W 1 u c z E u e 2 V 4 c G 9 y d C B w Y X J 0 b m V y I G N v d W 5 0 c n k g b m F t Z S 0 1 L D h 9 J n F 1 b 3 Q 7 L C Z x d W 9 0 O 1 N l Y 3 R p b 2 4 x L 3 R h Y m x l X 3 M y X 1 Z p d F 9 C M T I v Q X V 0 b 1 J l b W 9 2 Z W R D b 2 x 1 b W 5 z M S 5 7 Z X h w b 3 J 0 I H B h c n R u Z X I g Y 2 9 1 b n R y e S B u Y W 1 l L T Y s O X 0 m c X V v d D s s J n F 1 b 3 Q 7 U 2 V j d G l v b j E v d G F i b G V f c z J f V m l 0 X 0 I x M i 9 B d X R v U m V t b 3 Z l Z E N v b H V t b n M x L n s l I G 9 m I H R v d G F s I G l y b 2 4 g d G 8 g Z X h w b 3 J 0 I H B h c n R u Z X I t M S w x M H 0 m c X V v d D s s J n F 1 b 3 Q 7 U 2 V j d G l v b j E v d G F i b G V f c z J f V m l 0 X 0 I x M i 9 B d X R v U m V t b 3 Z l Z E N v b H V t b n M x L n s l I G 9 m I H R v d G F s I G l y b 2 4 g d G 8 g Z X h w b 3 J 0 I H B h c n R u Z X I t M i w x M X 0 m c X V v d D s s J n F 1 b 3 Q 7 U 2 V j d G l v b j E v d G F i b G V f c z J f V m l 0 X 0 I x M i 9 B d X R v U m V t b 3 Z l Z E N v b H V t b n M x L n s l I G 9 m I H R v d G F s I G l y b 2 4 g d G 8 g Z X h w b 3 J 0 I H B h c n R u Z X I t M y w x M n 0 m c X V v d D s s J n F 1 b 3 Q 7 U 2 V j d G l v b j E v d G F i b G V f c z J f V m l 0 X 0 I x M i 9 B d X R v U m V t b 3 Z l Z E N v b H V t b n M x L n s l I G 9 m I H R v d G F s I G l y b 2 4 g d G 8 g Z X h w b 3 J 0 I H B h c n R u Z X I t N C w x M 3 0 m c X V v d D s s J n F 1 b 3 Q 7 U 2 V j d G l v b j E v d G F i b G V f c z J f V m l 0 X 0 I x M i 9 B d X R v U m V t b 3 Z l Z E N v b H V t b n M x L n s l I G 9 m I H R v d G F s I G l y b 2 4 g d G 8 g Z X h w b 3 J 0 I H B h c n R u Z X I t N S w x N H 0 m c X V v d D s s J n F 1 b 3 Q 7 U 2 V j d G l v b j E v d G F i b G V f c z J f V m l 0 X 0 I x M i 9 B d X R v U m V t b 3 Z l Z E N v b H V t b n M x L n s l I G 9 m I H R v d G F s I G l y b 2 4 g d G 8 g Z X h w b 3 J 0 I H B h c n R u Z X I t N i w x N X 0 m c X V v d D s s J n F 1 b 3 Q 7 U 2 V j d G l v b j E v d G F i b G V f c z J f V m l 0 X 0 I x M i 9 B d X R v U m V t b 3 Z l Z E N v b H V t b n M x L n s l I G 9 m I H R v d G F s I G l y b 2 4 g d G 8 g Y W x s I G 9 0 a G V y I G V 4 c G 9 y d C B w Y X J 0 b m V y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R h Y m x l X 3 M y X 1 Z p d F 9 C M T I v Q X V 0 b 1 J l b W 9 2 Z W R D b 2 x 1 b W 5 z M S 5 7 Q 2 9 1 b n R y e S B B c m V h I E N v Z G U s M H 0 m c X V v d D s s J n F 1 b 3 Q 7 U 2 V j d G l v b j E v d G F i b G V f c z J f V m l 0 X 0 I x M i 9 B d X R v U m V t b 3 Z l Z E N v b H V t b n M x L n t D b 3 V u d H J 5 L D F 9 J n F 1 b 3 Q 7 L C Z x d W 9 0 O 1 N l Y 3 R p b 2 4 x L 3 R h Y m x l X 3 M y X 1 Z p d F 9 C M T I v Q X V 0 b 1 J l b W 9 2 Z W R D b 2 x 1 b W 5 z M S 5 7 V G 9 0 Y W w g S X J v b i B w c m 9 k d W N l Z C B w Z X I g e W V h c i w y f S Z x d W 9 0 O y w m c X V v d D t T Z W N 0 a W 9 u M S 9 0 Y W J s Z V 9 z M l 9 W a X R f Q j E y L 0 F 1 d G 9 S Z W 1 v d m V k Q 2 9 s d W 1 u c z E u e 0 5 1 b W J l c i B v Z i B l e H B v c n Q g c G F y d G 5 l c i B j b 3 V u d H J p Z X M s M 3 0 m c X V v d D s s J n F 1 b 3 Q 7 U 2 V j d G l v b j E v d G F i b G V f c z J f V m l 0 X 0 I x M i 9 B d X R v U m V t b 3 Z l Z E N v b H V t b n M x L n t l e H B v c n Q g c G F y d G 5 l c i B j b 3 V u d H J 5 I G 5 h b W U t M S w 0 f S Z x d W 9 0 O y w m c X V v d D t T Z W N 0 a W 9 u M S 9 0 Y W J s Z V 9 z M l 9 W a X R f Q j E y L 0 F 1 d G 9 S Z W 1 v d m V k Q 2 9 s d W 1 u c z E u e 2 V 4 c G 9 y d C B w Y X J 0 b m V y I G N v d W 5 0 c n k g b m F t Z S 0 y L D V 9 J n F 1 b 3 Q 7 L C Z x d W 9 0 O 1 N l Y 3 R p b 2 4 x L 3 R h Y m x l X 3 M y X 1 Z p d F 9 C M T I v Q X V 0 b 1 J l b W 9 2 Z W R D b 2 x 1 b W 5 z M S 5 7 Z X h w b 3 J 0 I H B h c n R u Z X I g Y 2 9 1 b n R y e S B u Y W 1 l L T M s N n 0 m c X V v d D s s J n F 1 b 3 Q 7 U 2 V j d G l v b j E v d G F i b G V f c z J f V m l 0 X 0 I x M i 9 B d X R v U m V t b 3 Z l Z E N v b H V t b n M x L n t l e H B v c n Q g c G F y d G 5 l c i B j b 3 V u d H J 5 I G 5 h b W U t N C w 3 f S Z x d W 9 0 O y w m c X V v d D t T Z W N 0 a W 9 u M S 9 0 Y W J s Z V 9 z M l 9 W a X R f Q j E y L 0 F 1 d G 9 S Z W 1 v d m V k Q 2 9 s d W 1 u c z E u e 2 V 4 c G 9 y d C B w Y X J 0 b m V y I G N v d W 5 0 c n k g b m F t Z S 0 1 L D h 9 J n F 1 b 3 Q 7 L C Z x d W 9 0 O 1 N l Y 3 R p b 2 4 x L 3 R h Y m x l X 3 M y X 1 Z p d F 9 C M T I v Q X V 0 b 1 J l b W 9 2 Z W R D b 2 x 1 b W 5 z M S 5 7 Z X h w b 3 J 0 I H B h c n R u Z X I g Y 2 9 1 b n R y e S B u Y W 1 l L T Y s O X 0 m c X V v d D s s J n F 1 b 3 Q 7 U 2 V j d G l v b j E v d G F i b G V f c z J f V m l 0 X 0 I x M i 9 B d X R v U m V t b 3 Z l Z E N v b H V t b n M x L n s l I G 9 m I H R v d G F s I G l y b 2 4 g d G 8 g Z X h w b 3 J 0 I H B h c n R u Z X I t M S w x M H 0 m c X V v d D s s J n F 1 b 3 Q 7 U 2 V j d G l v b j E v d G F i b G V f c z J f V m l 0 X 0 I x M i 9 B d X R v U m V t b 3 Z l Z E N v b H V t b n M x L n s l I G 9 m I H R v d G F s I G l y b 2 4 g d G 8 g Z X h w b 3 J 0 I H B h c n R u Z X I t M i w x M X 0 m c X V v d D s s J n F 1 b 3 Q 7 U 2 V j d G l v b j E v d G F i b G V f c z J f V m l 0 X 0 I x M i 9 B d X R v U m V t b 3 Z l Z E N v b H V t b n M x L n s l I G 9 m I H R v d G F s I G l y b 2 4 g d G 8 g Z X h w b 3 J 0 I H B h c n R u Z X I t M y w x M n 0 m c X V v d D s s J n F 1 b 3 Q 7 U 2 V j d G l v b j E v d G F i b G V f c z J f V m l 0 X 0 I x M i 9 B d X R v U m V t b 3 Z l Z E N v b H V t b n M x L n s l I G 9 m I H R v d G F s I G l y b 2 4 g d G 8 g Z X h w b 3 J 0 I H B h c n R u Z X I t N C w x M 3 0 m c X V v d D s s J n F 1 b 3 Q 7 U 2 V j d G l v b j E v d G F i b G V f c z J f V m l 0 X 0 I x M i 9 B d X R v U m V t b 3 Z l Z E N v b H V t b n M x L n s l I G 9 m I H R v d G F s I G l y b 2 4 g d G 8 g Z X h w b 3 J 0 I H B h c n R u Z X I t N S w x N H 0 m c X V v d D s s J n F 1 b 3 Q 7 U 2 V j d G l v b j E v d G F i b G V f c z J f V m l 0 X 0 I x M i 9 B d X R v U m V t b 3 Z l Z E N v b H V t b n M x L n s l I G 9 m I H R v d G F s I G l y b 2 4 g d G 8 g Z X h w b 3 J 0 I H B h c n R u Z X I t N i w x N X 0 m c X V v d D s s J n F 1 b 3 Q 7 U 2 V j d G l v b j E v d G F i b G V f c z J f V m l 0 X 0 I x M i 9 B d X R v U m V t b 3 Z l Z E N v b H V t b n M x L n s l I G 9 m I H R v d G F s I G l y b 2 4 g d G 8 g Y W x s I G 9 0 a G V y I G V 4 c G 9 y d C B w Y X J 0 b m V y c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M y X 1 Z p d F 9 C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V m l 0 X 0 I x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l 9 W a X R f Q j E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X g x a l n w R B v D M e D Z k X Q B o A A A A A A g A A A A A A E G Y A A A A B A A A g A A A A T n m B g D 3 o Z 2 L s l v J 5 e N J L e 8 A f 5 d u X a 2 4 r k J 1 6 j Q E i G Q 8 A A A A A D o A A A A A C A A A g A A A A j p K i D b 8 8 b j I 8 3 2 z 0 f n T V B P D y w s 7 6 w 6 d 2 A k / Z R v t R l H p Q A A A A a Y X h i 0 L d A h Z h g s Z V G f W J c t H / t B 3 i 7 b H P y r 8 X p + h I Q B z r c Q P K K y 8 G U l R 7 U a / X u w J p s 6 g 4 b Q 6 n 6 u u l v e Y X Q 2 d y X Y m D f n 8 Q w N x X j H p 7 D 7 F C I 1 9 A A A A A p T z r 7 Q D 7 6 b N D R b F t m 6 o / Z o y N 4 J 8 t u l 2 L q q c s 7 Q W e O J n Z j n E 4 2 C q / 5 t J 9 q e o V B x S Y c X Y j Q x H q G w U f I + B Z H M 5 n n g = = < / D a t a M a s h u p > 
</file>

<file path=customXml/itemProps1.xml><?xml version="1.0" encoding="utf-8"?>
<ds:datastoreItem xmlns:ds="http://schemas.openxmlformats.org/officeDocument/2006/customXml" ds:itemID="{25C8BD3E-4C44-43A2-AAD0-837A94AAFB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table_s1_Vit_B12</vt:lpstr>
      <vt:lpstr>table_s2_Vit_B12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dcterms:created xsi:type="dcterms:W3CDTF">2024-06-17T05:55:02Z</dcterms:created>
  <dcterms:modified xsi:type="dcterms:W3CDTF">2024-06-17T07:13:52Z</dcterms:modified>
</cp:coreProperties>
</file>