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CCC97EB8A07EB6A/Documents/"/>
    </mc:Choice>
  </mc:AlternateContent>
  <xr:revisionPtr revIDLastSave="227" documentId="8_{D2C45FC3-31B5-4846-B0B9-8E650F8045EF}" xr6:coauthVersionLast="47" xr6:coauthVersionMax="47" xr10:uidLastSave="{856BE036-D046-48E9-8290-37696171ABFF}"/>
  <bookViews>
    <workbookView xWindow="-108" yWindow="-108" windowWidth="23256" windowHeight="12456" xr2:uid="{695A9C3E-3B54-401D-AFBE-FEF3E5A8C2C1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<sst xmlns="http://schemas.openxmlformats.org/spreadsheetml/2006/main" count="56" uniqueCount="24">
  <si>
    <t>OrderDate</t>
  </si>
  <si>
    <t>City</t>
  </si>
  <si>
    <t>Category</t>
  </si>
  <si>
    <t>Sales</t>
  </si>
  <si>
    <t>Profit</t>
  </si>
  <si>
    <t>Pune</t>
  </si>
  <si>
    <t>Electronics</t>
  </si>
  <si>
    <t>Mumbai</t>
  </si>
  <si>
    <t>Fashion</t>
  </si>
  <si>
    <t>Nagpur</t>
  </si>
  <si>
    <t>Home</t>
  </si>
  <si>
    <t>Month</t>
  </si>
  <si>
    <t>Total Profit:</t>
  </si>
  <si>
    <t>Total Sales:</t>
  </si>
  <si>
    <t>Row Labels</t>
  </si>
  <si>
    <t>(blank)</t>
  </si>
  <si>
    <t>Grand Total</t>
  </si>
  <si>
    <t>Sum of Sales</t>
  </si>
  <si>
    <t>Sum of Profit</t>
  </si>
  <si>
    <t>City- Wise Sales</t>
  </si>
  <si>
    <t>Country-Wise Profit</t>
  </si>
  <si>
    <t>Jan</t>
  </si>
  <si>
    <t>Feb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</si>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</sst>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2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[Retail Sales Performance Analysis.xlsx]Sheet2!PivotTable1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652293439846803E-2"/>
          <c:y val="0.25267192192782384"/>
          <c:w val="0.88247507554717852"/>
          <c:h val="0.50938272220120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  <c:pt idx="3">
                  <c:v>(blank)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45000</c:v>
                </c:pt>
                <c:pt idx="1">
                  <c:v>15000</c:v>
                </c:pt>
                <c:pt idx="2">
                  <c:v>75000</c:v>
                </c:pt>
                <c:pt idx="3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3-48A6-86C0-E3F2470D9C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49705727"/>
        <c:axId val="249705247"/>
      </c:barChart>
      <c:catAx>
        <c:axId val="249705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05247"/>
        <c:crosses val="autoZero"/>
        <c:auto val="1"/>
        <c:lblAlgn val="ctr"/>
        <c:lblOffset val="100"/>
        <c:noMultiLvlLbl val="0"/>
      </c:catAx>
      <c:valAx>
        <c:axId val="249705247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4970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Analysis.xlsx]Sheet2!PivotTable3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5EB-46E1-B1F6-988823E416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Sheet2!$A$13:$A$17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Home</c:v>
                </c:pt>
                <c:pt idx="3">
                  <c:v>(blank)</c:v>
                </c:pt>
              </c:strCache>
            </c:strRef>
          </c:cat>
          <c:val>
            <c:numRef>
              <c:f>Sheet2!$B$13:$B$17</c:f>
              <c:numCache>
                <c:formatCode>General</c:formatCode>
                <c:ptCount val="4"/>
                <c:pt idx="0">
                  <c:v>13200</c:v>
                </c:pt>
                <c:pt idx="1">
                  <c:v>5500</c:v>
                </c:pt>
                <c:pt idx="2">
                  <c:v>2000</c:v>
                </c:pt>
                <c:pt idx="3">
                  <c:v>20700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B-46E1-B1F6-988823E41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Analysis.xlsx]Sheet2!PivotTable5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55161854768154"/>
          <c:y val="0.24548410615339752"/>
          <c:w val="0.69422594050743658"/>
          <c:h val="0.55444043452901726"/>
        </c:manualLayout>
      </c:layout>
      <c:lineChart>
        <c:grouping val="stacked"/>
        <c:varyColors val="0"/>
        <c:ser>
          <c:idx val="0"/>
          <c:order val="0"/>
          <c:tx>
            <c:strRef>
              <c:f>Sheet2!$B$21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Sheet2!$A$22:$A$25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(blank)</c:v>
                </c:pt>
              </c:strCache>
            </c:strRef>
          </c:cat>
          <c:val>
            <c:numRef>
              <c:f>Sheet2!$B$22:$B$25</c:f>
              <c:numCache>
                <c:formatCode>General</c:formatCode>
                <c:ptCount val="3"/>
                <c:pt idx="0">
                  <c:v>88000</c:v>
                </c:pt>
                <c:pt idx="1">
                  <c:v>47000</c:v>
                </c:pt>
                <c:pt idx="2">
                  <c:v>135000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4-4FDF-AC13-E299E8B0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89997359"/>
        <c:axId val="889995919"/>
      </c:lineChart>
      <c:catAx>
        <c:axId val="88999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95919"/>
        <c:crosses val="autoZero"/>
        <c:auto val="1"/>
        <c:lblAlgn val="ctr"/>
        <c:lblOffset val="100"/>
        <c:noMultiLvlLbl val="0"/>
      </c:catAx>
      <c:valAx>
        <c:axId val="889995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9973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Performance Analysis.xlsx]Sheet4!PivotTable4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(blank)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88000</c:v>
                </c:pt>
                <c:pt idx="1">
                  <c:v>47000</c:v>
                </c:pt>
                <c:pt idx="2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0-4879-8540-D05016050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91756079"/>
        <c:axId val="388390991"/>
        <c:axId val="0"/>
      </c:bar3DChart>
      <c:catAx>
        <c:axId val="39175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390991"/>
        <c:crosses val="autoZero"/>
        <c:auto val="1"/>
        <c:lblAlgn val="ctr"/>
        <c:lblOffset val="100"/>
        <c:noMultiLvlLbl val="0"/>
      </c:catAx>
      <c:valAx>
        <c:axId val="38839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5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358140</xdr:colOff>
      <xdr:row>0</xdr:row>
      <xdr:rowOff>60960</xdr:rowOff>
    </xdr:from>
    <xdr:to>
      <xdr:col>25</xdr:col>
      <xdr:colOff>236220</xdr:colOff>
      <xdr:row>46</xdr:row>
      <xdr:rowOff>102577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8AC168-F25D-9313-90A3-E39B2E651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7332" y="60960"/>
          <a:ext cx="14707773" cy="8526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21101</xdr:colOff>
      <xdr:row>3</xdr:row>
      <xdr:rowOff>106094</xdr:rowOff>
    </xdr:from>
    <xdr:to>
      <xdr:col>21</xdr:col>
      <xdr:colOff>184167</xdr:colOff>
      <xdr:row>38</xdr:row>
      <xdr:rowOff>146357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19E1B2-E9AE-83B9-F52F-B316491CDB1B}"/>
            </a:ext>
          </a:extLst>
        </xdr:cNvPr>
        <xdr:cNvSpPr/>
      </xdr:nvSpPr>
      <xdr:spPr>
        <a:xfrm>
          <a:off x="5252524" y="662940"/>
          <a:ext cx="10274220" cy="6561225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375638</xdr:colOff>
      <xdr:row>5</xdr:row>
      <xdr:rowOff>87865</xdr:rowOff>
    </xdr:from>
    <xdr:to>
      <xdr:col>13</xdr:col>
      <xdr:colOff>94074</xdr:colOff>
      <xdr:row>22</xdr:row>
      <xdr:rowOff>18815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D6B256F-E710-A768-0F8B-CAE080D2C3EF}"/>
            </a:ext>
          </a:extLst>
        </xdr:cNvPr>
        <xdr:cNvSpPr/>
      </xdr:nvSpPr>
      <xdr:spPr>
        <a:xfrm>
          <a:off x="5587342" y="1000384"/>
          <a:ext cx="4393917" cy="3336431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150518</xdr:colOff>
      <xdr:row>6</xdr:row>
      <xdr:rowOff>56445</xdr:rowOff>
    </xdr:from>
    <xdr:to>
      <xdr:col>12</xdr:col>
      <xdr:colOff>357483</xdr:colOff>
      <xdr:row>20</xdr:row>
      <xdr:rowOff>112888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6468D7-7543-59E0-D142-E1FB31B02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611483</xdr:colOff>
      <xdr:row>5</xdr:row>
      <xdr:rowOff>122297</xdr:rowOff>
    </xdr:from>
    <xdr:to>
      <xdr:col>20</xdr:col>
      <xdr:colOff>413927</xdr:colOff>
      <xdr:row>21</xdr:row>
      <xdr:rowOff>131704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E148B32-25E8-3462-80C1-924C624EE9FE}"/>
            </a:ext>
          </a:extLst>
        </xdr:cNvPr>
        <xdr:cNvSpPr/>
      </xdr:nvSpPr>
      <xdr:spPr>
        <a:xfrm>
          <a:off x="10498668" y="1034816"/>
          <a:ext cx="4477926" cy="3236147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413926</xdr:colOff>
      <xdr:row>6</xdr:row>
      <xdr:rowOff>67733</xdr:rowOff>
    </xdr:from>
    <xdr:to>
      <xdr:col>19</xdr:col>
      <xdr:colOff>667925</xdr:colOff>
      <xdr:row>20</xdr:row>
      <xdr:rowOff>37629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F59592-AFE5-2F0A-AB06-ADFB9C7A9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348075</xdr:colOff>
      <xdr:row>22</xdr:row>
      <xdr:rowOff>75258</xdr:rowOff>
    </xdr:from>
    <xdr:to>
      <xdr:col>17</xdr:col>
      <xdr:colOff>536222</xdr:colOff>
      <xdr:row>37</xdr:row>
      <xdr:rowOff>169333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9B31C88A-AD5E-DB5A-95A1-0D3419C34866}"/>
            </a:ext>
          </a:extLst>
        </xdr:cNvPr>
        <xdr:cNvSpPr/>
      </xdr:nvSpPr>
      <xdr:spPr>
        <a:xfrm>
          <a:off x="7563556" y="4393258"/>
          <a:ext cx="5531555" cy="2775186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272814</xdr:colOff>
      <xdr:row>24</xdr:row>
      <xdr:rowOff>37629</xdr:rowOff>
    </xdr:from>
    <xdr:to>
      <xdr:col>16</xdr:col>
      <xdr:colOff>348073</xdr:colOff>
      <xdr:row>36</xdr:row>
      <xdr:rowOff>75259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3D7CF4-5B40-4B67-6670-04EDEA1D8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600808</xdr:colOff>
      <xdr:row>0</xdr:row>
      <xdr:rowOff>146538</xdr:rowOff>
    </xdr:from>
    <xdr:to>
      <xdr:col>18</xdr:col>
      <xdr:colOff>263770</xdr:colOff>
      <xdr:row>4</xdr:row>
      <xdr:rowOff>117231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4954C5D-75CC-1AAE-14C7-E2AC2D6D7DF5}"/>
            </a:ext>
          </a:extLst>
        </xdr:cNvPr>
        <xdr:cNvSpPr txBox="1"/>
      </xdr:nvSpPr>
      <xdr:spPr>
        <a:xfrm>
          <a:off x="7854462" y="146538"/>
          <a:ext cx="5729654" cy="703385"/>
        </a:xfrm>
        <a:prstGeom prst="rect">
          <a:avLst/>
        </a:prstGeom>
        <a:ln>
          <a:solidFill>
            <a:schemeClr val="accent5">
              <a:alpha val="56000"/>
            </a:schemeClr>
          </a:solidFill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lang="en-IN" sz="3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Retail Sales Performance Analysis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369570</xdr:colOff>
      <xdr:row>5</xdr:row>
      <xdr:rowOff>83820</xdr:rowOff>
    </xdr:from>
    <xdr:to>
      <xdr:col>13</xdr:col>
      <xdr:colOff>247650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65D4DF-A0CD-A014-4513-3308D4BA0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dhe" refreshedDate="46035.739237384259" createdVersion="8" refreshedVersion="8" minRefreshableVersion="3" recordCount="8" xr:uid="{6E164AA6-2EB3-4361-863C-D4DEDCAB07F6}">
  <cacheSource type="worksheet">
    <worksheetSource ref="B1:G9" sheet="Sheet1"/>
  </cacheSource>
  <cacheFields count="6">
    <cacheField name="OrderDate" numFmtId="0">
      <sharedItems containsNonDate="0" containsDate="1" containsString="0" containsBlank="1" minDate="2024-01-01T00:00:00" maxDate="2024-02-26T00:00:00"/>
    </cacheField>
    <cacheField name="City" numFmtId="0">
      <sharedItems containsBlank="1" count="4">
        <s v="Pune"/>
        <s v="Mumbai"/>
        <s v="Nagpur"/>
        <m/>
      </sharedItems>
    </cacheField>
    <cacheField name="Category" numFmtId="0">
      <sharedItems containsBlank="1" count="4">
        <s v="Electronics"/>
        <s v="Fashion"/>
        <s v="Home"/>
        <m/>
      </sharedItems>
    </cacheField>
    <cacheField name="Sales" numFmtId="0">
      <sharedItems containsMixedTypes="1" containsNumber="1" containsInteger="1" minValue="15000" maxValue="135000"/>
    </cacheField>
    <cacheField name="Profit" numFmtId="0">
      <sharedItems containsMixedTypes="1" containsNumber="1" containsInteger="1" minValue="2000" maxValue="20700"/>
    </cacheField>
    <cacheField name="Month" numFmtId="0">
      <sharedItems containsBlank="1" count="3">
        <s v="Jan"/>
        <s v="Fe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4-01-01T00:00:00"/>
    <x v="0"/>
    <x v="0"/>
    <n v="25000"/>
    <n v="4000"/>
    <x v="0"/>
  </r>
  <r>
    <d v="2024-01-05T00:00:00"/>
    <x v="1"/>
    <x v="1"/>
    <n v="18000"/>
    <n v="2500"/>
    <x v="0"/>
  </r>
  <r>
    <d v="2024-01-10T00:00:00"/>
    <x v="0"/>
    <x v="0"/>
    <n v="30000"/>
    <n v="5000"/>
    <x v="0"/>
  </r>
  <r>
    <d v="2024-01-15T00:00:00"/>
    <x v="2"/>
    <x v="2"/>
    <n v="15000"/>
    <n v="2000"/>
    <x v="0"/>
  </r>
  <r>
    <d v="2024-02-20T00:00:00"/>
    <x v="0"/>
    <x v="1"/>
    <n v="20000"/>
    <n v="3000"/>
    <x v="1"/>
  </r>
  <r>
    <d v="2024-02-25T00:00:00"/>
    <x v="1"/>
    <x v="0"/>
    <n v="27000"/>
    <n v="4200"/>
    <x v="1"/>
  </r>
  <r>
    <m/>
    <x v="3"/>
    <x v="3"/>
    <s v="Total Sales:"/>
    <s v="Total Profit:"/>
    <x v="2"/>
  </r>
  <r>
    <m/>
    <x v="3"/>
    <x v="3"/>
    <n v="135000"/>
    <n v="207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06616-92F9-4CDB-B517-B54CBE6F3E0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1:B25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74B39-E991-428D-ACBD-CBF3F8F936A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2:B17" firstHeaderRow="1" firstDataRow="1" firstDataCol="1"/>
  <pivotFields count="6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2" baseItem="0"/>
  </dataFields>
  <chartFormats count="2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19A3C-7979-436F-A42B-505B70B62B6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8" firstHeaderRow="1" firstDataRow="1" firstDataCol="1"/>
  <pivotFields count="6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1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D5692-9204-4C57-A4CB-C9F6BD06DA9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5B1CB-45EC-45D3-9A88-B4AF6C35960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6"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8186-F9E9-414C-9E2D-C485FB745AB3}">
  <dimension ref="A1:B25"/>
  <sheetViews>
    <sheetView tabSelected="1" zoomScale="52" workbookViewId="0">
      <selection activeCell="A20" sqref="A20:B25"/>
    </sheetView>
  </sheetViews>
  <sheetFormatPr defaultRowHeight="13.8" x14ac:dyDescent="0.25"/>
  <cols>
    <col min="1" max="1" width="21.69921875" customWidth="1"/>
    <col min="2" max="2" width="11.59765625" customWidth="1"/>
  </cols>
  <sheetData>
    <row r="1" spans="1:2" ht="15.6" x14ac:dyDescent="0.3">
      <c r="A1" s="7" t="s">
        <v>19</v>
      </c>
    </row>
    <row r="3" spans="1:2" x14ac:dyDescent="0.25">
      <c r="A3" s="5" t="s">
        <v>14</v>
      </c>
      <c r="B3" t="s">
        <v>17</v>
      </c>
    </row>
    <row r="4" spans="1:2" x14ac:dyDescent="0.25">
      <c r="A4" s="6" t="s">
        <v>7</v>
      </c>
      <c r="B4">
        <v>45000</v>
      </c>
    </row>
    <row r="5" spans="1:2" x14ac:dyDescent="0.25">
      <c r="A5" s="6" t="s">
        <v>9</v>
      </c>
      <c r="B5">
        <v>15000</v>
      </c>
    </row>
    <row r="6" spans="1:2" x14ac:dyDescent="0.25">
      <c r="A6" s="6" t="s">
        <v>5</v>
      </c>
      <c r="B6">
        <v>75000</v>
      </c>
    </row>
    <row r="7" spans="1:2" x14ac:dyDescent="0.25">
      <c r="A7" s="6" t="s">
        <v>15</v>
      </c>
      <c r="B7">
        <v>135000</v>
      </c>
    </row>
    <row r="8" spans="1:2" x14ac:dyDescent="0.25">
      <c r="A8" s="6" t="s">
        <v>16</v>
      </c>
      <c r="B8">
        <v>270000</v>
      </c>
    </row>
    <row r="9" spans="1:2" ht="43.2" customHeight="1" x14ac:dyDescent="0.25"/>
    <row r="10" spans="1:2" x14ac:dyDescent="0.25">
      <c r="A10" s="4" t="s">
        <v>20</v>
      </c>
    </row>
    <row r="12" spans="1:2" x14ac:dyDescent="0.25">
      <c r="A12" s="5" t="s">
        <v>14</v>
      </c>
      <c r="B12" t="s">
        <v>18</v>
      </c>
    </row>
    <row r="13" spans="1:2" x14ac:dyDescent="0.25">
      <c r="A13" s="6" t="s">
        <v>6</v>
      </c>
      <c r="B13">
        <v>13200</v>
      </c>
    </row>
    <row r="14" spans="1:2" x14ac:dyDescent="0.25">
      <c r="A14" s="6" t="s">
        <v>8</v>
      </c>
      <c r="B14">
        <v>5500</v>
      </c>
    </row>
    <row r="15" spans="1:2" x14ac:dyDescent="0.25">
      <c r="A15" s="6" t="s">
        <v>10</v>
      </c>
      <c r="B15">
        <v>2000</v>
      </c>
    </row>
    <row r="16" spans="1:2" x14ac:dyDescent="0.25">
      <c r="A16" s="6" t="s">
        <v>15</v>
      </c>
      <c r="B16">
        <v>20700</v>
      </c>
    </row>
    <row r="17" spans="1:2" x14ac:dyDescent="0.25">
      <c r="A17" s="6" t="s">
        <v>16</v>
      </c>
      <c r="B17">
        <v>41400</v>
      </c>
    </row>
    <row r="20" spans="1:2" x14ac:dyDescent="0.25">
      <c r="A20" s="4" t="s">
        <v>23</v>
      </c>
    </row>
    <row r="21" spans="1:2" x14ac:dyDescent="0.25">
      <c r="A21" s="5" t="s">
        <v>14</v>
      </c>
      <c r="B21" t="s">
        <v>17</v>
      </c>
    </row>
    <row r="22" spans="1:2" x14ac:dyDescent="0.25">
      <c r="A22" s="6" t="s">
        <v>21</v>
      </c>
      <c r="B22">
        <v>88000</v>
      </c>
    </row>
    <row r="23" spans="1:2" x14ac:dyDescent="0.25">
      <c r="A23" s="6" t="s">
        <v>22</v>
      </c>
      <c r="B23">
        <v>47000</v>
      </c>
    </row>
    <row r="24" spans="1:2" x14ac:dyDescent="0.25">
      <c r="A24" s="6" t="s">
        <v>15</v>
      </c>
      <c r="B24">
        <v>135000</v>
      </c>
    </row>
    <row r="25" spans="1:2" x14ac:dyDescent="0.25">
      <c r="A25" s="6" t="s">
        <v>16</v>
      </c>
      <c r="B25">
        <v>270000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EF5A-082F-4260-951A-74F0CFE5E50E}">
  <dimension ref="A3:B8"/>
  <sheetViews>
    <sheetView topLeftCell="A4" workbookViewId="0">
      <selection activeCell="B27" sqref="B27:B28"/>
    </sheetView>
  </sheetViews>
  <sheetFormatPr defaultRowHeight="13.8" x14ac:dyDescent="0.25"/>
  <cols>
    <col min="1" max="1" width="12.5" customWidth="1"/>
    <col min="2" max="2" width="12" customWidth="1"/>
  </cols>
  <sheetData>
    <row r="3" spans="1:2" x14ac:dyDescent="0.25">
      <c r="A3" s="5" t="s">
        <v>14</v>
      </c>
      <c r="B3" t="s">
        <v>18</v>
      </c>
    </row>
    <row r="4" spans="1:2" x14ac:dyDescent="0.25">
      <c r="A4" s="6" t="s">
        <v>6</v>
      </c>
      <c r="B4">
        <v>13200</v>
      </c>
    </row>
    <row r="5" spans="1:2" x14ac:dyDescent="0.25">
      <c r="A5" s="6" t="s">
        <v>8</v>
      </c>
      <c r="B5">
        <v>5500</v>
      </c>
    </row>
    <row r="6" spans="1:2" x14ac:dyDescent="0.25">
      <c r="A6" s="6" t="s">
        <v>10</v>
      </c>
      <c r="B6">
        <v>2000</v>
      </c>
    </row>
    <row r="7" spans="1:2" x14ac:dyDescent="0.25">
      <c r="A7" s="6" t="s">
        <v>15</v>
      </c>
      <c r="B7">
        <v>20700</v>
      </c>
    </row>
    <row r="8" spans="1:2" x14ac:dyDescent="0.25">
      <c r="A8" s="6" t="s">
        <v>16</v>
      </c>
      <c r="B8">
        <v>41400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58697-1107-43F9-A75C-8B7E1FFABFF1}">
  <dimension ref="A3:B7"/>
  <sheetViews>
    <sheetView workbookViewId="0">
      <selection activeCell="A2" sqref="A2:B7"/>
    </sheetView>
  </sheetViews>
  <sheetFormatPr defaultRowHeight="13.8" x14ac:dyDescent="0.25"/>
  <cols>
    <col min="1" max="1" width="11.8984375" bestFit="1" customWidth="1"/>
    <col min="2" max="2" width="10.8984375" bestFit="1" customWidth="1"/>
  </cols>
  <sheetData>
    <row r="3" spans="1:2" x14ac:dyDescent="0.25">
      <c r="A3" s="5" t="s">
        <v>14</v>
      </c>
      <c r="B3" t="s">
        <v>17</v>
      </c>
    </row>
    <row r="4" spans="1:2" x14ac:dyDescent="0.25">
      <c r="A4" s="6" t="s">
        <v>21</v>
      </c>
      <c r="B4">
        <v>88000</v>
      </c>
    </row>
    <row r="5" spans="1:2" x14ac:dyDescent="0.25">
      <c r="A5" s="6" t="s">
        <v>22</v>
      </c>
      <c r="B5">
        <v>47000</v>
      </c>
    </row>
    <row r="6" spans="1:2" x14ac:dyDescent="0.25">
      <c r="A6" s="6" t="s">
        <v>15</v>
      </c>
      <c r="B6">
        <v>135000</v>
      </c>
    </row>
    <row r="7" spans="1:2" x14ac:dyDescent="0.25">
      <c r="A7" s="6" t="s">
        <v>16</v>
      </c>
      <c r="B7">
        <v>270000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B161-DF65-469D-AA41-2D43479D24B1}">
  <dimension ref="B1:I9"/>
  <sheetViews>
    <sheetView workbookViewId="0">
      <selection activeCell="D18" sqref="D18"/>
    </sheetView>
  </sheetViews>
  <sheetFormatPr defaultRowHeight="13.8" x14ac:dyDescent="0.25"/>
  <cols>
    <col min="2" max="2" width="21.3984375" customWidth="1"/>
    <col min="3" max="3" width="17.69921875" customWidth="1"/>
    <col min="4" max="4" width="18.296875" customWidth="1"/>
    <col min="5" max="5" width="16.59765625" customWidth="1"/>
    <col min="6" max="6" width="18.8984375" customWidth="1"/>
    <col min="7" max="7" width="11.69921875" customWidth="1"/>
    <col min="8" max="8" width="13.09765625" customWidth="1"/>
    <col min="9" max="9" width="18.5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</v>
      </c>
      <c r="H1" s="1"/>
      <c r="I1" s="1"/>
    </row>
    <row r="2" spans="2:9" x14ac:dyDescent="0.25">
      <c r="B2" s="2">
        <v>45292</v>
      </c>
      <c r="C2" s="3" t="s">
        <v>5</v>
      </c>
      <c r="D2" s="3" t="s">
        <v>6</v>
      </c>
      <c r="E2" s="3">
        <v>25000</v>
      </c>
      <c r="F2" s="3">
        <v>4000</v>
      </c>
      <c r="G2" t="str">
        <f>TEXT(B2,"MMM")</f>
        <v>Jan</v>
      </c>
    </row>
    <row r="3" spans="2:9" x14ac:dyDescent="0.25">
      <c r="B3" s="2">
        <v>45296</v>
      </c>
      <c r="C3" s="3" t="s">
        <v>7</v>
      </c>
      <c r="D3" s="3" t="s">
        <v>8</v>
      </c>
      <c r="E3" s="3">
        <v>18000</v>
      </c>
      <c r="F3" s="3">
        <v>2500</v>
      </c>
      <c r="G3" t="str">
        <f t="shared" ref="G3:G7" si="0">TEXT(B3,"MMM")</f>
        <v>Jan</v>
      </c>
    </row>
    <row r="4" spans="2:9" x14ac:dyDescent="0.25">
      <c r="B4" s="2">
        <v>45301</v>
      </c>
      <c r="C4" s="3" t="s">
        <v>5</v>
      </c>
      <c r="D4" s="3" t="s">
        <v>6</v>
      </c>
      <c r="E4" s="3">
        <v>30000</v>
      </c>
      <c r="F4" s="3">
        <v>5000</v>
      </c>
      <c r="G4" t="str">
        <f t="shared" si="0"/>
        <v>Jan</v>
      </c>
    </row>
    <row r="5" spans="2:9" x14ac:dyDescent="0.25">
      <c r="B5" s="2">
        <v>45306</v>
      </c>
      <c r="C5" s="3" t="s">
        <v>9</v>
      </c>
      <c r="D5" s="3" t="s">
        <v>10</v>
      </c>
      <c r="E5" s="3">
        <v>15000</v>
      </c>
      <c r="F5" s="3">
        <v>2000</v>
      </c>
      <c r="G5" t="str">
        <f t="shared" si="0"/>
        <v>Jan</v>
      </c>
    </row>
    <row r="6" spans="2:9" x14ac:dyDescent="0.25">
      <c r="B6" s="2">
        <v>45342</v>
      </c>
      <c r="C6" s="3" t="s">
        <v>5</v>
      </c>
      <c r="D6" s="3" t="s">
        <v>8</v>
      </c>
      <c r="E6" s="3">
        <v>20000</v>
      </c>
      <c r="F6" s="3">
        <v>3000</v>
      </c>
      <c r="G6" t="str">
        <f t="shared" si="0"/>
        <v>Feb</v>
      </c>
    </row>
    <row r="7" spans="2:9" x14ac:dyDescent="0.25">
      <c r="B7" s="2">
        <v>45347</v>
      </c>
      <c r="C7" s="3" t="s">
        <v>7</v>
      </c>
      <c r="D7" s="3" t="s">
        <v>6</v>
      </c>
      <c r="E7" s="3">
        <v>27000</v>
      </c>
      <c r="F7" s="3">
        <v>4200</v>
      </c>
      <c r="G7" t="str">
        <f t="shared" si="0"/>
        <v>Feb</v>
      </c>
    </row>
    <row r="8" spans="2:9" x14ac:dyDescent="0.25">
      <c r="E8" s="4" t="s">
        <v>13</v>
      </c>
      <c r="F8" s="4" t="s">
        <v>12</v>
      </c>
    </row>
    <row r="9" spans="2:9" x14ac:dyDescent="0.25">
      <c r="E9">
        <f>SUM(E2:E7)</f>
        <v>135000</v>
      </c>
      <c r="F9">
        <f>SUM(F2:F7)</f>
        <v>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bodheaditya85@gmail.com</dc:creator>
  <cp:lastModifiedBy>bodheaditya85@gmail.com</cp:lastModifiedBy>
  <dcterms:created xsi:type="dcterms:W3CDTF">2026-01-13T12:03:35Z</dcterms:created>
  <dcterms:modified xsi:type="dcterms:W3CDTF">2026-01-13T15:50:16Z</dcterms:modified>
</cp:coreProperties>
</file>