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 Yang\OneDrive\College\Spring 2017\EE 319K\EE319Kware\lab6-jerry-aditya\"/>
    </mc:Choice>
  </mc:AlternateContent>
  <bookViews>
    <workbookView xWindow="240" yWindow="12" windowWidth="11340" windowHeight="8328" activeTab="1"/>
  </bookViews>
  <sheets>
    <sheet name="3bit" sheetId="1" r:id="rId1"/>
    <sheet name="6bit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M5" i="2" l="1"/>
  <c r="M6" i="2"/>
  <c r="M7" i="2"/>
  <c r="M8" i="2"/>
  <c r="M9" i="2"/>
  <c r="M10" i="2"/>
  <c r="M11" i="2"/>
  <c r="M12" i="2"/>
  <c r="M13" i="2"/>
  <c r="M14" i="2"/>
  <c r="M15" i="2"/>
  <c r="M16" i="2"/>
  <c r="M17" i="2"/>
  <c r="M4" i="2"/>
  <c r="D11" i="2"/>
  <c r="D12" i="2"/>
  <c r="D13" i="2"/>
  <c r="D14" i="2"/>
  <c r="D15" i="2"/>
  <c r="D16" i="2"/>
  <c r="D17" i="2"/>
  <c r="D18" i="2"/>
  <c r="D4" i="2"/>
  <c r="D5" i="2"/>
  <c r="D6" i="2"/>
  <c r="D7" i="2"/>
  <c r="D8" i="2"/>
  <c r="D9" i="2"/>
  <c r="D10" i="2"/>
  <c r="D3" i="2"/>
  <c r="F13" i="1" l="1"/>
  <c r="H13" i="1" s="1"/>
  <c r="F12" i="1"/>
  <c r="H12" i="1" s="1"/>
  <c r="F10" i="1"/>
  <c r="F11" i="1"/>
  <c r="H10" i="1" s="1"/>
  <c r="F9" i="1"/>
  <c r="H9" i="1" s="1"/>
  <c r="F8" i="1"/>
  <c r="H8" i="1" s="1"/>
  <c r="H11" i="1" l="1"/>
</calcChain>
</file>

<file path=xl/sharedStrings.xml><?xml version="1.0" encoding="utf-8"?>
<sst xmlns="http://schemas.openxmlformats.org/spreadsheetml/2006/main" count="58" uniqueCount="40">
  <si>
    <t>R2</t>
  </si>
  <si>
    <t>R1</t>
  </si>
  <si>
    <t>R0</t>
  </si>
  <si>
    <t>n</t>
  </si>
  <si>
    <t>R2||R1</t>
  </si>
  <si>
    <t>3.3*(R1||R2)/(R0+R1||R2)</t>
  </si>
  <si>
    <t>R2||R0</t>
  </si>
  <si>
    <t>3.3*(R2||R0)/(R1+R2||R0)</t>
  </si>
  <si>
    <t>R1||R0</t>
  </si>
  <si>
    <t>3.3*(R1||R0)/(R2+R1||R0)</t>
  </si>
  <si>
    <t>3.3*R2/(R2+R1||R0)</t>
  </si>
  <si>
    <t>PB2</t>
  </si>
  <si>
    <t>PB1</t>
  </si>
  <si>
    <t>PB0</t>
  </si>
  <si>
    <t>3.3*R1/(R1+R2||R0)</t>
  </si>
  <si>
    <t>3.3*R0/(R0+R2||R1)</t>
  </si>
  <si>
    <t>DAC out (V)</t>
  </si>
  <si>
    <t>equation</t>
  </si>
  <si>
    <t>kohm</t>
  </si>
  <si>
    <t>Design and analysis of a 3-bit DAC</t>
  </si>
  <si>
    <t>6-bit DAC Analysis</t>
  </si>
  <si>
    <t>PB5</t>
  </si>
  <si>
    <t>PB4</t>
  </si>
  <si>
    <t>PB3</t>
  </si>
  <si>
    <t>Decimal value</t>
  </si>
  <si>
    <t>Pin</t>
  </si>
  <si>
    <t>Resistance</t>
  </si>
  <si>
    <t>1.5k</t>
  </si>
  <si>
    <t>3k</t>
  </si>
  <si>
    <t>6k</t>
  </si>
  <si>
    <t>12k</t>
  </si>
  <si>
    <t>24k</t>
  </si>
  <si>
    <t>48k</t>
  </si>
  <si>
    <t>N/A</t>
  </si>
  <si>
    <t>Req Vcc-Vout</t>
  </si>
  <si>
    <t>Req Vout-GND</t>
  </si>
  <si>
    <t>Actual Vout</t>
  </si>
  <si>
    <t>Theoretical Vout</t>
  </si>
  <si>
    <t>Resistances in kOhm</t>
  </si>
  <si>
    <t>Voltages in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</si>
</sst>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0.19480351414406533"/>
          <c:w val="0.85488604549431324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v>DAC output</c:v>
          </c:tx>
          <c:xVal>
            <c:numRef>
              <c:f>'3bit'!$A$7:$A$14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'3bit'!$H$7:$H$14</c:f>
              <c:numCache>
                <c:formatCode>0.000</c:formatCode>
                <c:ptCount val="8"/>
                <c:pt idx="0">
                  <c:v>0</c:v>
                </c:pt>
                <c:pt idx="1">
                  <c:v>0.47142857142857136</c:v>
                </c:pt>
                <c:pt idx="2">
                  <c:v>0.94285714285714284</c:v>
                </c:pt>
                <c:pt idx="3">
                  <c:v>1.4142857142857144</c:v>
                </c:pt>
                <c:pt idx="4">
                  <c:v>1.8857142857142855</c:v>
                </c:pt>
                <c:pt idx="5">
                  <c:v>2.3571428571428572</c:v>
                </c:pt>
                <c:pt idx="6">
                  <c:v>2.8285714285714287</c:v>
                </c:pt>
                <c:pt idx="7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0D-42C5-B164-6685882A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06464"/>
        <c:axId val="138608000"/>
      </c:scatterChart>
      <c:valAx>
        <c:axId val="13860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08000"/>
        <c:crosses val="autoZero"/>
        <c:crossBetween val="midCat"/>
      </c:valAx>
      <c:valAx>
        <c:axId val="1386080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38606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204111986001754"/>
          <c:y val="0.51595399533391662"/>
          <c:w val="0.21462554680664919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385762</xdr:colOff>
      <xdr:row>14</xdr:row>
      <xdr:rowOff>114300</xdr:rowOff>
    </xdr:from>
    <xdr:to>
      <xdr:col>6</xdr:col>
      <xdr:colOff>1300162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257175</xdr:colOff>
      <xdr:row>6</xdr:row>
      <xdr:rowOff>47624</xdr:rowOff>
    </xdr:from>
    <xdr:to>
      <xdr:col>13</xdr:col>
      <xdr:colOff>593271</xdr:colOff>
      <xdr:row>12</xdr:row>
      <xdr:rowOff>114299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190624"/>
          <a:ext cx="1555296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1438274</xdr:colOff>
      <xdr:row>14</xdr:row>
      <xdr:rowOff>142875</xdr:rowOff>
    </xdr:from>
    <xdr:to>
      <xdr:col>11</xdr:col>
      <xdr:colOff>257174</xdr:colOff>
      <xdr:row>32</xdr:row>
      <xdr:rowOff>80556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4" y="2809875"/>
          <a:ext cx="3267075" cy="3366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J13" sqref="J13"/>
    </sheetView>
  </sheetViews>
  <sheetFormatPr defaultRowHeight="14.4" x14ac:dyDescent="0.3"/>
  <cols>
    <col min="7" max="7" width="25.5546875" customWidth="1"/>
    <col min="8" max="8" width="13.6640625" customWidth="1"/>
  </cols>
  <sheetData>
    <row r="1" spans="1:8" x14ac:dyDescent="0.3">
      <c r="A1" t="s">
        <v>19</v>
      </c>
    </row>
    <row r="2" spans="1:8" x14ac:dyDescent="0.3">
      <c r="A2" t="s">
        <v>0</v>
      </c>
      <c r="B2">
        <v>10</v>
      </c>
      <c r="C2" t="s">
        <v>18</v>
      </c>
    </row>
    <row r="3" spans="1:8" x14ac:dyDescent="0.3">
      <c r="A3" t="s">
        <v>1</v>
      </c>
      <c r="B3">
        <v>20</v>
      </c>
      <c r="C3" t="s">
        <v>18</v>
      </c>
    </row>
    <row r="4" spans="1:8" x14ac:dyDescent="0.3">
      <c r="A4" t="s">
        <v>2</v>
      </c>
      <c r="B4">
        <v>40</v>
      </c>
      <c r="C4" t="s">
        <v>18</v>
      </c>
    </row>
    <row r="6" spans="1:8" x14ac:dyDescent="0.3">
      <c r="A6" t="s">
        <v>3</v>
      </c>
      <c r="B6" t="s">
        <v>11</v>
      </c>
      <c r="C6" t="s">
        <v>12</v>
      </c>
      <c r="D6" t="s">
        <v>13</v>
      </c>
      <c r="F6" t="s">
        <v>18</v>
      </c>
      <c r="G6" t="s">
        <v>17</v>
      </c>
      <c r="H6" t="s">
        <v>16</v>
      </c>
    </row>
    <row r="7" spans="1:8" x14ac:dyDescent="0.3">
      <c r="A7">
        <v>0</v>
      </c>
      <c r="B7">
        <v>0</v>
      </c>
      <c r="C7">
        <v>0</v>
      </c>
      <c r="D7">
        <v>0</v>
      </c>
      <c r="H7" s="1">
        <v>0</v>
      </c>
    </row>
    <row r="8" spans="1:8" x14ac:dyDescent="0.3">
      <c r="A8">
        <v>1</v>
      </c>
      <c r="B8">
        <v>0</v>
      </c>
      <c r="C8">
        <v>0</v>
      </c>
      <c r="D8">
        <v>3.3</v>
      </c>
      <c r="E8" t="s">
        <v>4</v>
      </c>
      <c r="F8">
        <f>1/(1/B3+1/B2)</f>
        <v>6.6666666666666661</v>
      </c>
      <c r="G8" t="s">
        <v>5</v>
      </c>
      <c r="H8" s="1">
        <f>3.3*F8/(B4+F8)</f>
        <v>0.47142857142857136</v>
      </c>
    </row>
    <row r="9" spans="1:8" x14ac:dyDescent="0.3">
      <c r="A9">
        <v>2</v>
      </c>
      <c r="B9">
        <v>0</v>
      </c>
      <c r="C9">
        <v>3.3</v>
      </c>
      <c r="D9">
        <v>0</v>
      </c>
      <c r="E9" t="s">
        <v>6</v>
      </c>
      <c r="F9">
        <f>1/(1/B2+1/B4)</f>
        <v>8</v>
      </c>
      <c r="G9" t="s">
        <v>7</v>
      </c>
      <c r="H9" s="1">
        <f>3.3*F9/(F9+B3)</f>
        <v>0.94285714285714284</v>
      </c>
    </row>
    <row r="10" spans="1:8" x14ac:dyDescent="0.3">
      <c r="A10">
        <v>3</v>
      </c>
      <c r="B10">
        <v>0</v>
      </c>
      <c r="C10">
        <v>3.3</v>
      </c>
      <c r="D10">
        <v>3.3</v>
      </c>
      <c r="E10" t="s">
        <v>8</v>
      </c>
      <c r="F10">
        <f>1/(1/B3+1/B4)</f>
        <v>13.333333333333332</v>
      </c>
      <c r="G10" t="s">
        <v>10</v>
      </c>
      <c r="H10" s="1">
        <f>3.3*B2/(F11+B2)</f>
        <v>1.4142857142857144</v>
      </c>
    </row>
    <row r="11" spans="1:8" x14ac:dyDescent="0.3">
      <c r="A11">
        <v>4</v>
      </c>
      <c r="B11">
        <v>3.3</v>
      </c>
      <c r="C11">
        <v>0</v>
      </c>
      <c r="D11">
        <v>0</v>
      </c>
      <c r="E11" t="s">
        <v>8</v>
      </c>
      <c r="F11">
        <f>1/(1/B3+1/B4)</f>
        <v>13.333333333333332</v>
      </c>
      <c r="G11" t="s">
        <v>9</v>
      </c>
      <c r="H11" s="1">
        <f>3.3*F11/(F11+B2)</f>
        <v>1.8857142857142855</v>
      </c>
    </row>
    <row r="12" spans="1:8" x14ac:dyDescent="0.3">
      <c r="A12">
        <v>5</v>
      </c>
      <c r="B12">
        <v>3.3</v>
      </c>
      <c r="C12">
        <v>0</v>
      </c>
      <c r="D12">
        <v>3.3</v>
      </c>
      <c r="E12" t="s">
        <v>6</v>
      </c>
      <c r="F12">
        <f>1/(1/B2+1/B4)</f>
        <v>8</v>
      </c>
      <c r="G12" t="s">
        <v>14</v>
      </c>
      <c r="H12" s="1">
        <f>3.3*B3/(B3+F12)</f>
        <v>2.3571428571428572</v>
      </c>
    </row>
    <row r="13" spans="1:8" x14ac:dyDescent="0.3">
      <c r="A13">
        <v>6</v>
      </c>
      <c r="B13">
        <v>3.3</v>
      </c>
      <c r="C13">
        <v>3.3</v>
      </c>
      <c r="D13">
        <v>0</v>
      </c>
      <c r="E13" t="s">
        <v>4</v>
      </c>
      <c r="F13">
        <f>1/(1/B3+1/B2)</f>
        <v>6.6666666666666661</v>
      </c>
      <c r="G13" t="s">
        <v>15</v>
      </c>
      <c r="H13" s="1">
        <f>3.3*B4/(B4+F13)</f>
        <v>2.8285714285714287</v>
      </c>
    </row>
    <row r="14" spans="1:8" x14ac:dyDescent="0.3">
      <c r="A14">
        <v>7</v>
      </c>
      <c r="B14">
        <v>3.3</v>
      </c>
      <c r="C14">
        <v>3.3</v>
      </c>
      <c r="D14">
        <v>3.3</v>
      </c>
      <c r="H14" s="1">
        <v>3.3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R28" sqref="R28"/>
    </sheetView>
  </sheetViews>
  <sheetFormatPr defaultRowHeight="14.4" x14ac:dyDescent="0.3"/>
  <cols>
    <col min="2" max="2" width="9.6640625" bestFit="1" customWidth="1"/>
    <col min="3" max="3" width="9.6640625" customWidth="1"/>
    <col min="4" max="4" width="12.33203125" customWidth="1"/>
    <col min="5" max="10" width="4.109375" bestFit="1" customWidth="1"/>
    <col min="11" max="12" width="12.88671875" bestFit="1" customWidth="1"/>
    <col min="13" max="13" width="14.21875" bestFit="1" customWidth="1"/>
    <col min="14" max="14" width="10.44140625" bestFit="1" customWidth="1"/>
  </cols>
  <sheetData>
    <row r="1" spans="1:14" x14ac:dyDescent="0.3">
      <c r="A1" t="s">
        <v>20</v>
      </c>
      <c r="K1" s="2" t="s">
        <v>38</v>
      </c>
      <c r="L1" s="2"/>
      <c r="M1" s="2" t="s">
        <v>39</v>
      </c>
      <c r="N1" s="2"/>
    </row>
    <row r="2" spans="1:14" x14ac:dyDescent="0.3">
      <c r="A2" t="s">
        <v>25</v>
      </c>
      <c r="B2" t="s">
        <v>26</v>
      </c>
      <c r="D2" t="s">
        <v>24</v>
      </c>
      <c r="E2" t="s">
        <v>21</v>
      </c>
      <c r="F2" t="s">
        <v>22</v>
      </c>
      <c r="G2" t="s">
        <v>23</v>
      </c>
      <c r="H2" t="s">
        <v>11</v>
      </c>
      <c r="I2" t="s">
        <v>12</v>
      </c>
      <c r="J2" t="s">
        <v>13</v>
      </c>
      <c r="K2" t="s">
        <v>34</v>
      </c>
      <c r="L2" t="s">
        <v>35</v>
      </c>
      <c r="M2" t="s">
        <v>37</v>
      </c>
      <c r="N2" t="s">
        <v>36</v>
      </c>
    </row>
    <row r="3" spans="1:14" x14ac:dyDescent="0.3">
      <c r="A3" t="s">
        <v>21</v>
      </c>
      <c r="B3" t="s">
        <v>27</v>
      </c>
      <c r="D3">
        <f t="shared" ref="D3:D18" si="0">J3+I3*2+H3*4+G3*8+F3*16+E3*32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33</v>
      </c>
      <c r="L3" t="s">
        <v>33</v>
      </c>
      <c r="M3" s="1">
        <v>0</v>
      </c>
      <c r="N3" s="1">
        <v>0</v>
      </c>
    </row>
    <row r="4" spans="1:14" x14ac:dyDescent="0.3">
      <c r="A4" t="s">
        <v>22</v>
      </c>
      <c r="B4" t="s">
        <v>28</v>
      </c>
      <c r="D4">
        <f t="shared" si="0"/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s="1">
        <v>48</v>
      </c>
      <c r="L4" s="1">
        <v>0.77400000000000002</v>
      </c>
      <c r="M4" s="1">
        <f>3.3*L4/(K4+L4)</f>
        <v>5.2368064952638696E-2</v>
      </c>
      <c r="N4" s="1"/>
    </row>
    <row r="5" spans="1:14" x14ac:dyDescent="0.3">
      <c r="A5" t="s">
        <v>23</v>
      </c>
      <c r="B5" t="s">
        <v>29</v>
      </c>
      <c r="D5">
        <f t="shared" si="0"/>
        <v>7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 s="1">
        <v>6.8570000000000002</v>
      </c>
      <c r="L5" s="1">
        <v>0.85699999999999998</v>
      </c>
      <c r="M5" s="1">
        <f t="shared" ref="M5:M17" si="1">3.3*L5/(K5+L5)</f>
        <v>0.36661913404200147</v>
      </c>
      <c r="N5" s="1"/>
    </row>
    <row r="6" spans="1:14" x14ac:dyDescent="0.3">
      <c r="A6" t="s">
        <v>11</v>
      </c>
      <c r="B6" t="s">
        <v>30</v>
      </c>
      <c r="D6">
        <f t="shared" si="0"/>
        <v>8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1">
        <v>6</v>
      </c>
      <c r="L6" s="1">
        <v>0.873</v>
      </c>
      <c r="M6" s="1">
        <f t="shared" si="1"/>
        <v>0.41916193801833257</v>
      </c>
      <c r="N6" s="1"/>
    </row>
    <row r="7" spans="1:14" x14ac:dyDescent="0.3">
      <c r="A7" t="s">
        <v>12</v>
      </c>
      <c r="B7" t="s">
        <v>31</v>
      </c>
      <c r="D7">
        <f t="shared" si="0"/>
        <v>15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 s="1">
        <v>3.2</v>
      </c>
      <c r="L7" s="1">
        <v>1</v>
      </c>
      <c r="M7" s="1">
        <f t="shared" si="1"/>
        <v>0.78571428571428559</v>
      </c>
      <c r="N7" s="1"/>
    </row>
    <row r="8" spans="1:14" x14ac:dyDescent="0.3">
      <c r="A8" t="s">
        <v>13</v>
      </c>
      <c r="B8" t="s">
        <v>32</v>
      </c>
      <c r="D8">
        <f t="shared" si="0"/>
        <v>16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s="1">
        <v>3</v>
      </c>
      <c r="L8" s="1">
        <v>1.0209999999999999</v>
      </c>
      <c r="M8" s="1">
        <f t="shared" si="1"/>
        <v>0.83792588908231769</v>
      </c>
      <c r="N8" s="1"/>
    </row>
    <row r="9" spans="1:14" x14ac:dyDescent="0.3">
      <c r="D9">
        <f t="shared" si="0"/>
        <v>17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 s="1">
        <v>2.8239999999999998</v>
      </c>
      <c r="L9" s="1">
        <v>1.0429999999999999</v>
      </c>
      <c r="M9" s="1">
        <f t="shared" si="1"/>
        <v>0.89006982156710612</v>
      </c>
      <c r="N9" s="1"/>
    </row>
    <row r="10" spans="1:14" x14ac:dyDescent="0.3">
      <c r="D10">
        <f t="shared" si="0"/>
        <v>18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 s="1">
        <v>1.4119999999999999</v>
      </c>
      <c r="L10" s="1">
        <v>1.0669999999999999</v>
      </c>
      <c r="M10" s="1">
        <f t="shared" si="1"/>
        <v>1.4203711173860425</v>
      </c>
      <c r="N10" s="1"/>
    </row>
    <row r="11" spans="1:14" x14ac:dyDescent="0.3">
      <c r="D11">
        <f t="shared" si="0"/>
        <v>31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 s="1">
        <v>1.548</v>
      </c>
      <c r="L11" s="1">
        <v>1.5</v>
      </c>
      <c r="M11" s="1">
        <f t="shared" si="1"/>
        <v>1.6240157480314958</v>
      </c>
      <c r="N11" s="1"/>
    </row>
    <row r="12" spans="1:14" x14ac:dyDescent="0.3">
      <c r="D12">
        <f t="shared" si="0"/>
        <v>32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1.5</v>
      </c>
      <c r="L12" s="1">
        <v>1.548</v>
      </c>
      <c r="M12" s="1">
        <f t="shared" si="1"/>
        <v>1.6759842519685038</v>
      </c>
      <c r="N12" s="1"/>
    </row>
    <row r="13" spans="1:14" x14ac:dyDescent="0.3">
      <c r="D13">
        <f t="shared" si="0"/>
        <v>33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 s="1">
        <v>1.4550000000000001</v>
      </c>
      <c r="L13" s="1">
        <v>1.6</v>
      </c>
      <c r="M13" s="1">
        <f t="shared" si="1"/>
        <v>1.7283142389525368</v>
      </c>
      <c r="N13" s="1"/>
    </row>
    <row r="14" spans="1:14" x14ac:dyDescent="0.3">
      <c r="D14">
        <f t="shared" si="0"/>
        <v>47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 s="1">
        <v>1.0209999999999999</v>
      </c>
      <c r="L14" s="1">
        <v>3</v>
      </c>
      <c r="M14" s="1">
        <f t="shared" si="1"/>
        <v>2.462074110917682</v>
      </c>
      <c r="N14" s="1"/>
    </row>
    <row r="15" spans="1:14" x14ac:dyDescent="0.3">
      <c r="D15">
        <f t="shared" si="0"/>
        <v>48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s="1">
        <v>1</v>
      </c>
      <c r="L15" s="1">
        <v>3.2</v>
      </c>
      <c r="M15" s="1">
        <f t="shared" si="1"/>
        <v>2.5142857142857142</v>
      </c>
      <c r="N15" s="1"/>
    </row>
    <row r="16" spans="1:14" x14ac:dyDescent="0.3">
      <c r="D16">
        <f t="shared" si="0"/>
        <v>49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 s="1">
        <v>0.98</v>
      </c>
      <c r="L16" s="1">
        <v>3.4279999999999999</v>
      </c>
      <c r="M16" s="1">
        <f t="shared" si="1"/>
        <v>2.5663339382940107</v>
      </c>
      <c r="N16" s="1"/>
    </row>
    <row r="17" spans="4:14" x14ac:dyDescent="0.3">
      <c r="D17">
        <f t="shared" si="0"/>
        <v>62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 s="1">
        <v>0.77400000000000002</v>
      </c>
      <c r="L17" s="1">
        <v>48</v>
      </c>
      <c r="M17" s="1">
        <f t="shared" si="1"/>
        <v>3.2476319350473606</v>
      </c>
      <c r="N17" s="1"/>
    </row>
    <row r="18" spans="4:14" x14ac:dyDescent="0.3">
      <c r="D18">
        <f t="shared" si="0"/>
        <v>63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33</v>
      </c>
      <c r="L18" t="s">
        <v>33</v>
      </c>
      <c r="M18" s="1">
        <v>3.3</v>
      </c>
      <c r="N18" s="1">
        <v>3.29</v>
      </c>
    </row>
    <row r="19" spans="4:14" x14ac:dyDescent="0.3">
      <c r="M19" s="1"/>
    </row>
  </sheetData>
  <mergeCells count="2"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3bit</vt:lpstr>
      <vt:lpstr>6bit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</dc:creator>
  <cp:lastModifiedBy>Jerry Yang</cp:lastModifiedBy>
  <dcterms:created xsi:type="dcterms:W3CDTF">2013-10-16T20:15:43Z</dcterms:created>
  <dcterms:modified xsi:type="dcterms:W3CDTF">2017-03-11T03:09:06Z</dcterms:modified>
</cp:coreProperties>
</file>