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1\Desktop\"/>
    </mc:Choice>
  </mc:AlternateContent>
  <xr:revisionPtr revIDLastSave="0" documentId="8_{04F1AA9C-CFAB-48D1-9ADD-93F323BA781F}" xr6:coauthVersionLast="47" xr6:coauthVersionMax="47" xr10:uidLastSave="{00000000-0000-0000-0000-000000000000}"/>
  <bookViews>
    <workbookView xWindow="-108" yWindow="-108" windowWidth="23256" windowHeight="12456" xr2:uid="{8F6FC1D3-7139-42FB-B73C-083B8E976BE0}"/>
  </bookViews>
  <sheets>
    <sheet name="Sheet1" sheetId="1" r:id="rId1"/>
  </sheets>
  <definedNames>
    <definedName name="solver_adj" localSheetId="0" hidden="1">Sheet1!$B$15:$B$16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Sheet1!$B$18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4" i="1"/>
  <c r="B18" i="1" l="1"/>
</calcChain>
</file>

<file path=xl/sharedStrings.xml><?xml version="1.0" encoding="utf-8"?>
<sst xmlns="http://schemas.openxmlformats.org/spreadsheetml/2006/main" count="21" uniqueCount="21">
  <si>
    <t>Sources/Market</t>
  </si>
  <si>
    <t>Transportation Cost(Rs/Ton Km(Fn))</t>
  </si>
  <si>
    <t>Quantity in Tons(Dn)</t>
  </si>
  <si>
    <t>Coordinates</t>
  </si>
  <si>
    <t>Xn</t>
  </si>
  <si>
    <t>Yn</t>
  </si>
  <si>
    <t>Supply Sources</t>
  </si>
  <si>
    <t>Pune</t>
  </si>
  <si>
    <t>Gurgaon</t>
  </si>
  <si>
    <t>Jamshedpur</t>
  </si>
  <si>
    <t>Markets</t>
  </si>
  <si>
    <t>Ahemedabad</t>
  </si>
  <si>
    <t>Cochin</t>
  </si>
  <si>
    <t>Hydrerabad</t>
  </si>
  <si>
    <t>Chennai</t>
  </si>
  <si>
    <t>Bengaluru</t>
  </si>
  <si>
    <t>dn</t>
  </si>
  <si>
    <t>X=</t>
  </si>
  <si>
    <t>Y=</t>
  </si>
  <si>
    <t>Facility Location</t>
  </si>
  <si>
    <t>TC=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</si>
</sst>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2" xfId="0" applyFont="1" applyBorder="1" applyAlignment="1">
      <alignment horizontal="left" vertical="distributed"/>
    </xf>
    <xf numFmtId="0" fontId="2" fillId="0" borderId="8" xfId="0" applyFont="1" applyBorder="1" applyAlignment="1">
      <alignment horizontal="left" vertical="distributed"/>
    </xf>
    <xf numFmtId="0" fontId="2" fillId="0" borderId="3" xfId="0" applyFont="1" applyBorder="1" applyAlignment="1">
      <alignment horizontal="left" vertical="distributed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1" xfId="0" applyBorder="1"/>
    <xf numFmtId="9" fontId="0" fillId="0" borderId="6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0" borderId="0" xfId="0" applyFill="1" applyBorder="1"/>
    <xf numFmtId="0" fontId="0" fillId="0" borderId="12" xfId="0" applyBorder="1" applyAlignment="1">
      <alignment horizontal="center" vertical="center"/>
    </xf>
    <xf numFmtId="0" fontId="0" fillId="3" borderId="12" xfId="0" applyFill="1" applyBorder="1"/>
    <xf numFmtId="0" fontId="0" fillId="4" borderId="0" xfId="0" applyFill="1" applyBorder="1"/>
    <xf numFmtId="0" fontId="0" fillId="4" borderId="13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84C9-CCD8-43D6-A104-3944A567670A}">
  <dimension ref="A1:L18"/>
  <sheetViews>
    <sheetView tabSelected="1" workbookViewId="0">
      <selection activeCell="I12" sqref="I12"/>
    </sheetView>
  </sheetViews>
  <sheetFormatPr defaultRowHeight="14.4" x14ac:dyDescent="0.3"/>
  <cols>
    <col min="1" max="1" width="10.33203125" style="2" customWidth="1"/>
    <col min="2" max="2" width="14" customWidth="1"/>
    <col min="3" max="3" width="31" customWidth="1"/>
    <col min="4" max="4" width="18" customWidth="1"/>
    <col min="5" max="5" width="14.33203125" customWidth="1"/>
    <col min="7" max="16384" width="8.88671875" style="2"/>
  </cols>
  <sheetData>
    <row r="1" spans="1:12" ht="15" thickBot="1" x14ac:dyDescent="0.35"/>
    <row r="2" spans="1:12" ht="53.4" customHeight="1" thickBot="1" x14ac:dyDescent="0.35">
      <c r="B2" s="6" t="s">
        <v>0</v>
      </c>
      <c r="C2" s="4" t="s">
        <v>1</v>
      </c>
      <c r="D2" s="8" t="s">
        <v>2</v>
      </c>
      <c r="E2" s="27" t="s">
        <v>3</v>
      </c>
      <c r="F2" s="28"/>
      <c r="G2" s="30" t="s">
        <v>16</v>
      </c>
      <c r="K2" s="1"/>
      <c r="L2" s="1"/>
    </row>
    <row r="3" spans="1:12" ht="15" thickBot="1" x14ac:dyDescent="0.35">
      <c r="B3" s="7"/>
      <c r="C3" s="5"/>
      <c r="D3" s="9"/>
      <c r="E3" s="10" t="s">
        <v>4</v>
      </c>
      <c r="F3" s="10" t="s">
        <v>5</v>
      </c>
      <c r="G3" s="30"/>
    </row>
    <row r="4" spans="1:12" ht="14.4" customHeight="1" x14ac:dyDescent="0.3">
      <c r="A4" s="20" t="s">
        <v>6</v>
      </c>
      <c r="B4" s="11" t="s">
        <v>7</v>
      </c>
      <c r="C4" s="12">
        <v>90</v>
      </c>
      <c r="D4" s="12">
        <v>400</v>
      </c>
      <c r="E4" s="12">
        <v>700</v>
      </c>
      <c r="F4" s="13">
        <v>1000</v>
      </c>
      <c r="G4" s="2">
        <f>SQRT(($B$15-E4)^2+($B$16-F4)^2)</f>
        <v>499.99905882958899</v>
      </c>
    </row>
    <row r="5" spans="1:12" x14ac:dyDescent="0.3">
      <c r="A5" s="21"/>
      <c r="B5" s="14" t="s">
        <v>8</v>
      </c>
      <c r="C5" s="15">
        <v>95</v>
      </c>
      <c r="D5" s="15">
        <v>200</v>
      </c>
      <c r="E5" s="15">
        <v>200</v>
      </c>
      <c r="F5" s="16">
        <v>500</v>
      </c>
      <c r="G5" s="2">
        <f t="shared" ref="G5:G11" si="0">SQRT(($B$15-E5)^2+($B$16-F5)^2)</f>
        <v>1118.0268606853069</v>
      </c>
    </row>
    <row r="6" spans="1:12" ht="15" thickBot="1" x14ac:dyDescent="0.35">
      <c r="A6" s="22"/>
      <c r="B6" s="17" t="s">
        <v>9</v>
      </c>
      <c r="C6" s="18">
        <v>85</v>
      </c>
      <c r="D6" s="18">
        <v>600</v>
      </c>
      <c r="E6" s="18">
        <v>300</v>
      </c>
      <c r="F6" s="19">
        <v>800</v>
      </c>
      <c r="G6" s="2">
        <f t="shared" si="0"/>
        <v>806.21798372671208</v>
      </c>
    </row>
    <row r="7" spans="1:12" x14ac:dyDescent="0.3">
      <c r="A7" s="23" t="s">
        <v>10</v>
      </c>
      <c r="B7" s="11" t="s">
        <v>11</v>
      </c>
      <c r="C7" s="12">
        <v>200</v>
      </c>
      <c r="D7" s="12">
        <v>200</v>
      </c>
      <c r="E7" s="12">
        <v>1000</v>
      </c>
      <c r="F7" s="26">
        <v>500</v>
      </c>
      <c r="G7" s="2">
        <f t="shared" si="0"/>
        <v>1044.03378834771</v>
      </c>
    </row>
    <row r="8" spans="1:12" x14ac:dyDescent="0.3">
      <c r="A8" s="24"/>
      <c r="B8" s="14" t="s">
        <v>12</v>
      </c>
      <c r="C8" s="29">
        <v>200</v>
      </c>
      <c r="D8" s="29">
        <v>100</v>
      </c>
      <c r="E8" s="29">
        <v>1000</v>
      </c>
      <c r="F8" s="16">
        <v>2000</v>
      </c>
      <c r="G8" s="2">
        <f t="shared" si="0"/>
        <v>583.10322869594825</v>
      </c>
    </row>
    <row r="9" spans="1:12" x14ac:dyDescent="0.3">
      <c r="A9" s="24"/>
      <c r="B9" s="31" t="s">
        <v>13</v>
      </c>
      <c r="C9" s="15">
        <v>200</v>
      </c>
      <c r="D9" s="29">
        <v>200</v>
      </c>
      <c r="E9" s="32">
        <v>700</v>
      </c>
      <c r="F9" s="33">
        <v>1500</v>
      </c>
      <c r="G9" s="2">
        <f t="shared" si="0"/>
        <v>1.4087735786463433E-2</v>
      </c>
    </row>
    <row r="10" spans="1:12" x14ac:dyDescent="0.3">
      <c r="A10" s="24"/>
      <c r="B10" s="14" t="s">
        <v>14</v>
      </c>
      <c r="C10" s="15">
        <v>200</v>
      </c>
      <c r="D10" s="29">
        <v>300</v>
      </c>
      <c r="E10" s="29">
        <v>800</v>
      </c>
      <c r="F10" s="16">
        <v>1800</v>
      </c>
      <c r="G10" s="2">
        <f t="shared" si="0"/>
        <v>316.23310432177476</v>
      </c>
    </row>
    <row r="11" spans="1:12" ht="15" thickBot="1" x14ac:dyDescent="0.35">
      <c r="A11" s="25"/>
      <c r="B11" s="17" t="s">
        <v>15</v>
      </c>
      <c r="C11" s="18">
        <v>200</v>
      </c>
      <c r="D11" s="18">
        <v>200</v>
      </c>
      <c r="E11" s="18">
        <v>900</v>
      </c>
      <c r="F11" s="19">
        <v>2500</v>
      </c>
      <c r="G11" s="2">
        <f t="shared" si="0"/>
        <v>1019.8075825536405</v>
      </c>
    </row>
    <row r="13" spans="1:12" x14ac:dyDescent="0.3">
      <c r="A13" s="3" t="s">
        <v>19</v>
      </c>
      <c r="B13" s="3"/>
    </row>
    <row r="14" spans="1:12" x14ac:dyDescent="0.3">
      <c r="A14" s="3"/>
      <c r="B14" s="3"/>
    </row>
    <row r="15" spans="1:12" x14ac:dyDescent="0.3">
      <c r="A15" s="2" t="s">
        <v>17</v>
      </c>
      <c r="B15">
        <v>699.98594375135758</v>
      </c>
    </row>
    <row r="16" spans="1:12" x14ac:dyDescent="0.3">
      <c r="A16" s="2" t="s">
        <v>18</v>
      </c>
      <c r="B16">
        <v>1499.9990586320105</v>
      </c>
    </row>
    <row r="18" spans="1:2" x14ac:dyDescent="0.3">
      <c r="A18" s="2" t="s">
        <v>20</v>
      </c>
      <c r="B18">
        <f>SUMPRODUCT(G4:G11,D4:D11,C4:C11)</f>
        <v>193549862.81965929</v>
      </c>
    </row>
  </sheetData>
  <mergeCells count="8">
    <mergeCell ref="A7:A11"/>
    <mergeCell ref="G2:G3"/>
    <mergeCell ref="A13:B14"/>
    <mergeCell ref="E2:F2"/>
    <mergeCell ref="B2:B3"/>
    <mergeCell ref="C2:C3"/>
    <mergeCell ref="D2:D3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as.920329.adityakr@gmail.com</dc:creator>
  <cp:lastModifiedBy>as.920329.adityakr@gmail.com</cp:lastModifiedBy>
  <dcterms:created xsi:type="dcterms:W3CDTF">2024-06-23T06:42:16Z</dcterms:created>
  <dcterms:modified xsi:type="dcterms:W3CDTF">2024-06-23T07:31:17Z</dcterms:modified>
</cp:coreProperties>
</file>