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1" sheetId="2" r:id="rId5"/>
  </sheets>
  <definedNames/>
  <calcPr/>
</workbook>
</file>

<file path=xl/sharedStrings.xml><?xml version="1.0" encoding="utf-8"?>
<sst xmlns="http://schemas.openxmlformats.org/spreadsheetml/2006/main" count="975" uniqueCount="327">
  <si>
    <t>Row Labels</t>
  </si>
  <si>
    <t>Sum of OSCARS</t>
  </si>
  <si>
    <t>Sum of SAG</t>
  </si>
  <si>
    <t>Sum of BAFTA</t>
  </si>
  <si>
    <t>Sum of SAG %</t>
  </si>
  <si>
    <t>Sum of BAFTA %</t>
  </si>
  <si>
    <t>Best Actor</t>
  </si>
  <si>
    <t>Best Supporting Actress</t>
  </si>
  <si>
    <t>Best Actress</t>
  </si>
  <si>
    <t>Best Supporting Actor</t>
  </si>
  <si>
    <t>Best Picture</t>
  </si>
  <si>
    <t>Sum of BAFTA or SAG</t>
  </si>
  <si>
    <t>Sum of BAFTA or SAG %</t>
  </si>
  <si>
    <t>Category</t>
  </si>
  <si>
    <t>Year</t>
  </si>
  <si>
    <t>Oscar Winner</t>
  </si>
  <si>
    <t>Oscar Movie</t>
  </si>
  <si>
    <t>SAG Winner</t>
  </si>
  <si>
    <t>SAG Movie</t>
  </si>
  <si>
    <t>BAFTA Winner</t>
  </si>
  <si>
    <t>BAFTA Movie</t>
  </si>
  <si>
    <t>SAG</t>
  </si>
  <si>
    <t>BAFTA</t>
  </si>
  <si>
    <t>OSCARS</t>
  </si>
  <si>
    <t>BAFTA or SAG</t>
  </si>
  <si>
    <t>Oppenheimer</t>
  </si>
  <si>
    <t>Cillian Murphy</t>
  </si>
  <si>
    <t>Emma Stone</t>
  </si>
  <si>
    <t>Poor Things</t>
  </si>
  <si>
    <t>Lily Gladstone</t>
  </si>
  <si>
    <t>Killers Of The Flower Moon</t>
  </si>
  <si>
    <t>Robert Downey Jr.</t>
  </si>
  <si>
    <t>Da'Vine Joy Randolph</t>
  </si>
  <si>
    <t>The Holdovers</t>
  </si>
  <si>
    <t>Everything Everywhere All at Once</t>
  </si>
  <si>
    <t>All Quiet on the Western Front</t>
  </si>
  <si>
    <t>Brendan Fraser</t>
  </si>
  <si>
    <t>The Whale</t>
  </si>
  <si>
    <t>Austin Butler</t>
  </si>
  <si>
    <t>Elvis</t>
  </si>
  <si>
    <t>Michelle Yeoh</t>
  </si>
  <si>
    <t>Cate Blanchett</t>
  </si>
  <si>
    <t>Tár</t>
  </si>
  <si>
    <t>Ke Huy Quan</t>
  </si>
  <si>
    <t>Barry Keoghan</t>
  </si>
  <si>
    <t>The Banshees of Inisherin</t>
  </si>
  <si>
    <t>Jamie Lee Curtis</t>
  </si>
  <si>
    <t>Kerry Condon</t>
  </si>
  <si>
    <t>CODA</t>
  </si>
  <si>
    <t>The Power of the Dog</t>
  </si>
  <si>
    <t>Will Smith</t>
  </si>
  <si>
    <t>King Richard</t>
  </si>
  <si>
    <t>Jessica Chastain</t>
  </si>
  <si>
    <t>The Eyes of Tammy Faye</t>
  </si>
  <si>
    <t>Joanna Scanlan</t>
  </si>
  <si>
    <t>After Love</t>
  </si>
  <si>
    <t>Troy Kotsur</t>
  </si>
  <si>
    <t>Ariana DeBose</t>
  </si>
  <si>
    <t>West Side Story</t>
  </si>
  <si>
    <t>Nomadland</t>
  </si>
  <si>
    <t>The Trial of the Chicago 7</t>
  </si>
  <si>
    <t>Anthony Hopkins</t>
  </si>
  <si>
    <t>The Father</t>
  </si>
  <si>
    <t>Chadwick Boseman</t>
  </si>
  <si>
    <t>Ma Rainey's Black Bottom</t>
  </si>
  <si>
    <t>Frances McDormand</t>
  </si>
  <si>
    <t>Viola Davis</t>
  </si>
  <si>
    <t>Daniel Kaluuya</t>
  </si>
  <si>
    <t>Judas and the Black Messiah</t>
  </si>
  <si>
    <t>Youn Yuh-jung</t>
  </si>
  <si>
    <t>Minari</t>
  </si>
  <si>
    <t>Parasite</t>
  </si>
  <si>
    <t>Joaquin Phoenix</t>
  </si>
  <si>
    <t>Joker</t>
  </si>
  <si>
    <t>Renée Zellweger</t>
  </si>
  <si>
    <t>Judy</t>
  </si>
  <si>
    <t>Brad Pitt</t>
  </si>
  <si>
    <t>Once Upon a Time in Hollywood</t>
  </si>
  <si>
    <t>Laura Dern</t>
  </si>
  <si>
    <t>Marriage Story</t>
  </si>
  <si>
    <t>Green Book</t>
  </si>
  <si>
    <t>Black Panther</t>
  </si>
  <si>
    <t>Roma</t>
  </si>
  <si>
    <t>Rami Malek</t>
  </si>
  <si>
    <t>Bohemian Rhapsody</t>
  </si>
  <si>
    <t>Olivia Colman</t>
  </si>
  <si>
    <t>The Favourite</t>
  </si>
  <si>
    <t>Glenn Close</t>
  </si>
  <si>
    <t>The Wife</t>
  </si>
  <si>
    <t>Mahershala Ali</t>
  </si>
  <si>
    <t>Regina King</t>
  </si>
  <si>
    <t>If Beale Street Could Talk</t>
  </si>
  <si>
    <t>Emily Blunt</t>
  </si>
  <si>
    <t>A Quiet Place</t>
  </si>
  <si>
    <t>Rachel Weisz</t>
  </si>
  <si>
    <t>The Shape of Water</t>
  </si>
  <si>
    <t>Three Billboards Outside Ebbing, Missouri</t>
  </si>
  <si>
    <t>Gary Oldman</t>
  </si>
  <si>
    <t>Darkest Hour</t>
  </si>
  <si>
    <t>Sam Rockwell</t>
  </si>
  <si>
    <t>Allison Janney</t>
  </si>
  <si>
    <t>I, Tonya</t>
  </si>
  <si>
    <t>Moonlight</t>
  </si>
  <si>
    <t>Hidden Figures</t>
  </si>
  <si>
    <t>La La Land</t>
  </si>
  <si>
    <t>Casey Affleck</t>
  </si>
  <si>
    <t>Manchester by the Sea</t>
  </si>
  <si>
    <t>Denzel Washington</t>
  </si>
  <si>
    <t>Fences</t>
  </si>
  <si>
    <t>Dev Patel</t>
  </si>
  <si>
    <t>Lion</t>
  </si>
  <si>
    <t>Spotlight</t>
  </si>
  <si>
    <t>The Revenant</t>
  </si>
  <si>
    <t>Leonardo DiCaprio</t>
  </si>
  <si>
    <t>Brie Larson</t>
  </si>
  <si>
    <t>Room</t>
  </si>
  <si>
    <t>Mark Rylance</t>
  </si>
  <si>
    <t>Bridge of Spies</t>
  </si>
  <si>
    <t>Idris Elba</t>
  </si>
  <si>
    <t>Beasts of No Nation</t>
  </si>
  <si>
    <t>Alicia Vikander</t>
  </si>
  <si>
    <t>The Danish Girl</t>
  </si>
  <si>
    <t>Kate Winslet</t>
  </si>
  <si>
    <t>Steve Jobs</t>
  </si>
  <si>
    <t>Birdman</t>
  </si>
  <si>
    <t>Boyhood</t>
  </si>
  <si>
    <t>Eddie Redmayne</t>
  </si>
  <si>
    <t>The Theory of Everything</t>
  </si>
  <si>
    <t>Julianne Moore</t>
  </si>
  <si>
    <t>Still Alice</t>
  </si>
  <si>
    <t>J. K. Simmons</t>
  </si>
  <si>
    <t>Whiplash</t>
  </si>
  <si>
    <t>Patricia Arquette</t>
  </si>
  <si>
    <t>12 Years a Slave</t>
  </si>
  <si>
    <t>American Hustle</t>
  </si>
  <si>
    <t>Matthew McConaughey</t>
  </si>
  <si>
    <t>Dallas Buyers Club</t>
  </si>
  <si>
    <t>Chiwetel Ejiofor</t>
  </si>
  <si>
    <t>Blue Jasmine</t>
  </si>
  <si>
    <t>Jared Leto</t>
  </si>
  <si>
    <t>Barkhad Abdi</t>
  </si>
  <si>
    <t>Captain Phillips</t>
  </si>
  <si>
    <t>Lupita Nyong'o</t>
  </si>
  <si>
    <t>Jennifer Lawrence</t>
  </si>
  <si>
    <t xml:space="preserve">American Hustle </t>
  </si>
  <si>
    <t>Argo</t>
  </si>
  <si>
    <t>Daniel Day-Lewis</t>
  </si>
  <si>
    <t>Lincoln</t>
  </si>
  <si>
    <t>Silver Linings Playbook</t>
  </si>
  <si>
    <t>Emmanuelle Riva</t>
  </si>
  <si>
    <t>Amour</t>
  </si>
  <si>
    <t>Christoph Waltz</t>
  </si>
  <si>
    <t>Django Unchained</t>
  </si>
  <si>
    <t>Tommy Lee Jones</t>
  </si>
  <si>
    <t>Anne Hathaway</t>
  </si>
  <si>
    <t>Les Misérables</t>
  </si>
  <si>
    <t>The Artist</t>
  </si>
  <si>
    <t>The Help</t>
  </si>
  <si>
    <t>Jean Dujardin</t>
  </si>
  <si>
    <t>Meryl Streep</t>
  </si>
  <si>
    <t>The Iron Lady</t>
  </si>
  <si>
    <t>Christopher Plummer</t>
  </si>
  <si>
    <t>Beginners</t>
  </si>
  <si>
    <t>Octavia Spencer</t>
  </si>
  <si>
    <t>The King's Speech</t>
  </si>
  <si>
    <t>Colin Firth</t>
  </si>
  <si>
    <t>Natalie Portman</t>
  </si>
  <si>
    <t>Black Swan</t>
  </si>
  <si>
    <t>Christian Bale</t>
  </si>
  <si>
    <t>The Fighter</t>
  </si>
  <si>
    <t>Geoffrey Rush</t>
  </si>
  <si>
    <t>Melissa Leo</t>
  </si>
  <si>
    <t>Helena Bonham Carter</t>
  </si>
  <si>
    <t>The Hurt Locker</t>
  </si>
  <si>
    <t>Inglourious Basterds</t>
  </si>
  <si>
    <t xml:space="preserve">Jeff Bridges </t>
  </si>
  <si>
    <t>Crazy Heart</t>
  </si>
  <si>
    <t>A Single Man</t>
  </si>
  <si>
    <t>Sandra Bullock</t>
  </si>
  <si>
    <t>The Blind Side</t>
  </si>
  <si>
    <t>Carey Mulligan</t>
  </si>
  <si>
    <t>An Education</t>
  </si>
  <si>
    <t>Mo'Nique</t>
  </si>
  <si>
    <t>Precious</t>
  </si>
  <si>
    <t>Slumdog Millionaire</t>
  </si>
  <si>
    <t>Sean Penn</t>
  </si>
  <si>
    <t>Milk</t>
  </si>
  <si>
    <t>Mickey Rourke</t>
  </si>
  <si>
    <t>The Wrestler</t>
  </si>
  <si>
    <t>The Reader</t>
  </si>
  <si>
    <t>Doubt</t>
  </si>
  <si>
    <t>Heath Ledger</t>
  </si>
  <si>
    <t>The Dark Knight</t>
  </si>
  <si>
    <t>Penélope Cruz</t>
  </si>
  <si>
    <t>Vicky Cristina Barcelona</t>
  </si>
  <si>
    <t>No Country for Old Men</t>
  </si>
  <si>
    <t>Atonement</t>
  </si>
  <si>
    <t>There Will Be Blood</t>
  </si>
  <si>
    <t>Marion Cotillard</t>
  </si>
  <si>
    <t xml:space="preserve">La Vie en Rose </t>
  </si>
  <si>
    <t>Julie Christie</t>
  </si>
  <si>
    <t>Away from Her</t>
  </si>
  <si>
    <t>Javier Bardem</t>
  </si>
  <si>
    <t>Tilda Swinton</t>
  </si>
  <si>
    <t>Michael Clayton</t>
  </si>
  <si>
    <t>Ruby Dee</t>
  </si>
  <si>
    <t>American Gangster</t>
  </si>
  <si>
    <t>The Departed</t>
  </si>
  <si>
    <t>Little Miss Sunshine</t>
  </si>
  <si>
    <t>The Queen</t>
  </si>
  <si>
    <t>Forest Whitaker</t>
  </si>
  <si>
    <t>The Last King of Scotland</t>
  </si>
  <si>
    <t>Helen Mirren</t>
  </si>
  <si>
    <t>Alan Arkin</t>
  </si>
  <si>
    <t>Eddie Murphy</t>
  </si>
  <si>
    <t>Dreamgirls</t>
  </si>
  <si>
    <t>Jennifer Hudson</t>
  </si>
  <si>
    <t>Crash</t>
  </si>
  <si>
    <t>Brokeback Mountain</t>
  </si>
  <si>
    <t>Philip Seymour Hoffman</t>
  </si>
  <si>
    <t>Capote</t>
  </si>
  <si>
    <t>Reese Witherspoon</t>
  </si>
  <si>
    <t>Walk the Line</t>
  </si>
  <si>
    <t>George Clooney</t>
  </si>
  <si>
    <t>Syriana</t>
  </si>
  <si>
    <t>Paul Giamatti</t>
  </si>
  <si>
    <t>Cinderella Man</t>
  </si>
  <si>
    <t>Jake Gyllenhaal</t>
  </si>
  <si>
    <t>The Constant Gardener</t>
  </si>
  <si>
    <t>Thandiwe Newton</t>
  </si>
  <si>
    <t>Million Dollar Baby</t>
  </si>
  <si>
    <t>Sideways</t>
  </si>
  <si>
    <t>The Aviator</t>
  </si>
  <si>
    <t>Jamie Foxx</t>
  </si>
  <si>
    <t>Ray</t>
  </si>
  <si>
    <t>Hilary Swank</t>
  </si>
  <si>
    <t>Imelda Staunton</t>
  </si>
  <si>
    <t>Vera</t>
  </si>
  <si>
    <t>Morgan Freeman</t>
  </si>
  <si>
    <t>Clive Owen</t>
  </si>
  <si>
    <t>Closer</t>
  </si>
  <si>
    <t>The Lord of the Rings: The Return of the King</t>
  </si>
  <si>
    <t>Mystic River</t>
  </si>
  <si>
    <t>Johnny Depp</t>
  </si>
  <si>
    <t>Pirates of the Caribbean: The Curse of the Black Pearl</t>
  </si>
  <si>
    <t>Bill Murray</t>
  </si>
  <si>
    <t>Lost in Translation</t>
  </si>
  <si>
    <t>Charlize Theron</t>
  </si>
  <si>
    <t>Monster</t>
  </si>
  <si>
    <t>Scarlett Johansson</t>
  </si>
  <si>
    <t>Tim Robbins</t>
  </si>
  <si>
    <t>Bill Nighy</t>
  </si>
  <si>
    <t>Love Actually</t>
  </si>
  <si>
    <t>Cold Mountain</t>
  </si>
  <si>
    <t>Chicago</t>
  </si>
  <si>
    <t>The Pianist</t>
  </si>
  <si>
    <t>Adrien Brody</t>
  </si>
  <si>
    <t>Gangs of New York</t>
  </si>
  <si>
    <t>Nicole Kidman</t>
  </si>
  <si>
    <t>The Hours</t>
  </si>
  <si>
    <t>Chris Cooper</t>
  </si>
  <si>
    <t>Adaptation</t>
  </si>
  <si>
    <t>Christopher Walken</t>
  </si>
  <si>
    <t>Catch Me If You Can</t>
  </si>
  <si>
    <t>Catherine Zeta-Jones</t>
  </si>
  <si>
    <t>A Beautiful Mind</t>
  </si>
  <si>
    <t>Gosford Park</t>
  </si>
  <si>
    <t xml:space="preserve">The Lord of the Rings: The Fellowship of the Ring </t>
  </si>
  <si>
    <t>Training Days</t>
  </si>
  <si>
    <t>Russell Crowe</t>
  </si>
  <si>
    <t>Halle Berry</t>
  </si>
  <si>
    <t>Monster's Ball</t>
  </si>
  <si>
    <t>Judi Dench</t>
  </si>
  <si>
    <t>Iris</t>
  </si>
  <si>
    <t>Jim Broadbent</t>
  </si>
  <si>
    <t>Ian McKellen</t>
  </si>
  <si>
    <t>Moulin Rouge!</t>
  </si>
  <si>
    <t>Jennifer Connelly</t>
  </si>
  <si>
    <t>Gladiator</t>
  </si>
  <si>
    <t>Traffic</t>
  </si>
  <si>
    <t>Benicio del Toro</t>
  </si>
  <si>
    <t>Jamie Bell</t>
  </si>
  <si>
    <t>Billy Elliot</t>
  </si>
  <si>
    <t>Julia Roberts</t>
  </si>
  <si>
    <t>Erin Brockovich</t>
  </si>
  <si>
    <t>Albert Finney</t>
  </si>
  <si>
    <t>Marcia Gay Harden</t>
  </si>
  <si>
    <t>Pollock</t>
  </si>
  <si>
    <t>Chocolat</t>
  </si>
  <si>
    <t>Julie Walters</t>
  </si>
  <si>
    <t>American Beauty</t>
  </si>
  <si>
    <t>Kevin Spacey</t>
  </si>
  <si>
    <t>Boys Don't Cry</t>
  </si>
  <si>
    <t>Annette Bening</t>
  </si>
  <si>
    <t>Michael Caine</t>
  </si>
  <si>
    <t>The Cider House Rules</t>
  </si>
  <si>
    <t>Jude Law</t>
  </si>
  <si>
    <t>The Talented Mr. Ripley</t>
  </si>
  <si>
    <t>Angelina Jolie</t>
  </si>
  <si>
    <t>Girl, Interrupted</t>
  </si>
  <si>
    <t>Maggie Smith</t>
  </si>
  <si>
    <t>Tea with Mussolini</t>
  </si>
  <si>
    <t>Shakespeare in Love</t>
  </si>
  <si>
    <t>Roberto Benigni</t>
  </si>
  <si>
    <t>Life Is Beautiful</t>
  </si>
  <si>
    <t>Gwyneth Paltrow</t>
  </si>
  <si>
    <t>Elizabeth</t>
  </si>
  <si>
    <t>James Coburn</t>
  </si>
  <si>
    <t>Affliction</t>
  </si>
  <si>
    <t>Robert Duvall</t>
  </si>
  <si>
    <t>A Civil Action</t>
  </si>
  <si>
    <t>Kathy Bates</t>
  </si>
  <si>
    <t>Primary Colors</t>
  </si>
  <si>
    <t>Titanic</t>
  </si>
  <si>
    <t>The Full Monty</t>
  </si>
  <si>
    <t>Jack Nicholson</t>
  </si>
  <si>
    <t>As Good as It Gets</t>
  </si>
  <si>
    <t>Robert Carlyle</t>
  </si>
  <si>
    <t>Helen Hunt</t>
  </si>
  <si>
    <t>Mrs Brown</t>
  </si>
  <si>
    <t>Robin Williams</t>
  </si>
  <si>
    <t>Good Will Hunting</t>
  </si>
  <si>
    <t>Tom Wilkinson</t>
  </si>
  <si>
    <t>Kim Basinger</t>
  </si>
  <si>
    <t>L.A. Confidential</t>
  </si>
  <si>
    <t>Sigourney Weaver</t>
  </si>
  <si>
    <t>The Ice Storm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</si>
</sst>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);\(#,##0\);\–_);General_)"/>
    <numFmt numFmtId="165" formatCode="0%_);\(0%\);\–_);General_)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0" fontId="2" numFmtId="0" xfId="0" applyFont="1"/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Font="1"/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L139" displayName="Table_1" name="Table_1" id="1">
  <tableColumns count="12">
    <tableColumn name="Category" id="1"/>
    <tableColumn name="Year" id="2"/>
    <tableColumn name="Oscar Winner" id="3"/>
    <tableColumn name="Oscar Movie" id="4"/>
    <tableColumn name="SAG Winner" id="5"/>
    <tableColumn name="SAG Movie" id="6"/>
    <tableColumn name="BAFTA Winner" id="7"/>
    <tableColumn name="BAFTA Movie" id="8"/>
    <tableColumn name="SAG" id="9"/>
    <tableColumn name="BAFTA" id="10"/>
    <tableColumn name="OSCARS" id="11"/>
    <tableColumn name="BAFTA or SAG" id="12"/>
  </tableColumns>
  <tableStyleInfo name="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4.43"/>
    <col customWidth="1" min="3" max="3" width="19.57"/>
    <col customWidth="1" min="4" max="4" width="21.86"/>
    <col customWidth="1" min="5" max="5" width="13.14"/>
    <col customWidth="1" min="6" max="6" width="15.14"/>
    <col customWidth="1" min="7" max="7" width="11.14"/>
    <col customWidth="1" min="8" max="8" width="13.14"/>
    <col customWidth="1" min="9" max="9" width="11.14"/>
    <col customWidth="1" min="10" max="10" width="13.43"/>
    <col customWidth="1" min="11" max="26" width="8.71"/>
  </cols>
  <sheetData>
    <row r="1" ht="14.25" customHeight="1"/>
    <row r="2" ht="14.25" customHeight="1"/>
    <row r="3" ht="14.25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ht="14.25" customHeight="1">
      <c r="A4" s="3" t="s">
        <v>6</v>
      </c>
      <c r="B4" s="4">
        <v>27.0</v>
      </c>
      <c r="C4" s="4">
        <v>21.0</v>
      </c>
      <c r="D4" s="2">
        <v>18.0</v>
      </c>
      <c r="E4" s="5">
        <f t="shared" ref="E4:E8" si="1">C4/B4</f>
        <v>0.7777777778</v>
      </c>
      <c r="F4" s="5">
        <f t="shared" ref="F4:F8" si="2">D4/B4</f>
        <v>0.6666666667</v>
      </c>
      <c r="G4" s="6"/>
      <c r="H4" s="7"/>
      <c r="I4" s="6"/>
      <c r="J4" s="7"/>
    </row>
    <row r="5" ht="14.25" customHeight="1">
      <c r="A5" s="3" t="s">
        <v>7</v>
      </c>
      <c r="B5" s="4">
        <v>27.0</v>
      </c>
      <c r="C5" s="2">
        <v>21.0</v>
      </c>
      <c r="D5" s="2">
        <v>18.0</v>
      </c>
      <c r="E5" s="5">
        <f t="shared" si="1"/>
        <v>0.7777777778</v>
      </c>
      <c r="F5" s="5">
        <f t="shared" si="2"/>
        <v>0.6666666667</v>
      </c>
      <c r="G5" s="6"/>
      <c r="H5" s="7"/>
      <c r="I5" s="6"/>
      <c r="J5" s="7"/>
    </row>
    <row r="6" ht="14.25" customHeight="1">
      <c r="A6" s="3" t="s">
        <v>8</v>
      </c>
      <c r="B6" s="4">
        <v>27.0</v>
      </c>
      <c r="C6" s="2">
        <v>19.0</v>
      </c>
      <c r="D6" s="2">
        <v>17.0</v>
      </c>
      <c r="E6" s="5">
        <f t="shared" si="1"/>
        <v>0.7037037037</v>
      </c>
      <c r="F6" s="5">
        <f t="shared" si="2"/>
        <v>0.6296296296</v>
      </c>
      <c r="G6" s="6"/>
      <c r="H6" s="7"/>
      <c r="I6" s="6"/>
      <c r="J6" s="7"/>
    </row>
    <row r="7" ht="14.25" customHeight="1">
      <c r="A7" s="3" t="s">
        <v>9</v>
      </c>
      <c r="B7" s="4">
        <v>27.0</v>
      </c>
      <c r="C7" s="2">
        <v>19.0</v>
      </c>
      <c r="D7" s="2">
        <v>16.0</v>
      </c>
      <c r="E7" s="5">
        <f t="shared" si="1"/>
        <v>0.7037037037</v>
      </c>
      <c r="F7" s="5">
        <f t="shared" si="2"/>
        <v>0.5925925926</v>
      </c>
      <c r="G7" s="6"/>
      <c r="H7" s="7"/>
      <c r="I7" s="6"/>
      <c r="J7" s="7"/>
    </row>
    <row r="8" ht="14.25" customHeight="1">
      <c r="A8" s="3" t="s">
        <v>10</v>
      </c>
      <c r="B8" s="4">
        <v>27.0</v>
      </c>
      <c r="C8" s="2">
        <v>15.0</v>
      </c>
      <c r="D8" s="2">
        <v>12.0</v>
      </c>
      <c r="E8" s="5">
        <f t="shared" si="1"/>
        <v>0.5555555556</v>
      </c>
      <c r="F8" s="5">
        <f t="shared" si="2"/>
        <v>0.4444444444</v>
      </c>
      <c r="G8" s="6"/>
      <c r="H8" s="7"/>
      <c r="I8" s="6"/>
      <c r="J8" s="7"/>
    </row>
    <row r="9" ht="14.25" customHeight="1"/>
    <row r="10" ht="14.25" customHeight="1">
      <c r="B10" s="2">
        <f t="shared" ref="B10:D10" si="3">SUM(B4:B7)</f>
        <v>108</v>
      </c>
      <c r="C10" s="2">
        <f t="shared" si="3"/>
        <v>80</v>
      </c>
      <c r="D10" s="2">
        <f t="shared" si="3"/>
        <v>69</v>
      </c>
      <c r="E10" s="5">
        <f>C10/B10</f>
        <v>0.7407407407</v>
      </c>
      <c r="F10" s="5">
        <f>D10/B10</f>
        <v>0.6388888889</v>
      </c>
    </row>
    <row r="11" ht="14.25" customHeight="1"/>
    <row r="12" ht="14.25" customHeight="1">
      <c r="A12" s="1" t="s">
        <v>0</v>
      </c>
      <c r="B12" s="2" t="s">
        <v>1</v>
      </c>
      <c r="C12" s="2" t="s">
        <v>11</v>
      </c>
      <c r="D12" s="2" t="s">
        <v>12</v>
      </c>
    </row>
    <row r="13" ht="14.25" customHeight="1">
      <c r="A13" s="3" t="s">
        <v>6</v>
      </c>
      <c r="B13" s="4">
        <v>27.0</v>
      </c>
      <c r="C13" s="4">
        <v>23.0</v>
      </c>
      <c r="D13" s="5">
        <v>0.8620689655172413</v>
      </c>
    </row>
    <row r="14" ht="14.25" customHeight="1">
      <c r="A14" s="3" t="s">
        <v>8</v>
      </c>
      <c r="B14" s="4">
        <v>27.0</v>
      </c>
      <c r="C14" s="2">
        <v>19.0</v>
      </c>
      <c r="D14" s="5">
        <v>0.9310344827586207</v>
      </c>
    </row>
    <row r="15" ht="14.25" customHeight="1">
      <c r="A15" s="3" t="s">
        <v>10</v>
      </c>
      <c r="B15" s="4">
        <v>27.0</v>
      </c>
      <c r="C15" s="4">
        <v>20.0</v>
      </c>
      <c r="D15" s="5">
        <v>0.6896551724137931</v>
      </c>
    </row>
    <row r="16" ht="14.25" customHeight="1">
      <c r="A16" s="3" t="s">
        <v>9</v>
      </c>
      <c r="B16" s="4">
        <v>27.0</v>
      </c>
      <c r="C16" s="4">
        <v>24.0</v>
      </c>
      <c r="D16" s="5">
        <v>0.8620689655172413</v>
      </c>
    </row>
    <row r="17" ht="14.25" customHeight="1">
      <c r="A17" s="3" t="s">
        <v>7</v>
      </c>
      <c r="B17" s="4">
        <v>27.0</v>
      </c>
      <c r="C17" s="4">
        <v>25.0</v>
      </c>
      <c r="D17" s="5">
        <v>0.896551724137931</v>
      </c>
    </row>
    <row r="18" ht="14.25" customHeight="1">
      <c r="D18" s="5"/>
    </row>
    <row r="19" ht="14.25" customHeight="1">
      <c r="B19" s="2">
        <f t="shared" ref="B19:C19" si="4">SUM(B13:B16)</f>
        <v>108</v>
      </c>
      <c r="C19" s="2">
        <f t="shared" si="4"/>
        <v>86</v>
      </c>
      <c r="D19" s="5">
        <f>C19/B19</f>
        <v>0.7962962963</v>
      </c>
      <c r="F19" s="7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D27" s="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8.71"/>
    <col customWidth="1" min="3" max="3" width="17.57"/>
    <col customWidth="1" min="4" max="4" width="23.43"/>
    <col customWidth="1" min="5" max="6" width="32.14"/>
    <col customWidth="1" min="7" max="8" width="28.71"/>
    <col customWidth="1" min="9" max="22" width="8.71"/>
  </cols>
  <sheetData>
    <row r="1" ht="14.25" customHeight="1"/>
    <row r="2" ht="14.25" customHeight="1">
      <c r="I2" s="6">
        <f>SUM('1'!$J$10:$J$139)</f>
        <v>76</v>
      </c>
    </row>
    <row r="3" ht="14.25" customHeight="1"/>
    <row r="4" ht="14.25" customHeight="1">
      <c r="A4" s="9" t="s">
        <v>13</v>
      </c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24</v>
      </c>
    </row>
    <row r="5" ht="14.25" customHeight="1">
      <c r="A5" s="9" t="s">
        <v>10</v>
      </c>
      <c r="B5" s="10">
        <v>2023.0</v>
      </c>
      <c r="C5" s="11" t="s">
        <v>25</v>
      </c>
      <c r="D5" s="11" t="s">
        <v>25</v>
      </c>
      <c r="E5" s="12" t="s">
        <v>25</v>
      </c>
      <c r="F5" s="11" t="s">
        <v>25</v>
      </c>
      <c r="G5" s="11" t="s">
        <v>25</v>
      </c>
      <c r="H5" s="11" t="s">
        <v>25</v>
      </c>
      <c r="I5" s="13">
        <f>('1'!$E5='1'!$C5)*1</f>
        <v>1</v>
      </c>
      <c r="J5" s="13">
        <f>('1'!$G5='1'!$C5)*1</f>
        <v>1</v>
      </c>
      <c r="K5" s="13">
        <f>('1'!$C5='1'!$C5)*1</f>
        <v>1</v>
      </c>
      <c r="L5" s="13">
        <f>N(SUM('1'!$I5:$J5)&gt;0)</f>
        <v>1</v>
      </c>
    </row>
    <row r="6" ht="14.25" customHeight="1">
      <c r="A6" s="9" t="s">
        <v>6</v>
      </c>
      <c r="B6" s="14">
        <v>2023.0</v>
      </c>
      <c r="C6" s="15" t="s">
        <v>26</v>
      </c>
      <c r="D6" s="9" t="s">
        <v>25</v>
      </c>
      <c r="E6" s="15" t="s">
        <v>26</v>
      </c>
      <c r="F6" s="9" t="s">
        <v>25</v>
      </c>
      <c r="G6" s="15" t="s">
        <v>26</v>
      </c>
      <c r="H6" s="9" t="s">
        <v>25</v>
      </c>
      <c r="I6" s="13">
        <f>('1'!$E6='1'!$C6)*1</f>
        <v>1</v>
      </c>
      <c r="J6" s="13">
        <f>('1'!$G6='1'!$C6)*1</f>
        <v>1</v>
      </c>
      <c r="K6" s="13">
        <f>('1'!$C6='1'!$C6)*1</f>
        <v>1</v>
      </c>
      <c r="L6" s="13">
        <f>N(SUM('1'!$I6:$J6)&gt;0)</f>
        <v>1</v>
      </c>
    </row>
    <row r="7" ht="14.25" customHeight="1">
      <c r="A7" s="9" t="s">
        <v>8</v>
      </c>
      <c r="B7" s="10">
        <v>2023.0</v>
      </c>
      <c r="C7" s="16" t="s">
        <v>27</v>
      </c>
      <c r="D7" s="16" t="s">
        <v>28</v>
      </c>
      <c r="E7" s="16" t="s">
        <v>29</v>
      </c>
      <c r="F7" s="16" t="s">
        <v>30</v>
      </c>
      <c r="G7" s="16" t="s">
        <v>27</v>
      </c>
      <c r="H7" s="16" t="s">
        <v>28</v>
      </c>
      <c r="I7" s="13">
        <f>('1'!$E7='1'!$C7)*1</f>
        <v>0</v>
      </c>
      <c r="J7" s="13">
        <f>('1'!$G7='1'!$C7)*1</f>
        <v>1</v>
      </c>
      <c r="K7" s="13">
        <f>('1'!$C7='1'!$C7)*1</f>
        <v>1</v>
      </c>
      <c r="L7" s="13">
        <f>N(SUM('1'!$I7:$J7)&gt;0)</f>
        <v>1</v>
      </c>
    </row>
    <row r="8" ht="14.25" customHeight="1">
      <c r="A8" s="9" t="s">
        <v>9</v>
      </c>
      <c r="B8" s="14">
        <v>2023.0</v>
      </c>
      <c r="C8" s="16" t="s">
        <v>31</v>
      </c>
      <c r="D8" s="9" t="s">
        <v>25</v>
      </c>
      <c r="E8" s="16" t="s">
        <v>31</v>
      </c>
      <c r="F8" s="9" t="s">
        <v>25</v>
      </c>
      <c r="G8" s="16" t="s">
        <v>31</v>
      </c>
      <c r="H8" s="9" t="s">
        <v>25</v>
      </c>
      <c r="I8" s="13">
        <f>('1'!$E8='1'!$C8)*1</f>
        <v>1</v>
      </c>
      <c r="J8" s="13">
        <f>('1'!$G8='1'!$C8)*1</f>
        <v>1</v>
      </c>
      <c r="K8" s="13">
        <f>('1'!$C8='1'!$C8)*1</f>
        <v>1</v>
      </c>
      <c r="L8" s="13">
        <f>N(SUM('1'!$I8:$J8)&gt;0)</f>
        <v>1</v>
      </c>
    </row>
    <row r="9" ht="14.25" customHeight="1">
      <c r="A9" s="9" t="s">
        <v>7</v>
      </c>
      <c r="B9" s="10">
        <v>2023.0</v>
      </c>
      <c r="C9" s="16" t="s">
        <v>32</v>
      </c>
      <c r="D9" s="16" t="s">
        <v>33</v>
      </c>
      <c r="E9" s="16" t="s">
        <v>32</v>
      </c>
      <c r="F9" s="16" t="s">
        <v>33</v>
      </c>
      <c r="G9" s="16" t="s">
        <v>32</v>
      </c>
      <c r="H9" s="16" t="s">
        <v>33</v>
      </c>
      <c r="I9" s="13">
        <f>('1'!$E9='1'!$C9)*1</f>
        <v>1</v>
      </c>
      <c r="J9" s="13">
        <f>('1'!$G9='1'!$C9)*1</f>
        <v>1</v>
      </c>
      <c r="K9" s="13">
        <f>('1'!$C9='1'!$C9)*1</f>
        <v>1</v>
      </c>
      <c r="L9" s="13">
        <f>N(SUM('1'!$I9:$J9)&gt;0)</f>
        <v>1</v>
      </c>
    </row>
    <row r="10" ht="14.25" customHeight="1">
      <c r="A10" s="9" t="s">
        <v>10</v>
      </c>
      <c r="B10" s="14">
        <v>2022.0</v>
      </c>
      <c r="C10" s="9" t="s">
        <v>34</v>
      </c>
      <c r="D10" s="9" t="s">
        <v>34</v>
      </c>
      <c r="E10" s="9" t="s">
        <v>34</v>
      </c>
      <c r="F10" s="9" t="s">
        <v>34</v>
      </c>
      <c r="G10" s="9" t="s">
        <v>35</v>
      </c>
      <c r="H10" s="9" t="s">
        <v>35</v>
      </c>
      <c r="I10" s="13">
        <f>('1'!$E10='1'!$C10)*1</f>
        <v>1</v>
      </c>
      <c r="J10" s="13">
        <f>('1'!$G10='1'!$C10)*1</f>
        <v>0</v>
      </c>
      <c r="K10" s="13">
        <f>('1'!$C10='1'!$C10)*1</f>
        <v>1</v>
      </c>
      <c r="L10" s="13">
        <f>N(SUM('1'!$I10:$J10)&gt;0)</f>
        <v>1</v>
      </c>
    </row>
    <row r="11" ht="14.25" customHeight="1">
      <c r="A11" s="9" t="s">
        <v>6</v>
      </c>
      <c r="B11" s="10">
        <v>2022.0</v>
      </c>
      <c r="C11" s="9" t="s">
        <v>36</v>
      </c>
      <c r="D11" s="9" t="s">
        <v>37</v>
      </c>
      <c r="E11" s="9" t="s">
        <v>36</v>
      </c>
      <c r="F11" s="9" t="s">
        <v>37</v>
      </c>
      <c r="G11" s="9" t="s">
        <v>38</v>
      </c>
      <c r="H11" s="9" t="s">
        <v>39</v>
      </c>
      <c r="I11" s="13">
        <f>('1'!$E11='1'!$C11)*1</f>
        <v>1</v>
      </c>
      <c r="J11" s="13">
        <f>('1'!$G11='1'!$C11)*1</f>
        <v>0</v>
      </c>
      <c r="K11" s="13">
        <f>('1'!$C11='1'!$C11)*1</f>
        <v>1</v>
      </c>
      <c r="L11" s="13">
        <f>N(SUM('1'!$I11:$J11)&gt;0)</f>
        <v>1</v>
      </c>
    </row>
    <row r="12" ht="14.25" customHeight="1">
      <c r="A12" s="9" t="s">
        <v>8</v>
      </c>
      <c r="B12" s="14">
        <v>2022.0</v>
      </c>
      <c r="C12" s="9" t="s">
        <v>40</v>
      </c>
      <c r="D12" s="9" t="s">
        <v>34</v>
      </c>
      <c r="E12" s="9" t="s">
        <v>40</v>
      </c>
      <c r="F12" s="9" t="s">
        <v>34</v>
      </c>
      <c r="G12" s="9" t="s">
        <v>41</v>
      </c>
      <c r="H12" s="9" t="s">
        <v>42</v>
      </c>
      <c r="I12" s="13">
        <f>('1'!$E12='1'!$C12)*1</f>
        <v>1</v>
      </c>
      <c r="J12" s="13">
        <f>('1'!$G12='1'!$C12)*1</f>
        <v>0</v>
      </c>
      <c r="K12" s="13">
        <f>('1'!$C12='1'!$C12)*1</f>
        <v>1</v>
      </c>
      <c r="L12" s="13">
        <f>N(SUM('1'!$I12:$J12)&gt;0)</f>
        <v>1</v>
      </c>
    </row>
    <row r="13" ht="14.25" customHeight="1">
      <c r="A13" s="9" t="s">
        <v>9</v>
      </c>
      <c r="B13" s="10">
        <v>2022.0</v>
      </c>
      <c r="C13" s="9" t="s">
        <v>43</v>
      </c>
      <c r="D13" s="9" t="s">
        <v>34</v>
      </c>
      <c r="E13" s="9" t="s">
        <v>43</v>
      </c>
      <c r="F13" s="9" t="s">
        <v>34</v>
      </c>
      <c r="G13" s="9" t="s">
        <v>44</v>
      </c>
      <c r="H13" s="9" t="s">
        <v>45</v>
      </c>
      <c r="I13" s="13">
        <f>('1'!$E13='1'!$C13)*1</f>
        <v>1</v>
      </c>
      <c r="J13" s="13">
        <f>('1'!$G13='1'!$C13)*1</f>
        <v>0</v>
      </c>
      <c r="K13" s="13">
        <f>('1'!$C13='1'!$C13)*1</f>
        <v>1</v>
      </c>
      <c r="L13" s="13">
        <f>N(SUM('1'!$I13:$J13)&gt;0)</f>
        <v>1</v>
      </c>
    </row>
    <row r="14" ht="14.25" customHeight="1">
      <c r="A14" s="9" t="s">
        <v>7</v>
      </c>
      <c r="B14" s="14">
        <v>2022.0</v>
      </c>
      <c r="C14" s="9" t="s">
        <v>46</v>
      </c>
      <c r="D14" s="9" t="s">
        <v>34</v>
      </c>
      <c r="E14" s="9" t="s">
        <v>46</v>
      </c>
      <c r="F14" s="9" t="s">
        <v>34</v>
      </c>
      <c r="G14" s="9" t="s">
        <v>47</v>
      </c>
      <c r="H14" s="9" t="s">
        <v>45</v>
      </c>
      <c r="I14" s="13">
        <f>('1'!$E14='1'!$C14)*1</f>
        <v>1</v>
      </c>
      <c r="J14" s="13">
        <f>('1'!$G14='1'!$C14)*1</f>
        <v>0</v>
      </c>
      <c r="K14" s="13">
        <f>('1'!$C14='1'!$C14)*1</f>
        <v>1</v>
      </c>
      <c r="L14" s="13">
        <f>N(SUM('1'!$I14:$J14)&gt;0)</f>
        <v>1</v>
      </c>
    </row>
    <row r="15" ht="14.25" customHeight="1">
      <c r="A15" s="9" t="s">
        <v>10</v>
      </c>
      <c r="B15" s="10">
        <v>2021.0</v>
      </c>
      <c r="C15" s="9" t="s">
        <v>48</v>
      </c>
      <c r="D15" s="9" t="s">
        <v>48</v>
      </c>
      <c r="E15" s="9" t="s">
        <v>48</v>
      </c>
      <c r="F15" s="9" t="s">
        <v>48</v>
      </c>
      <c r="G15" s="9" t="s">
        <v>49</v>
      </c>
      <c r="H15" s="9" t="s">
        <v>49</v>
      </c>
      <c r="I15" s="13">
        <f>('1'!$E15='1'!$C15)*1</f>
        <v>1</v>
      </c>
      <c r="J15" s="13">
        <f>('1'!$G15='1'!$C15)*1</f>
        <v>0</v>
      </c>
      <c r="K15" s="13">
        <f>('1'!$C15='1'!$C15)*1</f>
        <v>1</v>
      </c>
      <c r="L15" s="13">
        <f>N(SUM('1'!$I15:$J15)&gt;0)</f>
        <v>1</v>
      </c>
    </row>
    <row r="16" ht="14.25" customHeight="1">
      <c r="A16" s="9" t="s">
        <v>6</v>
      </c>
      <c r="B16" s="14">
        <v>2021.0</v>
      </c>
      <c r="C16" s="9" t="s">
        <v>50</v>
      </c>
      <c r="D16" s="9" t="s">
        <v>51</v>
      </c>
      <c r="E16" s="9" t="s">
        <v>50</v>
      </c>
      <c r="F16" s="9" t="s">
        <v>51</v>
      </c>
      <c r="G16" s="9" t="s">
        <v>50</v>
      </c>
      <c r="H16" s="9" t="s">
        <v>51</v>
      </c>
      <c r="I16" s="13">
        <f>('1'!$E16='1'!$C16)*1</f>
        <v>1</v>
      </c>
      <c r="J16" s="13">
        <f>('1'!$G16='1'!$C16)*1</f>
        <v>1</v>
      </c>
      <c r="K16" s="13">
        <f>('1'!$C16='1'!$C16)*1</f>
        <v>1</v>
      </c>
      <c r="L16" s="13">
        <f>N(SUM('1'!$I16:$J16)&gt;0)</f>
        <v>1</v>
      </c>
    </row>
    <row r="17" ht="14.25" customHeight="1">
      <c r="A17" s="9" t="s">
        <v>8</v>
      </c>
      <c r="B17" s="10">
        <v>2021.0</v>
      </c>
      <c r="C17" s="9" t="s">
        <v>52</v>
      </c>
      <c r="D17" s="9" t="s">
        <v>53</v>
      </c>
      <c r="E17" s="9" t="s">
        <v>52</v>
      </c>
      <c r="F17" s="9" t="s">
        <v>53</v>
      </c>
      <c r="G17" s="9" t="s">
        <v>54</v>
      </c>
      <c r="H17" s="9" t="s">
        <v>55</v>
      </c>
      <c r="I17" s="13">
        <f>('1'!$E17='1'!$C17)*1</f>
        <v>1</v>
      </c>
      <c r="J17" s="13">
        <f>('1'!$G17='1'!$C17)*1</f>
        <v>0</v>
      </c>
      <c r="K17" s="13">
        <f>('1'!$C17='1'!$C17)*1</f>
        <v>1</v>
      </c>
      <c r="L17" s="13">
        <f>N(SUM('1'!$I17:$J17)&gt;0)</f>
        <v>1</v>
      </c>
    </row>
    <row r="18" ht="14.25" customHeight="1">
      <c r="A18" s="9" t="s">
        <v>9</v>
      </c>
      <c r="B18" s="14">
        <v>2021.0</v>
      </c>
      <c r="C18" s="9" t="s">
        <v>56</v>
      </c>
      <c r="D18" s="9" t="s">
        <v>48</v>
      </c>
      <c r="E18" s="9" t="s">
        <v>56</v>
      </c>
      <c r="F18" s="9" t="s">
        <v>48</v>
      </c>
      <c r="G18" s="9" t="s">
        <v>56</v>
      </c>
      <c r="H18" s="9" t="s">
        <v>48</v>
      </c>
      <c r="I18" s="13">
        <f>('1'!$E18='1'!$C18)*1</f>
        <v>1</v>
      </c>
      <c r="J18" s="13">
        <f>('1'!$G18='1'!$C18)*1</f>
        <v>1</v>
      </c>
      <c r="K18" s="13">
        <f>('1'!$C18='1'!$C18)*1</f>
        <v>1</v>
      </c>
      <c r="L18" s="13">
        <f>N(SUM('1'!$I18:$J18)&gt;0)</f>
        <v>1</v>
      </c>
    </row>
    <row r="19" ht="14.25" customHeight="1">
      <c r="A19" s="9" t="s">
        <v>7</v>
      </c>
      <c r="B19" s="10">
        <v>2021.0</v>
      </c>
      <c r="C19" s="9" t="s">
        <v>57</v>
      </c>
      <c r="D19" s="9" t="s">
        <v>58</v>
      </c>
      <c r="E19" s="9" t="s">
        <v>57</v>
      </c>
      <c r="F19" s="9" t="s">
        <v>58</v>
      </c>
      <c r="G19" s="9" t="s">
        <v>57</v>
      </c>
      <c r="H19" s="9" t="s">
        <v>58</v>
      </c>
      <c r="I19" s="13">
        <f>('1'!$E19='1'!$C19)*1</f>
        <v>1</v>
      </c>
      <c r="J19" s="13">
        <f>('1'!$G19='1'!$C19)*1</f>
        <v>1</v>
      </c>
      <c r="K19" s="13">
        <f>('1'!$C19='1'!$C19)*1</f>
        <v>1</v>
      </c>
      <c r="L19" s="13">
        <f>N(SUM('1'!$I19:$J19)&gt;0)</f>
        <v>1</v>
      </c>
    </row>
    <row r="20" ht="14.25" customHeight="1">
      <c r="A20" s="9" t="s">
        <v>10</v>
      </c>
      <c r="B20" s="14">
        <v>2020.0</v>
      </c>
      <c r="C20" s="9" t="s">
        <v>59</v>
      </c>
      <c r="D20" s="9" t="s">
        <v>59</v>
      </c>
      <c r="E20" s="9" t="s">
        <v>60</v>
      </c>
      <c r="F20" s="9" t="s">
        <v>60</v>
      </c>
      <c r="G20" s="9" t="s">
        <v>59</v>
      </c>
      <c r="H20" s="9" t="s">
        <v>59</v>
      </c>
      <c r="I20" s="13">
        <f>('1'!$E20='1'!$C20)*1</f>
        <v>0</v>
      </c>
      <c r="J20" s="13">
        <f>('1'!$G20='1'!$C20)*1</f>
        <v>1</v>
      </c>
      <c r="K20" s="13">
        <f>('1'!$C20='1'!$C20)*1</f>
        <v>1</v>
      </c>
      <c r="L20" s="13">
        <f>N(SUM('1'!$I20:$J20)&gt;0)</f>
        <v>1</v>
      </c>
    </row>
    <row r="21" ht="14.25" customHeight="1">
      <c r="A21" s="9" t="s">
        <v>6</v>
      </c>
      <c r="B21" s="10">
        <v>2020.0</v>
      </c>
      <c r="C21" s="9" t="s">
        <v>61</v>
      </c>
      <c r="D21" s="9" t="s">
        <v>62</v>
      </c>
      <c r="E21" s="9" t="s">
        <v>63</v>
      </c>
      <c r="F21" s="9" t="s">
        <v>64</v>
      </c>
      <c r="G21" s="9" t="s">
        <v>61</v>
      </c>
      <c r="H21" s="9" t="s">
        <v>62</v>
      </c>
      <c r="I21" s="13">
        <f>('1'!$E21='1'!$C21)*1</f>
        <v>0</v>
      </c>
      <c r="J21" s="13">
        <f>('1'!$G21='1'!$C21)*1</f>
        <v>1</v>
      </c>
      <c r="K21" s="13">
        <f>('1'!$C21='1'!$C21)*1</f>
        <v>1</v>
      </c>
      <c r="L21" s="13">
        <f>N(SUM('1'!$I21:$J21)&gt;0)</f>
        <v>1</v>
      </c>
    </row>
    <row r="22" ht="14.25" customHeight="1">
      <c r="A22" s="9" t="s">
        <v>8</v>
      </c>
      <c r="B22" s="14">
        <v>2020.0</v>
      </c>
      <c r="C22" s="9" t="s">
        <v>65</v>
      </c>
      <c r="D22" s="9" t="s">
        <v>59</v>
      </c>
      <c r="E22" s="9" t="s">
        <v>66</v>
      </c>
      <c r="F22" s="9" t="s">
        <v>64</v>
      </c>
      <c r="G22" s="9" t="s">
        <v>65</v>
      </c>
      <c r="H22" s="9" t="s">
        <v>59</v>
      </c>
      <c r="I22" s="13">
        <f>('1'!$E22='1'!$C22)*1</f>
        <v>0</v>
      </c>
      <c r="J22" s="13">
        <f>('1'!$G22='1'!$C22)*1</f>
        <v>1</v>
      </c>
      <c r="K22" s="13">
        <f>('1'!$C22='1'!$C22)*1</f>
        <v>1</v>
      </c>
      <c r="L22" s="13">
        <f>N(SUM('1'!$I22:$J22)&gt;0)</f>
        <v>1</v>
      </c>
    </row>
    <row r="23" ht="14.25" customHeight="1">
      <c r="A23" s="9" t="s">
        <v>9</v>
      </c>
      <c r="B23" s="10">
        <v>2020.0</v>
      </c>
      <c r="C23" s="9" t="s">
        <v>67</v>
      </c>
      <c r="D23" s="9" t="s">
        <v>68</v>
      </c>
      <c r="E23" s="9" t="s">
        <v>67</v>
      </c>
      <c r="F23" s="9" t="s">
        <v>68</v>
      </c>
      <c r="G23" s="9" t="s">
        <v>67</v>
      </c>
      <c r="H23" s="9" t="s">
        <v>68</v>
      </c>
      <c r="I23" s="13">
        <f>('1'!$E23='1'!$C23)*1</f>
        <v>1</v>
      </c>
      <c r="J23" s="13">
        <f>('1'!$G23='1'!$C23)*1</f>
        <v>1</v>
      </c>
      <c r="K23" s="13">
        <f>('1'!$C23='1'!$C23)*1</f>
        <v>1</v>
      </c>
      <c r="L23" s="13">
        <f>N(SUM('1'!$I23:$J23)&gt;0)</f>
        <v>1</v>
      </c>
    </row>
    <row r="24" ht="14.25" customHeight="1">
      <c r="A24" s="9" t="s">
        <v>7</v>
      </c>
      <c r="B24" s="14">
        <v>2020.0</v>
      </c>
      <c r="C24" s="9" t="s">
        <v>69</v>
      </c>
      <c r="D24" s="9" t="s">
        <v>70</v>
      </c>
      <c r="E24" s="9" t="s">
        <v>69</v>
      </c>
      <c r="F24" s="9" t="s">
        <v>70</v>
      </c>
      <c r="G24" s="9" t="s">
        <v>69</v>
      </c>
      <c r="H24" s="9" t="s">
        <v>70</v>
      </c>
      <c r="I24" s="13">
        <f>('1'!$E24='1'!$C24)*1</f>
        <v>1</v>
      </c>
      <c r="J24" s="13">
        <f>('1'!$G24='1'!$C24)*1</f>
        <v>1</v>
      </c>
      <c r="K24" s="13">
        <f>('1'!$C24='1'!$C24)*1</f>
        <v>1</v>
      </c>
      <c r="L24" s="13">
        <f>N(SUM('1'!$I24:$J24)&gt;0)</f>
        <v>1</v>
      </c>
    </row>
    <row r="25" ht="14.25" customHeight="1">
      <c r="A25" s="9" t="s">
        <v>10</v>
      </c>
      <c r="B25" s="10">
        <v>2019.0</v>
      </c>
      <c r="C25" s="9" t="s">
        <v>71</v>
      </c>
      <c r="D25" s="9" t="s">
        <v>71</v>
      </c>
      <c r="E25" s="9" t="s">
        <v>71</v>
      </c>
      <c r="F25" s="9" t="s">
        <v>71</v>
      </c>
      <c r="G25" s="9">
        <v>1917.0</v>
      </c>
      <c r="H25" s="9">
        <v>1917.0</v>
      </c>
      <c r="I25" s="13">
        <f>('1'!$E25='1'!$C25)*1</f>
        <v>1</v>
      </c>
      <c r="J25" s="13">
        <f>('1'!$G25='1'!$C25)*1</f>
        <v>0</v>
      </c>
      <c r="K25" s="13">
        <f>('1'!$C25='1'!$C25)*1</f>
        <v>1</v>
      </c>
      <c r="L25" s="13">
        <f>N(SUM('1'!$I25:$J25)&gt;0)</f>
        <v>1</v>
      </c>
    </row>
    <row r="26" ht="14.25" customHeight="1">
      <c r="A26" s="9" t="s">
        <v>6</v>
      </c>
      <c r="B26" s="14">
        <v>2019.0</v>
      </c>
      <c r="C26" s="9" t="s">
        <v>72</v>
      </c>
      <c r="D26" s="9" t="s">
        <v>73</v>
      </c>
      <c r="E26" s="9" t="s">
        <v>72</v>
      </c>
      <c r="F26" s="9" t="s">
        <v>73</v>
      </c>
      <c r="G26" s="9" t="s">
        <v>72</v>
      </c>
      <c r="H26" s="9" t="s">
        <v>73</v>
      </c>
      <c r="I26" s="13">
        <f>('1'!$E26='1'!$C26)*1</f>
        <v>1</v>
      </c>
      <c r="J26" s="13">
        <f>('1'!$G26='1'!$C26)*1</f>
        <v>1</v>
      </c>
      <c r="K26" s="13">
        <f>('1'!$C26='1'!$C26)*1</f>
        <v>1</v>
      </c>
      <c r="L26" s="13">
        <f>N(SUM('1'!$I26:$J26)&gt;0)</f>
        <v>1</v>
      </c>
    </row>
    <row r="27" ht="14.25" customHeight="1">
      <c r="A27" s="9" t="s">
        <v>8</v>
      </c>
      <c r="B27" s="10">
        <v>2019.0</v>
      </c>
      <c r="C27" s="9" t="s">
        <v>74</v>
      </c>
      <c r="D27" s="9" t="s">
        <v>75</v>
      </c>
      <c r="E27" s="9" t="s">
        <v>74</v>
      </c>
      <c r="F27" s="9" t="s">
        <v>75</v>
      </c>
      <c r="G27" s="9" t="s">
        <v>74</v>
      </c>
      <c r="H27" s="9" t="s">
        <v>75</v>
      </c>
      <c r="I27" s="13">
        <f>('1'!$E27='1'!$C27)*1</f>
        <v>1</v>
      </c>
      <c r="J27" s="13">
        <f>('1'!$G27='1'!$C27)*1</f>
        <v>1</v>
      </c>
      <c r="K27" s="13">
        <f>('1'!$C27='1'!$C27)*1</f>
        <v>1</v>
      </c>
      <c r="L27" s="13">
        <f>N(SUM('1'!$I27:$J27)&gt;0)</f>
        <v>1</v>
      </c>
    </row>
    <row r="28" ht="14.25" customHeight="1">
      <c r="A28" s="9" t="s">
        <v>9</v>
      </c>
      <c r="B28" s="14">
        <v>2019.0</v>
      </c>
      <c r="C28" s="9" t="s">
        <v>76</v>
      </c>
      <c r="D28" s="9" t="s">
        <v>77</v>
      </c>
      <c r="E28" s="9" t="s">
        <v>76</v>
      </c>
      <c r="F28" s="9" t="s">
        <v>77</v>
      </c>
      <c r="G28" s="9" t="s">
        <v>76</v>
      </c>
      <c r="H28" s="9" t="s">
        <v>77</v>
      </c>
      <c r="I28" s="13">
        <f>('1'!$E28='1'!$C28)*1</f>
        <v>1</v>
      </c>
      <c r="J28" s="13">
        <f>('1'!$G28='1'!$C28)*1</f>
        <v>1</v>
      </c>
      <c r="K28" s="13">
        <f>('1'!$C28='1'!$C28)*1</f>
        <v>1</v>
      </c>
      <c r="L28" s="13">
        <f>N(SUM('1'!$I28:$J28)&gt;0)</f>
        <v>1</v>
      </c>
    </row>
    <row r="29" ht="14.25" customHeight="1">
      <c r="A29" s="9" t="s">
        <v>7</v>
      </c>
      <c r="B29" s="10">
        <v>2019.0</v>
      </c>
      <c r="C29" s="9" t="s">
        <v>78</v>
      </c>
      <c r="D29" s="9" t="s">
        <v>79</v>
      </c>
      <c r="E29" s="9" t="s">
        <v>78</v>
      </c>
      <c r="F29" s="9" t="s">
        <v>79</v>
      </c>
      <c r="G29" s="9" t="s">
        <v>78</v>
      </c>
      <c r="H29" s="9" t="s">
        <v>79</v>
      </c>
      <c r="I29" s="13">
        <f>('1'!$E29='1'!$C29)*1</f>
        <v>1</v>
      </c>
      <c r="J29" s="13">
        <f>('1'!$G29='1'!$C29)*1</f>
        <v>1</v>
      </c>
      <c r="K29" s="13">
        <f>('1'!$C29='1'!$C29)*1</f>
        <v>1</v>
      </c>
      <c r="L29" s="13">
        <f>N(SUM('1'!$I29:$J29)&gt;0)</f>
        <v>1</v>
      </c>
    </row>
    <row r="30" ht="14.25" customHeight="1">
      <c r="A30" s="9" t="s">
        <v>10</v>
      </c>
      <c r="B30" s="14">
        <v>2018.0</v>
      </c>
      <c r="C30" s="9" t="s">
        <v>80</v>
      </c>
      <c r="D30" s="9" t="s">
        <v>80</v>
      </c>
      <c r="E30" s="9" t="s">
        <v>81</v>
      </c>
      <c r="F30" s="9" t="s">
        <v>81</v>
      </c>
      <c r="G30" s="9" t="s">
        <v>82</v>
      </c>
      <c r="H30" s="9" t="s">
        <v>82</v>
      </c>
      <c r="I30" s="13">
        <f>('1'!$E30='1'!$C30)*1</f>
        <v>0</v>
      </c>
      <c r="J30" s="13">
        <f>('1'!$G30='1'!$C30)*1</f>
        <v>0</v>
      </c>
      <c r="K30" s="13">
        <f>('1'!$C30='1'!$C30)*1</f>
        <v>1</v>
      </c>
      <c r="L30" s="13">
        <f>N(SUM('1'!$I30:$J30)&gt;0)</f>
        <v>0</v>
      </c>
    </row>
    <row r="31" ht="14.25" customHeight="1">
      <c r="A31" s="9" t="s">
        <v>6</v>
      </c>
      <c r="B31" s="10">
        <v>2018.0</v>
      </c>
      <c r="C31" s="9" t="s">
        <v>83</v>
      </c>
      <c r="D31" s="9" t="s">
        <v>84</v>
      </c>
      <c r="E31" s="9" t="s">
        <v>83</v>
      </c>
      <c r="F31" s="9" t="s">
        <v>84</v>
      </c>
      <c r="G31" s="9" t="s">
        <v>83</v>
      </c>
      <c r="H31" s="9" t="s">
        <v>84</v>
      </c>
      <c r="I31" s="13">
        <f>('1'!$E31='1'!$C31)*1</f>
        <v>1</v>
      </c>
      <c r="J31" s="13">
        <f>('1'!$G31='1'!$C31)*1</f>
        <v>1</v>
      </c>
      <c r="K31" s="13">
        <f>('1'!$C31='1'!$C31)*1</f>
        <v>1</v>
      </c>
      <c r="L31" s="13">
        <f>N(SUM('1'!$I31:$J31)&gt;0)</f>
        <v>1</v>
      </c>
    </row>
    <row r="32" ht="14.25" customHeight="1">
      <c r="A32" s="9" t="s">
        <v>8</v>
      </c>
      <c r="B32" s="14">
        <v>2018.0</v>
      </c>
      <c r="C32" s="9" t="s">
        <v>85</v>
      </c>
      <c r="D32" s="9" t="s">
        <v>86</v>
      </c>
      <c r="E32" s="9" t="s">
        <v>87</v>
      </c>
      <c r="F32" s="9" t="s">
        <v>88</v>
      </c>
      <c r="G32" s="9" t="s">
        <v>85</v>
      </c>
      <c r="H32" s="9" t="s">
        <v>86</v>
      </c>
      <c r="I32" s="13">
        <f>('1'!$E32='1'!$C32)*1</f>
        <v>0</v>
      </c>
      <c r="J32" s="13">
        <f>('1'!$G32='1'!$C32)*1</f>
        <v>1</v>
      </c>
      <c r="K32" s="13">
        <f>('1'!$C32='1'!$C32)*1</f>
        <v>1</v>
      </c>
      <c r="L32" s="13">
        <f>N(SUM('1'!$I32:$J32)&gt;0)</f>
        <v>1</v>
      </c>
    </row>
    <row r="33" ht="14.25" customHeight="1">
      <c r="A33" s="9" t="s">
        <v>9</v>
      </c>
      <c r="B33" s="10">
        <v>2018.0</v>
      </c>
      <c r="C33" s="9" t="s">
        <v>89</v>
      </c>
      <c r="D33" s="9" t="s">
        <v>80</v>
      </c>
      <c r="E33" s="9" t="s">
        <v>89</v>
      </c>
      <c r="F33" s="9" t="s">
        <v>80</v>
      </c>
      <c r="G33" s="9" t="s">
        <v>89</v>
      </c>
      <c r="H33" s="9" t="s">
        <v>80</v>
      </c>
      <c r="I33" s="13">
        <f>('1'!$E33='1'!$C33)*1</f>
        <v>1</v>
      </c>
      <c r="J33" s="13">
        <f>('1'!$G33='1'!$C33)*1</f>
        <v>1</v>
      </c>
      <c r="K33" s="13">
        <f>('1'!$C33='1'!$C33)*1</f>
        <v>1</v>
      </c>
      <c r="L33" s="13">
        <f>N(SUM('1'!$I33:$J33)&gt;0)</f>
        <v>1</v>
      </c>
    </row>
    <row r="34" ht="14.25" customHeight="1">
      <c r="A34" s="9" t="s">
        <v>7</v>
      </c>
      <c r="B34" s="14">
        <v>2018.0</v>
      </c>
      <c r="C34" s="9" t="s">
        <v>90</v>
      </c>
      <c r="D34" s="9" t="s">
        <v>91</v>
      </c>
      <c r="E34" s="9" t="s">
        <v>92</v>
      </c>
      <c r="F34" s="9" t="s">
        <v>93</v>
      </c>
      <c r="G34" s="9" t="s">
        <v>94</v>
      </c>
      <c r="H34" s="9" t="s">
        <v>86</v>
      </c>
      <c r="I34" s="13">
        <f>('1'!$E34='1'!$C34)*1</f>
        <v>0</v>
      </c>
      <c r="J34" s="13">
        <f>('1'!$G34='1'!$C34)*1</f>
        <v>0</v>
      </c>
      <c r="K34" s="13">
        <f>('1'!$C34='1'!$C34)*1</f>
        <v>1</v>
      </c>
      <c r="L34" s="13">
        <f>N(SUM('1'!$I34:$J34)&gt;0)</f>
        <v>0</v>
      </c>
    </row>
    <row r="35" ht="14.25" customHeight="1">
      <c r="A35" s="9" t="s">
        <v>10</v>
      </c>
      <c r="B35" s="10">
        <v>2017.0</v>
      </c>
      <c r="C35" s="9" t="s">
        <v>95</v>
      </c>
      <c r="D35" s="9" t="s">
        <v>95</v>
      </c>
      <c r="E35" s="9" t="s">
        <v>96</v>
      </c>
      <c r="F35" s="9" t="s">
        <v>96</v>
      </c>
      <c r="G35" s="9" t="s">
        <v>96</v>
      </c>
      <c r="H35" s="9" t="s">
        <v>96</v>
      </c>
      <c r="I35" s="13">
        <f>('1'!$E35='1'!$C35)*1</f>
        <v>0</v>
      </c>
      <c r="J35" s="13">
        <f>('1'!$G35='1'!$C35)*1</f>
        <v>0</v>
      </c>
      <c r="K35" s="13">
        <f>('1'!$C35='1'!$C35)*1</f>
        <v>1</v>
      </c>
      <c r="L35" s="13">
        <f>N(SUM('1'!$I35:$J35)&gt;0)</f>
        <v>0</v>
      </c>
    </row>
    <row r="36" ht="14.25" customHeight="1">
      <c r="A36" s="9" t="s">
        <v>6</v>
      </c>
      <c r="B36" s="14">
        <v>2017.0</v>
      </c>
      <c r="C36" s="9" t="s">
        <v>97</v>
      </c>
      <c r="D36" s="9" t="s">
        <v>98</v>
      </c>
      <c r="E36" s="9" t="s">
        <v>97</v>
      </c>
      <c r="F36" s="9" t="s">
        <v>98</v>
      </c>
      <c r="G36" s="9" t="s">
        <v>97</v>
      </c>
      <c r="H36" s="9" t="s">
        <v>98</v>
      </c>
      <c r="I36" s="13">
        <f>('1'!$E36='1'!$C36)*1</f>
        <v>1</v>
      </c>
      <c r="J36" s="13">
        <f>('1'!$G36='1'!$C36)*1</f>
        <v>1</v>
      </c>
      <c r="K36" s="13">
        <f>('1'!$C36='1'!$C36)*1</f>
        <v>1</v>
      </c>
      <c r="L36" s="13">
        <f>N(SUM('1'!$I36:$J36)&gt;0)</f>
        <v>1</v>
      </c>
    </row>
    <row r="37" ht="14.25" customHeight="1">
      <c r="A37" s="9" t="s">
        <v>8</v>
      </c>
      <c r="B37" s="10">
        <v>2017.0</v>
      </c>
      <c r="C37" s="9" t="s">
        <v>65</v>
      </c>
      <c r="D37" s="9" t="s">
        <v>96</v>
      </c>
      <c r="E37" s="9" t="s">
        <v>65</v>
      </c>
      <c r="F37" s="9" t="s">
        <v>96</v>
      </c>
      <c r="G37" s="9" t="s">
        <v>65</v>
      </c>
      <c r="H37" s="9" t="s">
        <v>96</v>
      </c>
      <c r="I37" s="13">
        <f>('1'!$E37='1'!$C37)*1</f>
        <v>1</v>
      </c>
      <c r="J37" s="13">
        <f>('1'!$G37='1'!$C37)*1</f>
        <v>1</v>
      </c>
      <c r="K37" s="13">
        <f>('1'!$C37='1'!$C37)*1</f>
        <v>1</v>
      </c>
      <c r="L37" s="13">
        <f>N(SUM('1'!$I37:$J37)&gt;0)</f>
        <v>1</v>
      </c>
    </row>
    <row r="38" ht="14.25" customHeight="1">
      <c r="A38" s="9" t="s">
        <v>9</v>
      </c>
      <c r="B38" s="14">
        <v>2017.0</v>
      </c>
      <c r="C38" s="9" t="s">
        <v>99</v>
      </c>
      <c r="D38" s="9" t="s">
        <v>96</v>
      </c>
      <c r="E38" s="9" t="s">
        <v>99</v>
      </c>
      <c r="F38" s="9" t="s">
        <v>96</v>
      </c>
      <c r="G38" s="9" t="s">
        <v>99</v>
      </c>
      <c r="H38" s="9" t="s">
        <v>96</v>
      </c>
      <c r="I38" s="13">
        <f>('1'!$E38='1'!$C38)*1</f>
        <v>1</v>
      </c>
      <c r="J38" s="13">
        <f>('1'!$G38='1'!$C38)*1</f>
        <v>1</v>
      </c>
      <c r="K38" s="13">
        <f>('1'!$C38='1'!$C38)*1</f>
        <v>1</v>
      </c>
      <c r="L38" s="13">
        <f>N(SUM('1'!$I38:$J38)&gt;0)</f>
        <v>1</v>
      </c>
    </row>
    <row r="39" ht="14.25" customHeight="1">
      <c r="A39" s="9" t="s">
        <v>7</v>
      </c>
      <c r="B39" s="10">
        <v>2017.0</v>
      </c>
      <c r="C39" s="9" t="s">
        <v>100</v>
      </c>
      <c r="D39" s="9" t="s">
        <v>101</v>
      </c>
      <c r="E39" s="9" t="s">
        <v>100</v>
      </c>
      <c r="F39" s="9" t="s">
        <v>101</v>
      </c>
      <c r="G39" s="9" t="s">
        <v>100</v>
      </c>
      <c r="H39" s="9" t="s">
        <v>101</v>
      </c>
      <c r="I39" s="13">
        <f>('1'!$E39='1'!$C39)*1</f>
        <v>1</v>
      </c>
      <c r="J39" s="13">
        <f>('1'!$G39='1'!$C39)*1</f>
        <v>1</v>
      </c>
      <c r="K39" s="13">
        <f>('1'!$C39='1'!$C39)*1</f>
        <v>1</v>
      </c>
      <c r="L39" s="13">
        <f>N(SUM('1'!$I39:$J39)&gt;0)</f>
        <v>1</v>
      </c>
    </row>
    <row r="40" ht="14.25" customHeight="1">
      <c r="A40" s="9" t="s">
        <v>10</v>
      </c>
      <c r="B40" s="14">
        <v>2016.0</v>
      </c>
      <c r="C40" s="9" t="s">
        <v>102</v>
      </c>
      <c r="D40" s="9" t="s">
        <v>102</v>
      </c>
      <c r="E40" s="9" t="s">
        <v>103</v>
      </c>
      <c r="F40" s="9" t="s">
        <v>103</v>
      </c>
      <c r="G40" s="9" t="s">
        <v>104</v>
      </c>
      <c r="H40" s="9" t="s">
        <v>104</v>
      </c>
      <c r="I40" s="13">
        <f>('1'!$E40='1'!$C40)*1</f>
        <v>0</v>
      </c>
      <c r="J40" s="13">
        <f>('1'!$G40='1'!$C40)*1</f>
        <v>0</v>
      </c>
      <c r="K40" s="13">
        <f>('1'!$C40='1'!$C40)*1</f>
        <v>1</v>
      </c>
      <c r="L40" s="13">
        <f>N(SUM('1'!$I40:$J40)&gt;0)</f>
        <v>0</v>
      </c>
    </row>
    <row r="41" ht="14.25" customHeight="1">
      <c r="A41" s="9" t="s">
        <v>6</v>
      </c>
      <c r="B41" s="10">
        <v>2016.0</v>
      </c>
      <c r="C41" s="9" t="s">
        <v>105</v>
      </c>
      <c r="D41" s="9" t="s">
        <v>106</v>
      </c>
      <c r="E41" s="9" t="s">
        <v>107</v>
      </c>
      <c r="F41" s="9" t="s">
        <v>108</v>
      </c>
      <c r="G41" s="9" t="s">
        <v>105</v>
      </c>
      <c r="H41" s="9" t="s">
        <v>106</v>
      </c>
      <c r="I41" s="13">
        <f>('1'!$E41='1'!$C41)*1</f>
        <v>0</v>
      </c>
      <c r="J41" s="13">
        <f>('1'!$G41='1'!$C41)*1</f>
        <v>1</v>
      </c>
      <c r="K41" s="13">
        <f>('1'!$C41='1'!$C41)*1</f>
        <v>1</v>
      </c>
      <c r="L41" s="13">
        <f>N(SUM('1'!$I41:$J41)&gt;0)</f>
        <v>1</v>
      </c>
    </row>
    <row r="42" ht="14.25" customHeight="1">
      <c r="A42" s="9" t="s">
        <v>8</v>
      </c>
      <c r="B42" s="14">
        <v>2016.0</v>
      </c>
      <c r="C42" s="9" t="s">
        <v>27</v>
      </c>
      <c r="D42" s="9" t="s">
        <v>104</v>
      </c>
      <c r="E42" s="9" t="s">
        <v>27</v>
      </c>
      <c r="F42" s="9" t="s">
        <v>104</v>
      </c>
      <c r="G42" s="9" t="s">
        <v>27</v>
      </c>
      <c r="H42" s="9" t="s">
        <v>104</v>
      </c>
      <c r="I42" s="13">
        <f>('1'!$E42='1'!$C42)*1</f>
        <v>1</v>
      </c>
      <c r="J42" s="13">
        <f>('1'!$G42='1'!$C42)*1</f>
        <v>1</v>
      </c>
      <c r="K42" s="13">
        <f>('1'!$C42='1'!$C42)*1</f>
        <v>1</v>
      </c>
      <c r="L42" s="13">
        <f>N(SUM('1'!$I42:$J42)&gt;0)</f>
        <v>1</v>
      </c>
    </row>
    <row r="43" ht="14.25" customHeight="1">
      <c r="A43" s="9" t="s">
        <v>9</v>
      </c>
      <c r="B43" s="10">
        <v>2016.0</v>
      </c>
      <c r="C43" s="9" t="s">
        <v>89</v>
      </c>
      <c r="D43" s="9" t="s">
        <v>102</v>
      </c>
      <c r="E43" s="9" t="s">
        <v>89</v>
      </c>
      <c r="F43" s="9" t="s">
        <v>102</v>
      </c>
      <c r="G43" s="9" t="s">
        <v>109</v>
      </c>
      <c r="H43" s="9" t="s">
        <v>110</v>
      </c>
      <c r="I43" s="13">
        <f>('1'!$E43='1'!$C43)*1</f>
        <v>1</v>
      </c>
      <c r="J43" s="13">
        <f>('1'!$G43='1'!$C43)*1</f>
        <v>0</v>
      </c>
      <c r="K43" s="13">
        <f>('1'!$C43='1'!$C43)*1</f>
        <v>1</v>
      </c>
      <c r="L43" s="13">
        <f>N(SUM('1'!$I43:$J43)&gt;0)</f>
        <v>1</v>
      </c>
    </row>
    <row r="44" ht="14.25" customHeight="1">
      <c r="A44" s="9" t="s">
        <v>7</v>
      </c>
      <c r="B44" s="14">
        <v>2016.0</v>
      </c>
      <c r="C44" s="9" t="s">
        <v>66</v>
      </c>
      <c r="D44" s="9" t="s">
        <v>108</v>
      </c>
      <c r="E44" s="9" t="s">
        <v>66</v>
      </c>
      <c r="F44" s="9" t="s">
        <v>108</v>
      </c>
      <c r="G44" s="9" t="s">
        <v>66</v>
      </c>
      <c r="H44" s="9" t="s">
        <v>108</v>
      </c>
      <c r="I44" s="13">
        <f>('1'!$E44='1'!$C44)*1</f>
        <v>1</v>
      </c>
      <c r="J44" s="13">
        <f>('1'!$G44='1'!$C44)*1</f>
        <v>1</v>
      </c>
      <c r="K44" s="13">
        <f>('1'!$C44='1'!$C44)*1</f>
        <v>1</v>
      </c>
      <c r="L44" s="13">
        <f>N(SUM('1'!$I44:$J44)&gt;0)</f>
        <v>1</v>
      </c>
    </row>
    <row r="45" ht="14.25" customHeight="1">
      <c r="A45" s="9" t="s">
        <v>10</v>
      </c>
      <c r="B45" s="10">
        <v>2015.0</v>
      </c>
      <c r="C45" s="9" t="s">
        <v>111</v>
      </c>
      <c r="D45" s="9" t="s">
        <v>111</v>
      </c>
      <c r="E45" s="9" t="s">
        <v>111</v>
      </c>
      <c r="F45" s="9" t="s">
        <v>111</v>
      </c>
      <c r="G45" s="9" t="s">
        <v>112</v>
      </c>
      <c r="H45" s="9" t="s">
        <v>112</v>
      </c>
      <c r="I45" s="13">
        <f>('1'!$E45='1'!$C45)*1</f>
        <v>1</v>
      </c>
      <c r="J45" s="13">
        <f>('1'!$G45='1'!$C45)*1</f>
        <v>0</v>
      </c>
      <c r="K45" s="13">
        <f>('1'!$C45='1'!$C45)*1</f>
        <v>1</v>
      </c>
      <c r="L45" s="13">
        <f>N(SUM('1'!$I45:$J45)&gt;0)</f>
        <v>1</v>
      </c>
    </row>
    <row r="46" ht="14.25" customHeight="1">
      <c r="A46" s="9" t="s">
        <v>6</v>
      </c>
      <c r="B46" s="14">
        <v>2015.0</v>
      </c>
      <c r="C46" s="9" t="s">
        <v>113</v>
      </c>
      <c r="D46" s="9" t="s">
        <v>112</v>
      </c>
      <c r="E46" s="9" t="s">
        <v>113</v>
      </c>
      <c r="F46" s="9" t="s">
        <v>112</v>
      </c>
      <c r="G46" s="9" t="s">
        <v>113</v>
      </c>
      <c r="H46" s="9" t="s">
        <v>112</v>
      </c>
      <c r="I46" s="13">
        <f>('1'!$E46='1'!$C46)*1</f>
        <v>1</v>
      </c>
      <c r="J46" s="13">
        <f>('1'!$G46='1'!$C46)*1</f>
        <v>1</v>
      </c>
      <c r="K46" s="13">
        <f>('1'!$C46='1'!$C46)*1</f>
        <v>1</v>
      </c>
      <c r="L46" s="13">
        <f>N(SUM('1'!$I46:$J46)&gt;0)</f>
        <v>1</v>
      </c>
    </row>
    <row r="47" ht="14.25" customHeight="1">
      <c r="A47" s="9" t="s">
        <v>8</v>
      </c>
      <c r="B47" s="10">
        <v>2015.0</v>
      </c>
      <c r="C47" s="9" t="s">
        <v>114</v>
      </c>
      <c r="D47" s="9" t="s">
        <v>115</v>
      </c>
      <c r="E47" s="9" t="s">
        <v>114</v>
      </c>
      <c r="F47" s="9" t="s">
        <v>115</v>
      </c>
      <c r="G47" s="9" t="s">
        <v>114</v>
      </c>
      <c r="H47" s="9" t="s">
        <v>115</v>
      </c>
      <c r="I47" s="13">
        <f>('1'!$E47='1'!$C47)*1</f>
        <v>1</v>
      </c>
      <c r="J47" s="13">
        <f>('1'!$G47='1'!$C47)*1</f>
        <v>1</v>
      </c>
      <c r="K47" s="13">
        <f>('1'!$C47='1'!$C47)*1</f>
        <v>1</v>
      </c>
      <c r="L47" s="13">
        <f>N(SUM('1'!$I47:$J47)&gt;0)</f>
        <v>1</v>
      </c>
    </row>
    <row r="48" ht="14.25" customHeight="1">
      <c r="A48" s="9" t="s">
        <v>9</v>
      </c>
      <c r="B48" s="14">
        <v>2015.0</v>
      </c>
      <c r="C48" s="9" t="s">
        <v>116</v>
      </c>
      <c r="D48" s="9" t="s">
        <v>117</v>
      </c>
      <c r="E48" s="9" t="s">
        <v>118</v>
      </c>
      <c r="F48" s="9" t="s">
        <v>119</v>
      </c>
      <c r="G48" s="9" t="s">
        <v>116</v>
      </c>
      <c r="H48" s="9" t="s">
        <v>117</v>
      </c>
      <c r="I48" s="13">
        <f>('1'!$E48='1'!$C48)*1</f>
        <v>0</v>
      </c>
      <c r="J48" s="13">
        <f>('1'!$G48='1'!$C48)*1</f>
        <v>1</v>
      </c>
      <c r="K48" s="13">
        <f>('1'!$C48='1'!$C48)*1</f>
        <v>1</v>
      </c>
      <c r="L48" s="13">
        <f>N(SUM('1'!$I48:$J48)&gt;0)</f>
        <v>1</v>
      </c>
    </row>
    <row r="49" ht="14.25" customHeight="1">
      <c r="A49" s="9" t="s">
        <v>7</v>
      </c>
      <c r="B49" s="10">
        <v>2015.0</v>
      </c>
      <c r="C49" s="9" t="s">
        <v>120</v>
      </c>
      <c r="D49" s="9" t="s">
        <v>121</v>
      </c>
      <c r="E49" s="9" t="s">
        <v>120</v>
      </c>
      <c r="F49" s="9" t="s">
        <v>121</v>
      </c>
      <c r="G49" s="9" t="s">
        <v>122</v>
      </c>
      <c r="H49" s="9" t="s">
        <v>123</v>
      </c>
      <c r="I49" s="13">
        <f>('1'!$E49='1'!$C49)*1</f>
        <v>1</v>
      </c>
      <c r="J49" s="13">
        <f>('1'!$G49='1'!$C49)*1</f>
        <v>0</v>
      </c>
      <c r="K49" s="13">
        <f>('1'!$C49='1'!$C49)*1</f>
        <v>1</v>
      </c>
      <c r="L49" s="13">
        <f>N(SUM('1'!$I49:$J49)&gt;0)</f>
        <v>1</v>
      </c>
    </row>
    <row r="50" ht="14.25" customHeight="1">
      <c r="A50" s="9" t="s">
        <v>10</v>
      </c>
      <c r="B50" s="14">
        <v>2014.0</v>
      </c>
      <c r="C50" s="9" t="s">
        <v>124</v>
      </c>
      <c r="D50" s="9" t="s">
        <v>124</v>
      </c>
      <c r="E50" s="9" t="s">
        <v>124</v>
      </c>
      <c r="F50" s="9" t="s">
        <v>124</v>
      </c>
      <c r="G50" s="9" t="s">
        <v>125</v>
      </c>
      <c r="H50" s="9" t="s">
        <v>125</v>
      </c>
      <c r="I50" s="13">
        <f>('1'!$E50='1'!$C50)*1</f>
        <v>1</v>
      </c>
      <c r="J50" s="13">
        <f>('1'!$G50='1'!$C50)*1</f>
        <v>0</v>
      </c>
      <c r="K50" s="13">
        <f>('1'!$C50='1'!$C50)*1</f>
        <v>1</v>
      </c>
      <c r="L50" s="13">
        <f>N(SUM('1'!$I50:$J50)&gt;0)</f>
        <v>1</v>
      </c>
    </row>
    <row r="51" ht="14.25" customHeight="1">
      <c r="A51" s="9" t="s">
        <v>6</v>
      </c>
      <c r="B51" s="10">
        <v>2014.0</v>
      </c>
      <c r="C51" s="9" t="s">
        <v>126</v>
      </c>
      <c r="D51" s="9" t="s">
        <v>127</v>
      </c>
      <c r="E51" s="9" t="s">
        <v>126</v>
      </c>
      <c r="F51" s="9" t="s">
        <v>127</v>
      </c>
      <c r="G51" s="9" t="s">
        <v>126</v>
      </c>
      <c r="H51" s="9" t="s">
        <v>127</v>
      </c>
      <c r="I51" s="13">
        <f>('1'!$E51='1'!$C51)*1</f>
        <v>1</v>
      </c>
      <c r="J51" s="13">
        <f>('1'!$G51='1'!$C51)*1</f>
        <v>1</v>
      </c>
      <c r="K51" s="13">
        <f>('1'!$C51='1'!$C51)*1</f>
        <v>1</v>
      </c>
      <c r="L51" s="13">
        <f>N(SUM('1'!$I51:$J51)&gt;0)</f>
        <v>1</v>
      </c>
    </row>
    <row r="52" ht="14.25" customHeight="1">
      <c r="A52" s="9" t="s">
        <v>8</v>
      </c>
      <c r="B52" s="14">
        <v>2014.0</v>
      </c>
      <c r="C52" s="9" t="s">
        <v>128</v>
      </c>
      <c r="D52" s="9" t="s">
        <v>129</v>
      </c>
      <c r="E52" s="9" t="s">
        <v>128</v>
      </c>
      <c r="F52" s="9" t="s">
        <v>129</v>
      </c>
      <c r="G52" s="9" t="s">
        <v>128</v>
      </c>
      <c r="H52" s="9" t="s">
        <v>129</v>
      </c>
      <c r="I52" s="13">
        <f>('1'!$E52='1'!$C52)*1</f>
        <v>1</v>
      </c>
      <c r="J52" s="13">
        <f>('1'!$G52='1'!$C52)*1</f>
        <v>1</v>
      </c>
      <c r="K52" s="13">
        <f>('1'!$C52='1'!$C52)*1</f>
        <v>1</v>
      </c>
      <c r="L52" s="13">
        <f>N(SUM('1'!$I52:$J52)&gt;0)</f>
        <v>1</v>
      </c>
    </row>
    <row r="53" ht="14.25" customHeight="1">
      <c r="A53" s="9" t="s">
        <v>9</v>
      </c>
      <c r="B53" s="10">
        <v>2014.0</v>
      </c>
      <c r="C53" s="9" t="s">
        <v>130</v>
      </c>
      <c r="D53" s="9" t="s">
        <v>131</v>
      </c>
      <c r="E53" s="9" t="s">
        <v>130</v>
      </c>
      <c r="F53" s="9" t="s">
        <v>131</v>
      </c>
      <c r="G53" s="9" t="s">
        <v>130</v>
      </c>
      <c r="H53" s="9" t="s">
        <v>131</v>
      </c>
      <c r="I53" s="13">
        <f>('1'!$E53='1'!$C53)*1</f>
        <v>1</v>
      </c>
      <c r="J53" s="13">
        <f>('1'!$G53='1'!$C53)*1</f>
        <v>1</v>
      </c>
      <c r="K53" s="13">
        <f>('1'!$C53='1'!$C53)*1</f>
        <v>1</v>
      </c>
      <c r="L53" s="13">
        <f>N(SUM('1'!$I53:$J53)&gt;0)</f>
        <v>1</v>
      </c>
    </row>
    <row r="54" ht="14.25" customHeight="1">
      <c r="A54" s="9" t="s">
        <v>7</v>
      </c>
      <c r="B54" s="14">
        <v>2014.0</v>
      </c>
      <c r="C54" s="9" t="s">
        <v>132</v>
      </c>
      <c r="D54" s="9" t="s">
        <v>125</v>
      </c>
      <c r="E54" s="9" t="s">
        <v>132</v>
      </c>
      <c r="F54" s="9" t="s">
        <v>125</v>
      </c>
      <c r="G54" s="9" t="s">
        <v>132</v>
      </c>
      <c r="H54" s="9" t="s">
        <v>125</v>
      </c>
      <c r="I54" s="13">
        <f>('1'!$E54='1'!$C54)*1</f>
        <v>1</v>
      </c>
      <c r="J54" s="13">
        <f>('1'!$G54='1'!$C54)*1</f>
        <v>1</v>
      </c>
      <c r="K54" s="13">
        <f>('1'!$C54='1'!$C54)*1</f>
        <v>1</v>
      </c>
      <c r="L54" s="13">
        <f>N(SUM('1'!$I54:$J54)&gt;0)</f>
        <v>1</v>
      </c>
    </row>
    <row r="55" ht="14.25" customHeight="1">
      <c r="A55" s="9" t="s">
        <v>10</v>
      </c>
      <c r="B55" s="10">
        <v>2013.0</v>
      </c>
      <c r="C55" s="9" t="s">
        <v>133</v>
      </c>
      <c r="D55" s="9" t="s">
        <v>133</v>
      </c>
      <c r="E55" s="9" t="s">
        <v>134</v>
      </c>
      <c r="F55" s="9" t="s">
        <v>134</v>
      </c>
      <c r="G55" s="9" t="s">
        <v>133</v>
      </c>
      <c r="H55" s="9" t="s">
        <v>133</v>
      </c>
      <c r="I55" s="13">
        <f>('1'!$E55='1'!$C55)*1</f>
        <v>0</v>
      </c>
      <c r="J55" s="13">
        <f>('1'!$G55='1'!$C55)*1</f>
        <v>1</v>
      </c>
      <c r="K55" s="13">
        <f>('1'!$C55='1'!$C55)*1</f>
        <v>1</v>
      </c>
      <c r="L55" s="13">
        <f>N(SUM('1'!$I55:$J55)&gt;0)</f>
        <v>1</v>
      </c>
    </row>
    <row r="56" ht="14.25" customHeight="1">
      <c r="A56" s="9" t="s">
        <v>6</v>
      </c>
      <c r="B56" s="14">
        <v>2013.0</v>
      </c>
      <c r="C56" s="9" t="s">
        <v>135</v>
      </c>
      <c r="D56" s="9" t="s">
        <v>136</v>
      </c>
      <c r="E56" s="9" t="s">
        <v>135</v>
      </c>
      <c r="F56" s="9" t="s">
        <v>136</v>
      </c>
      <c r="G56" s="9" t="s">
        <v>137</v>
      </c>
      <c r="H56" s="9" t="s">
        <v>133</v>
      </c>
      <c r="I56" s="13">
        <f>('1'!$E56='1'!$C56)*1</f>
        <v>1</v>
      </c>
      <c r="J56" s="13">
        <f>('1'!$G56='1'!$C56)*1</f>
        <v>0</v>
      </c>
      <c r="K56" s="13">
        <f>('1'!$C56='1'!$C56)*1</f>
        <v>1</v>
      </c>
      <c r="L56" s="13">
        <f>N(SUM('1'!$I56:$J56)&gt;0)</f>
        <v>1</v>
      </c>
    </row>
    <row r="57" ht="14.25" customHeight="1">
      <c r="A57" s="9" t="s">
        <v>8</v>
      </c>
      <c r="B57" s="10">
        <v>2013.0</v>
      </c>
      <c r="C57" s="9" t="s">
        <v>41</v>
      </c>
      <c r="D57" s="9" t="s">
        <v>138</v>
      </c>
      <c r="E57" s="9" t="s">
        <v>41</v>
      </c>
      <c r="F57" s="9" t="s">
        <v>138</v>
      </c>
      <c r="G57" s="9" t="s">
        <v>41</v>
      </c>
      <c r="H57" s="9" t="s">
        <v>138</v>
      </c>
      <c r="I57" s="13">
        <f>('1'!$E57='1'!$C57)*1</f>
        <v>1</v>
      </c>
      <c r="J57" s="13">
        <f>('1'!$G57='1'!$C57)*1</f>
        <v>1</v>
      </c>
      <c r="K57" s="13">
        <f>('1'!$C57='1'!$C57)*1</f>
        <v>1</v>
      </c>
      <c r="L57" s="13">
        <f>N(SUM('1'!$I57:$J57)&gt;0)</f>
        <v>1</v>
      </c>
    </row>
    <row r="58" ht="14.25" customHeight="1">
      <c r="A58" s="9" t="s">
        <v>9</v>
      </c>
      <c r="B58" s="14">
        <v>2013.0</v>
      </c>
      <c r="C58" s="9" t="s">
        <v>139</v>
      </c>
      <c r="D58" s="9" t="s">
        <v>136</v>
      </c>
      <c r="E58" s="9" t="s">
        <v>139</v>
      </c>
      <c r="F58" s="9" t="s">
        <v>136</v>
      </c>
      <c r="G58" s="9" t="s">
        <v>140</v>
      </c>
      <c r="H58" s="9" t="s">
        <v>141</v>
      </c>
      <c r="I58" s="13">
        <f>('1'!$E58='1'!$C58)*1</f>
        <v>1</v>
      </c>
      <c r="J58" s="13">
        <f>('1'!$G58='1'!$C58)*1</f>
        <v>0</v>
      </c>
      <c r="K58" s="13">
        <f>('1'!$C58='1'!$C58)*1</f>
        <v>1</v>
      </c>
      <c r="L58" s="13">
        <f>N(SUM('1'!$I58:$J58)&gt;0)</f>
        <v>1</v>
      </c>
    </row>
    <row r="59" ht="14.25" customHeight="1">
      <c r="A59" s="9" t="s">
        <v>7</v>
      </c>
      <c r="B59" s="10">
        <v>2013.0</v>
      </c>
      <c r="C59" s="9" t="s">
        <v>142</v>
      </c>
      <c r="D59" s="9" t="s">
        <v>133</v>
      </c>
      <c r="E59" s="9" t="s">
        <v>142</v>
      </c>
      <c r="F59" s="9" t="s">
        <v>133</v>
      </c>
      <c r="G59" s="9" t="s">
        <v>143</v>
      </c>
      <c r="H59" s="9" t="s">
        <v>144</v>
      </c>
      <c r="I59" s="13">
        <f>('1'!$E59='1'!$C59)*1</f>
        <v>1</v>
      </c>
      <c r="J59" s="13">
        <f>('1'!$G59='1'!$C59)*1</f>
        <v>0</v>
      </c>
      <c r="K59" s="13">
        <f>('1'!$C59='1'!$C59)*1</f>
        <v>1</v>
      </c>
      <c r="L59" s="13">
        <f>N(SUM('1'!$I59:$J59)&gt;0)</f>
        <v>1</v>
      </c>
    </row>
    <row r="60" ht="14.25" customHeight="1">
      <c r="A60" s="9" t="s">
        <v>10</v>
      </c>
      <c r="B60" s="14">
        <v>2012.0</v>
      </c>
      <c r="C60" s="9" t="s">
        <v>145</v>
      </c>
      <c r="D60" s="9" t="s">
        <v>145</v>
      </c>
      <c r="E60" s="9" t="s">
        <v>145</v>
      </c>
      <c r="F60" s="9" t="s">
        <v>145</v>
      </c>
      <c r="G60" s="9" t="s">
        <v>145</v>
      </c>
      <c r="H60" s="9" t="s">
        <v>145</v>
      </c>
      <c r="I60" s="13">
        <f>('1'!$E60='1'!$C60)*1</f>
        <v>1</v>
      </c>
      <c r="J60" s="13">
        <f>('1'!$G60='1'!$C60)*1</f>
        <v>1</v>
      </c>
      <c r="K60" s="13">
        <f>('1'!$C60='1'!$C60)*1</f>
        <v>1</v>
      </c>
      <c r="L60" s="13">
        <f>N(SUM('1'!$I60:$J60)&gt;0)</f>
        <v>1</v>
      </c>
    </row>
    <row r="61" ht="14.25" customHeight="1">
      <c r="A61" s="9" t="s">
        <v>6</v>
      </c>
      <c r="B61" s="10">
        <v>2012.0</v>
      </c>
      <c r="C61" s="9" t="s">
        <v>146</v>
      </c>
      <c r="D61" s="9" t="s">
        <v>147</v>
      </c>
      <c r="E61" s="9" t="s">
        <v>146</v>
      </c>
      <c r="F61" s="9" t="s">
        <v>147</v>
      </c>
      <c r="G61" s="9" t="s">
        <v>146</v>
      </c>
      <c r="H61" s="9" t="s">
        <v>147</v>
      </c>
      <c r="I61" s="13">
        <f>('1'!$E61='1'!$C61)*1</f>
        <v>1</v>
      </c>
      <c r="J61" s="13">
        <f>('1'!$G61='1'!$C61)*1</f>
        <v>1</v>
      </c>
      <c r="K61" s="13">
        <f>('1'!$C61='1'!$C61)*1</f>
        <v>1</v>
      </c>
      <c r="L61" s="13">
        <f>N(SUM('1'!$I61:$J61)&gt;0)</f>
        <v>1</v>
      </c>
    </row>
    <row r="62" ht="14.25" customHeight="1">
      <c r="A62" s="9" t="s">
        <v>8</v>
      </c>
      <c r="B62" s="14">
        <v>2012.0</v>
      </c>
      <c r="C62" s="9" t="s">
        <v>143</v>
      </c>
      <c r="D62" s="9" t="s">
        <v>148</v>
      </c>
      <c r="E62" s="9" t="s">
        <v>143</v>
      </c>
      <c r="F62" s="9" t="s">
        <v>148</v>
      </c>
      <c r="G62" s="9" t="s">
        <v>149</v>
      </c>
      <c r="H62" s="9" t="s">
        <v>150</v>
      </c>
      <c r="I62" s="13">
        <f>('1'!$E62='1'!$C62)*1</f>
        <v>1</v>
      </c>
      <c r="J62" s="13">
        <f>('1'!$G62='1'!$C62)*1</f>
        <v>0</v>
      </c>
      <c r="K62" s="13">
        <f>('1'!$C62='1'!$C62)*1</f>
        <v>1</v>
      </c>
      <c r="L62" s="13">
        <f>N(SUM('1'!$I62:$J62)&gt;0)</f>
        <v>1</v>
      </c>
    </row>
    <row r="63" ht="14.25" customHeight="1">
      <c r="A63" s="9" t="s">
        <v>9</v>
      </c>
      <c r="B63" s="10">
        <v>2012.0</v>
      </c>
      <c r="C63" s="9" t="s">
        <v>151</v>
      </c>
      <c r="D63" s="9" t="s">
        <v>152</v>
      </c>
      <c r="E63" s="9" t="s">
        <v>153</v>
      </c>
      <c r="F63" s="9" t="s">
        <v>147</v>
      </c>
      <c r="G63" s="9" t="s">
        <v>151</v>
      </c>
      <c r="H63" s="9" t="s">
        <v>152</v>
      </c>
      <c r="I63" s="13">
        <f>('1'!$E63='1'!$C63)*1</f>
        <v>0</v>
      </c>
      <c r="J63" s="13">
        <f>('1'!$G63='1'!$C63)*1</f>
        <v>1</v>
      </c>
      <c r="K63" s="13">
        <f>('1'!$C63='1'!$C63)*1</f>
        <v>1</v>
      </c>
      <c r="L63" s="13">
        <f>N(SUM('1'!$I63:$J63)&gt;0)</f>
        <v>1</v>
      </c>
    </row>
    <row r="64" ht="14.25" customHeight="1">
      <c r="A64" s="9" t="s">
        <v>7</v>
      </c>
      <c r="B64" s="14">
        <v>2012.0</v>
      </c>
      <c r="C64" s="9" t="s">
        <v>154</v>
      </c>
      <c r="D64" s="9" t="s">
        <v>155</v>
      </c>
      <c r="E64" s="9" t="s">
        <v>154</v>
      </c>
      <c r="F64" s="9" t="s">
        <v>155</v>
      </c>
      <c r="G64" s="9" t="s">
        <v>154</v>
      </c>
      <c r="H64" s="9" t="s">
        <v>155</v>
      </c>
      <c r="I64" s="13">
        <f>('1'!$E64='1'!$C64)*1</f>
        <v>1</v>
      </c>
      <c r="J64" s="13">
        <f>('1'!$G64='1'!$C64)*1</f>
        <v>1</v>
      </c>
      <c r="K64" s="13">
        <f>('1'!$C64='1'!$C64)*1</f>
        <v>1</v>
      </c>
      <c r="L64" s="13">
        <f>N(SUM('1'!$I64:$J64)&gt;0)</f>
        <v>1</v>
      </c>
    </row>
    <row r="65" ht="14.25" customHeight="1">
      <c r="A65" s="9" t="s">
        <v>10</v>
      </c>
      <c r="B65" s="10">
        <v>2011.0</v>
      </c>
      <c r="C65" s="9" t="s">
        <v>156</v>
      </c>
      <c r="D65" s="9" t="s">
        <v>156</v>
      </c>
      <c r="E65" s="9" t="s">
        <v>157</v>
      </c>
      <c r="F65" s="9" t="s">
        <v>157</v>
      </c>
      <c r="G65" s="9" t="s">
        <v>156</v>
      </c>
      <c r="H65" s="9" t="s">
        <v>156</v>
      </c>
      <c r="I65" s="13">
        <f>('1'!$E65='1'!$C65)*1</f>
        <v>0</v>
      </c>
      <c r="J65" s="13">
        <f>('1'!$G65='1'!$C65)*1</f>
        <v>1</v>
      </c>
      <c r="K65" s="13">
        <f>('1'!$C65='1'!$C65)*1</f>
        <v>1</v>
      </c>
      <c r="L65" s="13">
        <f>N(SUM('1'!$I65:$J65)&gt;0)</f>
        <v>1</v>
      </c>
    </row>
    <row r="66" ht="14.25" customHeight="1">
      <c r="A66" s="9" t="s">
        <v>6</v>
      </c>
      <c r="B66" s="14">
        <v>2011.0</v>
      </c>
      <c r="C66" s="9" t="s">
        <v>158</v>
      </c>
      <c r="D66" s="9" t="s">
        <v>156</v>
      </c>
      <c r="E66" s="9" t="s">
        <v>158</v>
      </c>
      <c r="F66" s="9" t="s">
        <v>156</v>
      </c>
      <c r="G66" s="9" t="s">
        <v>158</v>
      </c>
      <c r="H66" s="9" t="s">
        <v>156</v>
      </c>
      <c r="I66" s="13">
        <f>('1'!$E66='1'!$C66)*1</f>
        <v>1</v>
      </c>
      <c r="J66" s="13">
        <f>('1'!$G66='1'!$C66)*1</f>
        <v>1</v>
      </c>
      <c r="K66" s="13">
        <f>('1'!$C66='1'!$C66)*1</f>
        <v>1</v>
      </c>
      <c r="L66" s="13">
        <f>N(SUM('1'!$I66:$J66)&gt;0)</f>
        <v>1</v>
      </c>
    </row>
    <row r="67" ht="14.25" customHeight="1">
      <c r="A67" s="9" t="s">
        <v>8</v>
      </c>
      <c r="B67" s="10">
        <v>2011.0</v>
      </c>
      <c r="C67" s="9" t="s">
        <v>159</v>
      </c>
      <c r="D67" s="9" t="s">
        <v>160</v>
      </c>
      <c r="E67" s="9" t="s">
        <v>66</v>
      </c>
      <c r="F67" s="9" t="s">
        <v>157</v>
      </c>
      <c r="G67" s="9" t="s">
        <v>159</v>
      </c>
      <c r="H67" s="9" t="s">
        <v>160</v>
      </c>
      <c r="I67" s="13">
        <f>('1'!$E67='1'!$C67)*1</f>
        <v>0</v>
      </c>
      <c r="J67" s="13">
        <f>('1'!$G67='1'!$C67)*1</f>
        <v>1</v>
      </c>
      <c r="K67" s="13">
        <f>('1'!$C67='1'!$C67)*1</f>
        <v>1</v>
      </c>
      <c r="L67" s="13">
        <f>N(SUM('1'!$I67:$J67)&gt;0)</f>
        <v>1</v>
      </c>
    </row>
    <row r="68" ht="14.25" customHeight="1">
      <c r="A68" s="9" t="s">
        <v>9</v>
      </c>
      <c r="B68" s="14">
        <v>2011.0</v>
      </c>
      <c r="C68" s="9" t="s">
        <v>161</v>
      </c>
      <c r="D68" s="9" t="s">
        <v>162</v>
      </c>
      <c r="E68" s="9" t="s">
        <v>161</v>
      </c>
      <c r="F68" s="9" t="s">
        <v>162</v>
      </c>
      <c r="G68" s="9" t="s">
        <v>161</v>
      </c>
      <c r="H68" s="9" t="s">
        <v>162</v>
      </c>
      <c r="I68" s="13">
        <f>('1'!$E68='1'!$C68)*1</f>
        <v>1</v>
      </c>
      <c r="J68" s="13">
        <f>('1'!$G68='1'!$C68)*1</f>
        <v>1</v>
      </c>
      <c r="K68" s="13">
        <f>('1'!$C68='1'!$C68)*1</f>
        <v>1</v>
      </c>
      <c r="L68" s="13">
        <f>N(SUM('1'!$I68:$J68)&gt;0)</f>
        <v>1</v>
      </c>
    </row>
    <row r="69" ht="14.25" customHeight="1">
      <c r="A69" s="9" t="s">
        <v>7</v>
      </c>
      <c r="B69" s="10">
        <v>2011.0</v>
      </c>
      <c r="C69" s="9" t="s">
        <v>163</v>
      </c>
      <c r="D69" s="9" t="s">
        <v>157</v>
      </c>
      <c r="E69" s="9" t="s">
        <v>163</v>
      </c>
      <c r="F69" s="9" t="s">
        <v>157</v>
      </c>
      <c r="G69" s="9" t="s">
        <v>163</v>
      </c>
      <c r="H69" s="9" t="s">
        <v>157</v>
      </c>
      <c r="I69" s="13">
        <f>('1'!$E69='1'!$C69)*1</f>
        <v>1</v>
      </c>
      <c r="J69" s="13">
        <f>('1'!$G69='1'!$C69)*1</f>
        <v>1</v>
      </c>
      <c r="K69" s="13">
        <f>('1'!$C69='1'!$C69)*1</f>
        <v>1</v>
      </c>
      <c r="L69" s="13">
        <f>N(SUM('1'!$I69:$J69)&gt;0)</f>
        <v>1</v>
      </c>
    </row>
    <row r="70" ht="14.25" customHeight="1">
      <c r="A70" s="9" t="s">
        <v>10</v>
      </c>
      <c r="B70" s="14">
        <v>2010.0</v>
      </c>
      <c r="C70" s="9" t="s">
        <v>164</v>
      </c>
      <c r="D70" s="9" t="s">
        <v>164</v>
      </c>
      <c r="E70" s="9" t="s">
        <v>164</v>
      </c>
      <c r="F70" s="9" t="s">
        <v>164</v>
      </c>
      <c r="G70" s="9" t="s">
        <v>164</v>
      </c>
      <c r="H70" s="9" t="s">
        <v>164</v>
      </c>
      <c r="I70" s="13">
        <f>('1'!$E70='1'!$C70)*1</f>
        <v>1</v>
      </c>
      <c r="J70" s="13">
        <f>('1'!$G70='1'!$C70)*1</f>
        <v>1</v>
      </c>
      <c r="K70" s="13">
        <f>('1'!$C70='1'!$C70)*1</f>
        <v>1</v>
      </c>
      <c r="L70" s="13">
        <f>N(SUM('1'!$I70:$J70)&gt;0)</f>
        <v>1</v>
      </c>
    </row>
    <row r="71" ht="14.25" customHeight="1">
      <c r="A71" s="9" t="s">
        <v>6</v>
      </c>
      <c r="B71" s="10">
        <v>2010.0</v>
      </c>
      <c r="C71" s="9" t="s">
        <v>165</v>
      </c>
      <c r="D71" s="9" t="s">
        <v>164</v>
      </c>
      <c r="E71" s="9" t="s">
        <v>165</v>
      </c>
      <c r="F71" s="9" t="s">
        <v>164</v>
      </c>
      <c r="G71" s="9" t="s">
        <v>165</v>
      </c>
      <c r="H71" s="9" t="s">
        <v>164</v>
      </c>
      <c r="I71" s="13">
        <f>('1'!$E71='1'!$C71)*1</f>
        <v>1</v>
      </c>
      <c r="J71" s="13">
        <f>('1'!$G71='1'!$C71)*1</f>
        <v>1</v>
      </c>
      <c r="K71" s="13">
        <f>('1'!$C71='1'!$C71)*1</f>
        <v>1</v>
      </c>
      <c r="L71" s="13">
        <f>N(SUM('1'!$I71:$J71)&gt;0)</f>
        <v>1</v>
      </c>
    </row>
    <row r="72" ht="14.25" customHeight="1">
      <c r="A72" s="9" t="s">
        <v>8</v>
      </c>
      <c r="B72" s="14">
        <v>2010.0</v>
      </c>
      <c r="C72" s="9" t="s">
        <v>166</v>
      </c>
      <c r="D72" s="9" t="s">
        <v>167</v>
      </c>
      <c r="E72" s="9" t="s">
        <v>166</v>
      </c>
      <c r="F72" s="9" t="s">
        <v>167</v>
      </c>
      <c r="G72" s="9" t="s">
        <v>166</v>
      </c>
      <c r="H72" s="9" t="s">
        <v>167</v>
      </c>
      <c r="I72" s="13">
        <f>('1'!$E72='1'!$C72)*1</f>
        <v>1</v>
      </c>
      <c r="J72" s="13">
        <f>('1'!$G72='1'!$C72)*1</f>
        <v>1</v>
      </c>
      <c r="K72" s="13">
        <f>('1'!$C72='1'!$C72)*1</f>
        <v>1</v>
      </c>
      <c r="L72" s="13">
        <f>N(SUM('1'!$I72:$J72)&gt;0)</f>
        <v>1</v>
      </c>
    </row>
    <row r="73" ht="14.25" customHeight="1">
      <c r="A73" s="9" t="s">
        <v>9</v>
      </c>
      <c r="B73" s="10">
        <v>2010.0</v>
      </c>
      <c r="C73" s="9" t="s">
        <v>168</v>
      </c>
      <c r="D73" s="9" t="s">
        <v>169</v>
      </c>
      <c r="E73" s="9" t="s">
        <v>168</v>
      </c>
      <c r="F73" s="9" t="s">
        <v>169</v>
      </c>
      <c r="G73" s="9" t="s">
        <v>170</v>
      </c>
      <c r="H73" s="9" t="s">
        <v>164</v>
      </c>
      <c r="I73" s="13">
        <f>('1'!$E73='1'!$C73)*1</f>
        <v>1</v>
      </c>
      <c r="J73" s="13">
        <f>('1'!$G73='1'!$C73)*1</f>
        <v>0</v>
      </c>
      <c r="K73" s="13">
        <f>('1'!$C73='1'!$C73)*1</f>
        <v>1</v>
      </c>
      <c r="L73" s="13">
        <f>N(SUM('1'!$I73:$J73)&gt;0)</f>
        <v>1</v>
      </c>
    </row>
    <row r="74" ht="14.25" customHeight="1">
      <c r="A74" s="9" t="s">
        <v>7</v>
      </c>
      <c r="B74" s="14">
        <v>2010.0</v>
      </c>
      <c r="C74" s="9" t="s">
        <v>171</v>
      </c>
      <c r="D74" s="9" t="s">
        <v>169</v>
      </c>
      <c r="E74" s="9" t="s">
        <v>171</v>
      </c>
      <c r="F74" s="9" t="s">
        <v>169</v>
      </c>
      <c r="G74" s="9" t="s">
        <v>172</v>
      </c>
      <c r="H74" s="9" t="s">
        <v>164</v>
      </c>
      <c r="I74" s="13">
        <f>('1'!$E74='1'!$C74)*1</f>
        <v>1</v>
      </c>
      <c r="J74" s="13">
        <f>('1'!$G74='1'!$C74)*1</f>
        <v>0</v>
      </c>
      <c r="K74" s="13">
        <f>('1'!$C74='1'!$C74)*1</f>
        <v>1</v>
      </c>
      <c r="L74" s="13">
        <f>N(SUM('1'!$I74:$J74)&gt;0)</f>
        <v>1</v>
      </c>
    </row>
    <row r="75" ht="14.25" customHeight="1">
      <c r="A75" s="9" t="s">
        <v>10</v>
      </c>
      <c r="B75" s="10">
        <v>2009.0</v>
      </c>
      <c r="C75" s="9" t="s">
        <v>173</v>
      </c>
      <c r="D75" s="9" t="s">
        <v>173</v>
      </c>
      <c r="E75" s="9" t="s">
        <v>174</v>
      </c>
      <c r="F75" s="9" t="s">
        <v>174</v>
      </c>
      <c r="G75" s="9" t="s">
        <v>173</v>
      </c>
      <c r="H75" s="9" t="s">
        <v>173</v>
      </c>
      <c r="I75" s="13">
        <f>('1'!$E75='1'!$C75)*1</f>
        <v>0</v>
      </c>
      <c r="J75" s="13">
        <f>('1'!$G75='1'!$C75)*1</f>
        <v>1</v>
      </c>
      <c r="K75" s="13">
        <f>('1'!$C75='1'!$C75)*1</f>
        <v>1</v>
      </c>
      <c r="L75" s="13">
        <f>N(SUM('1'!$I75:$J75)&gt;0)</f>
        <v>1</v>
      </c>
    </row>
    <row r="76" ht="14.25" customHeight="1">
      <c r="A76" s="9" t="s">
        <v>6</v>
      </c>
      <c r="B76" s="14">
        <v>2009.0</v>
      </c>
      <c r="C76" s="9" t="s">
        <v>175</v>
      </c>
      <c r="D76" s="9" t="s">
        <v>176</v>
      </c>
      <c r="E76" s="9" t="s">
        <v>175</v>
      </c>
      <c r="F76" s="9" t="s">
        <v>176</v>
      </c>
      <c r="G76" s="9" t="s">
        <v>165</v>
      </c>
      <c r="H76" s="9" t="s">
        <v>177</v>
      </c>
      <c r="I76" s="13">
        <f>('1'!$E76='1'!$C76)*1</f>
        <v>1</v>
      </c>
      <c r="J76" s="13">
        <f>('1'!$G76='1'!$C76)*1</f>
        <v>0</v>
      </c>
      <c r="K76" s="13">
        <f>('1'!$C76='1'!$C76)*1</f>
        <v>1</v>
      </c>
      <c r="L76" s="13">
        <f>N(SUM('1'!$I76:$J76)&gt;0)</f>
        <v>1</v>
      </c>
    </row>
    <row r="77" ht="14.25" customHeight="1">
      <c r="A77" s="9" t="s">
        <v>8</v>
      </c>
      <c r="B77" s="10">
        <v>2009.0</v>
      </c>
      <c r="C77" s="9" t="s">
        <v>178</v>
      </c>
      <c r="D77" s="9" t="s">
        <v>179</v>
      </c>
      <c r="E77" s="9" t="s">
        <v>178</v>
      </c>
      <c r="F77" s="9" t="s">
        <v>179</v>
      </c>
      <c r="G77" s="9" t="s">
        <v>180</v>
      </c>
      <c r="H77" s="9" t="s">
        <v>181</v>
      </c>
      <c r="I77" s="13">
        <f>('1'!$E77='1'!$C77)*1</f>
        <v>1</v>
      </c>
      <c r="J77" s="13">
        <f>('1'!$G77='1'!$C77)*1</f>
        <v>0</v>
      </c>
      <c r="K77" s="13">
        <f>('1'!$C77='1'!$C77)*1</f>
        <v>1</v>
      </c>
      <c r="L77" s="13">
        <f>N(SUM('1'!$I77:$J77)&gt;0)</f>
        <v>1</v>
      </c>
    </row>
    <row r="78" ht="14.25" customHeight="1">
      <c r="A78" s="9" t="s">
        <v>9</v>
      </c>
      <c r="B78" s="14">
        <v>2009.0</v>
      </c>
      <c r="C78" s="9" t="s">
        <v>151</v>
      </c>
      <c r="D78" s="9" t="s">
        <v>174</v>
      </c>
      <c r="E78" s="9" t="s">
        <v>151</v>
      </c>
      <c r="F78" s="9" t="s">
        <v>174</v>
      </c>
      <c r="G78" s="9" t="s">
        <v>151</v>
      </c>
      <c r="H78" s="9" t="s">
        <v>174</v>
      </c>
      <c r="I78" s="13">
        <f>('1'!$E78='1'!$C78)*1</f>
        <v>1</v>
      </c>
      <c r="J78" s="13">
        <f>('1'!$G78='1'!$C78)*1</f>
        <v>1</v>
      </c>
      <c r="K78" s="13">
        <f>('1'!$C78='1'!$C78)*1</f>
        <v>1</v>
      </c>
      <c r="L78" s="13">
        <f>N(SUM('1'!$I78:$J78)&gt;0)</f>
        <v>1</v>
      </c>
    </row>
    <row r="79" ht="14.25" customHeight="1">
      <c r="A79" s="9" t="s">
        <v>7</v>
      </c>
      <c r="B79" s="10">
        <v>2009.0</v>
      </c>
      <c r="C79" s="9" t="s">
        <v>182</v>
      </c>
      <c r="D79" s="9" t="s">
        <v>183</v>
      </c>
      <c r="E79" s="9" t="s">
        <v>182</v>
      </c>
      <c r="F79" s="9" t="s">
        <v>183</v>
      </c>
      <c r="G79" s="9" t="s">
        <v>182</v>
      </c>
      <c r="H79" s="9" t="s">
        <v>183</v>
      </c>
      <c r="I79" s="13">
        <f>('1'!$E79='1'!$C79)*1</f>
        <v>1</v>
      </c>
      <c r="J79" s="13">
        <f>('1'!$G79='1'!$C79)*1</f>
        <v>1</v>
      </c>
      <c r="K79" s="13">
        <f>('1'!$C79='1'!$C79)*1</f>
        <v>1</v>
      </c>
      <c r="L79" s="13">
        <f>N(SUM('1'!$I79:$J79)&gt;0)</f>
        <v>1</v>
      </c>
    </row>
    <row r="80" ht="14.25" customHeight="1">
      <c r="A80" s="9" t="s">
        <v>10</v>
      </c>
      <c r="B80" s="14">
        <v>2008.0</v>
      </c>
      <c r="C80" s="9" t="s">
        <v>184</v>
      </c>
      <c r="D80" s="9" t="s">
        <v>184</v>
      </c>
      <c r="E80" s="9" t="s">
        <v>184</v>
      </c>
      <c r="F80" s="9" t="s">
        <v>184</v>
      </c>
      <c r="G80" s="9" t="s">
        <v>184</v>
      </c>
      <c r="H80" s="9" t="s">
        <v>184</v>
      </c>
      <c r="I80" s="13">
        <f>('1'!$E80='1'!$C80)*1</f>
        <v>1</v>
      </c>
      <c r="J80" s="13">
        <f>('1'!$G80='1'!$C80)*1</f>
        <v>1</v>
      </c>
      <c r="K80" s="13">
        <f>('1'!$C80='1'!$C80)*1</f>
        <v>1</v>
      </c>
      <c r="L80" s="13">
        <f>N(SUM('1'!$I80:$J80)&gt;0)</f>
        <v>1</v>
      </c>
    </row>
    <row r="81" ht="14.25" customHeight="1">
      <c r="A81" s="9" t="s">
        <v>6</v>
      </c>
      <c r="B81" s="10">
        <v>2008.0</v>
      </c>
      <c r="C81" s="9" t="s">
        <v>185</v>
      </c>
      <c r="D81" s="9" t="s">
        <v>186</v>
      </c>
      <c r="E81" s="9" t="s">
        <v>185</v>
      </c>
      <c r="F81" s="9" t="s">
        <v>186</v>
      </c>
      <c r="G81" s="9" t="s">
        <v>187</v>
      </c>
      <c r="H81" s="9" t="s">
        <v>188</v>
      </c>
      <c r="I81" s="13">
        <f>('1'!$E81='1'!$C81)*1</f>
        <v>1</v>
      </c>
      <c r="J81" s="13">
        <f>('1'!$G81='1'!$C81)*1</f>
        <v>0</v>
      </c>
      <c r="K81" s="13">
        <f>('1'!$C81='1'!$C81)*1</f>
        <v>1</v>
      </c>
      <c r="L81" s="13">
        <f>N(SUM('1'!$I81:$J81)&gt;0)</f>
        <v>1</v>
      </c>
    </row>
    <row r="82" ht="14.25" customHeight="1">
      <c r="A82" s="9" t="s">
        <v>8</v>
      </c>
      <c r="B82" s="14">
        <v>2008.0</v>
      </c>
      <c r="C82" s="9" t="s">
        <v>122</v>
      </c>
      <c r="D82" s="9" t="s">
        <v>189</v>
      </c>
      <c r="E82" s="9" t="s">
        <v>159</v>
      </c>
      <c r="F82" s="9" t="s">
        <v>190</v>
      </c>
      <c r="G82" s="9" t="s">
        <v>122</v>
      </c>
      <c r="H82" s="9" t="s">
        <v>189</v>
      </c>
      <c r="I82" s="13">
        <f>('1'!$E82='1'!$C82)*1</f>
        <v>0</v>
      </c>
      <c r="J82" s="13">
        <f>('1'!$G82='1'!$C82)*1</f>
        <v>1</v>
      </c>
      <c r="K82" s="13">
        <f>('1'!$C82='1'!$C82)*1</f>
        <v>1</v>
      </c>
      <c r="L82" s="13">
        <f>N(SUM('1'!$I82:$J82)&gt;0)</f>
        <v>1</v>
      </c>
    </row>
    <row r="83" ht="14.25" customHeight="1">
      <c r="A83" s="9" t="s">
        <v>9</v>
      </c>
      <c r="B83" s="10">
        <v>2008.0</v>
      </c>
      <c r="C83" s="9" t="s">
        <v>191</v>
      </c>
      <c r="D83" s="9" t="s">
        <v>192</v>
      </c>
      <c r="E83" s="9" t="s">
        <v>191</v>
      </c>
      <c r="F83" s="9" t="s">
        <v>192</v>
      </c>
      <c r="G83" s="9" t="s">
        <v>191</v>
      </c>
      <c r="H83" s="9" t="s">
        <v>192</v>
      </c>
      <c r="I83" s="13">
        <f>('1'!$E83='1'!$C83)*1</f>
        <v>1</v>
      </c>
      <c r="J83" s="13">
        <f>('1'!$G83='1'!$C83)*1</f>
        <v>1</v>
      </c>
      <c r="K83" s="13">
        <f>('1'!$C83='1'!$C83)*1</f>
        <v>1</v>
      </c>
      <c r="L83" s="13">
        <f>N(SUM('1'!$I83:$J83)&gt;0)</f>
        <v>1</v>
      </c>
    </row>
    <row r="84" ht="14.25" customHeight="1">
      <c r="A84" s="9" t="s">
        <v>7</v>
      </c>
      <c r="B84" s="14">
        <v>2008.0</v>
      </c>
      <c r="C84" s="9" t="s">
        <v>193</v>
      </c>
      <c r="D84" s="9" t="s">
        <v>194</v>
      </c>
      <c r="E84" s="9" t="s">
        <v>122</v>
      </c>
      <c r="F84" s="9" t="s">
        <v>189</v>
      </c>
      <c r="G84" s="9" t="s">
        <v>193</v>
      </c>
      <c r="H84" s="9" t="s">
        <v>194</v>
      </c>
      <c r="I84" s="13">
        <f>('1'!$E84='1'!$C84)*1</f>
        <v>0</v>
      </c>
      <c r="J84" s="13">
        <f>('1'!$G84='1'!$C84)*1</f>
        <v>1</v>
      </c>
      <c r="K84" s="13">
        <f>('1'!$C84='1'!$C84)*1</f>
        <v>1</v>
      </c>
      <c r="L84" s="13">
        <f>N(SUM('1'!$I84:$J84)&gt;0)</f>
        <v>1</v>
      </c>
    </row>
    <row r="85" ht="14.25" customHeight="1">
      <c r="A85" s="9" t="s">
        <v>10</v>
      </c>
      <c r="B85" s="10">
        <v>2007.0</v>
      </c>
      <c r="C85" s="9" t="s">
        <v>195</v>
      </c>
      <c r="D85" s="9" t="s">
        <v>195</v>
      </c>
      <c r="E85" s="9" t="s">
        <v>195</v>
      </c>
      <c r="F85" s="9" t="s">
        <v>195</v>
      </c>
      <c r="G85" s="9" t="s">
        <v>196</v>
      </c>
      <c r="H85" s="9" t="s">
        <v>196</v>
      </c>
      <c r="I85" s="13">
        <f>('1'!$E85='1'!$C85)*1</f>
        <v>1</v>
      </c>
      <c r="J85" s="13">
        <f>('1'!$G85='1'!$C85)*1</f>
        <v>0</v>
      </c>
      <c r="K85" s="13">
        <f>('1'!$C85='1'!$C85)*1</f>
        <v>1</v>
      </c>
      <c r="L85" s="13">
        <f>N(SUM('1'!$I85:$J85)&gt;0)</f>
        <v>1</v>
      </c>
    </row>
    <row r="86" ht="14.25" customHeight="1">
      <c r="A86" s="9" t="s">
        <v>6</v>
      </c>
      <c r="B86" s="14">
        <v>2007.0</v>
      </c>
      <c r="C86" s="9" t="s">
        <v>146</v>
      </c>
      <c r="D86" s="9" t="s">
        <v>197</v>
      </c>
      <c r="E86" s="9" t="s">
        <v>146</v>
      </c>
      <c r="F86" s="9" t="s">
        <v>197</v>
      </c>
      <c r="G86" s="9" t="s">
        <v>146</v>
      </c>
      <c r="H86" s="9" t="s">
        <v>197</v>
      </c>
      <c r="I86" s="13">
        <f>('1'!$E86='1'!$C86)*1</f>
        <v>1</v>
      </c>
      <c r="J86" s="13">
        <f>('1'!$G86='1'!$C86)*1</f>
        <v>1</v>
      </c>
      <c r="K86" s="13">
        <f>('1'!$C86='1'!$C86)*1</f>
        <v>1</v>
      </c>
      <c r="L86" s="13">
        <f>N(SUM('1'!$I86:$J86)&gt;0)</f>
        <v>1</v>
      </c>
    </row>
    <row r="87" ht="14.25" customHeight="1">
      <c r="A87" s="9" t="s">
        <v>8</v>
      </c>
      <c r="B87" s="10">
        <v>2007.0</v>
      </c>
      <c r="C87" s="9" t="s">
        <v>198</v>
      </c>
      <c r="D87" s="9" t="s">
        <v>199</v>
      </c>
      <c r="E87" s="9" t="s">
        <v>200</v>
      </c>
      <c r="F87" s="9" t="s">
        <v>201</v>
      </c>
      <c r="G87" s="9" t="s">
        <v>198</v>
      </c>
      <c r="H87" s="9" t="s">
        <v>199</v>
      </c>
      <c r="I87" s="13">
        <f>('1'!$E87='1'!$C87)*1</f>
        <v>0</v>
      </c>
      <c r="J87" s="13">
        <f>('1'!$G87='1'!$C87)*1</f>
        <v>1</v>
      </c>
      <c r="K87" s="13">
        <f>('1'!$C87='1'!$C87)*1</f>
        <v>1</v>
      </c>
      <c r="L87" s="13">
        <f>N(SUM('1'!$I87:$J87)&gt;0)</f>
        <v>1</v>
      </c>
    </row>
    <row r="88" ht="14.25" customHeight="1">
      <c r="A88" s="9" t="s">
        <v>9</v>
      </c>
      <c r="B88" s="14">
        <v>2007.0</v>
      </c>
      <c r="C88" s="9" t="s">
        <v>202</v>
      </c>
      <c r="D88" s="9" t="s">
        <v>195</v>
      </c>
      <c r="E88" s="9" t="s">
        <v>202</v>
      </c>
      <c r="F88" s="9" t="s">
        <v>195</v>
      </c>
      <c r="G88" s="9" t="s">
        <v>202</v>
      </c>
      <c r="H88" s="9" t="s">
        <v>195</v>
      </c>
      <c r="I88" s="13">
        <f>('1'!$E88='1'!$C88)*1</f>
        <v>1</v>
      </c>
      <c r="J88" s="13">
        <f>('1'!$G88='1'!$C88)*1</f>
        <v>1</v>
      </c>
      <c r="K88" s="13">
        <f>('1'!$C88='1'!$C88)*1</f>
        <v>1</v>
      </c>
      <c r="L88" s="13">
        <f>N(SUM('1'!$I88:$J88)&gt;0)</f>
        <v>1</v>
      </c>
    </row>
    <row r="89" ht="14.25" customHeight="1">
      <c r="A89" s="9" t="s">
        <v>7</v>
      </c>
      <c r="B89" s="10">
        <v>2007.0</v>
      </c>
      <c r="C89" s="9" t="s">
        <v>203</v>
      </c>
      <c r="D89" s="9" t="s">
        <v>204</v>
      </c>
      <c r="E89" s="9" t="s">
        <v>205</v>
      </c>
      <c r="F89" s="9" t="s">
        <v>206</v>
      </c>
      <c r="G89" s="9" t="s">
        <v>203</v>
      </c>
      <c r="H89" s="9" t="s">
        <v>204</v>
      </c>
      <c r="I89" s="13">
        <f>('1'!$E89='1'!$C89)*1</f>
        <v>0</v>
      </c>
      <c r="J89" s="13">
        <f>('1'!$G89='1'!$C89)*1</f>
        <v>1</v>
      </c>
      <c r="K89" s="13">
        <f>('1'!$C89='1'!$C89)*1</f>
        <v>1</v>
      </c>
      <c r="L89" s="13">
        <f>N(SUM('1'!$I89:$J89)&gt;0)</f>
        <v>1</v>
      </c>
    </row>
    <row r="90" ht="14.25" customHeight="1">
      <c r="A90" s="9" t="s">
        <v>10</v>
      </c>
      <c r="B90" s="14">
        <v>2006.0</v>
      </c>
      <c r="C90" s="9" t="s">
        <v>207</v>
      </c>
      <c r="D90" s="9" t="s">
        <v>207</v>
      </c>
      <c r="E90" s="9" t="s">
        <v>208</v>
      </c>
      <c r="F90" s="9" t="s">
        <v>208</v>
      </c>
      <c r="G90" s="9" t="s">
        <v>209</v>
      </c>
      <c r="H90" s="9" t="s">
        <v>209</v>
      </c>
      <c r="I90" s="13">
        <f>('1'!$E90='1'!$C90)*1</f>
        <v>0</v>
      </c>
      <c r="J90" s="13">
        <f>('1'!$G90='1'!$C90)*1</f>
        <v>0</v>
      </c>
      <c r="K90" s="13">
        <f>('1'!$C90='1'!$C90)*1</f>
        <v>1</v>
      </c>
      <c r="L90" s="13">
        <f>N(SUM('1'!$I90:$J90)&gt;0)</f>
        <v>0</v>
      </c>
    </row>
    <row r="91" ht="14.25" customHeight="1">
      <c r="A91" s="9" t="s">
        <v>6</v>
      </c>
      <c r="B91" s="10">
        <v>2006.0</v>
      </c>
      <c r="C91" s="9" t="s">
        <v>210</v>
      </c>
      <c r="D91" s="9" t="s">
        <v>211</v>
      </c>
      <c r="E91" s="9" t="s">
        <v>210</v>
      </c>
      <c r="F91" s="9" t="s">
        <v>211</v>
      </c>
      <c r="G91" s="9" t="s">
        <v>210</v>
      </c>
      <c r="H91" s="9" t="s">
        <v>211</v>
      </c>
      <c r="I91" s="13">
        <f>('1'!$E91='1'!$C91)*1</f>
        <v>1</v>
      </c>
      <c r="J91" s="13">
        <f>('1'!$G91='1'!$C91)*1</f>
        <v>1</v>
      </c>
      <c r="K91" s="13">
        <f>('1'!$C91='1'!$C91)*1</f>
        <v>1</v>
      </c>
      <c r="L91" s="13">
        <f>N(SUM('1'!$I91:$J91)&gt;0)</f>
        <v>1</v>
      </c>
    </row>
    <row r="92" ht="14.25" customHeight="1">
      <c r="A92" s="9" t="s">
        <v>8</v>
      </c>
      <c r="B92" s="14">
        <v>2006.0</v>
      </c>
      <c r="C92" s="9" t="s">
        <v>212</v>
      </c>
      <c r="D92" s="9" t="s">
        <v>209</v>
      </c>
      <c r="E92" s="9" t="s">
        <v>212</v>
      </c>
      <c r="F92" s="9" t="s">
        <v>209</v>
      </c>
      <c r="G92" s="9" t="s">
        <v>212</v>
      </c>
      <c r="H92" s="9" t="s">
        <v>209</v>
      </c>
      <c r="I92" s="13">
        <f>('1'!$E92='1'!$C92)*1</f>
        <v>1</v>
      </c>
      <c r="J92" s="13">
        <f>('1'!$G92='1'!$C92)*1</f>
        <v>1</v>
      </c>
      <c r="K92" s="13">
        <f>('1'!$C92='1'!$C92)*1</f>
        <v>1</v>
      </c>
      <c r="L92" s="13">
        <f>N(SUM('1'!$I92:$J92)&gt;0)</f>
        <v>1</v>
      </c>
    </row>
    <row r="93" ht="14.25" customHeight="1">
      <c r="A93" s="9" t="s">
        <v>9</v>
      </c>
      <c r="B93" s="10">
        <v>2006.0</v>
      </c>
      <c r="C93" s="9" t="s">
        <v>213</v>
      </c>
      <c r="D93" s="9" t="s">
        <v>208</v>
      </c>
      <c r="E93" s="9" t="s">
        <v>214</v>
      </c>
      <c r="F93" s="9" t="s">
        <v>215</v>
      </c>
      <c r="G93" s="9" t="s">
        <v>213</v>
      </c>
      <c r="H93" s="9" t="s">
        <v>208</v>
      </c>
      <c r="I93" s="13">
        <f>('1'!$E93='1'!$C93)*1</f>
        <v>0</v>
      </c>
      <c r="J93" s="13">
        <f>('1'!$G93='1'!$C93)*1</f>
        <v>1</v>
      </c>
      <c r="K93" s="13">
        <f>('1'!$C93='1'!$C93)*1</f>
        <v>1</v>
      </c>
      <c r="L93" s="13">
        <f>N(SUM('1'!$I93:$J93)&gt;0)</f>
        <v>1</v>
      </c>
    </row>
    <row r="94" ht="14.25" customHeight="1">
      <c r="A94" s="9" t="s">
        <v>7</v>
      </c>
      <c r="B94" s="14">
        <v>2006.0</v>
      </c>
      <c r="C94" s="9" t="s">
        <v>216</v>
      </c>
      <c r="D94" s="9" t="s">
        <v>215</v>
      </c>
      <c r="E94" s="9" t="s">
        <v>216</v>
      </c>
      <c r="F94" s="9" t="s">
        <v>215</v>
      </c>
      <c r="G94" s="9" t="s">
        <v>216</v>
      </c>
      <c r="H94" s="9" t="s">
        <v>215</v>
      </c>
      <c r="I94" s="13">
        <f>('1'!$E94='1'!$C94)*1</f>
        <v>1</v>
      </c>
      <c r="J94" s="13">
        <f>('1'!$G94='1'!$C94)*1</f>
        <v>1</v>
      </c>
      <c r="K94" s="13">
        <f>('1'!$C94='1'!$C94)*1</f>
        <v>1</v>
      </c>
      <c r="L94" s="13">
        <f>N(SUM('1'!$I94:$J94)&gt;0)</f>
        <v>1</v>
      </c>
    </row>
    <row r="95" ht="14.25" customHeight="1">
      <c r="A95" s="9" t="s">
        <v>10</v>
      </c>
      <c r="B95" s="10">
        <v>2005.0</v>
      </c>
      <c r="C95" s="9" t="s">
        <v>217</v>
      </c>
      <c r="D95" s="9" t="s">
        <v>217</v>
      </c>
      <c r="E95" s="9" t="s">
        <v>217</v>
      </c>
      <c r="F95" s="9" t="s">
        <v>217</v>
      </c>
      <c r="G95" s="9" t="s">
        <v>218</v>
      </c>
      <c r="H95" s="9" t="s">
        <v>218</v>
      </c>
      <c r="I95" s="13">
        <f>('1'!$E95='1'!$C95)*1</f>
        <v>1</v>
      </c>
      <c r="J95" s="13">
        <f>('1'!$G95='1'!$C95)*1</f>
        <v>0</v>
      </c>
      <c r="K95" s="13">
        <f>('1'!$C95='1'!$C95)*1</f>
        <v>1</v>
      </c>
      <c r="L95" s="13">
        <f>N(SUM('1'!$I95:$J95)&gt;0)</f>
        <v>1</v>
      </c>
    </row>
    <row r="96" ht="14.25" customHeight="1">
      <c r="A96" s="9" t="s">
        <v>6</v>
      </c>
      <c r="B96" s="14">
        <v>2005.0</v>
      </c>
      <c r="C96" s="9" t="s">
        <v>219</v>
      </c>
      <c r="D96" s="9" t="s">
        <v>220</v>
      </c>
      <c r="E96" s="9" t="s">
        <v>219</v>
      </c>
      <c r="F96" s="9" t="s">
        <v>220</v>
      </c>
      <c r="G96" s="9" t="s">
        <v>219</v>
      </c>
      <c r="H96" s="9" t="s">
        <v>220</v>
      </c>
      <c r="I96" s="13">
        <f>('1'!$E96='1'!$C96)*1</f>
        <v>1</v>
      </c>
      <c r="J96" s="13">
        <f>('1'!$G96='1'!$C96)*1</f>
        <v>1</v>
      </c>
      <c r="K96" s="13">
        <f>('1'!$C96='1'!$C96)*1</f>
        <v>1</v>
      </c>
      <c r="L96" s="13">
        <f>N(SUM('1'!$I96:$J96)&gt;0)</f>
        <v>1</v>
      </c>
    </row>
    <row r="97" ht="14.25" customHeight="1">
      <c r="A97" s="9" t="s">
        <v>8</v>
      </c>
      <c r="B97" s="10">
        <v>2005.0</v>
      </c>
      <c r="C97" s="9" t="s">
        <v>221</v>
      </c>
      <c r="D97" s="9" t="s">
        <v>222</v>
      </c>
      <c r="E97" s="9" t="s">
        <v>221</v>
      </c>
      <c r="F97" s="9" t="s">
        <v>222</v>
      </c>
      <c r="G97" s="9" t="s">
        <v>221</v>
      </c>
      <c r="H97" s="9" t="s">
        <v>222</v>
      </c>
      <c r="I97" s="13">
        <f>('1'!$E97='1'!$C97)*1</f>
        <v>1</v>
      </c>
      <c r="J97" s="13">
        <f>('1'!$G97='1'!$C97)*1</f>
        <v>1</v>
      </c>
      <c r="K97" s="13">
        <f>('1'!$C97='1'!$C97)*1</f>
        <v>1</v>
      </c>
      <c r="L97" s="13">
        <f>N(SUM('1'!$I97:$J97)&gt;0)</f>
        <v>1</v>
      </c>
    </row>
    <row r="98" ht="14.25" customHeight="1">
      <c r="A98" s="9" t="s">
        <v>9</v>
      </c>
      <c r="B98" s="14">
        <v>2005.0</v>
      </c>
      <c r="C98" s="9" t="s">
        <v>223</v>
      </c>
      <c r="D98" s="9" t="s">
        <v>224</v>
      </c>
      <c r="E98" s="9" t="s">
        <v>225</v>
      </c>
      <c r="F98" s="9" t="s">
        <v>226</v>
      </c>
      <c r="G98" s="9" t="s">
        <v>227</v>
      </c>
      <c r="H98" s="9" t="s">
        <v>218</v>
      </c>
      <c r="I98" s="13">
        <f>('1'!$E98='1'!$C98)*1</f>
        <v>0</v>
      </c>
      <c r="J98" s="13">
        <f>('1'!$G98='1'!$C98)*1</f>
        <v>0</v>
      </c>
      <c r="K98" s="13">
        <f>('1'!$C98='1'!$C98)*1</f>
        <v>1</v>
      </c>
      <c r="L98" s="13">
        <f>N(SUM('1'!$I98:$J98)&gt;0)</f>
        <v>0</v>
      </c>
    </row>
    <row r="99" ht="14.25" customHeight="1">
      <c r="A99" s="9" t="s">
        <v>7</v>
      </c>
      <c r="B99" s="10">
        <v>2005.0</v>
      </c>
      <c r="C99" s="9" t="s">
        <v>94</v>
      </c>
      <c r="D99" s="9" t="s">
        <v>228</v>
      </c>
      <c r="E99" s="9" t="s">
        <v>94</v>
      </c>
      <c r="F99" s="9" t="s">
        <v>228</v>
      </c>
      <c r="G99" s="9" t="s">
        <v>229</v>
      </c>
      <c r="H99" s="9" t="s">
        <v>217</v>
      </c>
      <c r="I99" s="13">
        <f>('1'!$E99='1'!$C99)*1</f>
        <v>1</v>
      </c>
      <c r="J99" s="13">
        <f>('1'!$G99='1'!$C99)*1</f>
        <v>0</v>
      </c>
      <c r="K99" s="13">
        <f>('1'!$C99='1'!$C99)*1</f>
        <v>1</v>
      </c>
      <c r="L99" s="13">
        <f>N(SUM('1'!$I99:$J99)&gt;0)</f>
        <v>1</v>
      </c>
    </row>
    <row r="100" ht="14.25" customHeight="1">
      <c r="A100" s="9" t="s">
        <v>10</v>
      </c>
      <c r="B100" s="14">
        <v>2004.0</v>
      </c>
      <c r="C100" s="9" t="s">
        <v>230</v>
      </c>
      <c r="D100" s="9" t="s">
        <v>230</v>
      </c>
      <c r="E100" s="9" t="s">
        <v>231</v>
      </c>
      <c r="F100" s="9" t="s">
        <v>231</v>
      </c>
      <c r="G100" s="9" t="s">
        <v>232</v>
      </c>
      <c r="H100" s="9" t="s">
        <v>232</v>
      </c>
      <c r="I100" s="13">
        <f>('1'!$E100='1'!$C100)*1</f>
        <v>0</v>
      </c>
      <c r="J100" s="13">
        <f>('1'!$G100='1'!$C100)*1</f>
        <v>0</v>
      </c>
      <c r="K100" s="13">
        <f>('1'!$C100='1'!$C100)*1</f>
        <v>1</v>
      </c>
      <c r="L100" s="13">
        <f>N(SUM('1'!$I100:$J100)&gt;0)</f>
        <v>0</v>
      </c>
    </row>
    <row r="101" ht="14.25" customHeight="1">
      <c r="A101" s="9" t="s">
        <v>6</v>
      </c>
      <c r="B101" s="10">
        <v>2004.0</v>
      </c>
      <c r="C101" s="9" t="s">
        <v>233</v>
      </c>
      <c r="D101" s="9" t="s">
        <v>234</v>
      </c>
      <c r="E101" s="9" t="s">
        <v>233</v>
      </c>
      <c r="F101" s="9" t="s">
        <v>234</v>
      </c>
      <c r="G101" s="9" t="s">
        <v>233</v>
      </c>
      <c r="H101" s="9" t="s">
        <v>234</v>
      </c>
      <c r="I101" s="13">
        <f>('1'!$E101='1'!$C101)*1</f>
        <v>1</v>
      </c>
      <c r="J101" s="13">
        <f>('1'!$G101='1'!$C101)*1</f>
        <v>1</v>
      </c>
      <c r="K101" s="13">
        <f>('1'!$C101='1'!$C101)*1</f>
        <v>1</v>
      </c>
      <c r="L101" s="13">
        <f>N(SUM('1'!$I101:$J101)&gt;0)</f>
        <v>1</v>
      </c>
    </row>
    <row r="102" ht="14.25" customHeight="1">
      <c r="A102" s="9" t="s">
        <v>8</v>
      </c>
      <c r="B102" s="14">
        <v>2004.0</v>
      </c>
      <c r="C102" s="9" t="s">
        <v>235</v>
      </c>
      <c r="D102" s="9" t="s">
        <v>230</v>
      </c>
      <c r="E102" s="9" t="s">
        <v>235</v>
      </c>
      <c r="F102" s="9" t="s">
        <v>230</v>
      </c>
      <c r="G102" s="9" t="s">
        <v>236</v>
      </c>
      <c r="H102" s="9" t="s">
        <v>237</v>
      </c>
      <c r="I102" s="13">
        <f>('1'!$E102='1'!$C102)*1</f>
        <v>1</v>
      </c>
      <c r="J102" s="13">
        <f>('1'!$G102='1'!$C102)*1</f>
        <v>0</v>
      </c>
      <c r="K102" s="13">
        <f>('1'!$C102='1'!$C102)*1</f>
        <v>1</v>
      </c>
      <c r="L102" s="13">
        <f>N(SUM('1'!$I102:$J102)&gt;0)</f>
        <v>1</v>
      </c>
    </row>
    <row r="103" ht="14.25" customHeight="1">
      <c r="A103" s="9" t="s">
        <v>9</v>
      </c>
      <c r="B103" s="10">
        <v>2004.0</v>
      </c>
      <c r="C103" s="9" t="s">
        <v>238</v>
      </c>
      <c r="D103" s="9" t="s">
        <v>230</v>
      </c>
      <c r="E103" s="9" t="s">
        <v>238</v>
      </c>
      <c r="F103" s="9" t="s">
        <v>230</v>
      </c>
      <c r="G103" s="9" t="s">
        <v>239</v>
      </c>
      <c r="H103" s="9" t="s">
        <v>240</v>
      </c>
      <c r="I103" s="13">
        <f>('1'!$E103='1'!$C103)*1</f>
        <v>1</v>
      </c>
      <c r="J103" s="13">
        <f>('1'!$G103='1'!$C103)*1</f>
        <v>0</v>
      </c>
      <c r="K103" s="13">
        <f>('1'!$C103='1'!$C103)*1</f>
        <v>1</v>
      </c>
      <c r="L103" s="13">
        <f>N(SUM('1'!$I103:$J103)&gt;0)</f>
        <v>1</v>
      </c>
    </row>
    <row r="104" ht="14.25" customHeight="1">
      <c r="A104" s="9" t="s">
        <v>7</v>
      </c>
      <c r="B104" s="14">
        <v>2004.0</v>
      </c>
      <c r="C104" s="9" t="s">
        <v>41</v>
      </c>
      <c r="D104" s="9" t="s">
        <v>232</v>
      </c>
      <c r="E104" s="9" t="s">
        <v>41</v>
      </c>
      <c r="F104" s="9" t="s">
        <v>232</v>
      </c>
      <c r="G104" s="9" t="s">
        <v>41</v>
      </c>
      <c r="H104" s="9" t="s">
        <v>232</v>
      </c>
      <c r="I104" s="13">
        <f>('1'!$E104='1'!$C104)*1</f>
        <v>1</v>
      </c>
      <c r="J104" s="13">
        <f>('1'!$G104='1'!$C104)*1</f>
        <v>1</v>
      </c>
      <c r="K104" s="13">
        <f>('1'!$C104='1'!$C104)*1</f>
        <v>1</v>
      </c>
      <c r="L104" s="13">
        <f>N(SUM('1'!$I104:$J104)&gt;0)</f>
        <v>1</v>
      </c>
    </row>
    <row r="105" ht="14.25" customHeight="1">
      <c r="A105" s="9" t="s">
        <v>10</v>
      </c>
      <c r="B105" s="10">
        <v>2003.0</v>
      </c>
      <c r="C105" s="9" t="s">
        <v>241</v>
      </c>
      <c r="D105" s="9" t="s">
        <v>241</v>
      </c>
      <c r="E105" s="9" t="s">
        <v>241</v>
      </c>
      <c r="F105" s="9" t="s">
        <v>241</v>
      </c>
      <c r="G105" s="9" t="s">
        <v>241</v>
      </c>
      <c r="H105" s="9" t="s">
        <v>241</v>
      </c>
      <c r="I105" s="13">
        <f>('1'!$E105='1'!$C105)*1</f>
        <v>1</v>
      </c>
      <c r="J105" s="13">
        <f>('1'!$G105='1'!$C105)*1</f>
        <v>1</v>
      </c>
      <c r="K105" s="13">
        <f>('1'!$C105='1'!$C105)*1</f>
        <v>1</v>
      </c>
      <c r="L105" s="13">
        <f>N(SUM('1'!$I105:$J105)&gt;0)</f>
        <v>1</v>
      </c>
    </row>
    <row r="106" ht="14.25" customHeight="1">
      <c r="A106" s="9" t="s">
        <v>6</v>
      </c>
      <c r="B106" s="14">
        <v>2003.0</v>
      </c>
      <c r="C106" s="9" t="s">
        <v>185</v>
      </c>
      <c r="D106" s="9" t="s">
        <v>242</v>
      </c>
      <c r="E106" s="9" t="s">
        <v>243</v>
      </c>
      <c r="F106" s="9" t="s">
        <v>244</v>
      </c>
      <c r="G106" s="9" t="s">
        <v>245</v>
      </c>
      <c r="H106" s="9" t="s">
        <v>246</v>
      </c>
      <c r="I106" s="13">
        <f>('1'!$E106='1'!$C106)*1</f>
        <v>0</v>
      </c>
      <c r="J106" s="13">
        <f>('1'!$G106='1'!$C106)*1</f>
        <v>0</v>
      </c>
      <c r="K106" s="13">
        <f>('1'!$C106='1'!$C106)*1</f>
        <v>1</v>
      </c>
      <c r="L106" s="13">
        <f>N(SUM('1'!$I106:$J106)&gt;0)</f>
        <v>0</v>
      </c>
    </row>
    <row r="107" ht="14.25" customHeight="1">
      <c r="A107" s="9" t="s">
        <v>8</v>
      </c>
      <c r="B107" s="10">
        <v>2003.0</v>
      </c>
      <c r="C107" s="9" t="s">
        <v>247</v>
      </c>
      <c r="D107" s="9" t="s">
        <v>248</v>
      </c>
      <c r="E107" s="9" t="s">
        <v>247</v>
      </c>
      <c r="F107" s="9" t="s">
        <v>248</v>
      </c>
      <c r="G107" s="9" t="s">
        <v>249</v>
      </c>
      <c r="H107" s="9" t="s">
        <v>246</v>
      </c>
      <c r="I107" s="13">
        <f>('1'!$E107='1'!$C107)*1</f>
        <v>1</v>
      </c>
      <c r="J107" s="13">
        <f>('1'!$G107='1'!$C107)*1</f>
        <v>0</v>
      </c>
      <c r="K107" s="13">
        <f>('1'!$C107='1'!$C107)*1</f>
        <v>1</v>
      </c>
      <c r="L107" s="13">
        <f>N(SUM('1'!$I107:$J107)&gt;0)</f>
        <v>1</v>
      </c>
    </row>
    <row r="108" ht="14.25" customHeight="1">
      <c r="A108" s="9" t="s">
        <v>9</v>
      </c>
      <c r="B108" s="14">
        <v>2003.0</v>
      </c>
      <c r="C108" s="9" t="s">
        <v>250</v>
      </c>
      <c r="D108" s="9" t="s">
        <v>242</v>
      </c>
      <c r="E108" s="9" t="s">
        <v>250</v>
      </c>
      <c r="F108" s="9" t="s">
        <v>242</v>
      </c>
      <c r="G108" s="9" t="s">
        <v>251</v>
      </c>
      <c r="H108" s="9" t="s">
        <v>252</v>
      </c>
      <c r="I108" s="13">
        <f>('1'!$E108='1'!$C108)*1</f>
        <v>1</v>
      </c>
      <c r="J108" s="13">
        <f>('1'!$G108='1'!$C108)*1</f>
        <v>0</v>
      </c>
      <c r="K108" s="13">
        <f>('1'!$C108='1'!$C108)*1</f>
        <v>1</v>
      </c>
      <c r="L108" s="13">
        <f>N(SUM('1'!$I108:$J108)&gt;0)</f>
        <v>1</v>
      </c>
    </row>
    <row r="109" ht="14.25" customHeight="1">
      <c r="A109" s="9" t="s">
        <v>7</v>
      </c>
      <c r="B109" s="10">
        <v>2003.0</v>
      </c>
      <c r="C109" s="9" t="s">
        <v>74</v>
      </c>
      <c r="D109" s="9" t="s">
        <v>253</v>
      </c>
      <c r="E109" s="9" t="s">
        <v>74</v>
      </c>
      <c r="F109" s="9" t="s">
        <v>253</v>
      </c>
      <c r="G109" s="9" t="s">
        <v>74</v>
      </c>
      <c r="H109" s="9" t="s">
        <v>253</v>
      </c>
      <c r="I109" s="13">
        <f>('1'!$E109='1'!$C109)*1</f>
        <v>1</v>
      </c>
      <c r="J109" s="13">
        <f>('1'!$G109='1'!$C109)*1</f>
        <v>1</v>
      </c>
      <c r="K109" s="13">
        <f>('1'!$C109='1'!$C109)*1</f>
        <v>1</v>
      </c>
      <c r="L109" s="13">
        <f>N(SUM('1'!$I109:$J109)&gt;0)</f>
        <v>1</v>
      </c>
    </row>
    <row r="110" ht="14.25" customHeight="1">
      <c r="A110" s="9" t="s">
        <v>10</v>
      </c>
      <c r="B110" s="14">
        <v>2002.0</v>
      </c>
      <c r="C110" s="9" t="s">
        <v>254</v>
      </c>
      <c r="D110" s="9" t="s">
        <v>254</v>
      </c>
      <c r="E110" s="9" t="s">
        <v>254</v>
      </c>
      <c r="F110" s="9" t="s">
        <v>254</v>
      </c>
      <c r="G110" s="9" t="s">
        <v>255</v>
      </c>
      <c r="H110" s="9" t="s">
        <v>255</v>
      </c>
      <c r="I110" s="13">
        <f>('1'!$E110='1'!$C110)*1</f>
        <v>1</v>
      </c>
      <c r="J110" s="13">
        <f>('1'!$G110='1'!$C110)*1</f>
        <v>0</v>
      </c>
      <c r="K110" s="13">
        <f>('1'!$C110='1'!$C110)*1</f>
        <v>1</v>
      </c>
      <c r="L110" s="13">
        <f>N(SUM('1'!$I110:$J110)&gt;0)</f>
        <v>1</v>
      </c>
    </row>
    <row r="111" ht="14.25" customHeight="1">
      <c r="A111" s="9" t="s">
        <v>6</v>
      </c>
      <c r="B111" s="10">
        <v>2002.0</v>
      </c>
      <c r="C111" s="9" t="s">
        <v>256</v>
      </c>
      <c r="D111" s="9" t="s">
        <v>255</v>
      </c>
      <c r="E111" s="9" t="s">
        <v>146</v>
      </c>
      <c r="F111" s="9" t="s">
        <v>257</v>
      </c>
      <c r="G111" s="9" t="s">
        <v>146</v>
      </c>
      <c r="H111" s="9" t="s">
        <v>257</v>
      </c>
      <c r="I111" s="13">
        <f>('1'!$E111='1'!$C111)*1</f>
        <v>0</v>
      </c>
      <c r="J111" s="13">
        <f>('1'!$G111='1'!$C111)*1</f>
        <v>0</v>
      </c>
      <c r="K111" s="13">
        <f>('1'!$C111='1'!$C111)*1</f>
        <v>1</v>
      </c>
      <c r="L111" s="13">
        <f>N(SUM('1'!$I111:$J111)&gt;0)</f>
        <v>0</v>
      </c>
    </row>
    <row r="112" ht="14.25" customHeight="1">
      <c r="A112" s="9" t="s">
        <v>8</v>
      </c>
      <c r="B112" s="14">
        <v>2002.0</v>
      </c>
      <c r="C112" s="9" t="s">
        <v>258</v>
      </c>
      <c r="D112" s="9" t="s">
        <v>259</v>
      </c>
      <c r="E112" s="9" t="s">
        <v>74</v>
      </c>
      <c r="F112" s="9" t="s">
        <v>254</v>
      </c>
      <c r="G112" s="9" t="s">
        <v>258</v>
      </c>
      <c r="H112" s="9" t="s">
        <v>259</v>
      </c>
      <c r="I112" s="13">
        <f>('1'!$E112='1'!$C112)*1</f>
        <v>0</v>
      </c>
      <c r="J112" s="13">
        <f>('1'!$G112='1'!$C112)*1</f>
        <v>1</v>
      </c>
      <c r="K112" s="13">
        <f>('1'!$C112='1'!$C112)*1</f>
        <v>1</v>
      </c>
      <c r="L112" s="13">
        <f>N(SUM('1'!$I112:$J112)&gt;0)</f>
        <v>1</v>
      </c>
    </row>
    <row r="113" ht="14.25" customHeight="1">
      <c r="A113" s="9" t="s">
        <v>9</v>
      </c>
      <c r="B113" s="10">
        <v>2002.0</v>
      </c>
      <c r="C113" s="9" t="s">
        <v>260</v>
      </c>
      <c r="D113" s="9" t="s">
        <v>261</v>
      </c>
      <c r="E113" s="9" t="s">
        <v>262</v>
      </c>
      <c r="F113" s="9" t="s">
        <v>263</v>
      </c>
      <c r="G113" s="9" t="s">
        <v>262</v>
      </c>
      <c r="H113" s="9" t="s">
        <v>263</v>
      </c>
      <c r="I113" s="13">
        <f>('1'!$E113='1'!$C113)*1</f>
        <v>0</v>
      </c>
      <c r="J113" s="13">
        <f>('1'!$G113='1'!$C113)*1</f>
        <v>0</v>
      </c>
      <c r="K113" s="13">
        <f>('1'!$C113='1'!$C113)*1</f>
        <v>1</v>
      </c>
      <c r="L113" s="13">
        <f>N(SUM('1'!$I113:$J113)&gt;0)</f>
        <v>0</v>
      </c>
    </row>
    <row r="114" ht="14.25" customHeight="1">
      <c r="A114" s="9" t="s">
        <v>7</v>
      </c>
      <c r="B114" s="14">
        <v>2002.0</v>
      </c>
      <c r="C114" s="9" t="s">
        <v>264</v>
      </c>
      <c r="D114" s="9" t="s">
        <v>254</v>
      </c>
      <c r="E114" s="9" t="s">
        <v>264</v>
      </c>
      <c r="F114" s="9" t="s">
        <v>254</v>
      </c>
      <c r="G114" s="9" t="s">
        <v>264</v>
      </c>
      <c r="H114" s="9" t="s">
        <v>254</v>
      </c>
      <c r="I114" s="13">
        <f>('1'!$E114='1'!$C114)*1</f>
        <v>1</v>
      </c>
      <c r="J114" s="13">
        <f>('1'!$G114='1'!$C114)*1</f>
        <v>1</v>
      </c>
      <c r="K114" s="13">
        <f>('1'!$C114='1'!$C114)*1</f>
        <v>1</v>
      </c>
      <c r="L114" s="13">
        <f>N(SUM('1'!$I114:$J114)&gt;0)</f>
        <v>1</v>
      </c>
    </row>
    <row r="115" ht="14.25" customHeight="1">
      <c r="A115" s="9" t="s">
        <v>10</v>
      </c>
      <c r="B115" s="10">
        <v>2001.0</v>
      </c>
      <c r="C115" s="9" t="s">
        <v>265</v>
      </c>
      <c r="D115" s="9" t="s">
        <v>265</v>
      </c>
      <c r="E115" s="9" t="s">
        <v>266</v>
      </c>
      <c r="F115" s="9" t="s">
        <v>266</v>
      </c>
      <c r="G115" s="9" t="s">
        <v>267</v>
      </c>
      <c r="H115" s="9" t="s">
        <v>267</v>
      </c>
      <c r="I115" s="13">
        <f>('1'!$E115='1'!$C115)*1</f>
        <v>0</v>
      </c>
      <c r="J115" s="13">
        <f>('1'!$G115='1'!$C115)*1</f>
        <v>0</v>
      </c>
      <c r="K115" s="13">
        <f>('1'!$C115='1'!$C115)*1</f>
        <v>1</v>
      </c>
      <c r="L115" s="13">
        <f>N(SUM('1'!$I115:$J115)&gt;0)</f>
        <v>0</v>
      </c>
    </row>
    <row r="116" ht="14.25" customHeight="1">
      <c r="A116" s="9" t="s">
        <v>6</v>
      </c>
      <c r="B116" s="14">
        <v>2001.0</v>
      </c>
      <c r="C116" s="9" t="s">
        <v>107</v>
      </c>
      <c r="D116" s="9" t="s">
        <v>268</v>
      </c>
      <c r="E116" s="9" t="s">
        <v>269</v>
      </c>
      <c r="F116" s="9" t="s">
        <v>265</v>
      </c>
      <c r="G116" s="9" t="s">
        <v>269</v>
      </c>
      <c r="H116" s="9" t="s">
        <v>265</v>
      </c>
      <c r="I116" s="13">
        <f>('1'!$E116='1'!$C116)*1</f>
        <v>0</v>
      </c>
      <c r="J116" s="13">
        <f>('1'!$G116='1'!$C116)*1</f>
        <v>0</v>
      </c>
      <c r="K116" s="13">
        <f>('1'!$C116='1'!$C116)*1</f>
        <v>1</v>
      </c>
      <c r="L116" s="13">
        <f>N(SUM('1'!$I116:$J116)&gt;0)</f>
        <v>0</v>
      </c>
    </row>
    <row r="117" ht="14.25" customHeight="1">
      <c r="A117" s="9" t="s">
        <v>8</v>
      </c>
      <c r="B117" s="10">
        <v>2001.0</v>
      </c>
      <c r="C117" s="9" t="s">
        <v>270</v>
      </c>
      <c r="D117" s="9" t="s">
        <v>271</v>
      </c>
      <c r="E117" s="9" t="s">
        <v>270</v>
      </c>
      <c r="F117" s="9" t="s">
        <v>271</v>
      </c>
      <c r="G117" s="9" t="s">
        <v>272</v>
      </c>
      <c r="H117" s="9" t="s">
        <v>273</v>
      </c>
      <c r="I117" s="13">
        <f>('1'!$E117='1'!$C117)*1</f>
        <v>1</v>
      </c>
      <c r="J117" s="13">
        <f>('1'!$G117='1'!$C117)*1</f>
        <v>0</v>
      </c>
      <c r="K117" s="13">
        <f>('1'!$C117='1'!$C117)*1</f>
        <v>1</v>
      </c>
      <c r="L117" s="13">
        <f>N(SUM('1'!$I117:$J117)&gt;0)</f>
        <v>1</v>
      </c>
    </row>
    <row r="118" ht="14.25" customHeight="1">
      <c r="A118" s="9" t="s">
        <v>9</v>
      </c>
      <c r="B118" s="14">
        <v>2001.0</v>
      </c>
      <c r="C118" s="9" t="s">
        <v>274</v>
      </c>
      <c r="D118" s="9" t="s">
        <v>273</v>
      </c>
      <c r="E118" s="9" t="s">
        <v>275</v>
      </c>
      <c r="F118" s="9" t="s">
        <v>267</v>
      </c>
      <c r="G118" s="9" t="s">
        <v>274</v>
      </c>
      <c r="H118" s="9" t="s">
        <v>276</v>
      </c>
      <c r="I118" s="13">
        <f>('1'!$E118='1'!$C118)*1</f>
        <v>0</v>
      </c>
      <c r="J118" s="13">
        <f>('1'!$G118='1'!$C118)*1</f>
        <v>1</v>
      </c>
      <c r="K118" s="13">
        <f>('1'!$C118='1'!$C118)*1</f>
        <v>1</v>
      </c>
      <c r="L118" s="13">
        <f>N(SUM('1'!$I118:$J118)&gt;0)</f>
        <v>1</v>
      </c>
    </row>
    <row r="119" ht="14.25" customHeight="1">
      <c r="A119" s="9" t="s">
        <v>7</v>
      </c>
      <c r="B119" s="10">
        <v>2001.0</v>
      </c>
      <c r="C119" s="9" t="s">
        <v>277</v>
      </c>
      <c r="D119" s="9" t="s">
        <v>265</v>
      </c>
      <c r="E119" s="9" t="s">
        <v>212</v>
      </c>
      <c r="F119" s="9" t="s">
        <v>266</v>
      </c>
      <c r="G119" s="9" t="s">
        <v>277</v>
      </c>
      <c r="H119" s="9" t="s">
        <v>265</v>
      </c>
      <c r="I119" s="13">
        <f>('1'!$E119='1'!$C119)*1</f>
        <v>0</v>
      </c>
      <c r="J119" s="13">
        <f>('1'!$G119='1'!$C119)*1</f>
        <v>1</v>
      </c>
      <c r="K119" s="13">
        <f>('1'!$C119='1'!$C119)*1</f>
        <v>1</v>
      </c>
      <c r="L119" s="13">
        <f>N(SUM('1'!$I119:$J119)&gt;0)</f>
        <v>1</v>
      </c>
    </row>
    <row r="120" ht="14.25" customHeight="1">
      <c r="A120" s="9" t="s">
        <v>10</v>
      </c>
      <c r="B120" s="14">
        <v>2000.0</v>
      </c>
      <c r="C120" s="9" t="s">
        <v>278</v>
      </c>
      <c r="D120" s="9" t="s">
        <v>278</v>
      </c>
      <c r="E120" s="9" t="s">
        <v>279</v>
      </c>
      <c r="F120" s="9" t="s">
        <v>279</v>
      </c>
      <c r="G120" s="9" t="s">
        <v>278</v>
      </c>
      <c r="H120" s="9" t="s">
        <v>278</v>
      </c>
      <c r="I120" s="13">
        <f>('1'!$E120='1'!$C120)*1</f>
        <v>0</v>
      </c>
      <c r="J120" s="13">
        <f>('1'!$G120='1'!$C120)*1</f>
        <v>1</v>
      </c>
      <c r="K120" s="13">
        <f>('1'!$C120='1'!$C120)*1</f>
        <v>1</v>
      </c>
      <c r="L120" s="13">
        <f>N(SUM('1'!$I120:$J120)&gt;0)</f>
        <v>1</v>
      </c>
    </row>
    <row r="121" ht="14.25" customHeight="1">
      <c r="A121" s="9" t="s">
        <v>6</v>
      </c>
      <c r="B121" s="10">
        <v>2000.0</v>
      </c>
      <c r="C121" s="9" t="s">
        <v>269</v>
      </c>
      <c r="D121" s="9" t="s">
        <v>278</v>
      </c>
      <c r="E121" s="9" t="s">
        <v>280</v>
      </c>
      <c r="F121" s="9" t="s">
        <v>279</v>
      </c>
      <c r="G121" s="9" t="s">
        <v>281</v>
      </c>
      <c r="H121" s="9" t="s">
        <v>282</v>
      </c>
      <c r="I121" s="13">
        <f>('1'!$E121='1'!$C121)*1</f>
        <v>0</v>
      </c>
      <c r="J121" s="13">
        <f>('1'!$G121='1'!$C121)*1</f>
        <v>0</v>
      </c>
      <c r="K121" s="13">
        <f>('1'!$C121='1'!$C121)*1</f>
        <v>1</v>
      </c>
      <c r="L121" s="13">
        <f>N(SUM('1'!$I121:$J121)&gt;0)</f>
        <v>0</v>
      </c>
    </row>
    <row r="122" ht="14.25" customHeight="1">
      <c r="A122" s="9" t="s">
        <v>8</v>
      </c>
      <c r="B122" s="14">
        <v>2000.0</v>
      </c>
      <c r="C122" s="9" t="s">
        <v>283</v>
      </c>
      <c r="D122" s="9" t="s">
        <v>284</v>
      </c>
      <c r="E122" s="9" t="s">
        <v>283</v>
      </c>
      <c r="F122" s="9" t="s">
        <v>284</v>
      </c>
      <c r="G122" s="9" t="s">
        <v>283</v>
      </c>
      <c r="H122" s="9" t="s">
        <v>284</v>
      </c>
      <c r="I122" s="13">
        <f>('1'!$E122='1'!$C122)*1</f>
        <v>1</v>
      </c>
      <c r="J122" s="13">
        <f>('1'!$G122='1'!$C122)*1</f>
        <v>1</v>
      </c>
      <c r="K122" s="13">
        <f>('1'!$C122='1'!$C122)*1</f>
        <v>1</v>
      </c>
      <c r="L122" s="13">
        <f>N(SUM('1'!$I122:$J122)&gt;0)</f>
        <v>1</v>
      </c>
    </row>
    <row r="123" ht="14.25" customHeight="1">
      <c r="A123" s="9" t="s">
        <v>9</v>
      </c>
      <c r="B123" s="10">
        <v>2000.0</v>
      </c>
      <c r="C123" s="9" t="s">
        <v>280</v>
      </c>
      <c r="D123" s="9" t="s">
        <v>279</v>
      </c>
      <c r="E123" s="9" t="s">
        <v>285</v>
      </c>
      <c r="F123" s="9" t="s">
        <v>284</v>
      </c>
      <c r="G123" s="9" t="s">
        <v>280</v>
      </c>
      <c r="H123" s="9" t="s">
        <v>279</v>
      </c>
      <c r="I123" s="13">
        <f>('1'!$E123='1'!$C123)*1</f>
        <v>0</v>
      </c>
      <c r="J123" s="13">
        <f>('1'!$G123='1'!$C123)*1</f>
        <v>1</v>
      </c>
      <c r="K123" s="13">
        <f>('1'!$C123='1'!$C123)*1</f>
        <v>1</v>
      </c>
      <c r="L123" s="13">
        <f>N(SUM('1'!$I123:$J123)&gt;0)</f>
        <v>1</v>
      </c>
    </row>
    <row r="124" ht="14.25" customHeight="1">
      <c r="A124" s="9" t="s">
        <v>7</v>
      </c>
      <c r="B124" s="14">
        <v>2000.0</v>
      </c>
      <c r="C124" s="9" t="s">
        <v>286</v>
      </c>
      <c r="D124" s="9" t="s">
        <v>287</v>
      </c>
      <c r="E124" s="9" t="s">
        <v>272</v>
      </c>
      <c r="F124" s="9" t="s">
        <v>288</v>
      </c>
      <c r="G124" s="9" t="s">
        <v>289</v>
      </c>
      <c r="H124" s="9" t="s">
        <v>282</v>
      </c>
      <c r="I124" s="13">
        <f>('1'!$E124='1'!$C124)*1</f>
        <v>0</v>
      </c>
      <c r="J124" s="13">
        <f>('1'!$G124='1'!$C124)*1</f>
        <v>0</v>
      </c>
      <c r="K124" s="13">
        <f>('1'!$C124='1'!$C124)*1</f>
        <v>1</v>
      </c>
      <c r="L124" s="13">
        <f>N(SUM('1'!$I124:$J124)&gt;0)</f>
        <v>0</v>
      </c>
    </row>
    <row r="125" ht="14.25" customHeight="1">
      <c r="A125" s="9" t="s">
        <v>10</v>
      </c>
      <c r="B125" s="10">
        <v>1999.0</v>
      </c>
      <c r="C125" s="9" t="s">
        <v>290</v>
      </c>
      <c r="D125" s="9" t="s">
        <v>290</v>
      </c>
      <c r="E125" s="9" t="s">
        <v>290</v>
      </c>
      <c r="F125" s="9" t="s">
        <v>290</v>
      </c>
      <c r="G125" s="9" t="s">
        <v>290</v>
      </c>
      <c r="H125" s="9" t="s">
        <v>290</v>
      </c>
      <c r="I125" s="13">
        <f>('1'!$E125='1'!$C125)*1</f>
        <v>1</v>
      </c>
      <c r="J125" s="13">
        <f>('1'!$G125='1'!$C125)*1</f>
        <v>1</v>
      </c>
      <c r="K125" s="13">
        <f>('1'!$C125='1'!$C125)*1</f>
        <v>1</v>
      </c>
      <c r="L125" s="13">
        <f>N(SUM('1'!$I125:$J125)&gt;0)</f>
        <v>1</v>
      </c>
    </row>
    <row r="126" ht="14.25" customHeight="1">
      <c r="A126" s="9" t="s">
        <v>6</v>
      </c>
      <c r="B126" s="14">
        <v>1999.0</v>
      </c>
      <c r="C126" s="9" t="s">
        <v>291</v>
      </c>
      <c r="D126" s="9" t="s">
        <v>290</v>
      </c>
      <c r="E126" s="9" t="s">
        <v>291</v>
      </c>
      <c r="F126" s="9" t="s">
        <v>290</v>
      </c>
      <c r="G126" s="9" t="s">
        <v>291</v>
      </c>
      <c r="H126" s="9" t="s">
        <v>290</v>
      </c>
      <c r="I126" s="13">
        <f>('1'!$E126='1'!$C126)*1</f>
        <v>1</v>
      </c>
      <c r="J126" s="13">
        <f>('1'!$G126='1'!$C126)*1</f>
        <v>1</v>
      </c>
      <c r="K126" s="13">
        <f>('1'!$C126='1'!$C126)*1</f>
        <v>1</v>
      </c>
      <c r="L126" s="13">
        <f>N(SUM('1'!$I126:$J126)&gt;0)</f>
        <v>1</v>
      </c>
    </row>
    <row r="127" ht="14.25" customHeight="1">
      <c r="A127" s="9" t="s">
        <v>8</v>
      </c>
      <c r="B127" s="10">
        <v>1999.0</v>
      </c>
      <c r="C127" s="9" t="s">
        <v>235</v>
      </c>
      <c r="D127" s="9" t="s">
        <v>292</v>
      </c>
      <c r="E127" s="9" t="s">
        <v>293</v>
      </c>
      <c r="F127" s="9" t="s">
        <v>290</v>
      </c>
      <c r="G127" s="9" t="s">
        <v>293</v>
      </c>
      <c r="H127" s="9" t="s">
        <v>290</v>
      </c>
      <c r="I127" s="13">
        <f>('1'!$E127='1'!$C127)*1</f>
        <v>0</v>
      </c>
      <c r="J127" s="13">
        <f>('1'!$G127='1'!$C127)*1</f>
        <v>0</v>
      </c>
      <c r="K127" s="13">
        <f>('1'!$C127='1'!$C127)*1</f>
        <v>1</v>
      </c>
      <c r="L127" s="13">
        <f>N(SUM('1'!$I127:$J127)&gt;0)</f>
        <v>0</v>
      </c>
    </row>
    <row r="128" ht="14.25" customHeight="1">
      <c r="A128" s="9" t="s">
        <v>9</v>
      </c>
      <c r="B128" s="14">
        <v>1999.0</v>
      </c>
      <c r="C128" s="9" t="s">
        <v>294</v>
      </c>
      <c r="D128" s="9" t="s">
        <v>295</v>
      </c>
      <c r="E128" s="9" t="s">
        <v>294</v>
      </c>
      <c r="F128" s="9" t="s">
        <v>295</v>
      </c>
      <c r="G128" s="9" t="s">
        <v>296</v>
      </c>
      <c r="H128" s="9" t="s">
        <v>297</v>
      </c>
      <c r="I128" s="13">
        <f>('1'!$E128='1'!$C128)*1</f>
        <v>1</v>
      </c>
      <c r="J128" s="13">
        <f>('1'!$G128='1'!$C128)*1</f>
        <v>0</v>
      </c>
      <c r="K128" s="13">
        <f>('1'!$C128='1'!$C128)*1</f>
        <v>1</v>
      </c>
      <c r="L128" s="13">
        <f>N(SUM('1'!$I128:$J128)&gt;0)</f>
        <v>1</v>
      </c>
    </row>
    <row r="129" ht="14.25" customHeight="1">
      <c r="A129" s="9" t="s">
        <v>7</v>
      </c>
      <c r="B129" s="10">
        <v>1999.0</v>
      </c>
      <c r="C129" s="9" t="s">
        <v>298</v>
      </c>
      <c r="D129" s="9" t="s">
        <v>299</v>
      </c>
      <c r="E129" s="9" t="s">
        <v>298</v>
      </c>
      <c r="F129" s="9" t="s">
        <v>299</v>
      </c>
      <c r="G129" s="9" t="s">
        <v>300</v>
      </c>
      <c r="H129" s="9" t="s">
        <v>301</v>
      </c>
      <c r="I129" s="13">
        <f>('1'!$E129='1'!$C129)*1</f>
        <v>1</v>
      </c>
      <c r="J129" s="13">
        <f>('1'!$G129='1'!$C129)*1</f>
        <v>0</v>
      </c>
      <c r="K129" s="13">
        <f>('1'!$C129='1'!$C129)*1</f>
        <v>1</v>
      </c>
      <c r="L129" s="13">
        <f>N(SUM('1'!$I129:$J129)&gt;0)</f>
        <v>1</v>
      </c>
    </row>
    <row r="130" ht="14.25" customHeight="1">
      <c r="A130" s="9" t="s">
        <v>10</v>
      </c>
      <c r="B130" s="14">
        <v>1998.0</v>
      </c>
      <c r="C130" s="9" t="s">
        <v>302</v>
      </c>
      <c r="D130" s="9" t="s">
        <v>302</v>
      </c>
      <c r="E130" s="9" t="s">
        <v>302</v>
      </c>
      <c r="F130" s="9" t="s">
        <v>302</v>
      </c>
      <c r="G130" s="9" t="s">
        <v>302</v>
      </c>
      <c r="H130" s="9" t="s">
        <v>302</v>
      </c>
      <c r="I130" s="13">
        <f>('1'!$E130='1'!$C130)*1</f>
        <v>1</v>
      </c>
      <c r="J130" s="13">
        <f>('1'!$G130='1'!$C130)*1</f>
        <v>1</v>
      </c>
      <c r="K130" s="13">
        <f>('1'!$C130='1'!$C130)*1</f>
        <v>1</v>
      </c>
      <c r="L130" s="13">
        <f>N(SUM('1'!$I130:$J130)&gt;0)</f>
        <v>1</v>
      </c>
    </row>
    <row r="131" ht="14.25" customHeight="1">
      <c r="A131" s="9" t="s">
        <v>6</v>
      </c>
      <c r="B131" s="10">
        <v>1998.0</v>
      </c>
      <c r="C131" s="9" t="s">
        <v>303</v>
      </c>
      <c r="D131" s="9" t="s">
        <v>304</v>
      </c>
      <c r="E131" s="9" t="s">
        <v>303</v>
      </c>
      <c r="F131" s="9" t="s">
        <v>304</v>
      </c>
      <c r="G131" s="9" t="s">
        <v>303</v>
      </c>
      <c r="H131" s="9" t="s">
        <v>304</v>
      </c>
      <c r="I131" s="13">
        <f>('1'!$E131='1'!$C131)*1</f>
        <v>1</v>
      </c>
      <c r="J131" s="13">
        <f>('1'!$G131='1'!$C131)*1</f>
        <v>1</v>
      </c>
      <c r="K131" s="13">
        <f>('1'!$C131='1'!$C131)*1</f>
        <v>1</v>
      </c>
      <c r="L131" s="13">
        <f>N(SUM('1'!$I131:$J131)&gt;0)</f>
        <v>1</v>
      </c>
    </row>
    <row r="132" ht="14.25" customHeight="1">
      <c r="A132" s="9" t="s">
        <v>8</v>
      </c>
      <c r="B132" s="14">
        <v>1998.0</v>
      </c>
      <c r="C132" s="9" t="s">
        <v>305</v>
      </c>
      <c r="D132" s="9" t="s">
        <v>302</v>
      </c>
      <c r="E132" s="9" t="s">
        <v>305</v>
      </c>
      <c r="F132" s="9" t="s">
        <v>302</v>
      </c>
      <c r="G132" s="9" t="s">
        <v>41</v>
      </c>
      <c r="H132" s="9" t="s">
        <v>306</v>
      </c>
      <c r="I132" s="13">
        <f>('1'!$E132='1'!$C132)*1</f>
        <v>1</v>
      </c>
      <c r="J132" s="13">
        <f>('1'!$G132='1'!$C132)*1</f>
        <v>0</v>
      </c>
      <c r="K132" s="13">
        <f>('1'!$C132='1'!$C132)*1</f>
        <v>1</v>
      </c>
      <c r="L132" s="13">
        <f>N(SUM('1'!$I132:$J132)&gt;0)</f>
        <v>1</v>
      </c>
    </row>
    <row r="133" ht="14.25" customHeight="1">
      <c r="A133" s="9" t="s">
        <v>9</v>
      </c>
      <c r="B133" s="10">
        <v>1998.0</v>
      </c>
      <c r="C133" s="9" t="s">
        <v>307</v>
      </c>
      <c r="D133" s="9" t="s">
        <v>308</v>
      </c>
      <c r="E133" s="9" t="s">
        <v>309</v>
      </c>
      <c r="F133" s="9" t="s">
        <v>310</v>
      </c>
      <c r="G133" s="9" t="s">
        <v>170</v>
      </c>
      <c r="H133" s="9" t="s">
        <v>302</v>
      </c>
      <c r="I133" s="13">
        <f>('1'!$E133='1'!$C133)*1</f>
        <v>0</v>
      </c>
      <c r="J133" s="13">
        <f>('1'!$G133='1'!$C133)*1</f>
        <v>0</v>
      </c>
      <c r="K133" s="13">
        <f>('1'!$C133='1'!$C133)*1</f>
        <v>1</v>
      </c>
      <c r="L133" s="13">
        <f>N(SUM('1'!$I133:$J133)&gt;0)</f>
        <v>0</v>
      </c>
    </row>
    <row r="134" ht="14.25" customHeight="1">
      <c r="A134" s="9" t="s">
        <v>7</v>
      </c>
      <c r="B134" s="14">
        <v>1998.0</v>
      </c>
      <c r="C134" s="9" t="s">
        <v>272</v>
      </c>
      <c r="D134" s="9" t="s">
        <v>302</v>
      </c>
      <c r="E134" s="9" t="s">
        <v>311</v>
      </c>
      <c r="F134" s="9" t="s">
        <v>312</v>
      </c>
      <c r="G134" s="9" t="s">
        <v>272</v>
      </c>
      <c r="H134" s="9" t="s">
        <v>302</v>
      </c>
      <c r="I134" s="13">
        <f>('1'!$E134='1'!$C134)*1</f>
        <v>0</v>
      </c>
      <c r="J134" s="13">
        <f>('1'!$G134='1'!$C134)*1</f>
        <v>1</v>
      </c>
      <c r="K134" s="13">
        <f>('1'!$C134='1'!$C134)*1</f>
        <v>1</v>
      </c>
      <c r="L134" s="13">
        <f>N(SUM('1'!$I134:$J134)&gt;0)</f>
        <v>1</v>
      </c>
    </row>
    <row r="135" ht="14.25" customHeight="1">
      <c r="A135" s="9" t="s">
        <v>10</v>
      </c>
      <c r="B135" s="10">
        <v>1997.0</v>
      </c>
      <c r="C135" s="9" t="s">
        <v>313</v>
      </c>
      <c r="D135" s="9" t="s">
        <v>313</v>
      </c>
      <c r="E135" s="9" t="s">
        <v>314</v>
      </c>
      <c r="F135" s="9" t="s">
        <v>314</v>
      </c>
      <c r="G135" s="9" t="s">
        <v>314</v>
      </c>
      <c r="H135" s="9" t="s">
        <v>314</v>
      </c>
      <c r="I135" s="13">
        <f>('1'!$E135='1'!$C135)*1</f>
        <v>0</v>
      </c>
      <c r="J135" s="13">
        <f>('1'!$G135='1'!$C135)*1</f>
        <v>0</v>
      </c>
      <c r="K135" s="13">
        <f>('1'!$C135='1'!$C135)*1</f>
        <v>1</v>
      </c>
      <c r="L135" s="13">
        <f>N(SUM('1'!$I135:$J135)&gt;0)</f>
        <v>0</v>
      </c>
    </row>
    <row r="136" ht="14.25" customHeight="1">
      <c r="A136" s="9" t="s">
        <v>6</v>
      </c>
      <c r="B136" s="14">
        <v>1997.0</v>
      </c>
      <c r="C136" s="9" t="s">
        <v>315</v>
      </c>
      <c r="D136" s="9" t="s">
        <v>316</v>
      </c>
      <c r="E136" s="9" t="s">
        <v>315</v>
      </c>
      <c r="F136" s="9" t="s">
        <v>316</v>
      </c>
      <c r="G136" s="9" t="s">
        <v>317</v>
      </c>
      <c r="H136" s="9" t="s">
        <v>314</v>
      </c>
      <c r="I136" s="13">
        <f>('1'!$E136='1'!$C136)*1</f>
        <v>1</v>
      </c>
      <c r="J136" s="13">
        <f>('1'!$G136='1'!$C136)*1</f>
        <v>0</v>
      </c>
      <c r="K136" s="13">
        <f>('1'!$C136='1'!$C136)*1</f>
        <v>1</v>
      </c>
      <c r="L136" s="13">
        <f>N(SUM('1'!$I136:$J136)&gt;0)</f>
        <v>1</v>
      </c>
    </row>
    <row r="137" ht="14.25" customHeight="1">
      <c r="A137" s="9" t="s">
        <v>8</v>
      </c>
      <c r="B137" s="10">
        <v>1997.0</v>
      </c>
      <c r="C137" s="9" t="s">
        <v>318</v>
      </c>
      <c r="D137" s="9" t="s">
        <v>316</v>
      </c>
      <c r="E137" s="9" t="s">
        <v>318</v>
      </c>
      <c r="F137" s="9" t="s">
        <v>316</v>
      </c>
      <c r="G137" s="9" t="s">
        <v>272</v>
      </c>
      <c r="H137" s="9" t="s">
        <v>319</v>
      </c>
      <c r="I137" s="13">
        <f>('1'!$E137='1'!$C137)*1</f>
        <v>1</v>
      </c>
      <c r="J137" s="13">
        <f>('1'!$G137='1'!$C137)*1</f>
        <v>0</v>
      </c>
      <c r="K137" s="13">
        <f>('1'!$C137='1'!$C137)*1</f>
        <v>1</v>
      </c>
      <c r="L137" s="13">
        <f>N(SUM('1'!$I137:$J137)&gt;0)</f>
        <v>1</v>
      </c>
    </row>
    <row r="138" ht="14.25" customHeight="1">
      <c r="A138" s="9" t="s">
        <v>9</v>
      </c>
      <c r="B138" s="14">
        <v>1997.0</v>
      </c>
      <c r="C138" s="9" t="s">
        <v>320</v>
      </c>
      <c r="D138" s="9" t="s">
        <v>321</v>
      </c>
      <c r="E138" s="9" t="s">
        <v>320</v>
      </c>
      <c r="F138" s="9" t="s">
        <v>321</v>
      </c>
      <c r="G138" s="9" t="s">
        <v>322</v>
      </c>
      <c r="H138" s="9" t="s">
        <v>314</v>
      </c>
      <c r="I138" s="13">
        <f>('1'!$E138='1'!$C138)*1</f>
        <v>1</v>
      </c>
      <c r="J138" s="13">
        <f>('1'!$G138='1'!$C138)*1</f>
        <v>0</v>
      </c>
      <c r="K138" s="13">
        <f>('1'!$C138='1'!$C138)*1</f>
        <v>1</v>
      </c>
      <c r="L138" s="13">
        <f>N(SUM('1'!$I138:$J138)&gt;0)</f>
        <v>1</v>
      </c>
    </row>
    <row r="139" ht="14.25" customHeight="1">
      <c r="A139" s="9" t="s">
        <v>7</v>
      </c>
      <c r="B139" s="10">
        <v>1997.0</v>
      </c>
      <c r="C139" s="9" t="s">
        <v>323</v>
      </c>
      <c r="D139" s="9" t="s">
        <v>324</v>
      </c>
      <c r="E139" s="9" t="s">
        <v>323</v>
      </c>
      <c r="F139" s="9" t="s">
        <v>324</v>
      </c>
      <c r="G139" s="9" t="s">
        <v>325</v>
      </c>
      <c r="H139" s="9" t="s">
        <v>326</v>
      </c>
      <c r="I139" s="13">
        <f>('1'!$E139='1'!$C139)*1</f>
        <v>1</v>
      </c>
      <c r="J139" s="13">
        <f>('1'!$G139='1'!$C139)*1</f>
        <v>0</v>
      </c>
      <c r="K139" s="13">
        <f>('1'!$C139='1'!$C139)*1</f>
        <v>1</v>
      </c>
      <c r="L139" s="13">
        <f>N(SUM('1'!$I139:$J139)&gt;0)</f>
        <v>1</v>
      </c>
    </row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