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mc:AlternateContent xmlns:mc="http://schemas.openxmlformats.org/markup-compatibility/2006">
    <mc:Choice Requires="x15">
      <x15ac:absPath xmlns:x15ac="http://schemas.microsoft.com/office/spreadsheetml/2010/11/ac" url="https://unisalerno-my.sharepoint.com/personal/s_lambiase7_studenti_unisa_it/Documents/Ingegneria del Software/Documenti per Ingegneria del Software/Requirements Analysis Document (RAD)/Versione 2/"/>
    </mc:Choice>
  </mc:AlternateContent>
  <xr:revisionPtr revIDLastSave="864" documentId="11_C1206FDEB17E63531E827087BD8EA020877EF39B" xr6:coauthVersionLast="46" xr6:coauthVersionMax="46" xr10:uidLastSave="{FCB15DF1-7F9F-4F02-BA41-CBCB3962EAF1}"/>
  <bookViews>
    <workbookView xWindow="-110" yWindow="-110" windowWidth="38620" windowHeight="21220" firstSheet="1" activeTab="7" xr2:uid="{00000000-000D-0000-FFFF-FFFF00000000}"/>
  </bookViews>
  <sheets>
    <sheet name="Check-list RAD" sheetId="1" r:id="rId1"/>
    <sheet name="Check-list Use Case Diagram" sheetId="9" r:id="rId2"/>
    <sheet name="Check-list Scenari" sheetId="8"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6" l="1"/>
  <c r="J4" i="12"/>
  <c r="J2" i="16"/>
  <c r="J2" i="12"/>
  <c r="F2" i="12"/>
  <c r="J2" i="10"/>
  <c r="J4" i="10"/>
  <c r="J4" i="6"/>
  <c r="J2" i="6"/>
  <c r="J4" i="2"/>
  <c r="J2" i="2"/>
  <c r="J2" i="3"/>
  <c r="J4" i="3"/>
  <c r="J4" i="8"/>
  <c r="J2" i="8"/>
  <c r="J2" i="9"/>
  <c r="J4" i="9"/>
  <c r="J2" i="1"/>
  <c r="J4" i="1"/>
  <c r="I4" i="16"/>
  <c r="H4" i="16"/>
  <c r="G4" i="16"/>
  <c r="F4" i="16"/>
  <c r="F2" i="16"/>
  <c r="E2" i="16"/>
  <c r="D2" i="16"/>
  <c r="I4" i="12"/>
  <c r="H4" i="12"/>
  <c r="G4" i="12"/>
  <c r="F4" i="12"/>
  <c r="E2" i="12"/>
  <c r="D2" i="12"/>
  <c r="I4" i="10"/>
  <c r="H4" i="10"/>
  <c r="G4" i="10"/>
  <c r="F4" i="10"/>
  <c r="F2" i="10"/>
  <c r="E2" i="10"/>
  <c r="D2" i="10"/>
  <c r="I4" i="6"/>
  <c r="H4" i="6"/>
  <c r="G4" i="6"/>
  <c r="F4" i="6"/>
  <c r="F2" i="6"/>
  <c r="E2" i="6"/>
  <c r="D2" i="6"/>
  <c r="I4" i="2"/>
  <c r="H4" i="2"/>
  <c r="G4" i="2"/>
  <c r="F4" i="2"/>
  <c r="F2" i="2"/>
  <c r="E2" i="2"/>
  <c r="D2" i="2"/>
  <c r="I4" i="3"/>
  <c r="H4" i="3"/>
  <c r="G4" i="3"/>
  <c r="F4" i="3"/>
  <c r="F2" i="3"/>
  <c r="E2" i="3"/>
  <c r="D2" i="3"/>
  <c r="I4" i="9"/>
  <c r="H4" i="9"/>
  <c r="G4" i="9"/>
  <c r="F4" i="9"/>
  <c r="F2" i="9"/>
  <c r="E2" i="9"/>
  <c r="D2" i="9"/>
  <c r="I4" i="8"/>
  <c r="H4" i="8"/>
  <c r="G4" i="8"/>
  <c r="F4" i="8"/>
  <c r="F2" i="8"/>
  <c r="E2" i="8"/>
  <c r="D2" i="8"/>
  <c r="I4" i="1"/>
  <c r="H4" i="1"/>
  <c r="G4" i="1"/>
  <c r="F4" i="1"/>
  <c r="F2" i="1"/>
  <c r="E2" i="1"/>
  <c r="D2" i="1"/>
</calcChain>
</file>

<file path=xl/sharedStrings.xml><?xml version="1.0" encoding="utf-8"?>
<sst xmlns="http://schemas.openxmlformats.org/spreadsheetml/2006/main" count="562" uniqueCount="244">
  <si>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</si>
  <si>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</si>
  <si>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</si>
  <si>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</si>
  <si>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</si>
  <si>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</si>
  <si>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</si>
  <si>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BiblioNet</t>
  </si>
  <si>
    <t>Autore del controllo:
Casolaro Alessio</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</si>
  <si>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</si>
  <si>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</si>
  <si>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</si>
  <si>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</si>
  <si>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</si>
  <si>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</si>
  <si>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progetto&gt;_&lt;acronimoDocumento&gt;_ver.&lt;versioneDocumento&gt;?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</si>
  <si>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</si>
  <si>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Operation                                                                                                                                                          
3.3.8 Packaging 
3.3.9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</si>
  <si>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</si>
  <si>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</si>
  <si>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</si>
  <si>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</si>
  <si>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</si>
  <si>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</si>
  <si>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</si>
  <si>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</si>
  <si>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</si>
  <si>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</si>
  <si>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</si>
  <si>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</si>
  <si>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</si>
  <si>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</si>
  <si>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</si>
  <si>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</si>
  <si>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</si>
  <si>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NA</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</si>
  <si>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</si>
  <si>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</si>
  <si>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</si>
  <si>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</si>
  <si>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</si>
  <si>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</si>
  <si>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</si>
  <si>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</si>
  <si>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</si>
  <si>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</si>
  <si>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</si>
  <si>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</si>
  <si>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</si>
  <si>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</si>
  <si>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</si>
  <si>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</si>
  <si>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</si>
  <si>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</si>
  <si>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Non è stato seguito un approccio di sviluppo basato su prototipazione</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</si>
  <si>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</si>
  <si>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</si>
  <si>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</si>
  <si>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</si>
  <si>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</si>
  <si>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</si>
  <si>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</si>
  <si>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</si>
  <si>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</si>
  <si>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</si>
  <si>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Use Case diagram</t>
  </si>
  <si>
    <t>Autore del controllo: Della Porta Antonio</t>
  </si>
  <si>
    <t>identificativi use case diagram controllati</t>
  </si>
  <si>
    <t>UCD_GCL, UCD_GPL, UCD_GPDL</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</si>
  <si>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</si>
  <si>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</si>
  <si>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</si>
  <si>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</si>
  <si>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</si>
  <si>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</si>
  <si>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</si>
  <si>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</si>
  <si>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</si>
  <si>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</si>
  <si>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</si>
  <si>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</si>
  <si>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</si>
  <si>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</si>
  <si>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</si>
  <si>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</si>
  <si>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</si>
  <si>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</si>
  <si>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</si>
  <si>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</si>
  <si>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</si>
  <si>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</si>
  <si>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</si>
  <si>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</si>
  <si>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</si>
  <si>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</si>
  <si>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</si>
  <si>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Scenari</t>
  </si>
  <si>
    <t>Autore del controllo:
Maiorino Ciro</t>
  </si>
  <si>
    <t>Identificativi  Scenari Controllati</t>
  </si>
  <si>
    <t>SC_GU_1, SC_GU_2, SC_GU_4, SC_GCL_1, SC_GCL_5, SC_GCL_6, SC_GCL_9, SC_GCL_10, SC_GPL_1, SC_GPL_4/5, SC_GPDL_1, SC_GPDL_4</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</si>
  <si>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</si>
  <si>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</si>
  <si>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</si>
  <si>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</si>
  <si>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</si>
  <si>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</si>
  <si>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</si>
  <si>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</si>
  <si>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</si>
  <si>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</si>
  <si>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</si>
  <si>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</si>
  <si>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t>
  </si>
  <si>
    <t>Autore del controllo:
Maiorino Ciro Triggiani Giulio</t>
  </si>
  <si>
    <t>Fornire Identificativi Use Case Controllati (nelle caselle E-I)</t>
  </si>
  <si>
    <t>UC_GU_1,UC_GU_2, UC_GU_3, UC_GU_4, UC_GCL_1, UC_GCL_5, UC_GCL_6, UC_GCL_9, UC_GCL_10, UC_GPL_1, UC_GPL_3, UC_GPL_4, UC_GPDL_1, UC_GPDL_4</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</si>
  <si>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</si>
  <si>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</si>
  <si>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</si>
  <si>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</si>
  <si>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</si>
  <si>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</si>
  <si>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</si>
  <si>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</si>
  <si>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</si>
  <si>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</si>
  <si>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</si>
  <si>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</si>
  <si>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</si>
  <si>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</si>
  <si>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</si>
  <si>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</si>
  <si>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</si>
  <si>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</si>
  <si>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</si>
  <si>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</si>
  <si>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</si>
  <si>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</si>
  <si>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</si>
  <si>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Avendo fatto solo i casi d'uso riguardo le attività core, l'attore "Amministratore" non è stato incluso.</t>
  </si>
  <si>
    <t>Non ci sono attori che partecipano agli stessi use case e possono essere un unico attore?</t>
  </si>
  <si>
    <t>Check List Object Model</t>
  </si>
  <si>
    <t>Autore del controllo: Triggiani Giulio, Della Porta Antonio</t>
  </si>
  <si>
    <t>Identificativi Class Diagram</t>
  </si>
  <si>
    <t>CD, CD_GU_1,CD_GU_2,CD_GU_3,CD_GCL_1,CD_GCL_2,CD_GPL_1,CD_GPDL_1</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</si>
  <si>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</si>
  <si>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</si>
  <si>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</si>
  <si>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</si>
  <si>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</si>
  <si>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</si>
  <si>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</si>
  <si>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</si>
  <si>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</si>
  <si>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</si>
  <si>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</si>
  <si>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</si>
  <si>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NO</t>
  </si>
  <si>
    <t>Non avendo identificato tutti i casi d'uso per i requisiti funzionali, non è stato possibile associare ogni oggetto ad un caso d'uso. La maggior parte delle informazioni si trtova all'interno della matrice di tracciabilità</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</si>
  <si>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</si>
  <si>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</si>
  <si>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</si>
  <si>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</si>
  <si>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</si>
  <si>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</si>
  <si>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</si>
  <si>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</si>
  <si>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</si>
  <si>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</si>
  <si>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</si>
  <si>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</si>
  <si>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Autore del controllo: Maiorino Ciro</t>
  </si>
  <si>
    <t>identificativi Sequence Controllati</t>
  </si>
  <si>
    <t>SD_GCL_1, SD_GCL_5, SD_GPL_1, SD_GPDL_1</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</si>
  <si>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</si>
  <si>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</si>
  <si>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</si>
  <si>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</si>
  <si>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</si>
  <si>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</si>
  <si>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</si>
  <si>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</si>
  <si>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Abbiamo utilizzato la notazione di Jacobson</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</si>
  <si>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</si>
  <si>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</si>
  <si>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</si>
  <si>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</si>
  <si>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</si>
  <si>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</si>
  <si>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</si>
  <si>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</si>
  <si>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</si>
  <si>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</si>
  <si>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</si>
  <si>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</si>
  <si>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</si>
  <si>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</si>
  <si>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</si>
  <si>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</si>
  <si>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</si>
  <si>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Check List StateChart Diagram</t>
  </si>
  <si>
    <t>Autore del controllo: Della Porta Antonio, Triggiani Giulio</t>
  </si>
  <si>
    <t>Identificativi StateChart Controllati</t>
  </si>
  <si>
    <t>SCD_GPL, SCD_GCL, SCD_GU, SCD_GPDL</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</si>
  <si>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</si>
  <si>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</si>
  <si>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</si>
  <si>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</si>
  <si>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</si>
  <si>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</si>
  <si>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</si>
  <si>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</si>
  <si>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</si>
  <si>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Check List Non-Functional Requirements</t>
  </si>
  <si>
    <t>Identificativi Requirements Controllati</t>
  </si>
  <si>
    <t>RNF_U, RNF_A, RNF_P, RNF_S, RNF_IM, RNF_IN, RNF_OP, RNF_PA, RNF_LE,</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</si>
  <si>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</si>
  <si>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</si>
  <si>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</si>
  <si>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</si>
  <si>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</si>
  <si>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</si>
  <si>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</si>
  <si>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</si>
  <si>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</si>
  <si>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</si>
  <si>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</si>
  <si>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</si>
  <si>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</si>
  <si>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</si>
  <si>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</si>
  <si>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</si>
  <si>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</si>
  <si>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</si>
  <si>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</si>
  <si>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</si>
  <si>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</si>
  <si>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charset val="134"/>
      </rPr>
      <t>Al requisito è stato associato un attributo descrittivo che rientra in una delle categorie del FURPS+ model (</t>
    </r>
    <r>
      <rPr>
        <b/>
        <sz val="11"/>
        <color rgb="FF000000"/>
        <rFont val="Calibri"/>
        <charset val="134"/>
      </rPr>
      <t xml:space="preserve">Requisiti di qualità(URPS): </t>
    </r>
    <r>
      <rPr>
        <sz val="11"/>
        <color rgb="FF000000"/>
        <rFont val="Calibri"/>
        <charset val="134"/>
      </rPr>
      <t>Usabilità, Affidabilità, Prestazione, Supportabilità; V</t>
    </r>
    <r>
      <rPr>
        <b/>
        <sz val="11"/>
        <color rgb="FF000000"/>
        <rFont val="Calibri"/>
        <charset val="134"/>
      </rPr>
      <t xml:space="preserve">incoli: </t>
    </r>
    <r>
      <rPr>
        <sz val="11"/>
        <color rgb="FF000000"/>
        <rFont val="Calibri"/>
        <charset val="134"/>
      </rPr>
      <t>Implementazione, Interfaccia, Operazione, Impacchetamento, Legale)</t>
    </r>
  </si>
  <si>
    <t>Check List Functional Requirements</t>
  </si>
  <si>
    <t>RF_GU, RF_GCL, RF_GPL, RF_GPDL, RF_GCS</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</si>
  <si>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</si>
  <si>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</si>
  <si>
    <t>Tale informazione è contenuta all'interno del documento C07_Matrice_di_Tracciabilità al seguente link.</t>
  </si>
  <si>
    <t>Data:19/01/21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</si>
</sst>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charset val="134"/>
    </font>
    <font>
      <sz val="10"/>
      <color rgb="FF000000"/>
      <name val="Arial"/>
      <charset val="134"/>
    </font>
    <font>
      <sz val="10"/>
      <name val="Arial"/>
      <charset val="134"/>
    </font>
    <font>
      <b/>
      <sz val="1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b/>
      <sz val="10"/>
      <color rgb="FF000000"/>
      <name val="Arial"/>
      <charset val="134"/>
    </font>
    <font>
      <sz val="10"/>
      <name val="Calibri"/>
      <charset val="134"/>
      <scheme val="minor"/>
    </font>
    <font>
      <sz val="11"/>
      <name val="Calibri"/>
      <charset val="134"/>
      <scheme val="minor"/>
    </font>
    <font>
      <b/>
      <sz val="11"/>
      <color rgb="FF000000"/>
      <name val="Arial"/>
      <charset val="134"/>
    </font>
    <font>
      <i/>
      <sz val="11"/>
      <color rgb="FF000000"/>
      <name val="Calibri"/>
      <charset val="134"/>
    </font>
    <font>
      <u/>
      <sz val="10"/>
      <color theme="10"/>
      <name val="Arial"/>
      <charset val="134"/>
    </font>
    <font>
      <sz val="14"/>
      <color theme="1"/>
      <name val="Arial"/>
      <family val="2"/>
      <charset val="134"/>
    </font>
    <font>
      <u/>
      <sz val="11"/>
      <color rgb="FF000000"/>
      <name val="Calibri"/>
      <family val="2"/>
    </font>
    <font>
      <sz val="10"/>
      <name val="Arial"/>
      <family val="2"/>
    </font>
    <font>
      <b/>
      <sz val="11"/>
      <color rgb="FF000000"/>
      <name val="Calibri"/>
      <family val="2"/>
    </font>
    <font>
      <b/>
      <u/>
      <sz val="10"/>
      <name val="Arial"/>
      <family val="2"/>
    </font>
  </fonts>
  <fills count="11">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0"/>
        <bgColor rgb="FFFFFFFF"/>
      </patternFill>
    </fill>
    <fill>
      <patternFill patternType="solid">
        <fgColor theme="0" tint="-0.249977111117893"/>
        <bgColor rgb="FFCCCCCC"/>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3">
    <xf numFmtId="0" fontId="0" fillId="0" borderId="0"/>
    <xf numFmtId="0" fontId="1" fillId="0" borderId="0"/>
    <xf numFmtId="0" fontId="13" fillId="0" borderId="0" applyNumberFormat="0" applyFill="0" applyBorder="0" applyAlignment="0" applyProtection="0"/>
  </cellStyleXfs>
  <cellXfs count="242">
    <xf numFmtId="0" fontId="0" fillId="0" borderId="0" xfId="0" applyFont="1" applyAlignment="1"/>
    <xf numFmtId="0" fontId="1" fillId="0" borderId="0" xfId="1" applyFont="1" applyAlignment="1"/>
    <xf numFmtId="0" fontId="3" fillId="0" borderId="1" xfId="1" applyFont="1" applyBorder="1" applyAlignment="1">
      <alignment wrapText="1"/>
    </xf>
    <xf numFmtId="0" fontId="2" fillId="0" borderId="2" xfId="1" applyFont="1" applyBorder="1" applyAlignment="1">
      <alignment wrapText="1"/>
    </xf>
    <xf numFmtId="0" fontId="1" fillId="0" borderId="3" xfId="1" applyFont="1" applyBorder="1" applyAlignment="1"/>
    <xf numFmtId="0" fontId="1" fillId="0" borderId="4" xfId="1" applyFont="1" applyBorder="1" applyAlignment="1"/>
    <xf numFmtId="0" fontId="5" fillId="0" borderId="0" xfId="1" applyFont="1" applyAlignme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3" fillId="0" borderId="13" xfId="1" applyFont="1" applyBorder="1" applyAlignment="1">
      <alignment wrapText="1"/>
    </xf>
    <xf numFmtId="0" fontId="2" fillId="0" borderId="16" xfId="1" applyFont="1" applyBorder="1" applyAlignment="1">
      <alignment wrapText="1"/>
    </xf>
    <xf numFmtId="0" fontId="1" fillId="0" borderId="0" xfId="1" applyFont="1" applyBorder="1" applyAlignment="1"/>
    <xf numFmtId="9" fontId="8" fillId="0" borderId="16" xfId="1" applyNumberFormat="1" applyFont="1" applyBorder="1" applyAlignment="1"/>
    <xf numFmtId="0" fontId="1" fillId="0" borderId="17" xfId="1" applyFont="1" applyBorder="1" applyAlignment="1"/>
    <xf numFmtId="0" fontId="1" fillId="0" borderId="18" xfId="1" applyFont="1" applyBorder="1" applyAlignment="1"/>
    <xf numFmtId="9" fontId="6" fillId="3" borderId="11" xfId="1" applyNumberFormat="1" applyFont="1" applyFill="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applyAlignment="1"/>
    <xf numFmtId="0" fontId="3" fillId="0" borderId="28" xfId="1" applyFont="1" applyBorder="1" applyAlignment="1">
      <alignment wrapText="1"/>
    </xf>
    <xf numFmtId="0" fontId="2" fillId="0" borderId="29" xfId="1" applyFont="1" applyBorder="1"/>
    <xf numFmtId="0" fontId="3" fillId="2" borderId="10" xfId="1" applyFont="1" applyFill="1" applyBorder="1" applyAlignment="1">
      <alignment vertical="top" wrapText="1"/>
    </xf>
    <xf numFmtId="0" fontId="2" fillId="0" borderId="9" xfId="1" applyFont="1" applyBorder="1"/>
    <xf numFmtId="0" fontId="2" fillId="4" borderId="21" xfId="1" applyFont="1" applyFill="1" applyBorder="1" applyAlignment="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9" fillId="0" borderId="9" xfId="0" applyFont="1" applyBorder="1" applyAlignment="1">
      <alignment horizontal="center" vertical="center"/>
    </xf>
    <xf numFmtId="0" fontId="1" fillId="0" borderId="32" xfId="1" applyFont="1" applyBorder="1" applyAlignment="1"/>
    <xf numFmtId="0" fontId="0" fillId="5" borderId="0" xfId="0" applyFont="1" applyFill="1" applyAlignment="1"/>
    <xf numFmtId="0" fontId="3" fillId="0" borderId="1" xfId="0" applyFont="1" applyBorder="1" applyAlignment="1">
      <alignment wrapText="1"/>
    </xf>
    <xf numFmtId="0" fontId="2" fillId="0" borderId="2" xfId="0" applyFont="1" applyBorder="1" applyAlignment="1">
      <alignment wrapText="1"/>
    </xf>
    <xf numFmtId="0" fontId="0" fillId="0" borderId="3" xfId="0" applyFont="1" applyBorder="1" applyAlignment="1"/>
    <xf numFmtId="0" fontId="0" fillId="0" borderId="4" xfId="0" applyFont="1" applyBorder="1" applyAlignment="1"/>
    <xf numFmtId="0" fontId="5" fillId="0" borderId="0" xfId="0" applyFont="1" applyAlignme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0" fontId="0" fillId="0" borderId="0" xfId="0" applyFont="1" applyBorder="1" applyAlignment="1"/>
    <xf numFmtId="9" fontId="8" fillId="0" borderId="16" xfId="0" applyNumberFormat="1" applyFont="1" applyBorder="1" applyAlignment="1"/>
    <xf numFmtId="0" fontId="0" fillId="0" borderId="17" xfId="0" applyFont="1" applyBorder="1" applyAlignment="1"/>
    <xf numFmtId="0" fontId="0" fillId="0" borderId="18" xfId="0" applyFont="1" applyBorder="1" applyAlignment="1"/>
    <xf numFmtId="9" fontId="6" fillId="3" borderId="10" xfId="0" applyNumberFormat="1" applyFont="1" applyFill="1" applyBorder="1" applyAlignment="1">
      <alignment horizontal="center" wrapText="1"/>
    </xf>
    <xf numFmtId="0" fontId="7" fillId="0" borderId="10" xfId="0" applyFont="1" applyBorder="1" applyAlignment="1">
      <alignment horizontal="center" wrapText="1"/>
    </xf>
    <xf numFmtId="0" fontId="3" fillId="0" borderId="26" xfId="0" applyFont="1" applyBorder="1" applyAlignment="1">
      <alignment wrapText="1"/>
    </xf>
    <xf numFmtId="0" fontId="2" fillId="0" borderId="28" xfId="0" applyFont="1" applyBorder="1" applyAlignment="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2" fillId="0" borderId="12" xfId="1" applyFont="1" applyBorder="1"/>
    <xf numFmtId="0" fontId="2" fillId="0" borderId="24" xfId="0" applyFont="1" applyBorder="1" applyAlignment="1">
      <alignment horizontal="center" vertical="center"/>
    </xf>
    <xf numFmtId="0" fontId="6" fillId="6" borderId="0" xfId="0" applyFont="1" applyFill="1" applyBorder="1" applyAlignment="1">
      <alignment horizontal="left" wrapText="1"/>
    </xf>
    <xf numFmtId="0" fontId="2" fillId="4" borderId="21" xfId="0" applyFont="1" applyFill="1" applyBorder="1" applyAlignment="1"/>
    <xf numFmtId="0" fontId="1" fillId="0" borderId="17" xfId="0" applyFont="1" applyBorder="1" applyAlignment="1"/>
    <xf numFmtId="0" fontId="2" fillId="0" borderId="12" xfId="0" applyFont="1" applyBorder="1" applyAlignment="1">
      <alignment horizontal="center" vertical="center"/>
    </xf>
    <xf numFmtId="0" fontId="2" fillId="0" borderId="12" xfId="0" applyFont="1" applyBorder="1"/>
    <xf numFmtId="0" fontId="2" fillId="0" borderId="20" xfId="0" applyFont="1" applyBorder="1" applyAlignment="1">
      <alignment horizontal="left" vertical="center"/>
    </xf>
    <xf numFmtId="0" fontId="2" fillId="0" borderId="29" xfId="0" applyFont="1" applyBorder="1" applyAlignment="1">
      <alignment horizontal="left" vertical="center"/>
    </xf>
    <xf numFmtId="0" fontId="7" fillId="8" borderId="9"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0" fillId="8" borderId="0" xfId="0" applyFont="1" applyFill="1" applyAlignment="1"/>
    <xf numFmtId="14" fontId="2" fillId="0" borderId="29" xfId="1" applyNumberFormat="1" applyFont="1" applyBorder="1"/>
    <xf numFmtId="9" fontId="6" fillId="10" borderId="10" xfId="0" applyNumberFormat="1" applyFont="1" applyFill="1" applyBorder="1" applyAlignment="1">
      <alignment horizontal="center" vertical="center" wrapText="1"/>
    </xf>
    <xf numFmtId="0" fontId="15" fillId="0" borderId="11" xfId="1"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6" fillId="0" borderId="37" xfId="0" applyFont="1" applyFill="1" applyBorder="1" applyAlignment="1">
      <alignment horizontal="center" wrapText="1"/>
    </xf>
    <xf numFmtId="0" fontId="6" fillId="0" borderId="0" xfId="0" applyFont="1" applyFill="1" applyBorder="1" applyAlignment="1">
      <alignment horizontal="center" wrapText="1"/>
    </xf>
    <xf numFmtId="0" fontId="6" fillId="0" borderId="38" xfId="0" applyFont="1" applyFill="1" applyBorder="1" applyAlignment="1">
      <alignment horizont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3" fillId="6" borderId="19" xfId="0" applyFont="1" applyFill="1" applyBorder="1" applyAlignment="1">
      <alignment horizontal="left"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0" xfId="1" applyFont="1" applyAlignment="1">
      <alignment wrapText="1"/>
    </xf>
    <xf numFmtId="0" fontId="1" fillId="0" borderId="0" xfId="1" applyFont="1" applyAlignment="1"/>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24"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2" fillId="0" borderId="12" xfId="1" applyFont="1" applyBorder="1" applyAlignment="1">
      <alignment horizontal="center"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Border="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Border="1" applyAlignment="1">
      <alignment horizontal="center" wrapText="1"/>
    </xf>
    <xf numFmtId="0" fontId="3" fillId="2" borderId="6" xfId="0" applyFont="1" applyFill="1" applyBorder="1" applyAlignment="1">
      <alignment vertical="top" wrapText="1"/>
    </xf>
    <xf numFmtId="0" fontId="2" fillId="0" borderId="7" xfId="0" applyFont="1" applyBorder="1" applyAlignment="1"/>
    <xf numFmtId="0" fontId="6" fillId="3" borderId="19" xfId="0" applyFont="1" applyFill="1" applyBorder="1" applyAlignment="1">
      <alignment wrapText="1"/>
    </xf>
    <xf numFmtId="0" fontId="2" fillId="0" borderId="20" xfId="0" applyFont="1" applyBorder="1" applyAlignment="1"/>
    <xf numFmtId="0" fontId="2" fillId="0" borderId="29" xfId="0" applyFont="1" applyBorder="1" applyAlignment="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applyFont="1" applyAlignment="1"/>
    <xf numFmtId="0" fontId="6" fillId="3" borderId="6" xfId="0" applyFont="1" applyFill="1" applyBorder="1" applyAlignment="1">
      <alignment horizontal="center" wrapText="1"/>
    </xf>
    <xf numFmtId="0" fontId="2" fillId="0" borderId="31" xfId="0" applyFont="1" applyBorder="1" applyAlignment="1"/>
    <xf numFmtId="0" fontId="6" fillId="0" borderId="37" xfId="0" applyFont="1" applyFill="1" applyBorder="1" applyAlignment="1">
      <alignment horizontal="center" wrapText="1"/>
    </xf>
    <xf numFmtId="0" fontId="6" fillId="0" borderId="0" xfId="0" applyFont="1" applyFill="1" applyBorder="1" applyAlignment="1">
      <alignment horizontal="center" wrapText="1"/>
    </xf>
    <xf numFmtId="0" fontId="6" fillId="0" borderId="38" xfId="0" applyFont="1" applyFill="1" applyBorder="1" applyAlignment="1">
      <alignment horizont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9" xfId="0" applyFont="1" applyBorder="1" applyAlignment="1">
      <alignment horizontal="center" vertical="center"/>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9" fontId="7" fillId="0" borderId="6" xfId="0" applyNumberFormat="1" applyFont="1" applyFill="1" applyBorder="1" applyAlignment="1">
      <alignment horizontal="center" vertical="center" wrapText="1"/>
    </xf>
    <xf numFmtId="9" fontId="7" fillId="0" borderId="31" xfId="0" applyNumberFormat="1" applyFont="1" applyFill="1" applyBorder="1" applyAlignment="1">
      <alignment horizontal="center" vertical="center" wrapText="1"/>
    </xf>
    <xf numFmtId="9" fontId="7" fillId="0" borderId="7" xfId="0" applyNumberFormat="1" applyFont="1" applyFill="1" applyBorder="1" applyAlignment="1">
      <alignment horizontal="center" vertical="center" wrapText="1"/>
    </xf>
    <xf numFmtId="0" fontId="3" fillId="6" borderId="19" xfId="0" applyFont="1" applyFill="1" applyBorder="1" applyAlignment="1">
      <alignment horizontal="left" vertical="center"/>
    </xf>
    <xf numFmtId="0" fontId="3" fillId="6" borderId="20" xfId="0" applyFont="1" applyFill="1" applyBorder="1" applyAlignment="1">
      <alignment horizontal="left" vertical="center"/>
    </xf>
    <xf numFmtId="0" fontId="3" fillId="6" borderId="29" xfId="0" applyFont="1" applyFill="1" applyBorder="1" applyAlignment="1">
      <alignment horizontal="left" vertical="center"/>
    </xf>
    <xf numFmtId="0" fontId="7" fillId="2" borderId="11" xfId="0" applyFont="1" applyFill="1" applyBorder="1" applyAlignment="1">
      <alignment horizontal="center" vertical="center" wrapText="1"/>
    </xf>
    <xf numFmtId="0" fontId="2" fillId="0" borderId="9" xfId="0" applyFont="1" applyBorder="1" applyAlignment="1">
      <alignment horizontal="center" vertical="center"/>
    </xf>
    <xf numFmtId="0" fontId="7" fillId="2" borderId="9"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9" xfId="0" applyFont="1" applyFill="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32" xfId="0" applyFont="1" applyBorder="1" applyAlignment="1">
      <alignment horizontal="center" vertical="center" wrapText="1"/>
    </xf>
    <xf numFmtId="0" fontId="2" fillId="0" borderId="9" xfId="0" applyFont="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41" xfId="0" applyFont="1" applyBorder="1" applyAlignment="1">
      <alignment horizontal="center" vertical="center" wrapText="1"/>
    </xf>
    <xf numFmtId="0" fontId="2" fillId="0" borderId="11" xfId="0" applyFont="1" applyBorder="1" applyAlignment="1">
      <alignment horizontal="center" vertical="center"/>
    </xf>
    <xf numFmtId="0" fontId="3" fillId="0" borderId="5" xfId="1" applyFont="1" applyBorder="1" applyAlignment="1">
      <alignment horizontal="center" wrapText="1"/>
    </xf>
    <xf numFmtId="0" fontId="3" fillId="0" borderId="0" xfId="1" applyFont="1" applyBorder="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Border="1" applyAlignment="1">
      <alignment horizontal="center" wrapText="1"/>
    </xf>
    <xf numFmtId="0" fontId="2" fillId="0" borderId="27" xfId="1" applyFont="1" applyBorder="1" applyAlignment="1">
      <alignment horizontal="center" wrapText="1"/>
    </xf>
    <xf numFmtId="0" fontId="3" fillId="2" borderId="6" xfId="1" applyFont="1" applyFill="1" applyBorder="1" applyAlignment="1">
      <alignment vertical="top" wrapText="1"/>
    </xf>
    <xf numFmtId="0" fontId="2" fillId="0" borderId="7" xfId="1" applyFont="1" applyBorder="1" applyAlignment="1"/>
    <xf numFmtId="0" fontId="6" fillId="3" borderId="19" xfId="1" applyFont="1" applyFill="1" applyBorder="1" applyAlignment="1">
      <alignment wrapText="1"/>
    </xf>
    <xf numFmtId="0" fontId="2" fillId="0" borderId="20" xfId="1" applyFont="1" applyBorder="1" applyAlignment="1"/>
    <xf numFmtId="0" fontId="2" fillId="0" borderId="29" xfId="1" applyFont="1" applyBorder="1" applyAlignment="1"/>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applyFont="1" applyAlignment="1"/>
    <xf numFmtId="0" fontId="6" fillId="3" borderId="6" xfId="1" applyFont="1" applyFill="1" applyBorder="1" applyAlignment="1">
      <alignment horizontal="center" wrapText="1"/>
    </xf>
    <xf numFmtId="0" fontId="2" fillId="0" borderId="31" xfId="1" applyFont="1" applyBorder="1" applyAlignment="1"/>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2" fillId="0" borderId="19" xfId="1" applyFont="1" applyBorder="1" applyAlignment="1">
      <alignment horizontal="center" vertical="center" wrapText="1"/>
    </xf>
    <xf numFmtId="0" fontId="1" fillId="0" borderId="20" xfId="1" applyFont="1" applyBorder="1" applyAlignment="1">
      <alignment horizontal="center" vertical="center"/>
    </xf>
    <xf numFmtId="0" fontId="1" fillId="0" borderId="29" xfId="1" applyFont="1" applyBorder="1" applyAlignment="1">
      <alignment horizontal="center" vertical="center"/>
    </xf>
    <xf numFmtId="0" fontId="3" fillId="0" borderId="11" xfId="1" applyFont="1" applyBorder="1" applyAlignment="1">
      <alignment horizontal="center" vertical="center" wrapText="1"/>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24" xfId="1" applyFont="1" applyBorder="1" applyAlignment="1">
      <alignment horizontal="center" vertical="center"/>
    </xf>
    <xf numFmtId="0" fontId="2" fillId="0" borderId="11"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2" fillId="0" borderId="9" xfId="1" applyFont="1" applyBorder="1" applyAlignment="1"/>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2" fillId="4" borderId="21" xfId="0" applyFont="1" applyFill="1" applyBorder="1" applyAlignment="1">
      <alignment horizontal="center"/>
    </xf>
    <xf numFmtId="0" fontId="0" fillId="0" borderId="20" xfId="0" applyFont="1" applyBorder="1" applyAlignment="1">
      <alignment horizontal="center" vertical="center"/>
    </xf>
    <xf numFmtId="0" fontId="0" fillId="0" borderId="29" xfId="0" applyFont="1" applyBorder="1" applyAlignment="1">
      <alignment horizontal="center" vertical="center"/>
    </xf>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2" fillId="0" borderId="19" xfId="0" applyFont="1" applyBorder="1" applyAlignment="1">
      <alignment horizontal="center" wrapText="1"/>
    </xf>
    <xf numFmtId="0" fontId="0" fillId="0" borderId="20" xfId="0" applyFont="1" applyBorder="1" applyAlignment="1">
      <alignment horizontal="center"/>
    </xf>
    <xf numFmtId="0" fontId="0" fillId="0" borderId="29" xfId="0" applyFont="1" applyBorder="1" applyAlignment="1">
      <alignment horizontal="center"/>
    </xf>
    <xf numFmtId="0" fontId="7" fillId="0" borderId="19" xfId="0" applyFont="1" applyBorder="1" applyAlignment="1">
      <alignment horizontal="center" wrapText="1"/>
    </xf>
    <xf numFmtId="0" fontId="7" fillId="8" borderId="19" xfId="0" applyFont="1" applyFill="1" applyBorder="1" applyAlignment="1">
      <alignment horizontal="center" vertical="center" wrapText="1"/>
    </xf>
    <xf numFmtId="0" fontId="7" fillId="8" borderId="20" xfId="0" applyFont="1" applyFill="1" applyBorder="1" applyAlignment="1">
      <alignment horizontal="center" vertical="center" wrapText="1"/>
    </xf>
    <xf numFmtId="0" fontId="7" fillId="8" borderId="29" xfId="0" applyFont="1" applyFill="1" applyBorder="1" applyAlignment="1">
      <alignment horizontal="center" vertical="center" wrapText="1"/>
    </xf>
    <xf numFmtId="0" fontId="3" fillId="0" borderId="11" xfId="0" applyFont="1" applyBorder="1" applyAlignment="1">
      <alignment wrapText="1"/>
    </xf>
    <xf numFmtId="0" fontId="2" fillId="0" borderId="9" xfId="0" applyFont="1" applyBorder="1" applyAlignment="1"/>
    <xf numFmtId="0" fontId="7" fillId="0" borderId="11"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2" fillId="0" borderId="24" xfId="0" applyFont="1" applyBorder="1" applyAlignment="1">
      <alignment horizontal="center"/>
    </xf>
    <xf numFmtId="0" fontId="2" fillId="0" borderId="9" xfId="0" applyFont="1" applyBorder="1" applyAlignment="1">
      <alignment horizontal="center"/>
    </xf>
    <xf numFmtId="0" fontId="7" fillId="0" borderId="9" xfId="0" applyFont="1" applyBorder="1" applyAlignment="1">
      <alignment horizontal="center" wrapText="1"/>
    </xf>
    <xf numFmtId="0" fontId="3" fillId="8" borderId="11" xfId="0" applyFont="1" applyFill="1" applyBorder="1" applyAlignment="1">
      <alignment horizontal="center" vertical="center" wrapText="1"/>
    </xf>
    <xf numFmtId="0" fontId="3" fillId="8" borderId="9" xfId="0" applyFont="1" applyFill="1" applyBorder="1" applyAlignment="1">
      <alignment horizontal="center" vertical="center" wrapText="1"/>
    </xf>
    <xf numFmtId="9" fontId="7" fillId="0" borderId="19" xfId="0" applyNumberFormat="1" applyFont="1" applyFill="1" applyBorder="1" applyAlignment="1">
      <alignment horizontal="center" vertical="center" wrapText="1"/>
    </xf>
    <xf numFmtId="9" fontId="7" fillId="0" borderId="20" xfId="0" applyNumberFormat="1" applyFont="1" applyFill="1" applyBorder="1" applyAlignment="1">
      <alignment horizontal="center" vertical="center" wrapText="1"/>
    </xf>
    <xf numFmtId="9" fontId="7" fillId="0" borderId="29"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2" fillId="0" borderId="19" xfId="1" applyFont="1" applyBorder="1" applyAlignment="1">
      <alignment horizontal="center" wrapText="1"/>
    </xf>
    <xf numFmtId="0" fontId="1" fillId="0" borderId="20" xfId="1" applyFont="1" applyBorder="1" applyAlignment="1">
      <alignment horizontal="center"/>
    </xf>
    <xf numFmtId="0" fontId="1" fillId="0" borderId="29" xfId="1" applyFont="1" applyBorder="1" applyAlignment="1">
      <alignment horizontal="center"/>
    </xf>
    <xf numFmtId="0" fontId="7" fillId="0" borderId="19"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9" xfId="1" applyFont="1" applyBorder="1" applyAlignment="1">
      <alignment horizontal="center"/>
    </xf>
    <xf numFmtId="0" fontId="7" fillId="0" borderId="11"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2" fillId="0" borderId="24" xfId="1" applyFont="1" applyBorder="1" applyAlignment="1">
      <alignment horizontal="center"/>
    </xf>
    <xf numFmtId="0" fontId="7" fillId="0" borderId="9" xfId="1" applyFont="1" applyBorder="1" applyAlignment="1">
      <alignment horizontal="center" wrapText="1"/>
    </xf>
    <xf numFmtId="0" fontId="17" fillId="3" borderId="19" xfId="1" applyFont="1" applyFill="1" applyBorder="1" applyAlignment="1">
      <alignment wrapText="1"/>
    </xf>
    <xf numFmtId="0" fontId="16" fillId="4" borderId="21" xfId="1" applyFont="1" applyFill="1" applyBorder="1" applyAlignment="1">
      <alignment horizontal="center"/>
    </xf>
    <xf numFmtId="0" fontId="6" fillId="3" borderId="22" xfId="1" applyFont="1" applyFill="1" applyBorder="1" applyAlignment="1">
      <alignment horizontal="center" wrapText="1"/>
    </xf>
    <xf numFmtId="0" fontId="2" fillId="0" borderId="23" xfId="1" applyFont="1" applyBorder="1" applyAlignment="1"/>
    <xf numFmtId="0" fontId="2" fillId="0" borderId="30" xfId="1" applyFont="1" applyBorder="1" applyAlignment="1"/>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3" fillId="0" borderId="9" xfId="1" applyFont="1" applyBorder="1" applyAlignment="1">
      <alignment horizontal="center" vertical="center" wrapText="1"/>
    </xf>
    <xf numFmtId="0" fontId="13" fillId="0" borderId="11" xfId="2" applyBorder="1" applyAlignment="1">
      <alignment horizontal="center" vertical="center" wrapText="1"/>
    </xf>
    <xf numFmtId="0" fontId="13" fillId="0" borderId="9" xfId="2" applyBorder="1" applyAlignment="1">
      <alignment horizontal="center" vertical="center" wrapText="1"/>
    </xf>
    <xf numFmtId="0" fontId="14" fillId="8" borderId="0" xfId="1" applyFont="1" applyFill="1" applyAlignment="1">
      <alignment horizontal="center"/>
    </xf>
    <xf numFmtId="0" fontId="18" fillId="0" borderId="11" xfId="1" applyFont="1" applyBorder="1" applyAlignment="1">
      <alignment horizontal="center" vertical="center" wrapText="1"/>
    </xf>
    <xf numFmtId="0" fontId="18" fillId="0" borderId="9" xfId="1" applyFont="1" applyBorder="1" applyAlignment="1">
      <alignment horizontal="center" vertical="center" wrapText="1"/>
    </xf>
  </cellXfs>
  <cellStyles count="3">
    <cellStyle name="Hyperlink" xfId="2" xr:uid="{00000000-000B-0000-0000-000008000000}"/>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x:/g/personal/s_lambiase7_studenti_unisa_it/EauykONyTgRBkvYicjM3G94BZFVf7HeAe7kEl5Eckoga3w?e=6qPW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zoomScale="85" zoomScaleNormal="85" workbookViewId="0">
      <selection activeCell="J10" sqref="J10"/>
    </sheetView>
  </sheetViews>
  <sheetFormatPr defaultColWidth="14.453125" defaultRowHeight="15.75" customHeight="1"/>
  <cols>
    <col min="3" max="3" width="6.26953125" customWidth="1"/>
    <col min="4" max="4" width="68.7265625" customWidth="1"/>
    <col min="5" max="5" width="6.1796875" customWidth="1"/>
    <col min="8" max="8" width="14" customWidth="1"/>
    <col min="9" max="9" width="16" customWidth="1"/>
    <col min="10" max="10" width="73.7265625" customWidth="1"/>
  </cols>
  <sheetData>
    <row r="1" spans="2:10" ht="38.25" customHeight="1">
      <c r="B1" s="68"/>
      <c r="C1" s="68"/>
      <c r="D1" s="32" t="s">
        <v>0</v>
      </c>
      <c r="E1" s="39" t="s">
        <v>1</v>
      </c>
      <c r="F1" s="88" t="s">
        <v>2</v>
      </c>
      <c r="G1" s="89"/>
      <c r="H1" s="89"/>
      <c r="I1" s="90"/>
      <c r="J1" s="47" t="s">
        <v>3</v>
      </c>
    </row>
    <row r="2" spans="2:10" ht="18.75" customHeight="1">
      <c r="B2" s="68"/>
      <c r="C2" s="68"/>
      <c r="D2" s="33">
        <f>COUNTIF(E17:E119,"SI")</f>
        <v>42</v>
      </c>
      <c r="E2" s="40">
        <f>COUNTIF(E17:E119,"NA")</f>
        <v>3</v>
      </c>
      <c r="F2" s="91">
        <f>COUNTIF(F17:I119,"NO")</f>
        <v>0</v>
      </c>
      <c r="G2" s="92"/>
      <c r="H2" s="92"/>
      <c r="I2" s="93"/>
      <c r="J2" s="48" t="str">
        <f>_xlfn.SINGLE(IF((D2+E2+F2)=C107,"OK","Controlla se hai cancellato tutte le voci che non servono e se hai dato tutte le risposte"))</f>
        <v>OK</v>
      </c>
    </row>
    <row r="3" spans="2:10" ht="15.75" customHeight="1">
      <c r="B3" s="69"/>
      <c r="C3" s="69"/>
      <c r="D3" s="34"/>
      <c r="E3" s="41"/>
      <c r="F3" s="42">
        <v>0.1</v>
      </c>
      <c r="G3" s="42">
        <v>0.3</v>
      </c>
      <c r="H3" s="42">
        <v>0.5</v>
      </c>
      <c r="I3" s="42">
        <v>0.7</v>
      </c>
      <c r="J3" s="49" t="s">
        <v>4</v>
      </c>
    </row>
    <row r="4" spans="2:10" ht="15.75" customHeight="1">
      <c r="B4" s="69"/>
      <c r="C4" s="69"/>
      <c r="D4" s="35"/>
      <c r="E4" s="43"/>
      <c r="F4" s="44">
        <f>COUNTIF(F17:I119,F3)</f>
        <v>0</v>
      </c>
      <c r="G4" s="44">
        <f>COUNTIF(F17:I119,G3)</f>
        <v>0</v>
      </c>
      <c r="H4" s="44">
        <f>COUNTIF(F17:I119,H3)</f>
        <v>0</v>
      </c>
      <c r="I4" s="57">
        <f>COUNTIF(F17:I119,I3)</f>
        <v>0</v>
      </c>
      <c r="J4" s="48" t="str">
        <f>_xlfn.SINGLE(IF((F4+G4+H4)=(F2),"OK","Controlla se hai cancellato tutte le voci che non servono"))</f>
        <v>OK</v>
      </c>
    </row>
    <row r="6" spans="2:10" ht="50.25" customHeight="1">
      <c r="B6" s="69"/>
      <c r="C6" s="69"/>
      <c r="D6" s="94" t="s">
        <v>5</v>
      </c>
      <c r="E6" s="95"/>
      <c r="F6" s="95"/>
      <c r="G6" s="95"/>
      <c r="H6" s="95"/>
      <c r="I6" s="95"/>
      <c r="J6" s="69"/>
    </row>
    <row r="8" spans="2:10" ht="20">
      <c r="B8" s="69"/>
      <c r="C8" s="69"/>
      <c r="D8" s="36" t="s">
        <v>6</v>
      </c>
      <c r="E8" s="69"/>
      <c r="F8" s="69"/>
      <c r="G8" s="69"/>
      <c r="H8" s="69"/>
      <c r="I8" s="69"/>
      <c r="J8" s="69"/>
    </row>
    <row r="9" spans="2:10" ht="12.5">
      <c r="B9" s="68"/>
      <c r="C9" s="68"/>
      <c r="D9" s="68"/>
      <c r="E9" s="68"/>
      <c r="F9" s="68"/>
      <c r="G9" s="68"/>
      <c r="H9" s="68"/>
      <c r="I9" s="68"/>
      <c r="J9" s="68"/>
    </row>
    <row r="10" spans="2:10" ht="39" customHeight="1">
      <c r="B10" s="68"/>
      <c r="C10" s="96" t="s">
        <v>7</v>
      </c>
      <c r="D10" s="97"/>
      <c r="E10" s="98" t="s">
        <v>8</v>
      </c>
      <c r="F10" s="99"/>
      <c r="G10" s="99"/>
      <c r="H10" s="99"/>
      <c r="I10" s="100"/>
      <c r="J10" s="51" t="s">
        <v>243</v>
      </c>
    </row>
    <row r="11" spans="2:10" ht="13.5" customHeight="1">
      <c r="B11" s="68"/>
      <c r="C11" s="101" t="s">
        <v>9</v>
      </c>
      <c r="D11" s="101"/>
      <c r="E11" s="56"/>
      <c r="F11" s="102"/>
      <c r="G11" s="102"/>
      <c r="H11" s="102"/>
      <c r="I11" s="102"/>
      <c r="J11" s="50"/>
    </row>
    <row r="12" spans="2:10" ht="13">
      <c r="B12" s="68"/>
      <c r="C12" s="37"/>
      <c r="D12" s="37"/>
      <c r="E12" s="103"/>
      <c r="F12" s="104"/>
      <c r="G12" s="104"/>
      <c r="H12" s="104"/>
      <c r="I12" s="104"/>
      <c r="J12" s="52"/>
    </row>
    <row r="13" spans="2:10" ht="29">
      <c r="B13" s="68"/>
      <c r="C13" s="38" t="s">
        <v>10</v>
      </c>
      <c r="D13" s="38" t="s">
        <v>11</v>
      </c>
      <c r="E13" s="105" t="s">
        <v>12</v>
      </c>
      <c r="F13" s="106"/>
      <c r="G13" s="106"/>
      <c r="H13" s="106"/>
      <c r="I13" s="97"/>
      <c r="J13" s="38" t="s">
        <v>13</v>
      </c>
    </row>
    <row r="14" spans="2:10" ht="14.5" customHeight="1">
      <c r="B14" s="68"/>
      <c r="C14" s="107"/>
      <c r="D14" s="108"/>
      <c r="E14" s="108"/>
      <c r="F14" s="108"/>
      <c r="G14" s="108"/>
      <c r="H14" s="108"/>
      <c r="I14" s="108"/>
      <c r="J14" s="109"/>
    </row>
    <row r="15" spans="2:10" ht="14.5" customHeight="1">
      <c r="B15" s="68"/>
      <c r="C15" s="70"/>
      <c r="D15" s="71"/>
      <c r="E15" s="71"/>
      <c r="F15" s="71"/>
      <c r="G15" s="71"/>
      <c r="H15" s="71"/>
      <c r="I15" s="71"/>
      <c r="J15" s="72"/>
    </row>
    <row r="16" spans="2:10" ht="24.65" customHeight="1">
      <c r="B16" s="68"/>
      <c r="C16" s="70"/>
      <c r="D16" s="55" t="s">
        <v>14</v>
      </c>
      <c r="E16" s="71"/>
      <c r="F16" s="71"/>
      <c r="G16" s="71"/>
      <c r="H16" s="71"/>
      <c r="I16" s="71"/>
      <c r="J16" s="72"/>
    </row>
    <row r="17" spans="2:10" ht="24" customHeight="1">
      <c r="B17" s="68"/>
      <c r="C17" s="118">
        <v>1</v>
      </c>
      <c r="D17" s="120" t="s">
        <v>15</v>
      </c>
      <c r="E17" s="54" t="s">
        <v>16</v>
      </c>
      <c r="F17" s="110"/>
      <c r="G17" s="111"/>
      <c r="H17" s="111"/>
      <c r="I17" s="112"/>
      <c r="J17" s="118"/>
    </row>
    <row r="18" spans="2:10" ht="31.9" customHeight="1">
      <c r="B18" s="69"/>
      <c r="C18" s="119"/>
      <c r="D18" s="121"/>
      <c r="E18" s="76"/>
      <c r="F18" s="27"/>
      <c r="G18" s="27"/>
      <c r="H18" s="27"/>
      <c r="I18" s="27"/>
      <c r="J18" s="119"/>
    </row>
    <row r="19" spans="2:10" ht="99" customHeight="1">
      <c r="B19" s="68"/>
      <c r="C19" s="118">
        <v>2</v>
      </c>
      <c r="D19" s="128" t="s">
        <v>17</v>
      </c>
      <c r="E19" s="75" t="s">
        <v>16</v>
      </c>
      <c r="F19" s="113"/>
      <c r="G19" s="114"/>
      <c r="H19" s="114"/>
      <c r="I19" s="115"/>
      <c r="J19" s="118"/>
    </row>
    <row r="20" spans="2:10" ht="385.15" customHeight="1">
      <c r="B20" s="68"/>
      <c r="C20" s="129"/>
      <c r="D20" s="129"/>
      <c r="E20" s="76"/>
      <c r="F20" s="27"/>
      <c r="G20" s="27"/>
      <c r="H20" s="27"/>
      <c r="I20" s="27"/>
      <c r="J20" s="129"/>
    </row>
    <row r="21" spans="2:10" ht="43.15" customHeight="1">
      <c r="B21" s="68"/>
      <c r="C21" s="118">
        <v>3</v>
      </c>
      <c r="D21" s="128" t="s">
        <v>18</v>
      </c>
      <c r="E21" s="75" t="s">
        <v>16</v>
      </c>
      <c r="F21" s="113"/>
      <c r="G21" s="116"/>
      <c r="H21" s="116"/>
      <c r="I21" s="117"/>
      <c r="J21" s="118"/>
    </row>
    <row r="22" spans="2:10" ht="42.65" customHeight="1">
      <c r="B22" s="68"/>
      <c r="C22" s="129"/>
      <c r="D22" s="130"/>
      <c r="E22" s="76"/>
      <c r="F22" s="27"/>
      <c r="G22" s="27"/>
      <c r="H22" s="27"/>
      <c r="I22" s="27"/>
      <c r="J22" s="129"/>
    </row>
    <row r="23" spans="2:10" ht="37.9" customHeight="1">
      <c r="B23" s="68"/>
      <c r="C23" s="118">
        <v>4</v>
      </c>
      <c r="D23" s="128" t="s">
        <v>19</v>
      </c>
      <c r="E23" s="75" t="s">
        <v>16</v>
      </c>
      <c r="F23" s="113"/>
      <c r="G23" s="116"/>
      <c r="H23" s="116"/>
      <c r="I23" s="117"/>
      <c r="J23" s="73"/>
    </row>
    <row r="24" spans="2:10" ht="55.9" customHeight="1">
      <c r="B24" s="68"/>
      <c r="C24" s="129"/>
      <c r="D24" s="130"/>
      <c r="E24" s="76"/>
      <c r="F24" s="27"/>
      <c r="G24" s="27"/>
      <c r="H24" s="27"/>
      <c r="I24" s="27"/>
      <c r="J24" s="74"/>
    </row>
    <row r="25" spans="2:10" ht="137.5" customHeight="1">
      <c r="B25" s="68"/>
      <c r="C25" s="118">
        <v>5</v>
      </c>
      <c r="D25" s="128" t="s">
        <v>20</v>
      </c>
      <c r="E25" s="75" t="s">
        <v>16</v>
      </c>
      <c r="F25" s="113"/>
      <c r="G25" s="114"/>
      <c r="H25" s="114"/>
      <c r="I25" s="115"/>
      <c r="J25" s="118"/>
    </row>
    <row r="26" spans="2:10" ht="66" customHeight="1">
      <c r="B26" s="68"/>
      <c r="C26" s="129"/>
      <c r="D26" s="129"/>
      <c r="E26" s="76"/>
      <c r="F26" s="27"/>
      <c r="G26" s="27"/>
      <c r="H26" s="27"/>
      <c r="I26" s="27"/>
      <c r="J26" s="129"/>
    </row>
    <row r="27" spans="2:10" ht="20.5" customHeight="1">
      <c r="B27" s="68"/>
      <c r="C27" s="118">
        <v>6</v>
      </c>
      <c r="D27" s="120" t="s">
        <v>21</v>
      </c>
      <c r="E27" s="75" t="s">
        <v>16</v>
      </c>
      <c r="F27" s="113"/>
      <c r="G27" s="114"/>
      <c r="H27" s="114"/>
      <c r="I27" s="115"/>
      <c r="J27" s="118"/>
    </row>
    <row r="28" spans="2:10" ht="78.650000000000006" customHeight="1">
      <c r="B28" s="68"/>
      <c r="C28" s="129"/>
      <c r="D28" s="137"/>
      <c r="E28" s="76"/>
      <c r="F28" s="27"/>
      <c r="G28" s="27"/>
      <c r="H28" s="27"/>
      <c r="I28" s="27"/>
      <c r="J28" s="129"/>
    </row>
    <row r="29" spans="2:10" ht="21" customHeight="1">
      <c r="B29" s="68"/>
      <c r="C29" s="118">
        <v>7</v>
      </c>
      <c r="D29" s="120" t="s">
        <v>22</v>
      </c>
      <c r="E29" s="75" t="s">
        <v>16</v>
      </c>
      <c r="F29" s="113"/>
      <c r="G29" s="114"/>
      <c r="H29" s="114"/>
      <c r="I29" s="115"/>
      <c r="J29" s="118"/>
    </row>
    <row r="30" spans="2:10" ht="30.65" customHeight="1">
      <c r="B30" s="68"/>
      <c r="C30" s="129"/>
      <c r="D30" s="138"/>
      <c r="E30" s="76"/>
      <c r="F30" s="27"/>
      <c r="G30" s="27"/>
      <c r="H30" s="27"/>
      <c r="I30" s="27"/>
      <c r="J30" s="129"/>
    </row>
    <row r="31" spans="2:10" ht="25.9" customHeight="1">
      <c r="B31" s="68"/>
      <c r="C31" s="118">
        <v>8</v>
      </c>
      <c r="D31" s="128" t="s">
        <v>23</v>
      </c>
      <c r="E31" s="75" t="s">
        <v>16</v>
      </c>
      <c r="F31" s="113"/>
      <c r="G31" s="114"/>
      <c r="H31" s="114"/>
      <c r="I31" s="115"/>
      <c r="J31" s="118"/>
    </row>
    <row r="32" spans="2:10" ht="38.5" customHeight="1">
      <c r="B32" s="68"/>
      <c r="C32" s="129"/>
      <c r="D32" s="129"/>
      <c r="E32" s="29"/>
      <c r="F32" s="27"/>
      <c r="G32" s="27"/>
      <c r="H32" s="27"/>
      <c r="I32" s="27"/>
      <c r="J32" s="129"/>
    </row>
    <row r="33" spans="2:10" ht="13.9" customHeight="1">
      <c r="B33" s="68"/>
      <c r="C33" s="118">
        <v>9</v>
      </c>
      <c r="D33" s="120" t="s">
        <v>24</v>
      </c>
      <c r="E33" s="75" t="s">
        <v>16</v>
      </c>
      <c r="F33" s="113"/>
      <c r="G33" s="114"/>
      <c r="H33" s="114"/>
      <c r="I33" s="115"/>
      <c r="J33" s="118"/>
    </row>
    <row r="34" spans="2:10" ht="30" customHeight="1">
      <c r="B34" s="68"/>
      <c r="C34" s="129"/>
      <c r="D34" s="129"/>
      <c r="E34" s="29"/>
      <c r="F34" s="27"/>
      <c r="G34" s="27"/>
      <c r="H34" s="27"/>
      <c r="I34" s="27"/>
      <c r="J34" s="129"/>
    </row>
    <row r="35" spans="2:10" ht="20.25" customHeight="1">
      <c r="B35" s="68"/>
      <c r="C35" s="118">
        <v>10</v>
      </c>
      <c r="D35" s="128" t="s">
        <v>25</v>
      </c>
      <c r="E35" s="75" t="s">
        <v>16</v>
      </c>
      <c r="F35" s="113"/>
      <c r="G35" s="116"/>
      <c r="H35" s="116"/>
      <c r="I35" s="117"/>
      <c r="J35" s="118"/>
    </row>
    <row r="36" spans="2:10" ht="26.5" customHeight="1">
      <c r="B36" s="68"/>
      <c r="C36" s="129"/>
      <c r="D36" s="130"/>
      <c r="E36" s="76"/>
      <c r="F36" s="27"/>
      <c r="G36" s="27"/>
      <c r="H36" s="27"/>
      <c r="I36" s="27"/>
      <c r="J36" s="119"/>
    </row>
    <row r="37" spans="2:10" ht="18.649999999999999" customHeight="1">
      <c r="B37" s="68"/>
      <c r="C37" s="118">
        <v>11</v>
      </c>
      <c r="D37" s="120" t="s">
        <v>26</v>
      </c>
      <c r="E37" s="75" t="s">
        <v>16</v>
      </c>
      <c r="F37" s="113"/>
      <c r="G37" s="114"/>
      <c r="H37" s="114"/>
      <c r="I37" s="115"/>
      <c r="J37" s="118"/>
    </row>
    <row r="38" spans="2:10" ht="58.9" customHeight="1">
      <c r="B38" s="68"/>
      <c r="C38" s="129"/>
      <c r="D38" s="138"/>
      <c r="E38" s="76"/>
      <c r="F38" s="27"/>
      <c r="G38" s="27"/>
      <c r="H38" s="27"/>
      <c r="I38" s="27"/>
      <c r="J38" s="129"/>
    </row>
    <row r="39" spans="2:10" ht="21" customHeight="1">
      <c r="B39" s="68"/>
      <c r="C39" s="118">
        <v>12</v>
      </c>
      <c r="D39" s="128" t="s">
        <v>27</v>
      </c>
      <c r="E39" s="75" t="s">
        <v>16</v>
      </c>
      <c r="F39" s="113"/>
      <c r="G39" s="114"/>
      <c r="H39" s="114"/>
      <c r="I39" s="115"/>
      <c r="J39" s="118"/>
    </row>
    <row r="40" spans="2:10" ht="20.5" customHeight="1">
      <c r="B40" s="68"/>
      <c r="C40" s="129"/>
      <c r="D40" s="129"/>
      <c r="E40" s="29"/>
      <c r="F40" s="27"/>
      <c r="G40" s="27"/>
      <c r="H40" s="27"/>
      <c r="I40" s="27"/>
      <c r="J40" s="129"/>
    </row>
    <row r="41" spans="2:10" ht="15.75" customHeight="1">
      <c r="B41" s="69"/>
      <c r="C41" s="118">
        <v>13</v>
      </c>
      <c r="D41" s="120" t="s">
        <v>28</v>
      </c>
      <c r="E41" s="75" t="s">
        <v>16</v>
      </c>
      <c r="F41" s="113"/>
      <c r="G41" s="114"/>
      <c r="H41" s="114"/>
      <c r="I41" s="115"/>
      <c r="J41" s="118"/>
    </row>
    <row r="42" spans="2:10" ht="36" customHeight="1">
      <c r="B42" s="69"/>
      <c r="C42" s="129"/>
      <c r="D42" s="129"/>
      <c r="E42" s="29"/>
      <c r="F42" s="27"/>
      <c r="G42" s="27"/>
      <c r="H42" s="27"/>
      <c r="I42" s="27"/>
      <c r="J42" s="129"/>
    </row>
    <row r="43" spans="2:10" ht="42" customHeight="1">
      <c r="B43" s="69"/>
      <c r="C43" s="118">
        <v>14</v>
      </c>
      <c r="D43" s="120" t="s">
        <v>29</v>
      </c>
      <c r="E43" s="75" t="s">
        <v>16</v>
      </c>
      <c r="F43" s="113"/>
      <c r="G43" s="114"/>
      <c r="H43" s="114"/>
      <c r="I43" s="115"/>
      <c r="J43" s="118"/>
    </row>
    <row r="44" spans="2:10" ht="24.65" customHeight="1">
      <c r="B44" s="69"/>
      <c r="C44" s="129"/>
      <c r="D44" s="138"/>
      <c r="E44" s="76"/>
      <c r="F44" s="27"/>
      <c r="G44" s="27"/>
      <c r="H44" s="27"/>
      <c r="I44" s="27"/>
      <c r="J44" s="129"/>
    </row>
    <row r="45" spans="2:10" ht="15.75" customHeight="1">
      <c r="B45" s="69"/>
      <c r="C45" s="118">
        <v>15</v>
      </c>
      <c r="D45" s="128" t="s">
        <v>30</v>
      </c>
      <c r="E45" s="75" t="s">
        <v>16</v>
      </c>
      <c r="F45" s="113"/>
      <c r="G45" s="114"/>
      <c r="H45" s="114"/>
      <c r="I45" s="115"/>
      <c r="J45" s="118"/>
    </row>
    <row r="46" spans="2:10" ht="30" customHeight="1">
      <c r="B46" s="69"/>
      <c r="C46" s="129"/>
      <c r="D46" s="129"/>
      <c r="E46" s="29"/>
      <c r="F46" s="27"/>
      <c r="G46" s="27"/>
      <c r="H46" s="27"/>
      <c r="I46" s="27"/>
      <c r="J46" s="129"/>
    </row>
    <row r="47" spans="2:10" ht="15.75" customHeight="1">
      <c r="B47" s="69"/>
      <c r="C47" s="118">
        <v>16</v>
      </c>
      <c r="D47" s="120" t="s">
        <v>31</v>
      </c>
      <c r="E47" s="75" t="s">
        <v>16</v>
      </c>
      <c r="F47" s="113"/>
      <c r="G47" s="114"/>
      <c r="H47" s="114"/>
      <c r="I47" s="115"/>
      <c r="J47" s="118"/>
    </row>
    <row r="48" spans="2:10" ht="34.15" customHeight="1">
      <c r="B48" s="69"/>
      <c r="C48" s="129"/>
      <c r="D48" s="129"/>
      <c r="E48" s="29"/>
      <c r="F48" s="27"/>
      <c r="G48" s="27"/>
      <c r="H48" s="27"/>
      <c r="I48" s="27"/>
      <c r="J48" s="129"/>
    </row>
    <row r="49" spans="3:10" ht="18" customHeight="1">
      <c r="C49" s="118">
        <v>17</v>
      </c>
      <c r="D49" s="120" t="s">
        <v>32</v>
      </c>
      <c r="E49" s="75" t="s">
        <v>16</v>
      </c>
      <c r="F49" s="113"/>
      <c r="G49" s="114"/>
      <c r="H49" s="114"/>
      <c r="I49" s="115"/>
      <c r="J49" s="118"/>
    </row>
    <row r="50" spans="3:10" ht="41.5" customHeight="1">
      <c r="C50" s="129"/>
      <c r="D50" s="138"/>
      <c r="E50" s="76"/>
      <c r="F50" s="27"/>
      <c r="G50" s="27"/>
      <c r="H50" s="27"/>
      <c r="I50" s="27"/>
      <c r="J50" s="129"/>
    </row>
    <row r="51" spans="3:10" ht="24.65" customHeight="1">
      <c r="C51" s="118">
        <v>18</v>
      </c>
      <c r="D51" s="128" t="s">
        <v>33</v>
      </c>
      <c r="E51" s="75" t="s">
        <v>16</v>
      </c>
      <c r="F51" s="113"/>
      <c r="G51" s="114"/>
      <c r="H51" s="114"/>
      <c r="I51" s="115"/>
      <c r="J51" s="118"/>
    </row>
    <row r="52" spans="3:10" ht="31.15" customHeight="1">
      <c r="C52" s="129"/>
      <c r="D52" s="129"/>
      <c r="E52" s="29"/>
      <c r="F52" s="27"/>
      <c r="G52" s="27"/>
      <c r="H52" s="27"/>
      <c r="I52" s="27"/>
      <c r="J52" s="129"/>
    </row>
    <row r="53" spans="3:10" ht="15.75" customHeight="1">
      <c r="C53" s="118">
        <v>19</v>
      </c>
      <c r="D53" s="139" t="s">
        <v>34</v>
      </c>
      <c r="E53" s="75"/>
      <c r="F53" s="113"/>
      <c r="G53" s="116"/>
      <c r="H53" s="116"/>
      <c r="I53" s="117"/>
      <c r="J53" s="58"/>
    </row>
    <row r="54" spans="3:10" ht="15.75" customHeight="1">
      <c r="C54" s="129"/>
      <c r="D54" s="140"/>
      <c r="E54" s="76" t="s">
        <v>35</v>
      </c>
      <c r="F54" s="27"/>
      <c r="G54" s="27"/>
      <c r="H54" s="27"/>
      <c r="I54" s="27"/>
      <c r="J54" s="58"/>
    </row>
    <row r="55" spans="3:10" ht="15.75" customHeight="1">
      <c r="C55" s="118">
        <v>20</v>
      </c>
      <c r="D55" s="128" t="s">
        <v>36</v>
      </c>
      <c r="E55" s="75" t="s">
        <v>16</v>
      </c>
      <c r="F55" s="113"/>
      <c r="G55" s="114"/>
      <c r="H55" s="114"/>
      <c r="I55" s="115"/>
      <c r="J55" s="118"/>
    </row>
    <row r="56" spans="3:10" ht="54" customHeight="1">
      <c r="C56" s="129"/>
      <c r="D56" s="129"/>
      <c r="E56" s="76"/>
      <c r="F56" s="27"/>
      <c r="G56" s="27"/>
      <c r="H56" s="27"/>
      <c r="I56" s="27"/>
      <c r="J56" s="129"/>
    </row>
    <row r="57" spans="3:10" ht="15.75" customHeight="1">
      <c r="C57" s="118">
        <v>21</v>
      </c>
      <c r="D57" s="128" t="s">
        <v>37</v>
      </c>
      <c r="E57" s="75" t="s">
        <v>16</v>
      </c>
      <c r="F57" s="113"/>
      <c r="G57" s="114"/>
      <c r="H57" s="114"/>
      <c r="I57" s="115"/>
      <c r="J57" s="118"/>
    </row>
    <row r="58" spans="3:10" ht="43.9" customHeight="1">
      <c r="C58" s="129"/>
      <c r="D58" s="129"/>
      <c r="E58" s="76"/>
      <c r="F58" s="27"/>
      <c r="G58" s="27"/>
      <c r="H58" s="27"/>
      <c r="I58" s="27"/>
      <c r="J58" s="129"/>
    </row>
    <row r="59" spans="3:10" ht="15.75" customHeight="1">
      <c r="C59" s="118">
        <v>22</v>
      </c>
      <c r="D59" s="128" t="s">
        <v>38</v>
      </c>
      <c r="E59" s="75" t="s">
        <v>16</v>
      </c>
      <c r="F59" s="113"/>
      <c r="G59" s="116"/>
      <c r="H59" s="116"/>
      <c r="I59" s="117"/>
      <c r="J59" s="118"/>
    </row>
    <row r="60" spans="3:10" ht="15.75" customHeight="1">
      <c r="C60" s="129"/>
      <c r="D60" s="130"/>
      <c r="E60" s="29"/>
      <c r="F60" s="27"/>
      <c r="G60" s="27"/>
      <c r="H60" s="27"/>
      <c r="I60" s="27"/>
      <c r="J60" s="119"/>
    </row>
    <row r="61" spans="3:10" ht="15.75" customHeight="1">
      <c r="C61" s="118">
        <v>23</v>
      </c>
      <c r="D61" s="128" t="s">
        <v>39</v>
      </c>
      <c r="E61" s="79" t="s">
        <v>16</v>
      </c>
      <c r="F61" s="122"/>
      <c r="G61" s="123"/>
      <c r="H61" s="123"/>
      <c r="I61" s="124"/>
      <c r="J61" s="143"/>
    </row>
    <row r="62" spans="3:10" ht="15.75" customHeight="1">
      <c r="C62" s="129"/>
      <c r="D62" s="130"/>
      <c r="E62" s="26"/>
      <c r="F62" s="27"/>
      <c r="G62" s="27"/>
      <c r="H62" s="27"/>
      <c r="I62" s="27"/>
      <c r="J62" s="129"/>
    </row>
    <row r="63" spans="3:10" ht="15.75" customHeight="1">
      <c r="C63" s="118">
        <v>24</v>
      </c>
      <c r="D63" s="128" t="s">
        <v>40</v>
      </c>
      <c r="E63" s="75" t="s">
        <v>16</v>
      </c>
      <c r="F63" s="113"/>
      <c r="G63" s="114"/>
      <c r="H63" s="114"/>
      <c r="I63" s="115"/>
      <c r="J63" s="118"/>
    </row>
    <row r="64" spans="3:10" ht="65.5" customHeight="1">
      <c r="C64" s="129"/>
      <c r="D64" s="129"/>
      <c r="E64" s="76"/>
      <c r="F64" s="27"/>
      <c r="G64" s="27"/>
      <c r="H64" s="27"/>
      <c r="I64" s="27"/>
      <c r="J64" s="129"/>
    </row>
    <row r="65" spans="3:10" ht="15.75" customHeight="1">
      <c r="C65" s="59"/>
      <c r="D65" s="125" t="s">
        <v>41</v>
      </c>
      <c r="E65" s="126"/>
      <c r="F65" s="126"/>
      <c r="G65" s="126"/>
      <c r="H65" s="126"/>
      <c r="I65" s="126"/>
      <c r="J65" s="127"/>
    </row>
    <row r="66" spans="3:10" ht="70.150000000000006" customHeight="1">
      <c r="C66" s="118">
        <v>25</v>
      </c>
      <c r="D66" s="131" t="s">
        <v>42</v>
      </c>
      <c r="E66" s="75" t="s">
        <v>16</v>
      </c>
      <c r="F66" s="113"/>
      <c r="G66" s="114"/>
      <c r="H66" s="114"/>
      <c r="I66" s="115"/>
      <c r="J66" s="118"/>
    </row>
    <row r="67" spans="3:10" ht="93" customHeight="1">
      <c r="C67" s="119"/>
      <c r="D67" s="132"/>
      <c r="E67" s="76"/>
      <c r="F67" s="27"/>
      <c r="G67" s="27"/>
      <c r="H67" s="27"/>
      <c r="I67" s="27"/>
      <c r="J67" s="129"/>
    </row>
    <row r="68" spans="3:10" ht="15.75" customHeight="1">
      <c r="C68" s="118">
        <v>26</v>
      </c>
      <c r="D68" s="128" t="s">
        <v>43</v>
      </c>
      <c r="E68" s="75" t="s">
        <v>16</v>
      </c>
      <c r="F68" s="113"/>
      <c r="G68" s="114"/>
      <c r="H68" s="114"/>
      <c r="I68" s="115"/>
      <c r="J68" s="118"/>
    </row>
    <row r="69" spans="3:10" ht="25.9" customHeight="1">
      <c r="C69" s="119"/>
      <c r="D69" s="129"/>
      <c r="E69" s="29"/>
      <c r="F69" s="27"/>
      <c r="G69" s="27"/>
      <c r="H69" s="27"/>
      <c r="I69" s="27"/>
      <c r="J69" s="129"/>
    </row>
    <row r="70" spans="3:10" ht="15.75" customHeight="1">
      <c r="C70" s="118">
        <v>27</v>
      </c>
      <c r="D70" s="120" t="s">
        <v>44</v>
      </c>
      <c r="E70" s="75" t="s">
        <v>16</v>
      </c>
      <c r="F70" s="113"/>
      <c r="G70" s="114"/>
      <c r="H70" s="114"/>
      <c r="I70" s="115"/>
      <c r="J70" s="118"/>
    </row>
    <row r="71" spans="3:10" ht="96.65" customHeight="1">
      <c r="C71" s="119"/>
      <c r="D71" s="129"/>
      <c r="E71" s="29"/>
      <c r="F71" s="27"/>
      <c r="G71" s="27"/>
      <c r="H71" s="27"/>
      <c r="I71" s="27"/>
      <c r="J71" s="129"/>
    </row>
    <row r="72" spans="3:10" ht="15.75" customHeight="1">
      <c r="C72" s="118">
        <v>28</v>
      </c>
      <c r="D72" s="128" t="s">
        <v>45</v>
      </c>
      <c r="E72" s="75" t="s">
        <v>16</v>
      </c>
      <c r="F72" s="113"/>
      <c r="G72" s="114"/>
      <c r="H72" s="114"/>
      <c r="I72" s="115"/>
      <c r="J72" s="118"/>
    </row>
    <row r="73" spans="3:10" ht="27.65" customHeight="1">
      <c r="C73" s="119"/>
      <c r="D73" s="129"/>
      <c r="E73" s="29"/>
      <c r="F73" s="27"/>
      <c r="G73" s="27"/>
      <c r="H73" s="27"/>
      <c r="I73" s="27"/>
      <c r="J73" s="129"/>
    </row>
    <row r="74" spans="3:10" ht="15.75" customHeight="1">
      <c r="C74" s="118">
        <v>29</v>
      </c>
      <c r="D74" s="128" t="s">
        <v>46</v>
      </c>
      <c r="E74" s="75" t="s">
        <v>16</v>
      </c>
      <c r="F74" s="113"/>
      <c r="G74" s="114"/>
      <c r="H74" s="114"/>
      <c r="I74" s="115"/>
      <c r="J74" s="118"/>
    </row>
    <row r="75" spans="3:10" ht="27.65" customHeight="1">
      <c r="C75" s="119"/>
      <c r="D75" s="129"/>
      <c r="E75" s="29"/>
      <c r="F75" s="27"/>
      <c r="G75" s="27"/>
      <c r="H75" s="27"/>
      <c r="I75" s="27"/>
      <c r="J75" s="129"/>
    </row>
    <row r="76" spans="3:10" ht="15.75" customHeight="1">
      <c r="C76" s="118">
        <v>30</v>
      </c>
      <c r="D76" s="128" t="s">
        <v>47</v>
      </c>
      <c r="E76" s="75" t="s">
        <v>16</v>
      </c>
      <c r="F76" s="113"/>
      <c r="G76" s="114"/>
      <c r="H76" s="114"/>
      <c r="I76" s="115"/>
      <c r="J76" s="118"/>
    </row>
    <row r="77" spans="3:10" ht="24" customHeight="1">
      <c r="C77" s="119"/>
      <c r="D77" s="129"/>
      <c r="E77" s="76"/>
      <c r="F77" s="27"/>
      <c r="G77" s="27"/>
      <c r="H77" s="27"/>
      <c r="I77" s="27"/>
      <c r="J77" s="129"/>
    </row>
    <row r="78" spans="3:10" ht="15.75" customHeight="1">
      <c r="C78" s="118">
        <v>31</v>
      </c>
      <c r="D78" s="120" t="s">
        <v>48</v>
      </c>
      <c r="E78" s="26" t="s">
        <v>16</v>
      </c>
      <c r="F78" s="113"/>
      <c r="G78" s="114"/>
      <c r="H78" s="114"/>
      <c r="I78" s="115"/>
      <c r="J78" s="118"/>
    </row>
    <row r="79" spans="3:10" ht="24" customHeight="1">
      <c r="C79" s="119"/>
      <c r="D79" s="129"/>
      <c r="E79" s="26"/>
      <c r="F79" s="27"/>
      <c r="G79" s="27"/>
      <c r="H79" s="27"/>
      <c r="I79" s="27"/>
      <c r="J79" s="129"/>
    </row>
    <row r="80" spans="3:10" ht="24.65" customHeight="1">
      <c r="C80" s="118">
        <v>32</v>
      </c>
      <c r="D80" s="120" t="s">
        <v>49</v>
      </c>
      <c r="E80" s="26" t="s">
        <v>16</v>
      </c>
      <c r="F80" s="113"/>
      <c r="G80" s="114"/>
      <c r="H80" s="114"/>
      <c r="I80" s="115"/>
      <c r="J80" s="118"/>
    </row>
    <row r="81" spans="3:10" ht="24.65" customHeight="1">
      <c r="C81" s="119"/>
      <c r="D81" s="129"/>
      <c r="E81" s="26"/>
      <c r="F81" s="27"/>
      <c r="G81" s="27"/>
      <c r="H81" s="27"/>
      <c r="I81" s="27"/>
      <c r="J81" s="129"/>
    </row>
    <row r="82" spans="3:10" ht="15.75" customHeight="1">
      <c r="C82" s="118">
        <v>33</v>
      </c>
      <c r="D82" s="120" t="s">
        <v>50</v>
      </c>
      <c r="E82" s="26" t="s">
        <v>16</v>
      </c>
      <c r="F82" s="113"/>
      <c r="G82" s="114"/>
      <c r="H82" s="114"/>
      <c r="I82" s="115"/>
      <c r="J82" s="118"/>
    </row>
    <row r="83" spans="3:10" ht="33.65" customHeight="1">
      <c r="C83" s="119"/>
      <c r="D83" s="129"/>
      <c r="E83" s="26"/>
      <c r="F83" s="27"/>
      <c r="G83" s="27"/>
      <c r="H83" s="27"/>
      <c r="I83" s="27"/>
      <c r="J83" s="129"/>
    </row>
    <row r="84" spans="3:10" ht="22.15" customHeight="1">
      <c r="C84" s="118">
        <v>34</v>
      </c>
      <c r="D84" s="120" t="s">
        <v>51</v>
      </c>
      <c r="E84" s="26" t="s">
        <v>16</v>
      </c>
      <c r="F84" s="113"/>
      <c r="G84" s="114"/>
      <c r="H84" s="114"/>
      <c r="I84" s="115"/>
      <c r="J84" s="118"/>
    </row>
    <row r="85" spans="3:10" ht="28.15" customHeight="1">
      <c r="C85" s="119"/>
      <c r="D85" s="129"/>
      <c r="E85" s="26"/>
      <c r="F85" s="27"/>
      <c r="G85" s="27"/>
      <c r="H85" s="27"/>
      <c r="I85" s="27"/>
      <c r="J85" s="129"/>
    </row>
    <row r="86" spans="3:10" ht="18.649999999999999" customHeight="1">
      <c r="C86" s="118">
        <v>35</v>
      </c>
      <c r="D86" s="120" t="s">
        <v>52</v>
      </c>
      <c r="E86" s="26" t="s">
        <v>16</v>
      </c>
      <c r="F86" s="113"/>
      <c r="G86" s="114"/>
      <c r="H86" s="114"/>
      <c r="I86" s="115"/>
      <c r="J86" s="118"/>
    </row>
    <row r="87" spans="3:10" ht="40.9" customHeight="1">
      <c r="C87" s="119"/>
      <c r="D87" s="129"/>
      <c r="E87" s="26"/>
      <c r="F87" s="27"/>
      <c r="G87" s="27"/>
      <c r="H87" s="27"/>
      <c r="I87" s="27"/>
      <c r="J87" s="129"/>
    </row>
    <row r="88" spans="3:10" ht="26.5" customHeight="1">
      <c r="C88" s="118">
        <v>36</v>
      </c>
      <c r="D88" s="120" t="s">
        <v>53</v>
      </c>
      <c r="E88" s="26"/>
      <c r="F88" s="113"/>
      <c r="G88" s="116"/>
      <c r="H88" s="116"/>
      <c r="I88" s="117"/>
      <c r="J88" s="118" t="s">
        <v>54</v>
      </c>
    </row>
    <row r="89" spans="3:10" ht="15.75" customHeight="1">
      <c r="C89" s="119"/>
      <c r="D89" s="121"/>
      <c r="E89" s="26" t="s">
        <v>35</v>
      </c>
      <c r="F89" s="27"/>
      <c r="G89" s="27"/>
      <c r="H89" s="27"/>
      <c r="I89" s="27"/>
      <c r="J89" s="119"/>
    </row>
    <row r="90" spans="3:10" ht="40.9" customHeight="1">
      <c r="C90" s="118">
        <v>37</v>
      </c>
      <c r="D90" s="120" t="s">
        <v>55</v>
      </c>
      <c r="E90" s="26"/>
      <c r="F90" s="113"/>
      <c r="G90" s="116"/>
      <c r="H90" s="116"/>
      <c r="I90" s="117"/>
      <c r="J90" s="118" t="s">
        <v>54</v>
      </c>
    </row>
    <row r="91" spans="3:10" ht="15.75" customHeight="1">
      <c r="C91" s="119"/>
      <c r="D91" s="121"/>
      <c r="E91" s="26" t="s">
        <v>35</v>
      </c>
      <c r="F91" s="27"/>
      <c r="G91" s="27"/>
      <c r="H91" s="27"/>
      <c r="I91" s="27"/>
      <c r="J91" s="119"/>
    </row>
    <row r="92" spans="3:10" ht="15.75" customHeight="1">
      <c r="C92" s="118">
        <v>38</v>
      </c>
      <c r="D92" s="120" t="s">
        <v>56</v>
      </c>
      <c r="E92" s="26" t="s">
        <v>16</v>
      </c>
      <c r="F92" s="113"/>
      <c r="G92" s="116"/>
      <c r="H92" s="116"/>
      <c r="I92" s="117"/>
      <c r="J92" s="118"/>
    </row>
    <row r="93" spans="3:10" ht="15.75" customHeight="1">
      <c r="C93" s="119"/>
      <c r="D93" s="121"/>
      <c r="E93" s="26"/>
      <c r="F93" s="27"/>
      <c r="G93" s="27"/>
      <c r="H93" s="27"/>
      <c r="I93" s="27"/>
      <c r="J93" s="119"/>
    </row>
    <row r="94" spans="3:10" ht="15.75" customHeight="1">
      <c r="C94" s="118">
        <v>39</v>
      </c>
      <c r="D94" s="120" t="s">
        <v>57</v>
      </c>
      <c r="E94" s="26" t="s">
        <v>16</v>
      </c>
      <c r="F94" s="113"/>
      <c r="G94" s="116"/>
      <c r="H94" s="116"/>
      <c r="I94" s="117"/>
      <c r="J94" s="118"/>
    </row>
    <row r="95" spans="3:10" ht="15.75" customHeight="1">
      <c r="C95" s="119"/>
      <c r="D95" s="121"/>
      <c r="E95" s="26"/>
      <c r="F95" s="27"/>
      <c r="G95" s="27"/>
      <c r="H95" s="27"/>
      <c r="I95" s="27"/>
      <c r="J95" s="119"/>
    </row>
    <row r="96" spans="3:10" ht="15.75" customHeight="1">
      <c r="C96" s="58"/>
      <c r="D96" s="77" t="s">
        <v>58</v>
      </c>
      <c r="E96" s="60"/>
      <c r="F96" s="60"/>
      <c r="G96" s="60"/>
      <c r="H96" s="60"/>
      <c r="I96" s="60"/>
      <c r="J96" s="61"/>
    </row>
    <row r="97" spans="3:10" ht="15.75" customHeight="1">
      <c r="C97" s="133">
        <v>40</v>
      </c>
      <c r="D97" s="141" t="s">
        <v>59</v>
      </c>
      <c r="E97" s="26" t="s">
        <v>16</v>
      </c>
      <c r="F97" s="113"/>
      <c r="G97" s="116"/>
      <c r="H97" s="116"/>
      <c r="I97" s="117"/>
      <c r="J97" s="118"/>
    </row>
    <row r="98" spans="3:10" ht="27.65" customHeight="1">
      <c r="C98" s="134"/>
      <c r="D98" s="142"/>
      <c r="E98" s="26"/>
      <c r="F98" s="27"/>
      <c r="G98" s="27"/>
      <c r="H98" s="27"/>
      <c r="I98" s="27"/>
      <c r="J98" s="119"/>
    </row>
    <row r="99" spans="3:10" ht="25.9" customHeight="1">
      <c r="C99" s="135">
        <v>41</v>
      </c>
      <c r="D99" s="141" t="s">
        <v>60</v>
      </c>
      <c r="E99" s="26" t="s">
        <v>16</v>
      </c>
      <c r="F99" s="113"/>
      <c r="G99" s="116"/>
      <c r="H99" s="116"/>
      <c r="I99" s="117"/>
      <c r="J99" s="118"/>
    </row>
    <row r="100" spans="3:10" ht="19.149999999999999" customHeight="1">
      <c r="C100" s="134"/>
      <c r="D100" s="142"/>
      <c r="E100" s="26"/>
      <c r="F100" s="27"/>
      <c r="G100" s="27"/>
      <c r="H100" s="27"/>
      <c r="I100" s="27"/>
      <c r="J100" s="119"/>
    </row>
    <row r="101" spans="3:10" ht="23.5" customHeight="1">
      <c r="C101" s="135">
        <v>42</v>
      </c>
      <c r="D101" s="141" t="s">
        <v>61</v>
      </c>
      <c r="E101" s="75" t="s">
        <v>16</v>
      </c>
      <c r="F101" s="113"/>
      <c r="G101" s="116"/>
      <c r="H101" s="116"/>
      <c r="I101" s="117"/>
      <c r="J101" s="118"/>
    </row>
    <row r="102" spans="3:10" ht="15.75" customHeight="1">
      <c r="C102" s="134"/>
      <c r="D102" s="142"/>
      <c r="E102" s="76"/>
      <c r="F102" s="27"/>
      <c r="G102" s="27"/>
      <c r="H102" s="27"/>
      <c r="I102" s="27"/>
      <c r="J102" s="119"/>
    </row>
    <row r="103" spans="3:10" ht="15.75" customHeight="1">
      <c r="C103" s="135">
        <v>43</v>
      </c>
      <c r="D103" s="141" t="s">
        <v>62</v>
      </c>
      <c r="E103" s="75" t="s">
        <v>16</v>
      </c>
      <c r="F103" s="113"/>
      <c r="G103" s="116"/>
      <c r="H103" s="116"/>
      <c r="I103" s="117"/>
      <c r="J103" s="118"/>
    </row>
    <row r="104" spans="3:10" ht="15.75" customHeight="1">
      <c r="C104" s="134"/>
      <c r="D104" s="142"/>
      <c r="E104" s="29"/>
      <c r="F104" s="27"/>
      <c r="G104" s="27"/>
      <c r="H104" s="27"/>
      <c r="I104" s="27"/>
      <c r="J104" s="119"/>
    </row>
    <row r="105" spans="3:10" ht="15.75" customHeight="1">
      <c r="C105" s="135">
        <v>44</v>
      </c>
      <c r="D105" s="141" t="s">
        <v>63</v>
      </c>
      <c r="E105" s="75" t="s">
        <v>16</v>
      </c>
      <c r="F105" s="113"/>
      <c r="G105" s="116"/>
      <c r="H105" s="116"/>
      <c r="I105" s="117"/>
      <c r="J105" s="118"/>
    </row>
    <row r="106" spans="3:10" ht="15.75" customHeight="1">
      <c r="C106" s="134"/>
      <c r="D106" s="142"/>
      <c r="E106" s="29"/>
      <c r="F106" s="27"/>
      <c r="G106" s="27"/>
      <c r="H106" s="27"/>
      <c r="I106" s="27"/>
      <c r="J106" s="119"/>
    </row>
    <row r="107" spans="3:10" ht="15.75" customHeight="1">
      <c r="C107" s="135">
        <v>45</v>
      </c>
      <c r="D107" s="141" t="s">
        <v>64</v>
      </c>
      <c r="E107" s="75" t="s">
        <v>16</v>
      </c>
      <c r="F107" s="113"/>
      <c r="G107" s="116"/>
      <c r="H107" s="116"/>
      <c r="I107" s="117"/>
      <c r="J107" s="118"/>
    </row>
    <row r="108" spans="3:10" ht="15.75" customHeight="1">
      <c r="C108" s="136"/>
      <c r="D108" s="142"/>
      <c r="E108" s="29"/>
      <c r="F108" s="27"/>
      <c r="G108" s="27"/>
      <c r="H108" s="27"/>
      <c r="I108" s="27"/>
      <c r="J108" s="119"/>
    </row>
  </sheetData>
  <mergeCells count="189">
    <mergeCell ref="J105:J106"/>
    <mergeCell ref="J107:J108"/>
    <mergeCell ref="J86:J87"/>
    <mergeCell ref="J88:J89"/>
    <mergeCell ref="J90:J91"/>
    <mergeCell ref="J92:J93"/>
    <mergeCell ref="J94:J95"/>
    <mergeCell ref="J97:J98"/>
    <mergeCell ref="J99:J100"/>
    <mergeCell ref="J101:J102"/>
    <mergeCell ref="J103:J104"/>
    <mergeCell ref="J68:J69"/>
    <mergeCell ref="J70:J71"/>
    <mergeCell ref="J72:J73"/>
    <mergeCell ref="J74:J75"/>
    <mergeCell ref="J76:J77"/>
    <mergeCell ref="J78:J79"/>
    <mergeCell ref="J80:J81"/>
    <mergeCell ref="J82:J83"/>
    <mergeCell ref="J84:J85"/>
    <mergeCell ref="D105:D106"/>
    <mergeCell ref="D107:D10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D86:D87"/>
    <mergeCell ref="D88:D89"/>
    <mergeCell ref="D90:D91"/>
    <mergeCell ref="D92:D93"/>
    <mergeCell ref="D94:D95"/>
    <mergeCell ref="D97:D98"/>
    <mergeCell ref="D99:D100"/>
    <mergeCell ref="D101:D102"/>
    <mergeCell ref="D103:D104"/>
    <mergeCell ref="D68:D69"/>
    <mergeCell ref="D70:D71"/>
    <mergeCell ref="D72:D73"/>
    <mergeCell ref="D74:D75"/>
    <mergeCell ref="D76:D77"/>
    <mergeCell ref="D78:D79"/>
    <mergeCell ref="D80:D81"/>
    <mergeCell ref="D82:D83"/>
    <mergeCell ref="D84:D85"/>
    <mergeCell ref="C99:C100"/>
    <mergeCell ref="C101:C102"/>
    <mergeCell ref="C103:C104"/>
    <mergeCell ref="C105:C106"/>
    <mergeCell ref="C107:C10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C80:C81"/>
    <mergeCell ref="C82:C83"/>
    <mergeCell ref="C84:C85"/>
    <mergeCell ref="C86:C87"/>
    <mergeCell ref="C88:C89"/>
    <mergeCell ref="C90:C91"/>
    <mergeCell ref="C92:C93"/>
    <mergeCell ref="C94:C95"/>
    <mergeCell ref="C97:C98"/>
    <mergeCell ref="C61:C62"/>
    <mergeCell ref="C63:C64"/>
    <mergeCell ref="C66:C67"/>
    <mergeCell ref="C68:C69"/>
    <mergeCell ref="C70:C71"/>
    <mergeCell ref="C72:C73"/>
    <mergeCell ref="C74:C75"/>
    <mergeCell ref="C76:C77"/>
    <mergeCell ref="C78:C79"/>
    <mergeCell ref="F105:I105"/>
    <mergeCell ref="F107:I107"/>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F86:I86"/>
    <mergeCell ref="F88:I88"/>
    <mergeCell ref="F90:I90"/>
    <mergeCell ref="F92:I92"/>
    <mergeCell ref="F94:I94"/>
    <mergeCell ref="F97:I97"/>
    <mergeCell ref="F99:I99"/>
    <mergeCell ref="F101:I101"/>
    <mergeCell ref="F103:I103"/>
    <mergeCell ref="F68:I68"/>
    <mergeCell ref="F70:I70"/>
    <mergeCell ref="F72:I72"/>
    <mergeCell ref="F74:I74"/>
    <mergeCell ref="F76:I76"/>
    <mergeCell ref="F78:I78"/>
    <mergeCell ref="F80:I80"/>
    <mergeCell ref="F82:I82"/>
    <mergeCell ref="F84:I84"/>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33:I33"/>
    <mergeCell ref="F35:I35"/>
    <mergeCell ref="F37:I37"/>
    <mergeCell ref="F39:I39"/>
    <mergeCell ref="F41:I41"/>
    <mergeCell ref="F43:I43"/>
    <mergeCell ref="F45:I45"/>
    <mergeCell ref="F47:I47"/>
    <mergeCell ref="F49:I49"/>
    <mergeCell ref="C14:J14"/>
    <mergeCell ref="F17:I17"/>
    <mergeCell ref="F19:I19"/>
    <mergeCell ref="F21:I21"/>
    <mergeCell ref="F23:I23"/>
    <mergeCell ref="F25:I25"/>
    <mergeCell ref="F27:I27"/>
    <mergeCell ref="F29:I29"/>
    <mergeCell ref="F31:I31"/>
    <mergeCell ref="J17:J18"/>
    <mergeCell ref="C17:C18"/>
    <mergeCell ref="D17:D18"/>
    <mergeCell ref="F1:I1"/>
    <mergeCell ref="F2:I2"/>
    <mergeCell ref="D6:I6"/>
    <mergeCell ref="C10:D10"/>
    <mergeCell ref="E10:I10"/>
    <mergeCell ref="C11:D11"/>
    <mergeCell ref="F11:I11"/>
    <mergeCell ref="E12:I12"/>
    <mergeCell ref="E13:I13"/>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zoomScale="80" zoomScaleNormal="80" workbookViewId="0">
      <selection activeCell="J10" sqref="J10"/>
    </sheetView>
  </sheetViews>
  <sheetFormatPr defaultColWidth="14.453125" defaultRowHeight="15.75" customHeight="1"/>
  <cols>
    <col min="1" max="2" width="14.453125" style="1"/>
    <col min="3" max="3" width="6.26953125" style="1" customWidth="1"/>
    <col min="4" max="4" width="45.1796875" style="1" customWidth="1"/>
    <col min="5" max="5" width="6.1796875" style="1" customWidth="1"/>
    <col min="6" max="7" width="14.453125" style="1"/>
    <col min="8" max="8" width="14" style="1" customWidth="1"/>
    <col min="9" max="9" width="14.81640625" style="1" customWidth="1"/>
    <col min="10" max="10" width="73.7265625" style="1" customWidth="1"/>
    <col min="11" max="16384" width="14.453125" style="1"/>
  </cols>
  <sheetData>
    <row r="1" spans="2:10" ht="38.25" customHeight="1">
      <c r="B1" s="80"/>
      <c r="C1" s="80"/>
      <c r="D1" s="2" t="s">
        <v>0</v>
      </c>
      <c r="E1" s="9" t="s">
        <v>1</v>
      </c>
      <c r="F1" s="144" t="s">
        <v>2</v>
      </c>
      <c r="G1" s="145"/>
      <c r="H1" s="145"/>
      <c r="I1" s="146"/>
      <c r="J1" s="17" t="s">
        <v>3</v>
      </c>
    </row>
    <row r="2" spans="2:10" ht="12.5">
      <c r="B2" s="80"/>
      <c r="C2" s="80"/>
      <c r="D2" s="3">
        <f>COUNTIF(E14:E67,"SI")</f>
        <v>27</v>
      </c>
      <c r="E2" s="10">
        <f>COUNTIF(E14:E67,"NA")</f>
        <v>0</v>
      </c>
      <c r="F2" s="147">
        <f>COUNTIF(F14:I67,"NO")</f>
        <v>0</v>
      </c>
      <c r="G2" s="148"/>
      <c r="H2" s="148"/>
      <c r="I2" s="149"/>
      <c r="J2" s="18" t="str">
        <f>_xlfn.SINGLE(IF((D2+E2+F2)=C66,"OK","Controlla se hai cancellato tutte le voci che non servono e se hai dato tutte le risposte"))</f>
        <v>OK</v>
      </c>
    </row>
    <row r="3" spans="2:10" ht="15.75" customHeight="1">
      <c r="B3" s="81"/>
      <c r="C3" s="81"/>
      <c r="D3" s="4"/>
      <c r="E3" s="11"/>
      <c r="F3" s="12">
        <v>0.1</v>
      </c>
      <c r="G3" s="12">
        <v>0.3</v>
      </c>
      <c r="H3" s="12">
        <v>0.5</v>
      </c>
      <c r="I3" s="12">
        <v>0.7</v>
      </c>
      <c r="J3" s="19" t="s">
        <v>4</v>
      </c>
    </row>
    <row r="4" spans="2:10" ht="15.75" customHeight="1">
      <c r="B4" s="81"/>
      <c r="C4" s="81"/>
      <c r="D4" s="5"/>
      <c r="E4" s="13"/>
      <c r="F4" s="14">
        <f>COUNTIF(F14:I67,F3)</f>
        <v>0</v>
      </c>
      <c r="G4" s="14">
        <f>COUNTIF(F14:I67,G3)</f>
        <v>0</v>
      </c>
      <c r="H4" s="14">
        <f>COUNTIF(F14:I67,H3)</f>
        <v>0</v>
      </c>
      <c r="I4" s="30">
        <f>COUNTIF(F14:I67,I3)</f>
        <v>0</v>
      </c>
      <c r="J4" s="18" t="str">
        <f>_xlfn.SINGLE(IF((F4+G4+H4+I4)=(F2),"OK","Controlla se hai cancellato tutte le voci che non servono"))</f>
        <v>OK</v>
      </c>
    </row>
    <row r="6" spans="2:10" ht="50.25" customHeight="1">
      <c r="B6" s="81"/>
      <c r="C6" s="81"/>
      <c r="D6" s="94" t="s">
        <v>5</v>
      </c>
      <c r="E6" s="95"/>
      <c r="F6" s="95"/>
      <c r="G6" s="95"/>
      <c r="H6" s="95"/>
      <c r="I6" s="95"/>
      <c r="J6" s="81"/>
    </row>
    <row r="8" spans="2:10" ht="20">
      <c r="B8" s="81"/>
      <c r="C8" s="81"/>
      <c r="D8" s="6" t="s">
        <v>65</v>
      </c>
      <c r="E8" s="81"/>
      <c r="F8" s="81"/>
      <c r="G8" s="81"/>
      <c r="H8" s="81"/>
      <c r="I8" s="81"/>
      <c r="J8" s="81"/>
    </row>
    <row r="9" spans="2:10" ht="12.5">
      <c r="B9" s="80"/>
      <c r="C9" s="80"/>
      <c r="D9" s="80"/>
      <c r="E9" s="80"/>
      <c r="F9" s="80"/>
      <c r="G9" s="80"/>
      <c r="H9" s="80"/>
      <c r="I9" s="80"/>
      <c r="J9" s="80"/>
    </row>
    <row r="10" spans="2:10" ht="14.5">
      <c r="B10" s="80"/>
      <c r="C10" s="150" t="s">
        <v>7</v>
      </c>
      <c r="D10" s="151"/>
      <c r="E10" s="152" t="s">
        <v>66</v>
      </c>
      <c r="F10" s="153"/>
      <c r="G10" s="153"/>
      <c r="H10" s="153"/>
      <c r="I10" s="154"/>
      <c r="J10" s="51" t="s">
        <v>243</v>
      </c>
    </row>
    <row r="11" spans="2:10" ht="13.5" customHeight="1">
      <c r="B11" s="80"/>
      <c r="C11" s="155" t="s">
        <v>67</v>
      </c>
      <c r="D11" s="155"/>
      <c r="E11" s="156" t="s">
        <v>68</v>
      </c>
      <c r="F11" s="157"/>
      <c r="G11" s="157"/>
      <c r="H11" s="157"/>
      <c r="I11" s="157"/>
      <c r="J11" s="65"/>
    </row>
    <row r="12" spans="2:10" ht="13">
      <c r="B12" s="80"/>
      <c r="C12" s="7"/>
      <c r="D12" s="37"/>
      <c r="E12" s="158"/>
      <c r="F12" s="159"/>
      <c r="G12" s="159"/>
      <c r="H12" s="159"/>
      <c r="I12" s="159"/>
      <c r="J12" s="21"/>
    </row>
    <row r="13" spans="2:10" ht="17.5" customHeight="1">
      <c r="B13" s="80"/>
      <c r="C13" s="8" t="s">
        <v>10</v>
      </c>
      <c r="D13" s="8" t="s">
        <v>11</v>
      </c>
      <c r="E13" s="160" t="s">
        <v>12</v>
      </c>
      <c r="F13" s="161"/>
      <c r="G13" s="161"/>
      <c r="H13" s="161"/>
      <c r="I13" s="151"/>
      <c r="J13" s="8" t="s">
        <v>13</v>
      </c>
    </row>
    <row r="14" spans="2:10" ht="25.9" customHeight="1">
      <c r="B14" s="80"/>
      <c r="C14" s="168">
        <v>1</v>
      </c>
      <c r="D14" s="170" t="s">
        <v>69</v>
      </c>
      <c r="E14" s="174" t="s">
        <v>16</v>
      </c>
      <c r="F14" s="165"/>
      <c r="G14" s="166"/>
      <c r="H14" s="166"/>
      <c r="I14" s="167"/>
      <c r="J14" s="177"/>
    </row>
    <row r="15" spans="2:10" ht="35.5" customHeight="1">
      <c r="B15" s="81"/>
      <c r="C15" s="169"/>
      <c r="D15" s="171"/>
      <c r="E15" s="169"/>
      <c r="F15" s="16"/>
      <c r="G15" s="16"/>
      <c r="H15" s="16"/>
      <c r="I15" s="16"/>
      <c r="J15" s="178"/>
    </row>
    <row r="16" spans="2:10" ht="35.5" customHeight="1">
      <c r="B16" s="81"/>
      <c r="C16" s="168">
        <v>2</v>
      </c>
      <c r="D16" s="172" t="s">
        <v>70</v>
      </c>
      <c r="E16" s="175" t="s">
        <v>16</v>
      </c>
      <c r="F16" s="165"/>
      <c r="G16" s="166"/>
      <c r="H16" s="166"/>
      <c r="I16" s="167"/>
      <c r="J16" s="53"/>
    </row>
    <row r="17" spans="2:10" ht="35.5" customHeight="1">
      <c r="B17" s="81"/>
      <c r="C17" s="169"/>
      <c r="D17" s="171"/>
      <c r="E17" s="169"/>
      <c r="F17" s="16"/>
      <c r="G17" s="16"/>
      <c r="H17" s="16"/>
      <c r="I17" s="16"/>
      <c r="J17" s="53"/>
    </row>
    <row r="18" spans="2:10" ht="24.75" customHeight="1">
      <c r="B18" s="80"/>
      <c r="C18" s="168">
        <v>3</v>
      </c>
      <c r="D18" s="170" t="s">
        <v>71</v>
      </c>
      <c r="E18" s="170" t="s">
        <v>16</v>
      </c>
      <c r="F18" s="162"/>
      <c r="G18" s="163"/>
      <c r="H18" s="163"/>
      <c r="I18" s="164"/>
      <c r="J18" s="177"/>
    </row>
    <row r="19" spans="2:10" ht="14.5">
      <c r="B19" s="80"/>
      <c r="C19" s="169"/>
      <c r="D19" s="169"/>
      <c r="E19" s="176"/>
      <c r="F19" s="16"/>
      <c r="G19" s="16"/>
      <c r="H19" s="16"/>
      <c r="I19" s="16"/>
      <c r="J19" s="178"/>
    </row>
    <row r="20" spans="2:10" ht="24.65" customHeight="1">
      <c r="B20" s="80"/>
      <c r="C20" s="168">
        <v>4</v>
      </c>
      <c r="D20" s="173" t="s">
        <v>72</v>
      </c>
      <c r="E20" s="170" t="s">
        <v>16</v>
      </c>
      <c r="F20" s="162"/>
      <c r="G20" s="163"/>
      <c r="H20" s="163"/>
      <c r="I20" s="164"/>
      <c r="J20" s="177"/>
    </row>
    <row r="21" spans="2:10" ht="30.65" customHeight="1">
      <c r="B21" s="80"/>
      <c r="C21" s="169"/>
      <c r="D21" s="169"/>
      <c r="E21" s="176"/>
      <c r="F21" s="16"/>
      <c r="G21" s="16"/>
      <c r="H21" s="16"/>
      <c r="I21" s="16"/>
      <c r="J21" s="178"/>
    </row>
    <row r="22" spans="2:10" ht="19.149999999999999" customHeight="1">
      <c r="B22" s="80"/>
      <c r="C22" s="168">
        <v>5</v>
      </c>
      <c r="D22" s="173" t="s">
        <v>73</v>
      </c>
      <c r="E22" s="170" t="s">
        <v>16</v>
      </c>
      <c r="F22" s="162"/>
      <c r="G22" s="163"/>
      <c r="H22" s="163"/>
      <c r="I22" s="164"/>
      <c r="J22" s="177"/>
    </row>
    <row r="23" spans="2:10" ht="21" customHeight="1">
      <c r="B23" s="80"/>
      <c r="C23" s="169"/>
      <c r="D23" s="169"/>
      <c r="E23" s="176"/>
      <c r="F23" s="16"/>
      <c r="G23" s="16"/>
      <c r="H23" s="16"/>
      <c r="I23" s="16"/>
      <c r="J23" s="178"/>
    </row>
    <row r="24" spans="2:10" ht="21" customHeight="1">
      <c r="B24" s="80"/>
      <c r="C24" s="168">
        <v>6</v>
      </c>
      <c r="D24" s="173" t="s">
        <v>74</v>
      </c>
      <c r="E24" s="83" t="s">
        <v>16</v>
      </c>
      <c r="F24" s="162"/>
      <c r="G24" s="163"/>
      <c r="H24" s="163"/>
      <c r="I24" s="164"/>
      <c r="J24" s="177"/>
    </row>
    <row r="25" spans="2:10" ht="19.899999999999999" customHeight="1">
      <c r="B25" s="80"/>
      <c r="C25" s="169"/>
      <c r="D25" s="169"/>
      <c r="E25" s="85"/>
      <c r="F25" s="16"/>
      <c r="G25" s="16"/>
      <c r="H25" s="16"/>
      <c r="I25" s="16"/>
      <c r="J25" s="178"/>
    </row>
    <row r="26" spans="2:10" ht="20.5" customHeight="1">
      <c r="B26" s="80"/>
      <c r="C26" s="168">
        <v>7</v>
      </c>
      <c r="D26" s="173" t="s">
        <v>75</v>
      </c>
      <c r="E26" s="83" t="s">
        <v>16</v>
      </c>
      <c r="F26" s="162"/>
      <c r="G26" s="163"/>
      <c r="H26" s="163"/>
      <c r="I26" s="164"/>
      <c r="J26" s="177"/>
    </row>
    <row r="27" spans="2:10" ht="25.15" customHeight="1">
      <c r="B27" s="80"/>
      <c r="C27" s="169"/>
      <c r="D27" s="169"/>
      <c r="E27" s="85"/>
      <c r="F27" s="16"/>
      <c r="G27" s="16"/>
      <c r="H27" s="16"/>
      <c r="I27" s="16"/>
      <c r="J27" s="178"/>
    </row>
    <row r="28" spans="2:10" ht="21" customHeight="1">
      <c r="B28" s="80"/>
      <c r="C28" s="168">
        <v>8</v>
      </c>
      <c r="D28" s="173" t="s">
        <v>76</v>
      </c>
      <c r="E28" s="83" t="s">
        <v>16</v>
      </c>
      <c r="F28" s="162"/>
      <c r="G28" s="163"/>
      <c r="H28" s="163"/>
      <c r="I28" s="164"/>
      <c r="J28" s="177"/>
    </row>
    <row r="29" spans="2:10" ht="27" customHeight="1">
      <c r="B29" s="80"/>
      <c r="C29" s="169"/>
      <c r="D29" s="169"/>
      <c r="E29" s="85"/>
      <c r="F29" s="16"/>
      <c r="G29" s="16"/>
      <c r="H29" s="16"/>
      <c r="I29" s="16"/>
      <c r="J29" s="178"/>
    </row>
    <row r="30" spans="2:10" ht="24.65" customHeight="1">
      <c r="B30" s="80"/>
      <c r="C30" s="168">
        <v>9</v>
      </c>
      <c r="D30" s="173" t="s">
        <v>77</v>
      </c>
      <c r="E30" s="83" t="s">
        <v>16</v>
      </c>
      <c r="F30" s="162"/>
      <c r="G30" s="163"/>
      <c r="H30" s="163"/>
      <c r="I30" s="164"/>
      <c r="J30" s="177"/>
    </row>
    <row r="31" spans="2:10" ht="24.65" customHeight="1">
      <c r="B31" s="80"/>
      <c r="C31" s="169"/>
      <c r="D31" s="169"/>
      <c r="E31" s="85"/>
      <c r="F31" s="16"/>
      <c r="G31" s="16"/>
      <c r="H31" s="16"/>
      <c r="I31" s="16"/>
      <c r="J31" s="178"/>
    </row>
    <row r="32" spans="2:10" ht="13.5" customHeight="1">
      <c r="B32" s="80"/>
      <c r="C32" s="168">
        <v>10</v>
      </c>
      <c r="D32" s="173" t="s">
        <v>78</v>
      </c>
      <c r="E32" s="83" t="s">
        <v>16</v>
      </c>
      <c r="F32" s="162"/>
      <c r="G32" s="163"/>
      <c r="H32" s="163"/>
      <c r="I32" s="164"/>
      <c r="J32" s="177"/>
    </row>
    <row r="33" spans="2:10" ht="24.65" customHeight="1">
      <c r="B33" s="80"/>
      <c r="C33" s="169"/>
      <c r="D33" s="169"/>
      <c r="E33" s="85"/>
      <c r="F33" s="16"/>
      <c r="G33" s="16"/>
      <c r="H33" s="16"/>
      <c r="I33" s="16"/>
      <c r="J33" s="178"/>
    </row>
    <row r="34" spans="2:10" ht="21" customHeight="1">
      <c r="B34" s="80"/>
      <c r="C34" s="168">
        <v>11</v>
      </c>
      <c r="D34" s="173" t="s">
        <v>79</v>
      </c>
      <c r="E34" s="83" t="s">
        <v>16</v>
      </c>
      <c r="F34" s="162"/>
      <c r="G34" s="163"/>
      <c r="H34" s="163"/>
      <c r="I34" s="164"/>
      <c r="J34" s="177"/>
    </row>
    <row r="35" spans="2:10" ht="19.899999999999999" customHeight="1">
      <c r="B35" s="80"/>
      <c r="C35" s="169"/>
      <c r="D35" s="169"/>
      <c r="E35" s="85"/>
      <c r="F35" s="16"/>
      <c r="G35" s="16"/>
      <c r="H35" s="16"/>
      <c r="I35" s="16"/>
      <c r="J35" s="178"/>
    </row>
    <row r="36" spans="2:10" ht="20.5" customHeight="1">
      <c r="B36" s="80"/>
      <c r="C36" s="168">
        <v>12</v>
      </c>
      <c r="D36" s="170" t="s">
        <v>80</v>
      </c>
      <c r="E36" s="83" t="s">
        <v>16</v>
      </c>
      <c r="F36" s="162"/>
      <c r="G36" s="163"/>
      <c r="H36" s="163"/>
      <c r="I36" s="164"/>
      <c r="J36" s="177"/>
    </row>
    <row r="37" spans="2:10" ht="19.149999999999999" customHeight="1">
      <c r="B37" s="80"/>
      <c r="C37" s="169"/>
      <c r="D37" s="169"/>
      <c r="E37" s="85"/>
      <c r="F37" s="16"/>
      <c r="G37" s="16"/>
      <c r="H37" s="16"/>
      <c r="I37" s="16"/>
      <c r="J37" s="178"/>
    </row>
    <row r="38" spans="2:10" ht="20.5" customHeight="1">
      <c r="B38" s="80"/>
      <c r="C38" s="168">
        <v>13</v>
      </c>
      <c r="D38" s="170" t="s">
        <v>81</v>
      </c>
      <c r="E38" s="170" t="s">
        <v>16</v>
      </c>
      <c r="F38" s="162"/>
      <c r="G38" s="163"/>
      <c r="H38" s="163"/>
      <c r="I38" s="164"/>
      <c r="J38" s="177"/>
    </row>
    <row r="39" spans="2:10" ht="19.149999999999999" customHeight="1">
      <c r="B39" s="80"/>
      <c r="C39" s="169"/>
      <c r="D39" s="169"/>
      <c r="E39" s="176"/>
      <c r="F39" s="16"/>
      <c r="G39" s="16"/>
      <c r="H39" s="16"/>
      <c r="I39" s="16"/>
      <c r="J39" s="178"/>
    </row>
    <row r="40" spans="2:10" ht="18" customHeight="1">
      <c r="B40" s="80"/>
      <c r="C40" s="168">
        <v>14</v>
      </c>
      <c r="D40" s="170" t="s">
        <v>82</v>
      </c>
      <c r="E40" s="83" t="s">
        <v>16</v>
      </c>
      <c r="F40" s="162"/>
      <c r="G40" s="163"/>
      <c r="H40" s="163"/>
      <c r="I40" s="164"/>
      <c r="J40" s="177"/>
    </row>
    <row r="41" spans="2:10" ht="37.5" customHeight="1">
      <c r="B41" s="80"/>
      <c r="C41" s="169"/>
      <c r="D41" s="169"/>
      <c r="E41" s="85"/>
      <c r="F41" s="16"/>
      <c r="G41" s="16"/>
      <c r="H41" s="16"/>
      <c r="I41" s="16"/>
      <c r="J41" s="178"/>
    </row>
    <row r="42" spans="2:10" ht="22.9" customHeight="1">
      <c r="B42" s="80"/>
      <c r="C42" s="168">
        <v>15</v>
      </c>
      <c r="D42" s="173" t="s">
        <v>83</v>
      </c>
      <c r="E42" s="83" t="s">
        <v>16</v>
      </c>
      <c r="F42" s="162"/>
      <c r="G42" s="163"/>
      <c r="H42" s="163"/>
      <c r="I42" s="164"/>
      <c r="J42" s="177"/>
    </row>
    <row r="43" spans="2:10" ht="18" customHeight="1">
      <c r="B43" s="80"/>
      <c r="C43" s="169"/>
      <c r="D43" s="169"/>
      <c r="E43" s="82"/>
      <c r="F43" s="16"/>
      <c r="G43" s="16"/>
      <c r="H43" s="16"/>
      <c r="I43" s="16"/>
      <c r="J43" s="178"/>
    </row>
    <row r="44" spans="2:10" ht="27" customHeight="1">
      <c r="B44" s="80"/>
      <c r="C44" s="168">
        <v>16</v>
      </c>
      <c r="D44" s="170" t="s">
        <v>84</v>
      </c>
      <c r="E44" s="83" t="s">
        <v>16</v>
      </c>
      <c r="F44" s="162"/>
      <c r="G44" s="163"/>
      <c r="H44" s="163"/>
      <c r="I44" s="164"/>
      <c r="J44" s="177"/>
    </row>
    <row r="45" spans="2:10" ht="14.5">
      <c r="B45" s="80"/>
      <c r="C45" s="169"/>
      <c r="D45" s="169"/>
      <c r="E45" s="82"/>
      <c r="F45" s="16"/>
      <c r="G45" s="16"/>
      <c r="H45" s="16"/>
      <c r="I45" s="16"/>
      <c r="J45" s="178"/>
    </row>
    <row r="46" spans="2:10" ht="21.65" customHeight="1">
      <c r="B46" s="80"/>
      <c r="C46" s="168">
        <v>17</v>
      </c>
      <c r="D46" s="173" t="s">
        <v>85</v>
      </c>
      <c r="E46" s="83" t="s">
        <v>16</v>
      </c>
      <c r="F46" s="162"/>
      <c r="G46" s="163"/>
      <c r="H46" s="163"/>
      <c r="I46" s="164"/>
      <c r="J46" s="177"/>
    </row>
    <row r="47" spans="2:10" ht="31.15" customHeight="1">
      <c r="B47" s="80"/>
      <c r="C47" s="169"/>
      <c r="D47" s="169"/>
      <c r="E47" s="82"/>
      <c r="F47" s="16"/>
      <c r="G47" s="16"/>
      <c r="H47" s="16"/>
      <c r="I47" s="16"/>
      <c r="J47" s="178"/>
    </row>
    <row r="48" spans="2:10" ht="22.9" customHeight="1">
      <c r="B48" s="80"/>
      <c r="C48" s="168">
        <v>18</v>
      </c>
      <c r="D48" s="173" t="s">
        <v>86</v>
      </c>
      <c r="E48" s="28" t="s">
        <v>16</v>
      </c>
      <c r="F48" s="162"/>
      <c r="G48" s="163"/>
      <c r="H48" s="163"/>
      <c r="I48" s="164"/>
      <c r="J48" s="177"/>
    </row>
    <row r="49" spans="2:10" ht="29.5" customHeight="1">
      <c r="B49" s="80"/>
      <c r="C49" s="169"/>
      <c r="D49" s="169"/>
      <c r="E49" s="28"/>
      <c r="F49" s="16"/>
      <c r="G49" s="16"/>
      <c r="H49" s="16"/>
      <c r="I49" s="16"/>
      <c r="J49" s="178"/>
    </row>
    <row r="50" spans="2:10" ht="24.75" customHeight="1">
      <c r="B50" s="80"/>
      <c r="C50" s="168">
        <v>19</v>
      </c>
      <c r="D50" s="173" t="s">
        <v>87</v>
      </c>
      <c r="E50" s="28" t="s">
        <v>16</v>
      </c>
      <c r="F50" s="162"/>
      <c r="G50" s="163"/>
      <c r="H50" s="163"/>
      <c r="I50" s="164"/>
      <c r="J50" s="177"/>
    </row>
    <row r="51" spans="2:10" ht="23.5" customHeight="1">
      <c r="B51" s="80"/>
      <c r="C51" s="169"/>
      <c r="D51" s="169"/>
      <c r="E51" s="28"/>
      <c r="F51" s="16"/>
      <c r="G51" s="16"/>
      <c r="H51" s="16"/>
      <c r="I51" s="16"/>
      <c r="J51" s="178"/>
    </row>
    <row r="52" spans="2:10" ht="24.75" customHeight="1">
      <c r="B52" s="80"/>
      <c r="C52" s="168">
        <v>20</v>
      </c>
      <c r="D52" s="173" t="s">
        <v>88</v>
      </c>
      <c r="E52" s="28" t="s">
        <v>16</v>
      </c>
      <c r="F52" s="162"/>
      <c r="G52" s="163"/>
      <c r="H52" s="163"/>
      <c r="I52" s="164"/>
      <c r="J52" s="177"/>
    </row>
    <row r="53" spans="2:10" ht="23.5" customHeight="1">
      <c r="B53" s="80"/>
      <c r="C53" s="169"/>
      <c r="D53" s="169"/>
      <c r="E53" s="28"/>
      <c r="F53" s="16"/>
      <c r="G53" s="16"/>
      <c r="H53" s="16"/>
      <c r="I53" s="16"/>
      <c r="J53" s="178"/>
    </row>
    <row r="54" spans="2:10" ht="19.899999999999999" customHeight="1">
      <c r="B54" s="80"/>
      <c r="C54" s="168">
        <v>21</v>
      </c>
      <c r="D54" s="170" t="s">
        <v>89</v>
      </c>
      <c r="E54" s="28" t="s">
        <v>16</v>
      </c>
      <c r="F54" s="162"/>
      <c r="G54" s="163"/>
      <c r="H54" s="163"/>
      <c r="I54" s="164"/>
      <c r="J54" s="177"/>
    </row>
    <row r="55" spans="2:10" ht="29.25" customHeight="1">
      <c r="B55" s="80"/>
      <c r="C55" s="169"/>
      <c r="D55" s="169"/>
      <c r="E55" s="28"/>
      <c r="F55" s="16"/>
      <c r="G55" s="16"/>
      <c r="H55" s="16"/>
      <c r="I55" s="16"/>
      <c r="J55" s="178"/>
    </row>
    <row r="56" spans="2:10" ht="30" customHeight="1">
      <c r="B56" s="80"/>
      <c r="C56" s="168">
        <v>22</v>
      </c>
      <c r="D56" s="170" t="s">
        <v>90</v>
      </c>
      <c r="E56" s="28" t="s">
        <v>16</v>
      </c>
      <c r="F56" s="162"/>
      <c r="G56" s="163"/>
      <c r="H56" s="163"/>
      <c r="I56" s="164"/>
      <c r="J56" s="177"/>
    </row>
    <row r="57" spans="2:10" ht="14.5">
      <c r="B57" s="80"/>
      <c r="C57" s="169"/>
      <c r="D57" s="169"/>
      <c r="E57" s="28"/>
      <c r="F57" s="16"/>
      <c r="G57" s="16"/>
      <c r="H57" s="16"/>
      <c r="I57" s="16"/>
      <c r="J57" s="178"/>
    </row>
    <row r="58" spans="2:10" ht="30" customHeight="1">
      <c r="B58" s="80"/>
      <c r="C58" s="168">
        <v>23</v>
      </c>
      <c r="D58" s="170" t="s">
        <v>91</v>
      </c>
      <c r="E58" s="28" t="s">
        <v>16</v>
      </c>
      <c r="F58" s="162"/>
      <c r="G58" s="163"/>
      <c r="H58" s="163"/>
      <c r="I58" s="164"/>
      <c r="J58" s="177"/>
    </row>
    <row r="59" spans="2:10" ht="14.5">
      <c r="B59" s="80"/>
      <c r="C59" s="169"/>
      <c r="D59" s="169"/>
      <c r="E59" s="28"/>
      <c r="F59" s="16"/>
      <c r="G59" s="16"/>
      <c r="H59" s="16"/>
      <c r="I59" s="16"/>
      <c r="J59" s="178"/>
    </row>
    <row r="60" spans="2:10" ht="25.5" customHeight="1">
      <c r="B60" s="80"/>
      <c r="C60" s="168">
        <v>24</v>
      </c>
      <c r="D60" s="170" t="s">
        <v>92</v>
      </c>
      <c r="E60" s="28" t="s">
        <v>16</v>
      </c>
      <c r="F60" s="162"/>
      <c r="G60" s="163"/>
      <c r="H60" s="163"/>
      <c r="I60" s="164"/>
      <c r="J60" s="177"/>
    </row>
    <row r="61" spans="2:10" ht="14.5">
      <c r="B61" s="80"/>
      <c r="C61" s="169"/>
      <c r="D61" s="169"/>
      <c r="E61" s="28"/>
      <c r="F61" s="16"/>
      <c r="G61" s="16"/>
      <c r="H61" s="16"/>
      <c r="I61" s="16"/>
      <c r="J61" s="178"/>
    </row>
    <row r="62" spans="2:10" ht="24" customHeight="1">
      <c r="B62" s="80"/>
      <c r="C62" s="168">
        <v>25</v>
      </c>
      <c r="D62" s="170" t="s">
        <v>93</v>
      </c>
      <c r="E62" s="28" t="s">
        <v>16</v>
      </c>
      <c r="F62" s="162"/>
      <c r="G62" s="163"/>
      <c r="H62" s="163"/>
      <c r="I62" s="164"/>
      <c r="J62" s="177"/>
    </row>
    <row r="63" spans="2:10" ht="14.5">
      <c r="B63" s="80"/>
      <c r="C63" s="169"/>
      <c r="D63" s="169"/>
      <c r="E63" s="28"/>
      <c r="F63" s="16"/>
      <c r="G63" s="16"/>
      <c r="H63" s="16"/>
      <c r="I63" s="16"/>
      <c r="J63" s="178"/>
    </row>
    <row r="64" spans="2:10" ht="24" customHeight="1">
      <c r="B64" s="80"/>
      <c r="C64" s="168">
        <v>26</v>
      </c>
      <c r="D64" s="170" t="s">
        <v>94</v>
      </c>
      <c r="E64" s="28" t="s">
        <v>16</v>
      </c>
      <c r="F64" s="162"/>
      <c r="G64" s="163"/>
      <c r="H64" s="163"/>
      <c r="I64" s="164"/>
      <c r="J64" s="177"/>
    </row>
    <row r="65" spans="2:10" ht="14.5">
      <c r="B65" s="80"/>
      <c r="C65" s="169"/>
      <c r="D65" s="169"/>
      <c r="E65" s="28"/>
      <c r="F65" s="16"/>
      <c r="G65" s="16"/>
      <c r="H65" s="16"/>
      <c r="I65" s="16"/>
      <c r="J65" s="178"/>
    </row>
    <row r="66" spans="2:10" ht="24" customHeight="1">
      <c r="B66" s="80"/>
      <c r="C66" s="168">
        <v>27</v>
      </c>
      <c r="D66" s="170" t="s">
        <v>95</v>
      </c>
      <c r="E66" s="28" t="s">
        <v>16</v>
      </c>
      <c r="F66" s="162"/>
      <c r="G66" s="163"/>
      <c r="H66" s="163"/>
      <c r="I66" s="164"/>
      <c r="J66" s="177"/>
    </row>
    <row r="67" spans="2:10" ht="14.5">
      <c r="B67" s="80"/>
      <c r="C67" s="169"/>
      <c r="D67" s="169"/>
      <c r="E67" s="28"/>
      <c r="F67" s="16"/>
      <c r="G67" s="16"/>
      <c r="H67" s="16"/>
      <c r="I67" s="16"/>
      <c r="J67" s="178"/>
    </row>
  </sheetData>
  <mergeCells count="122">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D50:D51"/>
    <mergeCell ref="D52:D53"/>
    <mergeCell ref="D54:D55"/>
    <mergeCell ref="D56:D57"/>
    <mergeCell ref="D58:D59"/>
    <mergeCell ref="D60:D61"/>
    <mergeCell ref="D62:D63"/>
    <mergeCell ref="D64:D65"/>
    <mergeCell ref="D66:D67"/>
    <mergeCell ref="D32:D33"/>
    <mergeCell ref="D34:D35"/>
    <mergeCell ref="D36:D37"/>
    <mergeCell ref="D38:D39"/>
    <mergeCell ref="D40:D41"/>
    <mergeCell ref="D42:D43"/>
    <mergeCell ref="D44:D45"/>
    <mergeCell ref="D46:D47"/>
    <mergeCell ref="D48:D49"/>
    <mergeCell ref="D14:D15"/>
    <mergeCell ref="D16:D17"/>
    <mergeCell ref="D18:D19"/>
    <mergeCell ref="D20:D21"/>
    <mergeCell ref="D22:D23"/>
    <mergeCell ref="D24:D25"/>
    <mergeCell ref="D26:D27"/>
    <mergeCell ref="D28:D29"/>
    <mergeCell ref="D30:D31"/>
    <mergeCell ref="C50:C51"/>
    <mergeCell ref="C52:C53"/>
    <mergeCell ref="C54:C55"/>
    <mergeCell ref="C56:C57"/>
    <mergeCell ref="C58:C59"/>
    <mergeCell ref="C60:C61"/>
    <mergeCell ref="C62:C63"/>
    <mergeCell ref="C64:C65"/>
    <mergeCell ref="C66:C67"/>
    <mergeCell ref="C32:C33"/>
    <mergeCell ref="C34:C35"/>
    <mergeCell ref="C36:C37"/>
    <mergeCell ref="C38:C39"/>
    <mergeCell ref="C40:C41"/>
    <mergeCell ref="C42:C43"/>
    <mergeCell ref="C44:C45"/>
    <mergeCell ref="C46:C47"/>
    <mergeCell ref="C48:C49"/>
    <mergeCell ref="C14:C15"/>
    <mergeCell ref="C16:C17"/>
    <mergeCell ref="C18:C19"/>
    <mergeCell ref="C20:C21"/>
    <mergeCell ref="C22:C23"/>
    <mergeCell ref="C24:C25"/>
    <mergeCell ref="C26:C27"/>
    <mergeCell ref="C28:C29"/>
    <mergeCell ref="C30:C31"/>
    <mergeCell ref="F50:I50"/>
    <mergeCell ref="F52:I52"/>
    <mergeCell ref="F54:I54"/>
    <mergeCell ref="F56:I56"/>
    <mergeCell ref="F58:I58"/>
    <mergeCell ref="F60:I60"/>
    <mergeCell ref="F62:I62"/>
    <mergeCell ref="F64:I64"/>
    <mergeCell ref="F66:I66"/>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zoomScale="85" zoomScaleNormal="85" workbookViewId="0">
      <selection activeCell="J10" sqref="J10"/>
    </sheetView>
  </sheetViews>
  <sheetFormatPr defaultColWidth="14.453125" defaultRowHeight="15.75" customHeight="1"/>
  <cols>
    <col min="3" max="3" width="6.26953125" customWidth="1"/>
    <col min="4" max="4" width="45.1796875" customWidth="1"/>
    <col min="5" max="5" width="6.1796875" customWidth="1"/>
    <col min="8" max="8" width="14" customWidth="1"/>
    <col min="9" max="9" width="14.7265625" customWidth="1"/>
    <col min="10" max="10" width="73.7265625" customWidth="1"/>
  </cols>
  <sheetData>
    <row r="1" spans="2:10" ht="38.25" customHeight="1">
      <c r="B1" s="68"/>
      <c r="C1" s="68"/>
      <c r="D1" s="32" t="s">
        <v>0</v>
      </c>
      <c r="E1" s="39" t="s">
        <v>1</v>
      </c>
      <c r="F1" s="88" t="s">
        <v>2</v>
      </c>
      <c r="G1" s="89"/>
      <c r="H1" s="89"/>
      <c r="I1" s="90"/>
      <c r="J1" s="47" t="s">
        <v>3</v>
      </c>
    </row>
    <row r="2" spans="2:10" ht="12.5">
      <c r="B2" s="68"/>
      <c r="C2" s="68"/>
      <c r="D2" s="33">
        <f>COUNTIF(E14:E35,"SI")</f>
        <v>11</v>
      </c>
      <c r="E2" s="40">
        <f>COUNTIF(E14:E35,"NA")</f>
        <v>0</v>
      </c>
      <c r="F2" s="91">
        <f>COUNTIF(F14:I35,"NO")</f>
        <v>0</v>
      </c>
      <c r="G2" s="92"/>
      <c r="H2" s="92"/>
      <c r="I2" s="93"/>
      <c r="J2" s="48" t="str">
        <f>_xlfn.SINGLE(IF((D2+E2+F2)=C34,"OK","Controlla se hai cancellato tutte le voci che non servono e se hai dato tutte le risposte"))</f>
        <v>OK</v>
      </c>
    </row>
    <row r="3" spans="2:10" ht="15.75" customHeight="1">
      <c r="B3" s="69"/>
      <c r="C3" s="69"/>
      <c r="D3" s="34"/>
      <c r="E3" s="41"/>
      <c r="F3" s="42">
        <v>0.1</v>
      </c>
      <c r="G3" s="42">
        <v>0.3</v>
      </c>
      <c r="H3" s="42">
        <v>0.5</v>
      </c>
      <c r="I3" s="42">
        <v>0.7</v>
      </c>
      <c r="J3" s="49" t="s">
        <v>4</v>
      </c>
    </row>
    <row r="4" spans="2:10" ht="15.75" customHeight="1">
      <c r="B4" s="69"/>
      <c r="C4" s="69"/>
      <c r="D4" s="35"/>
      <c r="E4" s="43"/>
      <c r="F4" s="44">
        <f>COUNTIF(F14:I35,F3)</f>
        <v>0</v>
      </c>
      <c r="G4" s="44">
        <f>COUNTIF(F14:I35,G3)</f>
        <v>0</v>
      </c>
      <c r="H4" s="44">
        <f>COUNTIF(F14:I35,H3)</f>
        <v>0</v>
      </c>
      <c r="I4" s="43">
        <f>COUNTIF(F14:I35,I3)</f>
        <v>0</v>
      </c>
      <c r="J4" s="48" t="str">
        <f>_xlfn.SINGLE(IF((F4+G4+H4+I4)=(F2),"OK","Controlla se hai cancellato tutte le voci che non servono"))</f>
        <v>OK</v>
      </c>
    </row>
    <row r="6" spans="2:10" ht="50.25" customHeight="1">
      <c r="B6" s="69"/>
      <c r="C6" s="69"/>
      <c r="D6" s="94" t="s">
        <v>5</v>
      </c>
      <c r="E6" s="95"/>
      <c r="F6" s="95"/>
      <c r="G6" s="95"/>
      <c r="H6" s="95"/>
      <c r="I6" s="95"/>
      <c r="J6" s="69"/>
    </row>
    <row r="8" spans="2:10" ht="20">
      <c r="B8" s="69"/>
      <c r="C8" s="69"/>
      <c r="D8" s="36" t="s">
        <v>96</v>
      </c>
      <c r="E8" s="69"/>
      <c r="F8" s="69"/>
      <c r="G8" s="69"/>
      <c r="H8" s="69"/>
      <c r="I8" s="69"/>
      <c r="J8" s="69"/>
    </row>
    <row r="9" spans="2:10" ht="12.5">
      <c r="B9" s="68"/>
      <c r="C9" s="68"/>
      <c r="D9" s="68"/>
      <c r="E9" s="68"/>
      <c r="F9" s="68"/>
      <c r="G9" s="68"/>
      <c r="H9" s="68"/>
      <c r="I9" s="68"/>
      <c r="J9" s="68"/>
    </row>
    <row r="10" spans="2:10" ht="26.25" customHeight="1">
      <c r="B10" s="68"/>
      <c r="C10" s="179" t="s">
        <v>7</v>
      </c>
      <c r="D10" s="180"/>
      <c r="E10" s="98" t="s">
        <v>97</v>
      </c>
      <c r="F10" s="99"/>
      <c r="G10" s="99"/>
      <c r="H10" s="99"/>
      <c r="I10" s="100"/>
      <c r="J10" s="51" t="s">
        <v>243</v>
      </c>
    </row>
    <row r="11" spans="2:10" ht="22.5" customHeight="1">
      <c r="B11" s="68"/>
      <c r="C11" s="101" t="s">
        <v>98</v>
      </c>
      <c r="D11" s="101"/>
      <c r="E11" s="181" t="s">
        <v>99</v>
      </c>
      <c r="F11" s="102"/>
      <c r="G11" s="102"/>
      <c r="H11" s="102"/>
      <c r="I11" s="102"/>
      <c r="J11" s="50"/>
    </row>
    <row r="12" spans="2:10" ht="13">
      <c r="B12" s="68"/>
      <c r="C12" s="37"/>
      <c r="D12" s="37" t="s">
        <v>100</v>
      </c>
      <c r="E12" s="103"/>
      <c r="F12" s="104"/>
      <c r="G12" s="104"/>
      <c r="H12" s="104"/>
      <c r="I12" s="104"/>
      <c r="J12" s="52"/>
    </row>
    <row r="13" spans="2:10" ht="29">
      <c r="B13" s="68"/>
      <c r="C13" s="38" t="s">
        <v>10</v>
      </c>
      <c r="D13" s="38" t="s">
        <v>11</v>
      </c>
      <c r="E13" s="105" t="s">
        <v>12</v>
      </c>
      <c r="F13" s="106"/>
      <c r="G13" s="106"/>
      <c r="H13" s="106"/>
      <c r="I13" s="97"/>
      <c r="J13" s="38" t="s">
        <v>13</v>
      </c>
    </row>
    <row r="14" spans="2:10" ht="30.65" customHeight="1">
      <c r="B14" s="68"/>
      <c r="C14" s="118">
        <v>1</v>
      </c>
      <c r="D14" s="120" t="s">
        <v>101</v>
      </c>
      <c r="E14" s="54" t="s">
        <v>16</v>
      </c>
      <c r="F14" s="110"/>
      <c r="G14" s="182"/>
      <c r="H14" s="182"/>
      <c r="I14" s="183"/>
      <c r="J14" s="118"/>
    </row>
    <row r="15" spans="2:10" ht="42.65" customHeight="1">
      <c r="B15" s="69"/>
      <c r="C15" s="129"/>
      <c r="D15" s="137"/>
      <c r="E15" s="78"/>
      <c r="F15" s="27"/>
      <c r="G15" s="27"/>
      <c r="H15" s="27"/>
      <c r="I15" s="27"/>
      <c r="J15" s="129"/>
    </row>
    <row r="16" spans="2:10" ht="25.9" customHeight="1">
      <c r="B16" s="68"/>
      <c r="C16" s="118">
        <v>2</v>
      </c>
      <c r="D16" s="120" t="s">
        <v>102</v>
      </c>
      <c r="E16" s="75" t="s">
        <v>16</v>
      </c>
      <c r="F16" s="113"/>
      <c r="G16" s="114"/>
      <c r="H16" s="114"/>
      <c r="I16" s="115"/>
      <c r="J16" s="118"/>
    </row>
    <row r="17" spans="2:10" ht="48" customHeight="1">
      <c r="B17" s="68"/>
      <c r="C17" s="129"/>
      <c r="D17" s="129"/>
      <c r="E17" s="76"/>
      <c r="F17" s="27"/>
      <c r="G17" s="27"/>
      <c r="H17" s="27"/>
      <c r="I17" s="27"/>
      <c r="J17" s="129"/>
    </row>
    <row r="18" spans="2:10" ht="16.899999999999999" customHeight="1">
      <c r="B18" s="68"/>
      <c r="C18" s="118">
        <v>3</v>
      </c>
      <c r="D18" s="128" t="s">
        <v>103</v>
      </c>
      <c r="E18" s="75" t="s">
        <v>16</v>
      </c>
      <c r="F18" s="113"/>
      <c r="G18" s="114"/>
      <c r="H18" s="114"/>
      <c r="I18" s="115"/>
      <c r="J18" s="118"/>
    </row>
    <row r="19" spans="2:10" ht="14.5">
      <c r="B19" s="68"/>
      <c r="C19" s="129"/>
      <c r="D19" s="129"/>
      <c r="E19" s="76"/>
      <c r="F19" s="27"/>
      <c r="G19" s="27"/>
      <c r="H19" s="27"/>
      <c r="I19" s="27"/>
      <c r="J19" s="129"/>
    </row>
    <row r="20" spans="2:10" ht="22.9" customHeight="1">
      <c r="B20" s="68"/>
      <c r="C20" s="118">
        <v>4</v>
      </c>
      <c r="D20" s="128" t="s">
        <v>104</v>
      </c>
      <c r="E20" s="75" t="s">
        <v>16</v>
      </c>
      <c r="F20" s="113"/>
      <c r="G20" s="114"/>
      <c r="H20" s="114"/>
      <c r="I20" s="115"/>
      <c r="J20" s="118"/>
    </row>
    <row r="21" spans="2:10" ht="14.5">
      <c r="B21" s="68"/>
      <c r="C21" s="129"/>
      <c r="D21" s="129"/>
      <c r="E21" s="76"/>
      <c r="F21" s="27"/>
      <c r="G21" s="27"/>
      <c r="H21" s="27"/>
      <c r="I21" s="27"/>
      <c r="J21" s="129"/>
    </row>
    <row r="22" spans="2:10" ht="28.15" customHeight="1">
      <c r="B22" s="68"/>
      <c r="C22" s="118">
        <v>5</v>
      </c>
      <c r="D22" s="128" t="s">
        <v>105</v>
      </c>
      <c r="E22" s="75" t="s">
        <v>16</v>
      </c>
      <c r="F22" s="113"/>
      <c r="G22" s="114"/>
      <c r="H22" s="114"/>
      <c r="I22" s="115"/>
      <c r="J22" s="118"/>
    </row>
    <row r="23" spans="2:10" ht="57" customHeight="1">
      <c r="B23" s="68"/>
      <c r="C23" s="129"/>
      <c r="D23" s="129"/>
      <c r="E23" s="76"/>
      <c r="F23" s="27"/>
      <c r="G23" s="27"/>
      <c r="H23" s="27"/>
      <c r="I23" s="27"/>
      <c r="J23" s="129"/>
    </row>
    <row r="24" spans="2:10" ht="24" customHeight="1">
      <c r="B24" s="68"/>
      <c r="C24" s="118">
        <v>6</v>
      </c>
      <c r="D24" s="128" t="s">
        <v>106</v>
      </c>
      <c r="E24" s="75" t="s">
        <v>16</v>
      </c>
      <c r="F24" s="113"/>
      <c r="G24" s="114"/>
      <c r="H24" s="114"/>
      <c r="I24" s="115"/>
      <c r="J24" s="118"/>
    </row>
    <row r="25" spans="2:10" ht="54.65" customHeight="1">
      <c r="B25" s="68"/>
      <c r="C25" s="129"/>
      <c r="D25" s="129"/>
      <c r="E25" s="76"/>
      <c r="F25" s="27"/>
      <c r="G25" s="27"/>
      <c r="H25" s="27"/>
      <c r="I25" s="27"/>
      <c r="J25" s="129"/>
    </row>
    <row r="26" spans="2:10" ht="13.5" customHeight="1">
      <c r="B26" s="68"/>
      <c r="C26" s="118">
        <v>7</v>
      </c>
      <c r="D26" s="128" t="s">
        <v>107</v>
      </c>
      <c r="E26" s="75" t="s">
        <v>16</v>
      </c>
      <c r="F26" s="113"/>
      <c r="G26" s="114"/>
      <c r="H26" s="114"/>
      <c r="I26" s="115"/>
      <c r="J26" s="118"/>
    </row>
    <row r="27" spans="2:10" ht="21.65" customHeight="1">
      <c r="B27" s="68"/>
      <c r="C27" s="129"/>
      <c r="D27" s="129"/>
      <c r="E27" s="76"/>
      <c r="F27" s="27"/>
      <c r="G27" s="27"/>
      <c r="H27" s="27"/>
      <c r="I27" s="27"/>
      <c r="J27" s="129"/>
    </row>
    <row r="28" spans="2:10" ht="30" customHeight="1">
      <c r="B28" s="68"/>
      <c r="C28" s="118">
        <v>8</v>
      </c>
      <c r="D28" s="128" t="s">
        <v>108</v>
      </c>
      <c r="E28" s="75" t="s">
        <v>16</v>
      </c>
      <c r="F28" s="113"/>
      <c r="G28" s="114"/>
      <c r="H28" s="114"/>
      <c r="I28" s="115"/>
      <c r="J28" s="118"/>
    </row>
    <row r="29" spans="2:10" ht="14.5">
      <c r="B29" s="68"/>
      <c r="C29" s="129"/>
      <c r="D29" s="129"/>
      <c r="E29" s="76"/>
      <c r="F29" s="27"/>
      <c r="G29" s="27"/>
      <c r="H29" s="27"/>
      <c r="I29" s="27"/>
      <c r="J29" s="129"/>
    </row>
    <row r="30" spans="2:10" ht="28.15" customHeight="1">
      <c r="B30" s="69"/>
      <c r="C30" s="118">
        <v>9</v>
      </c>
      <c r="D30" s="128" t="s">
        <v>109</v>
      </c>
      <c r="E30" s="75" t="s">
        <v>16</v>
      </c>
      <c r="F30" s="113"/>
      <c r="G30" s="114"/>
      <c r="H30" s="114"/>
      <c r="I30" s="115"/>
      <c r="J30" s="118"/>
    </row>
    <row r="31" spans="2:10" ht="34.9" customHeight="1">
      <c r="B31" s="69"/>
      <c r="C31" s="129"/>
      <c r="D31" s="129"/>
      <c r="E31" s="76"/>
      <c r="F31" s="27"/>
      <c r="G31" s="27"/>
      <c r="H31" s="27"/>
      <c r="I31" s="27"/>
      <c r="J31" s="129"/>
    </row>
    <row r="32" spans="2:10" ht="25.15" customHeight="1">
      <c r="B32" s="69"/>
      <c r="C32" s="118">
        <v>10</v>
      </c>
      <c r="D32" s="128" t="s">
        <v>110</v>
      </c>
      <c r="E32" s="75" t="s">
        <v>16</v>
      </c>
      <c r="F32" s="113"/>
      <c r="G32" s="114"/>
      <c r="H32" s="114"/>
      <c r="I32" s="115"/>
      <c r="J32" s="118"/>
    </row>
    <row r="33" spans="3:10" ht="25.15" customHeight="1">
      <c r="C33" s="129"/>
      <c r="D33" s="129"/>
      <c r="E33" s="76"/>
      <c r="F33" s="27"/>
      <c r="G33" s="27"/>
      <c r="H33" s="27"/>
      <c r="I33" s="27"/>
      <c r="J33" s="129"/>
    </row>
    <row r="34" spans="3:10" ht="33.65" customHeight="1">
      <c r="C34" s="118">
        <v>11</v>
      </c>
      <c r="D34" s="128" t="s">
        <v>111</v>
      </c>
      <c r="E34" s="75" t="s">
        <v>16</v>
      </c>
      <c r="F34" s="113"/>
      <c r="G34" s="114"/>
      <c r="H34" s="114"/>
      <c r="I34" s="115"/>
      <c r="J34" s="118"/>
    </row>
    <row r="35" spans="3:10" ht="18" customHeight="1">
      <c r="C35" s="129"/>
      <c r="D35" s="129"/>
      <c r="E35" s="76"/>
      <c r="F35" s="27"/>
      <c r="G35" s="27"/>
      <c r="H35" s="27"/>
      <c r="I35" s="27"/>
      <c r="J35" s="129"/>
    </row>
  </sheetData>
  <mergeCells count="53">
    <mergeCell ref="J34:J35"/>
    <mergeCell ref="J24:J25"/>
    <mergeCell ref="J26:J27"/>
    <mergeCell ref="J28:J29"/>
    <mergeCell ref="J30:J31"/>
    <mergeCell ref="J32:J33"/>
    <mergeCell ref="J14:J15"/>
    <mergeCell ref="J16:J17"/>
    <mergeCell ref="J18:J19"/>
    <mergeCell ref="J20:J21"/>
    <mergeCell ref="J22:J23"/>
    <mergeCell ref="D26:D27"/>
    <mergeCell ref="D28:D29"/>
    <mergeCell ref="D30:D31"/>
    <mergeCell ref="D32:D33"/>
    <mergeCell ref="D34:D35"/>
    <mergeCell ref="D16:D17"/>
    <mergeCell ref="D18:D19"/>
    <mergeCell ref="D20:D21"/>
    <mergeCell ref="D22:D23"/>
    <mergeCell ref="D24:D25"/>
    <mergeCell ref="C26:C27"/>
    <mergeCell ref="C28:C29"/>
    <mergeCell ref="C30:C31"/>
    <mergeCell ref="C32:C33"/>
    <mergeCell ref="C34:C35"/>
    <mergeCell ref="C16:C17"/>
    <mergeCell ref="C18:C19"/>
    <mergeCell ref="C20:C21"/>
    <mergeCell ref="C22:C23"/>
    <mergeCell ref="C24:C25"/>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9"/>
  <sheetViews>
    <sheetView zoomScale="101" zoomScaleNormal="80" workbookViewId="0">
      <selection activeCell="J10" sqref="J10"/>
    </sheetView>
  </sheetViews>
  <sheetFormatPr defaultColWidth="14.453125" defaultRowHeight="15.75" customHeight="1"/>
  <cols>
    <col min="3" max="3" width="6.26953125" customWidth="1"/>
    <col min="4" max="4" width="45.1796875" customWidth="1"/>
    <col min="5" max="5" width="6.1796875" customWidth="1"/>
    <col min="8" max="8" width="14" customWidth="1"/>
    <col min="9" max="9" width="14.7265625" customWidth="1"/>
    <col min="10" max="10" width="73.7265625" customWidth="1"/>
  </cols>
  <sheetData>
    <row r="1" spans="2:10" ht="38.25" customHeight="1">
      <c r="B1" s="68"/>
      <c r="C1" s="68"/>
      <c r="D1" s="32" t="s">
        <v>0</v>
      </c>
      <c r="E1" s="39" t="s">
        <v>1</v>
      </c>
      <c r="F1" s="88" t="s">
        <v>2</v>
      </c>
      <c r="G1" s="89"/>
      <c r="H1" s="89"/>
      <c r="I1" s="90"/>
      <c r="J1" s="47" t="s">
        <v>3</v>
      </c>
    </row>
    <row r="2" spans="2:10" ht="12.5">
      <c r="B2" s="68"/>
      <c r="C2" s="68"/>
      <c r="D2" s="33">
        <f>COUNTIF(E14:E59,"SI")</f>
        <v>23</v>
      </c>
      <c r="E2" s="40">
        <f>COUNTIF(E14:E59,"NA")</f>
        <v>0</v>
      </c>
      <c r="F2" s="91">
        <f>COUNTIF(F14:I59,"NO")</f>
        <v>0</v>
      </c>
      <c r="G2" s="92"/>
      <c r="H2" s="92"/>
      <c r="I2" s="93"/>
      <c r="J2" s="48" t="str">
        <f>_xlfn.SINGLE(IF((D2+E2+F2)=C58,"OK","Controlla se hai cancellato tutte le voci che non servono e se hai dato tutte le risposte"))</f>
        <v>OK</v>
      </c>
    </row>
    <row r="3" spans="2:10" ht="15.75" customHeight="1">
      <c r="B3" s="69"/>
      <c r="C3" s="69"/>
      <c r="D3" s="34"/>
      <c r="E3" s="41"/>
      <c r="F3" s="42">
        <v>0.1</v>
      </c>
      <c r="G3" s="42">
        <v>0.3</v>
      </c>
      <c r="H3" s="42">
        <v>0.5</v>
      </c>
      <c r="I3" s="42">
        <v>0.7</v>
      </c>
      <c r="J3" s="49" t="s">
        <v>4</v>
      </c>
    </row>
    <row r="4" spans="2:10" ht="15.75" customHeight="1">
      <c r="B4" s="69"/>
      <c r="C4" s="69"/>
      <c r="D4" s="35"/>
      <c r="E4" s="43"/>
      <c r="F4" s="44">
        <f>COUNTIF(F14:I59,F3)</f>
        <v>0</v>
      </c>
      <c r="G4" s="44">
        <f>COUNTIF(F14:I59,G3)</f>
        <v>0</v>
      </c>
      <c r="H4" s="44">
        <f>COUNTIF(F14:I59,H3)</f>
        <v>0</v>
      </c>
      <c r="I4" s="43">
        <f>COUNTIF(F14:I59,I3)</f>
        <v>0</v>
      </c>
      <c r="J4" s="48" t="str">
        <f>_xlfn.SINGLE(IF((F4+G4+H4+I4)=(F2),"OK","Controlla se hai cancellato tutte le voci che non servono"))</f>
        <v>OK</v>
      </c>
    </row>
    <row r="6" spans="2:10" ht="50.25" customHeight="1">
      <c r="B6" s="69"/>
      <c r="C6" s="69"/>
      <c r="D6" s="94" t="s">
        <v>5</v>
      </c>
      <c r="E6" s="95"/>
      <c r="F6" s="95"/>
      <c r="G6" s="95"/>
      <c r="H6" s="95"/>
      <c r="I6" s="95"/>
      <c r="J6" s="69"/>
    </row>
    <row r="8" spans="2:10" ht="20">
      <c r="B8" s="69"/>
      <c r="C8" s="69"/>
      <c r="D8" s="36" t="s">
        <v>112</v>
      </c>
      <c r="E8" s="69"/>
      <c r="F8" s="69"/>
      <c r="G8" s="69"/>
      <c r="H8" s="69"/>
      <c r="I8" s="69"/>
      <c r="J8" s="69"/>
    </row>
    <row r="9" spans="2:10" ht="12.5">
      <c r="B9" s="68"/>
      <c r="C9" s="68"/>
      <c r="D9" s="68"/>
      <c r="E9" s="68"/>
      <c r="F9" s="68"/>
      <c r="G9" s="68"/>
      <c r="H9" s="68"/>
      <c r="I9" s="68"/>
      <c r="J9" s="68"/>
    </row>
    <row r="10" spans="2:10" ht="36.75" customHeight="1">
      <c r="B10" s="68"/>
      <c r="C10" s="96" t="s">
        <v>7</v>
      </c>
      <c r="D10" s="97"/>
      <c r="E10" s="98" t="s">
        <v>113</v>
      </c>
      <c r="F10" s="99"/>
      <c r="G10" s="99"/>
      <c r="H10" s="99"/>
      <c r="I10" s="100"/>
      <c r="J10" s="51" t="s">
        <v>243</v>
      </c>
    </row>
    <row r="11" spans="2:10" ht="30.75" customHeight="1">
      <c r="B11" s="68"/>
      <c r="C11" s="184" t="s">
        <v>114</v>
      </c>
      <c r="D11" s="185"/>
      <c r="E11" s="181" t="s">
        <v>115</v>
      </c>
      <c r="F11" s="102"/>
      <c r="G11" s="102"/>
      <c r="H11" s="102"/>
      <c r="I11" s="102"/>
      <c r="J11" s="50"/>
    </row>
    <row r="12" spans="2:10" ht="13">
      <c r="B12" s="68"/>
      <c r="C12" s="37"/>
      <c r="D12" s="37" t="s">
        <v>116</v>
      </c>
      <c r="E12" s="103"/>
      <c r="F12" s="104"/>
      <c r="G12" s="104"/>
      <c r="H12" s="104"/>
      <c r="I12" s="104"/>
      <c r="J12" s="52"/>
    </row>
    <row r="13" spans="2:10" ht="29">
      <c r="B13" s="68"/>
      <c r="C13" s="38" t="s">
        <v>10</v>
      </c>
      <c r="D13" s="38" t="s">
        <v>11</v>
      </c>
      <c r="E13" s="105" t="s">
        <v>12</v>
      </c>
      <c r="F13" s="106"/>
      <c r="G13" s="106"/>
      <c r="H13" s="106"/>
      <c r="I13" s="97"/>
      <c r="J13" s="38" t="s">
        <v>13</v>
      </c>
    </row>
    <row r="14" spans="2:10" ht="13.5" customHeight="1">
      <c r="B14" s="68"/>
      <c r="C14" s="193">
        <v>1</v>
      </c>
      <c r="D14" s="195" t="s">
        <v>117</v>
      </c>
      <c r="E14" s="200" t="s">
        <v>16</v>
      </c>
      <c r="F14" s="186"/>
      <c r="G14" s="187"/>
      <c r="H14" s="187"/>
      <c r="I14" s="188"/>
      <c r="J14" s="193"/>
    </row>
    <row r="15" spans="2:10" ht="19.899999999999999" customHeight="1">
      <c r="B15" s="69"/>
      <c r="C15" s="194"/>
      <c r="D15" s="196"/>
      <c r="E15" s="201"/>
      <c r="F15" s="45"/>
      <c r="G15" s="45"/>
      <c r="H15" s="45"/>
      <c r="I15" s="45"/>
      <c r="J15" s="194"/>
    </row>
    <row r="16" spans="2:10" ht="22.9" customHeight="1">
      <c r="B16" s="68"/>
      <c r="C16" s="193">
        <v>2</v>
      </c>
      <c r="D16" s="195" t="s">
        <v>118</v>
      </c>
      <c r="E16" s="195" t="s">
        <v>16</v>
      </c>
      <c r="F16" s="189"/>
      <c r="G16" s="99"/>
      <c r="H16" s="99"/>
      <c r="I16" s="100"/>
      <c r="J16" s="193"/>
    </row>
    <row r="17" spans="2:10" ht="48" customHeight="1">
      <c r="B17" s="68"/>
      <c r="C17" s="194"/>
      <c r="D17" s="194"/>
      <c r="E17" s="202"/>
      <c r="F17" s="45"/>
      <c r="G17" s="45"/>
      <c r="H17" s="45"/>
      <c r="I17" s="45"/>
      <c r="J17" s="194"/>
    </row>
    <row r="18" spans="2:10" ht="16.899999999999999" customHeight="1">
      <c r="B18" s="68"/>
      <c r="C18" s="193">
        <v>3</v>
      </c>
      <c r="D18" s="197" t="s">
        <v>119</v>
      </c>
      <c r="E18" s="195" t="s">
        <v>16</v>
      </c>
      <c r="F18" s="189"/>
      <c r="G18" s="99"/>
      <c r="H18" s="99"/>
      <c r="I18" s="100"/>
      <c r="J18" s="193"/>
    </row>
    <row r="19" spans="2:10" ht="14.5">
      <c r="B19" s="68"/>
      <c r="C19" s="194"/>
      <c r="D19" s="194"/>
      <c r="E19" s="202"/>
      <c r="F19" s="45"/>
      <c r="G19" s="45"/>
      <c r="H19" s="45"/>
      <c r="I19" s="45"/>
      <c r="J19" s="194"/>
    </row>
    <row r="20" spans="2:10" ht="22.9" customHeight="1">
      <c r="B20" s="68"/>
      <c r="C20" s="193">
        <v>4</v>
      </c>
      <c r="D20" s="197" t="s">
        <v>120</v>
      </c>
      <c r="E20" s="195" t="s">
        <v>16</v>
      </c>
      <c r="F20" s="189"/>
      <c r="G20" s="99"/>
      <c r="H20" s="99"/>
      <c r="I20" s="100"/>
      <c r="J20" s="193"/>
    </row>
    <row r="21" spans="2:10" ht="14.5">
      <c r="B21" s="68"/>
      <c r="C21" s="194"/>
      <c r="D21" s="194"/>
      <c r="E21" s="202"/>
      <c r="F21" s="45"/>
      <c r="G21" s="45"/>
      <c r="H21" s="45"/>
      <c r="I21" s="45"/>
      <c r="J21" s="194"/>
    </row>
    <row r="22" spans="2:10" ht="21" customHeight="1">
      <c r="B22" s="68"/>
      <c r="C22" s="193">
        <v>5</v>
      </c>
      <c r="D22" s="197" t="s">
        <v>121</v>
      </c>
      <c r="E22" s="195" t="s">
        <v>16</v>
      </c>
      <c r="F22" s="189"/>
      <c r="G22" s="99"/>
      <c r="H22" s="99"/>
      <c r="I22" s="100"/>
      <c r="J22" s="193"/>
    </row>
    <row r="23" spans="2:10" ht="14.5">
      <c r="B23" s="68"/>
      <c r="C23" s="194"/>
      <c r="D23" s="194"/>
      <c r="E23" s="202"/>
      <c r="F23" s="45"/>
      <c r="G23" s="45"/>
      <c r="H23" s="45"/>
      <c r="I23" s="45"/>
      <c r="J23" s="194"/>
    </row>
    <row r="24" spans="2:10" ht="24" customHeight="1">
      <c r="B24" s="68"/>
      <c r="C24" s="193">
        <v>6</v>
      </c>
      <c r="D24" s="197" t="s">
        <v>122</v>
      </c>
      <c r="E24" s="195" t="s">
        <v>16</v>
      </c>
      <c r="F24" s="189"/>
      <c r="G24" s="99"/>
      <c r="H24" s="99"/>
      <c r="I24" s="100"/>
      <c r="J24" s="193"/>
    </row>
    <row r="25" spans="2:10" ht="26.5" customHeight="1">
      <c r="B25" s="68"/>
      <c r="C25" s="194"/>
      <c r="D25" s="194"/>
      <c r="E25" s="202"/>
      <c r="F25" s="45"/>
      <c r="G25" s="45"/>
      <c r="H25" s="45"/>
      <c r="I25" s="45"/>
      <c r="J25" s="194"/>
    </row>
    <row r="26" spans="2:10" ht="13.5" customHeight="1">
      <c r="B26" s="68"/>
      <c r="C26" s="193">
        <v>7</v>
      </c>
      <c r="D26" s="197" t="s">
        <v>123</v>
      </c>
      <c r="E26" s="195" t="s">
        <v>16</v>
      </c>
      <c r="F26" s="189"/>
      <c r="G26" s="99"/>
      <c r="H26" s="99"/>
      <c r="I26" s="100"/>
      <c r="J26" s="193"/>
    </row>
    <row r="27" spans="2:10" ht="14.5">
      <c r="B27" s="68"/>
      <c r="C27" s="194"/>
      <c r="D27" s="194"/>
      <c r="E27" s="202"/>
      <c r="F27" s="45"/>
      <c r="G27" s="45"/>
      <c r="H27" s="45"/>
      <c r="I27" s="45"/>
      <c r="J27" s="194"/>
    </row>
    <row r="28" spans="2:10" ht="30" customHeight="1">
      <c r="B28" s="68"/>
      <c r="C28" s="193">
        <v>8</v>
      </c>
      <c r="D28" s="197" t="s">
        <v>124</v>
      </c>
      <c r="E28" s="195" t="s">
        <v>16</v>
      </c>
      <c r="F28" s="189"/>
      <c r="G28" s="99"/>
      <c r="H28" s="99"/>
      <c r="I28" s="100"/>
      <c r="J28" s="193"/>
    </row>
    <row r="29" spans="2:10" ht="14.5">
      <c r="B29" s="68"/>
      <c r="C29" s="194"/>
      <c r="D29" s="194"/>
      <c r="E29" s="202"/>
      <c r="F29" s="45"/>
      <c r="G29" s="45"/>
      <c r="H29" s="45"/>
      <c r="I29" s="45"/>
      <c r="J29" s="194"/>
    </row>
    <row r="30" spans="2:10" ht="27.65" customHeight="1">
      <c r="B30" s="68"/>
      <c r="C30" s="193">
        <v>9</v>
      </c>
      <c r="D30" s="197" t="s">
        <v>125</v>
      </c>
      <c r="E30" s="195" t="s">
        <v>16</v>
      </c>
      <c r="F30" s="189"/>
      <c r="G30" s="99"/>
      <c r="H30" s="99"/>
      <c r="I30" s="100"/>
      <c r="J30" s="193"/>
    </row>
    <row r="31" spans="2:10" ht="14.5">
      <c r="B31" s="68"/>
      <c r="C31" s="194"/>
      <c r="D31" s="194"/>
      <c r="E31" s="202"/>
      <c r="F31" s="45"/>
      <c r="G31" s="45"/>
      <c r="H31" s="45"/>
      <c r="I31" s="45"/>
      <c r="J31" s="194"/>
    </row>
    <row r="32" spans="2:10" ht="13.5" customHeight="1">
      <c r="B32" s="68"/>
      <c r="C32" s="193">
        <v>10</v>
      </c>
      <c r="D32" s="195" t="s">
        <v>126</v>
      </c>
      <c r="E32" s="195" t="s">
        <v>16</v>
      </c>
      <c r="F32" s="189"/>
      <c r="G32" s="99"/>
      <c r="H32" s="99"/>
      <c r="I32" s="100"/>
      <c r="J32" s="193"/>
    </row>
    <row r="33" spans="1:10" ht="14.5">
      <c r="A33" s="69"/>
      <c r="B33" s="68"/>
      <c r="C33" s="194"/>
      <c r="D33" s="194"/>
      <c r="E33" s="202"/>
      <c r="F33" s="45"/>
      <c r="G33" s="45"/>
      <c r="H33" s="45"/>
      <c r="I33" s="45"/>
      <c r="J33" s="194"/>
    </row>
    <row r="34" spans="1:10" s="31" customFormat="1" ht="15.75" customHeight="1">
      <c r="A34" s="64"/>
      <c r="B34" s="64"/>
      <c r="C34" s="193">
        <v>11</v>
      </c>
      <c r="D34" s="198" t="s">
        <v>127</v>
      </c>
      <c r="E34" s="63" t="s">
        <v>16</v>
      </c>
      <c r="F34" s="190"/>
      <c r="G34" s="191"/>
      <c r="H34" s="191"/>
      <c r="I34" s="192"/>
      <c r="J34" s="203"/>
    </row>
    <row r="35" spans="1:10" s="31" customFormat="1" ht="15.75" customHeight="1">
      <c r="A35" s="64"/>
      <c r="B35" s="64"/>
      <c r="C35" s="194"/>
      <c r="D35" s="199"/>
      <c r="E35" s="62"/>
      <c r="F35" s="66"/>
      <c r="G35" s="66"/>
      <c r="H35" s="66"/>
      <c r="I35" s="66"/>
      <c r="J35" s="204"/>
    </row>
    <row r="36" spans="1:10" ht="13.5" customHeight="1">
      <c r="A36" s="69"/>
      <c r="B36" s="68"/>
      <c r="C36" s="193">
        <v>12</v>
      </c>
      <c r="D36" s="195" t="s">
        <v>128</v>
      </c>
      <c r="E36" s="195" t="s">
        <v>16</v>
      </c>
      <c r="F36" s="189"/>
      <c r="G36" s="99"/>
      <c r="H36" s="99"/>
      <c r="I36" s="100"/>
      <c r="J36" s="193"/>
    </row>
    <row r="37" spans="1:10" ht="12.65" customHeight="1">
      <c r="A37" s="69"/>
      <c r="B37" s="68"/>
      <c r="C37" s="194"/>
      <c r="D37" s="194"/>
      <c r="E37" s="202"/>
      <c r="F37" s="45"/>
      <c r="G37" s="45"/>
      <c r="H37" s="45"/>
      <c r="I37" s="45"/>
      <c r="J37" s="194"/>
    </row>
    <row r="38" spans="1:10" ht="27" customHeight="1">
      <c r="A38" s="69"/>
      <c r="B38" s="68"/>
      <c r="C38" s="193">
        <v>13</v>
      </c>
      <c r="D38" s="197" t="s">
        <v>129</v>
      </c>
      <c r="E38" s="195" t="s">
        <v>16</v>
      </c>
      <c r="F38" s="189"/>
      <c r="G38" s="99"/>
      <c r="H38" s="99"/>
      <c r="I38" s="100"/>
      <c r="J38" s="193"/>
    </row>
    <row r="39" spans="1:10" ht="14.5">
      <c r="A39" s="69"/>
      <c r="B39" s="68"/>
      <c r="C39" s="194"/>
      <c r="D39" s="194"/>
      <c r="E39" s="194"/>
      <c r="F39" s="45"/>
      <c r="G39" s="45"/>
      <c r="H39" s="45"/>
      <c r="I39" s="45"/>
      <c r="J39" s="194"/>
    </row>
    <row r="40" spans="1:10" ht="33.65" customHeight="1">
      <c r="A40" s="69"/>
      <c r="B40" s="68"/>
      <c r="C40" s="193">
        <v>14</v>
      </c>
      <c r="D40" s="195" t="s">
        <v>130</v>
      </c>
      <c r="E40" s="195" t="s">
        <v>16</v>
      </c>
      <c r="F40" s="189"/>
      <c r="G40" s="99"/>
      <c r="H40" s="99"/>
      <c r="I40" s="100"/>
      <c r="J40" s="193"/>
    </row>
    <row r="41" spans="1:10" ht="14.5">
      <c r="A41" s="69"/>
      <c r="B41" s="68"/>
      <c r="C41" s="194"/>
      <c r="D41" s="194"/>
      <c r="E41" s="194"/>
      <c r="F41" s="45"/>
      <c r="G41" s="45"/>
      <c r="H41" s="45"/>
      <c r="I41" s="45"/>
      <c r="J41" s="194"/>
    </row>
    <row r="42" spans="1:10" ht="14.5">
      <c r="A42" s="69"/>
      <c r="B42" s="68"/>
      <c r="C42" s="193">
        <v>15</v>
      </c>
      <c r="D42" s="197" t="s">
        <v>131</v>
      </c>
      <c r="E42" s="195" t="s">
        <v>16</v>
      </c>
      <c r="F42" s="189"/>
      <c r="G42" s="99"/>
      <c r="H42" s="99"/>
      <c r="I42" s="100"/>
      <c r="J42" s="193"/>
    </row>
    <row r="43" spans="1:10" ht="15" customHeight="1">
      <c r="A43" s="69"/>
      <c r="B43" s="68"/>
      <c r="C43" s="194"/>
      <c r="D43" s="194"/>
      <c r="E43" s="194"/>
      <c r="F43" s="27"/>
      <c r="G43" s="27"/>
      <c r="H43" s="27"/>
      <c r="I43" s="27"/>
      <c r="J43" s="194"/>
    </row>
    <row r="44" spans="1:10" ht="21.65" customHeight="1">
      <c r="A44" s="69"/>
      <c r="B44" s="68"/>
      <c r="C44" s="193">
        <v>16</v>
      </c>
      <c r="D44" s="197" t="s">
        <v>132</v>
      </c>
      <c r="E44" s="46" t="s">
        <v>16</v>
      </c>
      <c r="F44" s="189"/>
      <c r="G44" s="99"/>
      <c r="H44" s="99"/>
      <c r="I44" s="100"/>
      <c r="J44" s="193"/>
    </row>
    <row r="45" spans="1:10" ht="14.5">
      <c r="A45" s="69"/>
      <c r="B45" s="68"/>
      <c r="C45" s="194"/>
      <c r="D45" s="194"/>
      <c r="E45" s="46"/>
      <c r="F45" s="45"/>
      <c r="G45" s="45"/>
      <c r="H45" s="45"/>
      <c r="I45" s="45"/>
      <c r="J45" s="194"/>
    </row>
    <row r="46" spans="1:10" ht="31.15" customHeight="1">
      <c r="A46" s="69"/>
      <c r="B46" s="68"/>
      <c r="C46" s="193">
        <v>17</v>
      </c>
      <c r="D46" s="197" t="s">
        <v>133</v>
      </c>
      <c r="E46" s="46" t="s">
        <v>16</v>
      </c>
      <c r="F46" s="189"/>
      <c r="G46" s="99"/>
      <c r="H46" s="99"/>
      <c r="I46" s="100"/>
      <c r="J46" s="193"/>
    </row>
    <row r="47" spans="1:10" ht="14.5">
      <c r="A47" s="69"/>
      <c r="B47" s="68"/>
      <c r="C47" s="194"/>
      <c r="D47" s="194"/>
      <c r="E47" s="46"/>
      <c r="F47" s="45"/>
      <c r="G47" s="45"/>
      <c r="H47" s="45"/>
      <c r="I47" s="45"/>
      <c r="J47" s="194"/>
    </row>
    <row r="48" spans="1:10" ht="26.25" customHeight="1">
      <c r="A48" s="69"/>
      <c r="B48" s="68"/>
      <c r="C48" s="193">
        <v>18</v>
      </c>
      <c r="D48" s="195" t="s">
        <v>134</v>
      </c>
      <c r="E48" s="46" t="s">
        <v>16</v>
      </c>
      <c r="F48" s="189"/>
      <c r="G48" s="99"/>
      <c r="H48" s="99"/>
      <c r="I48" s="100"/>
      <c r="J48" s="193"/>
    </row>
    <row r="49" spans="2:10" ht="25.9" customHeight="1">
      <c r="B49" s="68"/>
      <c r="C49" s="194"/>
      <c r="D49" s="194"/>
      <c r="E49" s="46"/>
      <c r="F49" s="45"/>
      <c r="G49" s="45"/>
      <c r="H49" s="45"/>
      <c r="I49" s="45"/>
      <c r="J49" s="194"/>
    </row>
    <row r="50" spans="2:10" ht="30" customHeight="1">
      <c r="B50" s="68"/>
      <c r="C50" s="193">
        <v>19</v>
      </c>
      <c r="D50" s="195" t="s">
        <v>135</v>
      </c>
      <c r="E50" s="46" t="s">
        <v>16</v>
      </c>
      <c r="F50" s="189"/>
      <c r="G50" s="99"/>
      <c r="H50" s="99"/>
      <c r="I50" s="100"/>
      <c r="J50" s="193"/>
    </row>
    <row r="51" spans="2:10" ht="14.5">
      <c r="B51" s="68"/>
      <c r="C51" s="194"/>
      <c r="D51" s="194"/>
      <c r="E51" s="46"/>
      <c r="F51" s="45"/>
      <c r="G51" s="45"/>
      <c r="H51" s="45"/>
      <c r="I51" s="45"/>
      <c r="J51" s="194"/>
    </row>
    <row r="52" spans="2:10" ht="25.5" customHeight="1">
      <c r="B52" s="68"/>
      <c r="C52" s="193">
        <v>20</v>
      </c>
      <c r="D52" s="195" t="s">
        <v>136</v>
      </c>
      <c r="E52" s="46" t="s">
        <v>16</v>
      </c>
      <c r="F52" s="189"/>
      <c r="G52" s="99"/>
      <c r="H52" s="99"/>
      <c r="I52" s="100"/>
      <c r="J52" s="193"/>
    </row>
    <row r="53" spans="2:10" ht="14.5">
      <c r="B53" s="68"/>
      <c r="C53" s="194"/>
      <c r="D53" s="194"/>
      <c r="E53" s="46"/>
      <c r="F53" s="45"/>
      <c r="G53" s="45"/>
      <c r="H53" s="45"/>
      <c r="I53" s="45"/>
      <c r="J53" s="194"/>
    </row>
    <row r="54" spans="2:10" ht="39" customHeight="1">
      <c r="B54" s="68"/>
      <c r="C54" s="193">
        <v>21</v>
      </c>
      <c r="D54" s="195" t="s">
        <v>137</v>
      </c>
      <c r="E54" s="46" t="s">
        <v>16</v>
      </c>
      <c r="F54" s="189"/>
      <c r="G54" s="99"/>
      <c r="H54" s="99"/>
      <c r="I54" s="100"/>
      <c r="J54" s="193"/>
    </row>
    <row r="55" spans="2:10" ht="14.5">
      <c r="B55" s="68"/>
      <c r="C55" s="194"/>
      <c r="D55" s="194"/>
      <c r="E55" s="46"/>
      <c r="F55" s="45"/>
      <c r="G55" s="45"/>
      <c r="H55" s="45"/>
      <c r="I55" s="45"/>
      <c r="J55" s="194"/>
    </row>
    <row r="56" spans="2:10" ht="28.15" customHeight="1">
      <c r="B56" s="68"/>
      <c r="C56" s="193">
        <v>22</v>
      </c>
      <c r="D56" s="195" t="s">
        <v>138</v>
      </c>
      <c r="E56" s="46" t="s">
        <v>16</v>
      </c>
      <c r="F56" s="189"/>
      <c r="G56" s="99"/>
      <c r="H56" s="99"/>
      <c r="I56" s="100"/>
      <c r="J56" s="193" t="s">
        <v>139</v>
      </c>
    </row>
    <row r="57" spans="2:10" ht="14.5">
      <c r="B57" s="68"/>
      <c r="C57" s="194"/>
      <c r="D57" s="194"/>
      <c r="E57" s="46"/>
      <c r="F57" s="45"/>
      <c r="G57" s="45"/>
      <c r="H57" s="45"/>
      <c r="I57" s="45"/>
      <c r="J57" s="194"/>
    </row>
    <row r="58" spans="2:10" ht="22.15" customHeight="1">
      <c r="B58" s="68"/>
      <c r="C58" s="193">
        <v>23</v>
      </c>
      <c r="D58" s="195" t="s">
        <v>140</v>
      </c>
      <c r="E58" s="46" t="s">
        <v>16</v>
      </c>
      <c r="F58" s="189"/>
      <c r="G58" s="99"/>
      <c r="H58" s="99"/>
      <c r="I58" s="100"/>
      <c r="J58" s="193"/>
    </row>
    <row r="59" spans="2:10" ht="14.5">
      <c r="B59" s="68"/>
      <c r="C59" s="194"/>
      <c r="D59" s="194"/>
      <c r="E59" s="46"/>
      <c r="F59" s="45"/>
      <c r="G59" s="45"/>
      <c r="H59" s="45"/>
      <c r="I59" s="45"/>
      <c r="J59" s="194"/>
    </row>
  </sheetData>
  <mergeCells count="115">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59"/>
  <sheetViews>
    <sheetView zoomScale="55" zoomScaleNormal="55" workbookViewId="0">
      <selection activeCell="J10" sqref="J10"/>
    </sheetView>
  </sheetViews>
  <sheetFormatPr defaultColWidth="14.453125" defaultRowHeight="15.75" customHeight="1"/>
  <cols>
    <col min="1" max="2" width="14.453125" style="1"/>
    <col min="3" max="3" width="6.26953125" style="1" customWidth="1"/>
    <col min="4" max="4" width="45.1796875" style="1" customWidth="1"/>
    <col min="5" max="5" width="6.1796875" style="1" customWidth="1"/>
    <col min="6" max="7" width="14.453125" style="1"/>
    <col min="8" max="8" width="14" style="1" customWidth="1"/>
    <col min="9" max="9" width="14.81640625" style="1" customWidth="1"/>
    <col min="10" max="10" width="73.7265625" style="1" customWidth="1"/>
    <col min="11" max="16384" width="14.453125" style="1"/>
  </cols>
  <sheetData>
    <row r="1" spans="2:16" ht="38.25" customHeight="1">
      <c r="B1" s="80"/>
      <c r="C1" s="80"/>
      <c r="D1" s="2" t="s">
        <v>0</v>
      </c>
      <c r="E1" s="9" t="s">
        <v>1</v>
      </c>
      <c r="F1" s="144" t="s">
        <v>2</v>
      </c>
      <c r="G1" s="145"/>
      <c r="H1" s="145"/>
      <c r="I1" s="146"/>
      <c r="J1" s="17" t="s">
        <v>3</v>
      </c>
      <c r="K1" s="81"/>
      <c r="L1" s="81"/>
      <c r="M1" s="81"/>
      <c r="N1" s="81"/>
      <c r="O1" s="81"/>
      <c r="P1" s="81"/>
    </row>
    <row r="2" spans="2:16" ht="12.5">
      <c r="B2" s="80"/>
      <c r="C2" s="80"/>
      <c r="D2" s="3">
        <f>COUNTIF(E14:E59,"SI")</f>
        <v>21</v>
      </c>
      <c r="E2" s="10">
        <f>COUNTIF(E14:E59,"NA")</f>
        <v>1</v>
      </c>
      <c r="F2" s="147">
        <f>COUNTIF(F14:I59,"NO")</f>
        <v>1</v>
      </c>
      <c r="G2" s="148"/>
      <c r="H2" s="148"/>
      <c r="I2" s="149"/>
      <c r="J2" s="18" t="str">
        <f>_xlfn.SINGLE(IF((D2+E2+F2)=C58,"OK","Controlla se hai cancellato tutte le voci che non servono e se hai dato tutte le risposte"))</f>
        <v>OK</v>
      </c>
      <c r="K2" s="81"/>
      <c r="L2" s="81"/>
      <c r="M2" s="81"/>
      <c r="N2" s="81"/>
      <c r="O2" s="81"/>
      <c r="P2" s="81"/>
    </row>
    <row r="3" spans="2:16" ht="15.75" customHeight="1">
      <c r="B3" s="81"/>
      <c r="C3" s="81"/>
      <c r="D3" s="4"/>
      <c r="E3" s="11"/>
      <c r="F3" s="12">
        <v>0.1</v>
      </c>
      <c r="G3" s="12">
        <v>0.3</v>
      </c>
      <c r="H3" s="12">
        <v>0.5</v>
      </c>
      <c r="I3" s="12">
        <v>0.7</v>
      </c>
      <c r="J3" s="19" t="s">
        <v>4</v>
      </c>
      <c r="K3" s="81"/>
      <c r="L3" s="81"/>
      <c r="M3" s="81"/>
      <c r="N3" s="81"/>
      <c r="O3" s="81"/>
      <c r="P3" s="81"/>
    </row>
    <row r="4" spans="2:16" ht="15.75" customHeight="1">
      <c r="B4" s="81"/>
      <c r="C4" s="81"/>
      <c r="D4" s="5"/>
      <c r="E4" s="13"/>
      <c r="F4" s="14">
        <f>COUNTIF(F14:I59,F3)</f>
        <v>0</v>
      </c>
      <c r="G4" s="14">
        <f>COUNTIF(F14:I59,G3)</f>
        <v>1</v>
      </c>
      <c r="H4" s="14">
        <f>COUNTIF(F14:I59,H3)</f>
        <v>0</v>
      </c>
      <c r="I4" s="30">
        <f>COUNTIF(F14:I59,I3)</f>
        <v>0</v>
      </c>
      <c r="J4" s="18" t="str">
        <f>_xlfn.SINGLE(IF((F4+G4+H4+I4)=(F2),"OK","Controlla se hai cancellato tutte le voci che non servono"))</f>
        <v>OK</v>
      </c>
      <c r="K4" s="81"/>
      <c r="L4" s="81"/>
      <c r="M4" s="81"/>
      <c r="N4" s="81"/>
      <c r="O4" s="81"/>
      <c r="P4" s="81"/>
    </row>
    <row r="6" spans="2:16" ht="82.5" customHeight="1">
      <c r="B6" s="81"/>
      <c r="C6" s="81"/>
      <c r="D6" s="94" t="s">
        <v>5</v>
      </c>
      <c r="E6" s="95"/>
      <c r="F6" s="95"/>
      <c r="G6" s="95"/>
      <c r="H6" s="95"/>
      <c r="I6" s="95"/>
      <c r="J6" s="81"/>
      <c r="K6" s="81"/>
      <c r="L6" s="81"/>
      <c r="M6" s="81"/>
      <c r="N6" s="81"/>
      <c r="O6" s="81"/>
      <c r="P6" s="81"/>
    </row>
    <row r="8" spans="2:16" ht="20">
      <c r="B8" s="81"/>
      <c r="C8" s="81"/>
      <c r="D8" s="6" t="s">
        <v>141</v>
      </c>
      <c r="E8" s="81"/>
      <c r="F8" s="81"/>
      <c r="G8" s="81"/>
      <c r="H8" s="81"/>
      <c r="I8" s="81"/>
      <c r="J8" s="81"/>
      <c r="K8" s="81"/>
      <c r="L8" s="81"/>
      <c r="M8" s="81"/>
      <c r="N8" s="81"/>
      <c r="O8" s="81"/>
      <c r="P8" s="81"/>
    </row>
    <row r="9" spans="2:16" ht="12.5">
      <c r="B9" s="80"/>
      <c r="C9" s="80"/>
      <c r="D9" s="80"/>
      <c r="E9" s="80"/>
      <c r="F9" s="80"/>
      <c r="G9" s="80"/>
      <c r="H9" s="80"/>
      <c r="I9" s="80"/>
      <c r="J9" s="80"/>
      <c r="K9" s="81"/>
      <c r="L9" s="81"/>
      <c r="M9" s="81"/>
      <c r="N9" s="81"/>
      <c r="O9" s="81"/>
      <c r="P9" s="81"/>
    </row>
    <row r="10" spans="2:16" ht="14.5">
      <c r="B10" s="80"/>
      <c r="C10" s="150" t="s">
        <v>7</v>
      </c>
      <c r="D10" s="151"/>
      <c r="E10" s="152" t="s">
        <v>142</v>
      </c>
      <c r="F10" s="153"/>
      <c r="G10" s="153"/>
      <c r="H10" s="153"/>
      <c r="I10" s="154"/>
      <c r="J10" s="51" t="s">
        <v>243</v>
      </c>
      <c r="K10" s="81"/>
      <c r="L10" s="239"/>
      <c r="M10" s="239"/>
      <c r="N10" s="239"/>
      <c r="O10" s="239"/>
      <c r="P10" s="239"/>
    </row>
    <row r="11" spans="2:16" ht="13.5" customHeight="1">
      <c r="B11" s="80"/>
      <c r="C11" s="155" t="s">
        <v>143</v>
      </c>
      <c r="D11" s="155"/>
      <c r="E11" s="156" t="s">
        <v>144</v>
      </c>
      <c r="F11" s="157"/>
      <c r="G11" s="157"/>
      <c r="H11" s="157"/>
      <c r="I11" s="157"/>
      <c r="J11" s="20"/>
      <c r="K11" s="81"/>
      <c r="L11" s="239"/>
      <c r="M11" s="239"/>
      <c r="N11" s="239"/>
      <c r="O11" s="239"/>
      <c r="P11" s="239"/>
    </row>
    <row r="12" spans="2:16" ht="13">
      <c r="B12" s="80"/>
      <c r="C12" s="7"/>
      <c r="D12" s="7"/>
      <c r="E12" s="158"/>
      <c r="F12" s="159"/>
      <c r="G12" s="159"/>
      <c r="H12" s="159"/>
      <c r="I12" s="159"/>
      <c r="J12" s="21"/>
      <c r="K12" s="81"/>
      <c r="L12" s="81"/>
      <c r="M12" s="81"/>
      <c r="N12" s="81"/>
      <c r="O12" s="81"/>
      <c r="P12" s="81"/>
    </row>
    <row r="13" spans="2:16" ht="29">
      <c r="B13" s="80"/>
      <c r="C13" s="8" t="s">
        <v>10</v>
      </c>
      <c r="D13" s="8" t="s">
        <v>11</v>
      </c>
      <c r="E13" s="160" t="s">
        <v>12</v>
      </c>
      <c r="F13" s="161"/>
      <c r="G13" s="161"/>
      <c r="H13" s="161"/>
      <c r="I13" s="151"/>
      <c r="J13" s="8" t="s">
        <v>13</v>
      </c>
      <c r="K13" s="81"/>
      <c r="L13" s="81"/>
      <c r="M13" s="81"/>
      <c r="N13" s="81"/>
      <c r="O13" s="81"/>
      <c r="P13" s="81"/>
    </row>
    <row r="14" spans="2:16" ht="24.75" customHeight="1">
      <c r="B14" s="80"/>
      <c r="C14" s="168">
        <v>1</v>
      </c>
      <c r="D14" s="170" t="s">
        <v>145</v>
      </c>
      <c r="E14" s="170" t="s">
        <v>16</v>
      </c>
      <c r="F14" s="162"/>
      <c r="G14" s="163"/>
      <c r="H14" s="163"/>
      <c r="I14" s="164"/>
      <c r="J14" s="177"/>
      <c r="K14" s="81"/>
      <c r="L14" s="81"/>
      <c r="M14" s="81"/>
      <c r="N14" s="81"/>
      <c r="O14" s="81"/>
      <c r="P14" s="81"/>
    </row>
    <row r="15" spans="2:16" ht="14.5">
      <c r="B15" s="80"/>
      <c r="C15" s="169"/>
      <c r="D15" s="169"/>
      <c r="E15" s="176"/>
      <c r="F15" s="16"/>
      <c r="G15" s="16"/>
      <c r="H15" s="16"/>
      <c r="I15" s="16"/>
      <c r="J15" s="178"/>
      <c r="K15" s="81"/>
      <c r="L15" s="81"/>
      <c r="M15" s="81"/>
      <c r="N15" s="81"/>
      <c r="O15" s="81"/>
      <c r="P15" s="81"/>
    </row>
    <row r="16" spans="2:16" ht="13.5" customHeight="1">
      <c r="B16" s="80"/>
      <c r="C16" s="168">
        <v>2</v>
      </c>
      <c r="D16" s="170" t="s">
        <v>146</v>
      </c>
      <c r="E16" s="174" t="s">
        <v>16</v>
      </c>
      <c r="F16" s="165"/>
      <c r="G16" s="166"/>
      <c r="H16" s="166"/>
      <c r="I16" s="167"/>
      <c r="J16" s="177"/>
      <c r="K16" s="81"/>
      <c r="L16" s="81"/>
      <c r="M16" s="81"/>
      <c r="N16" s="81"/>
      <c r="O16" s="81"/>
      <c r="P16" s="81"/>
    </row>
    <row r="17" spans="2:10" ht="24" customHeight="1">
      <c r="B17" s="81"/>
      <c r="C17" s="169"/>
      <c r="D17" s="171"/>
      <c r="E17" s="169"/>
      <c r="F17" s="16"/>
      <c r="G17" s="16"/>
      <c r="H17" s="16"/>
      <c r="I17" s="16"/>
      <c r="J17" s="178"/>
    </row>
    <row r="18" spans="2:10" ht="13.5" customHeight="1">
      <c r="B18" s="80"/>
      <c r="C18" s="168">
        <v>3</v>
      </c>
      <c r="D18" s="170" t="s">
        <v>147</v>
      </c>
      <c r="E18" s="174" t="s">
        <v>16</v>
      </c>
      <c r="F18" s="165"/>
      <c r="G18" s="166"/>
      <c r="H18" s="166"/>
      <c r="I18" s="167"/>
      <c r="J18" s="177"/>
    </row>
    <row r="19" spans="2:10" ht="24" customHeight="1">
      <c r="B19" s="81"/>
      <c r="C19" s="169"/>
      <c r="D19" s="171"/>
      <c r="E19" s="169"/>
      <c r="F19" s="16"/>
      <c r="G19" s="16"/>
      <c r="H19" s="16"/>
      <c r="I19" s="16"/>
      <c r="J19" s="178"/>
    </row>
    <row r="20" spans="2:10" ht="43.9" customHeight="1">
      <c r="B20" s="80"/>
      <c r="C20" s="168">
        <v>4</v>
      </c>
      <c r="D20" s="173" t="s">
        <v>148</v>
      </c>
      <c r="E20" s="170" t="s">
        <v>16</v>
      </c>
      <c r="F20" s="162"/>
      <c r="G20" s="163"/>
      <c r="H20" s="163"/>
      <c r="I20" s="164"/>
      <c r="J20" s="177"/>
    </row>
    <row r="21" spans="2:10" ht="64.900000000000006" customHeight="1">
      <c r="B21" s="80"/>
      <c r="C21" s="169"/>
      <c r="D21" s="169"/>
      <c r="E21" s="176"/>
      <c r="F21" s="16"/>
      <c r="G21" s="16"/>
      <c r="H21" s="16"/>
      <c r="I21" s="16"/>
      <c r="J21" s="178"/>
    </row>
    <row r="22" spans="2:10" customFormat="1" ht="15.75" customHeight="1">
      <c r="B22" s="69"/>
      <c r="C22" s="168">
        <v>5</v>
      </c>
      <c r="D22" s="208" t="s">
        <v>149</v>
      </c>
      <c r="E22" s="79" t="s">
        <v>16</v>
      </c>
      <c r="F22" s="205"/>
      <c r="G22" s="206"/>
      <c r="H22" s="206"/>
      <c r="I22" s="207"/>
      <c r="J22" s="143"/>
    </row>
    <row r="23" spans="2:10" customFormat="1" ht="15.75" customHeight="1">
      <c r="B23" s="69"/>
      <c r="C23" s="169"/>
      <c r="D23" s="209"/>
      <c r="E23" s="26"/>
      <c r="F23" s="27"/>
      <c r="G23" s="27"/>
      <c r="H23" s="27"/>
      <c r="I23" s="27"/>
      <c r="J23" s="129"/>
    </row>
    <row r="24" spans="2:10" ht="13.5" customHeight="1">
      <c r="B24" s="80"/>
      <c r="C24" s="168">
        <v>6</v>
      </c>
      <c r="D24" s="173" t="s">
        <v>150</v>
      </c>
      <c r="E24" s="170" t="s">
        <v>16</v>
      </c>
      <c r="F24" s="162"/>
      <c r="G24" s="163"/>
      <c r="H24" s="163"/>
      <c r="I24" s="164"/>
      <c r="J24" s="177"/>
    </row>
    <row r="25" spans="2:10" ht="14.5">
      <c r="B25" s="80"/>
      <c r="C25" s="169"/>
      <c r="D25" s="169"/>
      <c r="E25" s="176"/>
      <c r="F25" s="16"/>
      <c r="G25" s="16"/>
      <c r="H25" s="16"/>
      <c r="I25" s="16"/>
      <c r="J25" s="178"/>
    </row>
    <row r="26" spans="2:10" ht="13.5" customHeight="1">
      <c r="B26" s="80"/>
      <c r="C26" s="168">
        <v>7</v>
      </c>
      <c r="D26" s="173" t="s">
        <v>151</v>
      </c>
      <c r="E26" s="170" t="s">
        <v>16</v>
      </c>
      <c r="F26" s="162"/>
      <c r="G26" s="163"/>
      <c r="H26" s="163"/>
      <c r="I26" s="164"/>
      <c r="J26" s="177"/>
    </row>
    <row r="27" spans="2:10" ht="14.5">
      <c r="B27" s="80"/>
      <c r="C27" s="169"/>
      <c r="D27" s="169"/>
      <c r="E27" s="176"/>
      <c r="F27" s="16"/>
      <c r="G27" s="16"/>
      <c r="H27" s="16"/>
      <c r="I27" s="16"/>
      <c r="J27" s="178"/>
    </row>
    <row r="28" spans="2:10" ht="13.5" customHeight="1">
      <c r="B28" s="80"/>
      <c r="C28" s="168">
        <v>8</v>
      </c>
      <c r="D28" s="173" t="s">
        <v>152</v>
      </c>
      <c r="E28" s="170" t="s">
        <v>16</v>
      </c>
      <c r="F28" s="162"/>
      <c r="G28" s="163"/>
      <c r="H28" s="163"/>
      <c r="I28" s="164"/>
      <c r="J28" s="177"/>
    </row>
    <row r="29" spans="2:10" ht="25.15" customHeight="1">
      <c r="B29" s="80"/>
      <c r="C29" s="169"/>
      <c r="D29" s="169"/>
      <c r="E29" s="176"/>
      <c r="F29" s="16"/>
      <c r="G29" s="16"/>
      <c r="H29" s="16"/>
      <c r="I29" s="16"/>
      <c r="J29" s="178"/>
    </row>
    <row r="30" spans="2:10" ht="14.5">
      <c r="B30" s="80"/>
      <c r="C30" s="168">
        <v>9</v>
      </c>
      <c r="D30" s="173" t="s">
        <v>153</v>
      </c>
      <c r="E30" s="28" t="s">
        <v>16</v>
      </c>
      <c r="F30" s="162"/>
      <c r="G30" s="163"/>
      <c r="H30" s="163"/>
      <c r="I30" s="164"/>
      <c r="J30" s="177"/>
    </row>
    <row r="31" spans="2:10" ht="26.5" customHeight="1">
      <c r="B31" s="80"/>
      <c r="C31" s="169"/>
      <c r="D31" s="169"/>
      <c r="E31" s="28"/>
      <c r="F31" s="16"/>
      <c r="G31" s="16"/>
      <c r="H31" s="16"/>
      <c r="I31" s="16"/>
      <c r="J31" s="178"/>
    </row>
    <row r="32" spans="2:10" ht="36" customHeight="1">
      <c r="B32" s="80"/>
      <c r="C32" s="168">
        <v>10</v>
      </c>
      <c r="D32" s="173" t="s">
        <v>154</v>
      </c>
      <c r="E32" s="83" t="s">
        <v>16</v>
      </c>
      <c r="F32" s="162"/>
      <c r="G32" s="163"/>
      <c r="H32" s="163"/>
      <c r="I32" s="164"/>
      <c r="J32" s="177"/>
    </row>
    <row r="33" spans="2:10" ht="40.15" customHeight="1">
      <c r="B33" s="80"/>
      <c r="C33" s="169"/>
      <c r="D33" s="169"/>
      <c r="E33" s="85"/>
      <c r="F33" s="16"/>
      <c r="G33" s="16"/>
      <c r="H33" s="16"/>
      <c r="I33" s="16"/>
      <c r="J33" s="178"/>
    </row>
    <row r="34" spans="2:10" ht="26.25" customHeight="1">
      <c r="B34" s="80"/>
      <c r="C34" s="168">
        <v>11</v>
      </c>
      <c r="D34" s="170" t="s">
        <v>155</v>
      </c>
      <c r="E34" s="28" t="s">
        <v>16</v>
      </c>
      <c r="F34" s="162"/>
      <c r="G34" s="163"/>
      <c r="H34" s="163"/>
      <c r="I34" s="164"/>
      <c r="J34" s="177"/>
    </row>
    <row r="35" spans="2:10" ht="14.5">
      <c r="B35" s="80"/>
      <c r="C35" s="169"/>
      <c r="D35" s="169"/>
      <c r="E35" s="28"/>
      <c r="F35" s="16"/>
      <c r="G35" s="16"/>
      <c r="H35" s="16"/>
      <c r="I35" s="16"/>
      <c r="J35" s="178"/>
    </row>
    <row r="36" spans="2:10" ht="25.5" customHeight="1">
      <c r="B36" s="80"/>
      <c r="C36" s="168">
        <v>12</v>
      </c>
      <c r="D36" s="170" t="s">
        <v>156</v>
      </c>
      <c r="E36" s="170"/>
      <c r="F36" s="162" t="s">
        <v>157</v>
      </c>
      <c r="G36" s="163"/>
      <c r="H36" s="163"/>
      <c r="I36" s="164"/>
      <c r="J36" s="177" t="s">
        <v>158</v>
      </c>
    </row>
    <row r="37" spans="2:10" ht="14.5">
      <c r="B37" s="80"/>
      <c r="C37" s="169"/>
      <c r="D37" s="169"/>
      <c r="E37" s="176"/>
      <c r="F37" s="16"/>
      <c r="G37" s="16">
        <v>0.3</v>
      </c>
      <c r="H37" s="16"/>
      <c r="I37" s="16"/>
      <c r="J37" s="178"/>
    </row>
    <row r="38" spans="2:10" customFormat="1" ht="15.75" customHeight="1">
      <c r="B38" s="69"/>
      <c r="C38" s="168">
        <v>13</v>
      </c>
      <c r="D38" s="208" t="s">
        <v>159</v>
      </c>
      <c r="E38" s="26" t="s">
        <v>16</v>
      </c>
      <c r="F38" s="113"/>
      <c r="G38" s="116"/>
      <c r="H38" s="116"/>
      <c r="I38" s="117"/>
      <c r="J38" s="118"/>
    </row>
    <row r="39" spans="2:10" customFormat="1" ht="36.65" customHeight="1">
      <c r="B39" s="69"/>
      <c r="C39" s="169"/>
      <c r="D39" s="209"/>
      <c r="E39" s="26"/>
      <c r="F39" s="27"/>
      <c r="G39" s="27"/>
      <c r="H39" s="27"/>
      <c r="I39" s="27"/>
      <c r="J39" s="119"/>
    </row>
    <row r="40" spans="2:10" ht="13.5" customHeight="1">
      <c r="B40" s="80"/>
      <c r="C40" s="168">
        <v>14</v>
      </c>
      <c r="D40" s="173" t="s">
        <v>160</v>
      </c>
      <c r="E40" s="170" t="s">
        <v>16</v>
      </c>
      <c r="F40" s="162"/>
      <c r="G40" s="163"/>
      <c r="H40" s="163"/>
      <c r="I40" s="164"/>
      <c r="J40" s="177"/>
    </row>
    <row r="41" spans="2:10" ht="19.899999999999999" customHeight="1">
      <c r="B41" s="80"/>
      <c r="C41" s="169"/>
      <c r="D41" s="169"/>
      <c r="E41" s="176"/>
      <c r="F41" s="16"/>
      <c r="G41" s="16"/>
      <c r="H41" s="16"/>
      <c r="I41" s="16"/>
      <c r="J41" s="178"/>
    </row>
    <row r="42" spans="2:10" ht="13.5" customHeight="1">
      <c r="B42" s="80"/>
      <c r="C42" s="168">
        <v>15</v>
      </c>
      <c r="D42" s="170" t="s">
        <v>161</v>
      </c>
      <c r="E42" s="170" t="s">
        <v>16</v>
      </c>
      <c r="F42" s="162"/>
      <c r="G42" s="163"/>
      <c r="H42" s="163"/>
      <c r="I42" s="164"/>
      <c r="J42" s="177"/>
    </row>
    <row r="43" spans="2:10" ht="14.5">
      <c r="B43" s="80"/>
      <c r="C43" s="169"/>
      <c r="D43" s="169"/>
      <c r="E43" s="176"/>
      <c r="F43" s="16"/>
      <c r="G43" s="16"/>
      <c r="H43" s="16"/>
      <c r="I43" s="16"/>
      <c r="J43" s="178"/>
    </row>
    <row r="44" spans="2:10" ht="24.75" customHeight="1">
      <c r="B44" s="80"/>
      <c r="C44" s="168">
        <v>16</v>
      </c>
      <c r="D44" s="173" t="s">
        <v>162</v>
      </c>
      <c r="E44" s="28"/>
      <c r="F44" s="162"/>
      <c r="G44" s="163"/>
      <c r="H44" s="163"/>
      <c r="I44" s="164"/>
      <c r="J44" s="177"/>
    </row>
    <row r="45" spans="2:10" ht="14.5">
      <c r="B45" s="80"/>
      <c r="C45" s="169"/>
      <c r="D45" s="169"/>
      <c r="E45" s="28" t="s">
        <v>35</v>
      </c>
      <c r="F45" s="16"/>
      <c r="G45" s="16"/>
      <c r="H45" s="16"/>
      <c r="I45" s="16"/>
      <c r="J45" s="178"/>
    </row>
    <row r="46" spans="2:10" ht="12.75" customHeight="1">
      <c r="B46" s="80"/>
      <c r="C46" s="168">
        <v>17</v>
      </c>
      <c r="D46" s="173" t="s">
        <v>163</v>
      </c>
      <c r="E46" s="83" t="s">
        <v>16</v>
      </c>
      <c r="F46" s="162"/>
      <c r="G46" s="163"/>
      <c r="H46" s="163"/>
      <c r="I46" s="164"/>
      <c r="J46" s="177"/>
    </row>
    <row r="47" spans="2:10" ht="14.5">
      <c r="B47" s="80"/>
      <c r="C47" s="169"/>
      <c r="D47" s="169"/>
      <c r="E47" s="82"/>
      <c r="F47" s="16"/>
      <c r="G47" s="16"/>
      <c r="H47" s="16"/>
      <c r="I47" s="16"/>
      <c r="J47" s="178"/>
    </row>
    <row r="48" spans="2:10" ht="24" customHeight="1">
      <c r="B48" s="80"/>
      <c r="C48" s="168">
        <v>18</v>
      </c>
      <c r="D48" s="170" t="s">
        <v>164</v>
      </c>
      <c r="E48" s="28" t="s">
        <v>16</v>
      </c>
      <c r="F48" s="162"/>
      <c r="G48" s="163"/>
      <c r="H48" s="163"/>
      <c r="I48" s="164"/>
      <c r="J48" s="177"/>
    </row>
    <row r="49" spans="2:10" ht="14.5">
      <c r="B49" s="80"/>
      <c r="C49" s="169"/>
      <c r="D49" s="169"/>
      <c r="E49" s="28"/>
      <c r="F49" s="16"/>
      <c r="G49" s="16"/>
      <c r="H49" s="16"/>
      <c r="I49" s="16"/>
      <c r="J49" s="178"/>
    </row>
    <row r="50" spans="2:10" ht="25.9" customHeight="1">
      <c r="B50" s="80"/>
      <c r="C50" s="168">
        <v>19</v>
      </c>
      <c r="D50" s="170" t="s">
        <v>165</v>
      </c>
      <c r="E50" s="28" t="s">
        <v>16</v>
      </c>
      <c r="F50" s="162"/>
      <c r="G50" s="163"/>
      <c r="H50" s="163"/>
      <c r="I50" s="164"/>
      <c r="J50" s="210"/>
    </row>
    <row r="51" spans="2:10" ht="14.5">
      <c r="B51" s="80"/>
      <c r="C51" s="169"/>
      <c r="D51" s="169"/>
      <c r="E51" s="28"/>
      <c r="F51" s="16"/>
      <c r="G51" s="16"/>
      <c r="H51" s="16"/>
      <c r="I51" s="16"/>
      <c r="J51" s="211"/>
    </row>
    <row r="52" spans="2:10" ht="27" customHeight="1">
      <c r="B52" s="81"/>
      <c r="C52" s="168">
        <v>20</v>
      </c>
      <c r="D52" s="170" t="s">
        <v>166</v>
      </c>
      <c r="E52" s="83" t="s">
        <v>16</v>
      </c>
      <c r="F52" s="162"/>
      <c r="G52" s="163"/>
      <c r="H52" s="163"/>
      <c r="I52" s="164"/>
      <c r="J52" s="177"/>
    </row>
    <row r="53" spans="2:10" ht="14.5">
      <c r="B53" s="80"/>
      <c r="C53" s="169"/>
      <c r="D53" s="169"/>
      <c r="E53" s="82"/>
      <c r="F53" s="16"/>
      <c r="G53" s="16"/>
      <c r="H53" s="16"/>
      <c r="I53" s="16"/>
      <c r="J53" s="178"/>
    </row>
    <row r="54" spans="2:10" ht="12.75" customHeight="1">
      <c r="B54" s="80"/>
      <c r="C54" s="168">
        <v>21</v>
      </c>
      <c r="D54" s="173" t="s">
        <v>167</v>
      </c>
      <c r="E54" s="83" t="s">
        <v>16</v>
      </c>
      <c r="F54" s="162"/>
      <c r="G54" s="163"/>
      <c r="H54" s="163"/>
      <c r="I54" s="164"/>
      <c r="J54" s="177"/>
    </row>
    <row r="55" spans="2:10" ht="24.65" customHeight="1">
      <c r="B55" s="80"/>
      <c r="C55" s="169"/>
      <c r="D55" s="169"/>
      <c r="E55" s="82"/>
      <c r="F55" s="16"/>
      <c r="G55" s="16"/>
      <c r="H55" s="16"/>
      <c r="I55" s="16"/>
      <c r="J55" s="178"/>
    </row>
    <row r="56" spans="2:10" customFormat="1" ht="15.75" customHeight="1">
      <c r="B56" s="69"/>
      <c r="C56" s="168">
        <v>22</v>
      </c>
      <c r="D56" s="208" t="s">
        <v>168</v>
      </c>
      <c r="E56" s="75" t="s">
        <v>16</v>
      </c>
      <c r="F56" s="113"/>
      <c r="G56" s="116"/>
      <c r="H56" s="116"/>
      <c r="I56" s="117"/>
      <c r="J56" s="118"/>
    </row>
    <row r="57" spans="2:10" customFormat="1" ht="15.75" customHeight="1">
      <c r="B57" s="69"/>
      <c r="C57" s="169"/>
      <c r="D57" s="209"/>
      <c r="E57" s="29"/>
      <c r="F57" s="27"/>
      <c r="G57" s="27"/>
      <c r="H57" s="27"/>
      <c r="I57" s="27"/>
      <c r="J57" s="119"/>
    </row>
    <row r="58" spans="2:10" ht="22.9" customHeight="1">
      <c r="B58" s="80"/>
      <c r="C58" s="168">
        <v>23</v>
      </c>
      <c r="D58" s="170" t="s">
        <v>169</v>
      </c>
      <c r="E58" s="28" t="s">
        <v>16</v>
      </c>
      <c r="F58" s="162"/>
      <c r="G58" s="163"/>
      <c r="H58" s="163"/>
      <c r="I58" s="164"/>
      <c r="J58" s="212"/>
    </row>
    <row r="59" spans="2:10" ht="37.9" customHeight="1">
      <c r="B59" s="80"/>
      <c r="C59" s="169"/>
      <c r="D59" s="169"/>
      <c r="E59" s="28"/>
      <c r="F59" s="16"/>
      <c r="G59" s="16"/>
      <c r="H59" s="16"/>
      <c r="I59" s="16"/>
      <c r="J59" s="213"/>
    </row>
  </sheetData>
  <mergeCells count="112">
    <mergeCell ref="L10:P1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4:E25"/>
    <mergeCell ref="E26:E27"/>
    <mergeCell ref="E28:E29"/>
    <mergeCell ref="E36:E37"/>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zoomScale="80" zoomScaleNormal="80" workbookViewId="0">
      <selection activeCell="J10" sqref="J10"/>
    </sheetView>
  </sheetViews>
  <sheetFormatPr defaultColWidth="14.453125" defaultRowHeight="15.75" customHeight="1"/>
  <cols>
    <col min="1" max="2" width="14.453125" style="1"/>
    <col min="3" max="3" width="6.26953125" style="1" customWidth="1"/>
    <col min="4" max="4" width="45.1796875" style="1" customWidth="1"/>
    <col min="5" max="5" width="6.1796875" style="1" customWidth="1"/>
    <col min="6" max="7" width="14.453125" style="1"/>
    <col min="8" max="8" width="14" style="1" customWidth="1"/>
    <col min="9" max="9" width="15.453125" style="1" customWidth="1"/>
    <col min="10" max="10" width="73.7265625" style="1" customWidth="1"/>
    <col min="11" max="16384" width="14.453125" style="1"/>
  </cols>
  <sheetData>
    <row r="1" spans="2:10" ht="38.25" customHeight="1">
      <c r="B1" s="80"/>
      <c r="C1" s="80"/>
      <c r="D1" s="2" t="s">
        <v>0</v>
      </c>
      <c r="E1" s="9" t="s">
        <v>1</v>
      </c>
      <c r="F1" s="214" t="s">
        <v>2</v>
      </c>
      <c r="G1" s="215"/>
      <c r="H1" s="215"/>
      <c r="I1" s="216"/>
      <c r="J1" s="17" t="s">
        <v>3</v>
      </c>
    </row>
    <row r="2" spans="2:10" ht="12.5">
      <c r="B2" s="80"/>
      <c r="C2" s="80"/>
      <c r="D2" s="3">
        <f>COUNTIF(E14:E61,"SI")</f>
        <v>24</v>
      </c>
      <c r="E2" s="10">
        <f>COUNTIF(E14:E61,"NA")</f>
        <v>0</v>
      </c>
      <c r="F2" s="147">
        <f>COUNTIF(F14:I61,"NO")</f>
        <v>0</v>
      </c>
      <c r="G2" s="148"/>
      <c r="H2" s="148"/>
      <c r="I2" s="149"/>
      <c r="J2" s="18" t="str">
        <f>_xlfn.SINGLE(IF((D2+E2+F2)=C60,"OK","Controlla se hai cancellato tutte le voci che non servono e se hai dato tutte le risposte"))</f>
        <v>OK</v>
      </c>
    </row>
    <row r="3" spans="2:10" ht="15.75" customHeight="1">
      <c r="B3" s="81"/>
      <c r="C3" s="81"/>
      <c r="D3" s="4"/>
      <c r="E3" s="11"/>
      <c r="F3" s="12">
        <v>0.1</v>
      </c>
      <c r="G3" s="12">
        <v>0.3</v>
      </c>
      <c r="H3" s="12">
        <v>0.5</v>
      </c>
      <c r="I3" s="12">
        <v>0.7</v>
      </c>
      <c r="J3" s="19" t="s">
        <v>4</v>
      </c>
    </row>
    <row r="4" spans="2:10" ht="15.75" customHeight="1">
      <c r="B4" s="81"/>
      <c r="C4" s="81"/>
      <c r="D4" s="5"/>
      <c r="E4" s="13"/>
      <c r="F4" s="14">
        <f>COUNTIF(F14:I61,F3)</f>
        <v>0</v>
      </c>
      <c r="G4" s="14">
        <f>COUNTIF(F14:I61,G3)</f>
        <v>0</v>
      </c>
      <c r="H4" s="14">
        <f>COUNTIF(F14:I61,H3)</f>
        <v>0</v>
      </c>
      <c r="I4" s="13">
        <f>COUNTIF(F14:I61,I3)</f>
        <v>0</v>
      </c>
      <c r="J4" s="18" t="str">
        <f>_xlfn.SINGLE(IF((F4+G4+H4+I4)=(F2),"OK","Controlla se hai cancellato tutte le voci che non servono"))</f>
        <v>OK</v>
      </c>
    </row>
    <row r="6" spans="2:10" ht="50.25" customHeight="1">
      <c r="B6" s="81"/>
      <c r="C6" s="81"/>
      <c r="D6" s="94" t="s">
        <v>5</v>
      </c>
      <c r="E6" s="95"/>
      <c r="F6" s="95"/>
      <c r="G6" s="95"/>
      <c r="H6" s="95"/>
      <c r="I6" s="95"/>
      <c r="J6" s="81"/>
    </row>
    <row r="8" spans="2:10" ht="20">
      <c r="B8" s="81"/>
      <c r="C8" s="81"/>
      <c r="D8" s="6" t="s">
        <v>170</v>
      </c>
      <c r="E8" s="81"/>
      <c r="F8" s="81"/>
      <c r="G8" s="81"/>
      <c r="H8" s="81"/>
      <c r="I8" s="81"/>
      <c r="J8" s="81"/>
    </row>
    <row r="9" spans="2:10" ht="12.5">
      <c r="B9" s="80"/>
      <c r="C9" s="80"/>
      <c r="D9" s="80"/>
      <c r="E9" s="80"/>
      <c r="F9" s="80"/>
      <c r="G9" s="80"/>
      <c r="H9" s="80"/>
      <c r="I9" s="80"/>
      <c r="J9" s="80"/>
    </row>
    <row r="10" spans="2:10" ht="14.5">
      <c r="B10" s="80"/>
      <c r="C10" s="150" t="s">
        <v>7</v>
      </c>
      <c r="D10" s="151"/>
      <c r="E10" s="152" t="s">
        <v>171</v>
      </c>
      <c r="F10" s="153"/>
      <c r="G10" s="153"/>
      <c r="H10" s="153"/>
      <c r="I10" s="154"/>
      <c r="J10" s="51" t="s">
        <v>243</v>
      </c>
    </row>
    <row r="11" spans="2:10" ht="13.5" customHeight="1">
      <c r="B11" s="80"/>
      <c r="C11" s="155" t="s">
        <v>172</v>
      </c>
      <c r="D11" s="155"/>
      <c r="E11" s="23"/>
      <c r="F11" s="157" t="s">
        <v>173</v>
      </c>
      <c r="G11" s="157"/>
      <c r="H11" s="157"/>
      <c r="I11" s="157"/>
      <c r="J11" s="20"/>
    </row>
    <row r="12" spans="2:10" ht="13">
      <c r="B12" s="80"/>
      <c r="C12" s="7"/>
      <c r="D12" s="7" t="s">
        <v>174</v>
      </c>
      <c r="E12" s="158"/>
      <c r="F12" s="159"/>
      <c r="G12" s="159"/>
      <c r="H12" s="159"/>
      <c r="I12" s="159"/>
      <c r="J12" s="21"/>
    </row>
    <row r="13" spans="2:10" ht="29">
      <c r="B13" s="80"/>
      <c r="C13" s="8" t="s">
        <v>10</v>
      </c>
      <c r="D13" s="8" t="s">
        <v>11</v>
      </c>
      <c r="E13" s="160" t="s">
        <v>12</v>
      </c>
      <c r="F13" s="161"/>
      <c r="G13" s="161"/>
      <c r="H13" s="161"/>
      <c r="I13" s="151"/>
      <c r="J13" s="8" t="s">
        <v>13</v>
      </c>
    </row>
    <row r="14" spans="2:10" ht="13.5" customHeight="1">
      <c r="B14" s="80"/>
      <c r="C14" s="210">
        <v>1</v>
      </c>
      <c r="D14" s="224" t="s">
        <v>175</v>
      </c>
      <c r="E14" s="227" t="s">
        <v>16</v>
      </c>
      <c r="F14" s="217"/>
      <c r="G14" s="218"/>
      <c r="H14" s="218"/>
      <c r="I14" s="219"/>
      <c r="J14" s="177"/>
    </row>
    <row r="15" spans="2:10" ht="12.75" customHeight="1">
      <c r="B15" s="81"/>
      <c r="C15" s="223"/>
      <c r="D15" s="225"/>
      <c r="E15" s="223"/>
      <c r="F15" s="24"/>
      <c r="G15" s="24"/>
      <c r="H15" s="24"/>
      <c r="I15" s="24"/>
      <c r="J15" s="178"/>
    </row>
    <row r="16" spans="2:10" ht="24.75" customHeight="1">
      <c r="B16" s="80"/>
      <c r="C16" s="210">
        <v>2</v>
      </c>
      <c r="D16" s="224" t="s">
        <v>176</v>
      </c>
      <c r="E16" s="224" t="s">
        <v>16</v>
      </c>
      <c r="F16" s="220"/>
      <c r="G16" s="153"/>
      <c r="H16" s="153"/>
      <c r="I16" s="154"/>
      <c r="J16" s="177"/>
    </row>
    <row r="17" spans="2:10" ht="14.5">
      <c r="B17" s="80"/>
      <c r="C17" s="223"/>
      <c r="D17" s="178"/>
      <c r="E17" s="228"/>
      <c r="F17" s="24"/>
      <c r="G17" s="24"/>
      <c r="H17" s="24"/>
      <c r="I17" s="24"/>
      <c r="J17" s="178"/>
    </row>
    <row r="18" spans="2:10" ht="13.5" customHeight="1">
      <c r="B18" s="80"/>
      <c r="C18" s="210">
        <v>3</v>
      </c>
      <c r="D18" s="226" t="s">
        <v>177</v>
      </c>
      <c r="E18" s="224" t="s">
        <v>16</v>
      </c>
      <c r="F18" s="220"/>
      <c r="G18" s="153"/>
      <c r="H18" s="153"/>
      <c r="I18" s="154"/>
      <c r="J18" s="177"/>
    </row>
    <row r="19" spans="2:10" ht="14.5">
      <c r="B19" s="80"/>
      <c r="C19" s="223"/>
      <c r="D19" s="178"/>
      <c r="E19" s="228"/>
      <c r="F19" s="24"/>
      <c r="G19" s="24"/>
      <c r="H19" s="24"/>
      <c r="I19" s="24"/>
      <c r="J19" s="178"/>
    </row>
    <row r="20" spans="2:10" ht="13.5" customHeight="1">
      <c r="B20" s="80"/>
      <c r="C20" s="210">
        <v>4</v>
      </c>
      <c r="D20" s="226" t="s">
        <v>178</v>
      </c>
      <c r="E20" s="224" t="s">
        <v>16</v>
      </c>
      <c r="F20" s="220"/>
      <c r="G20" s="153"/>
      <c r="H20" s="153"/>
      <c r="I20" s="154"/>
      <c r="J20" s="177"/>
    </row>
    <row r="21" spans="2:10" ht="30" customHeight="1">
      <c r="B21" s="80"/>
      <c r="C21" s="223"/>
      <c r="D21" s="225"/>
      <c r="E21" s="228"/>
      <c r="F21" s="24"/>
      <c r="G21" s="24"/>
      <c r="H21" s="24"/>
      <c r="I21" s="24"/>
      <c r="J21" s="178"/>
    </row>
    <row r="22" spans="2:10" ht="13.5" customHeight="1">
      <c r="B22" s="80"/>
      <c r="C22" s="210">
        <v>5</v>
      </c>
      <c r="D22" s="226" t="s">
        <v>179</v>
      </c>
      <c r="E22" s="224" t="s">
        <v>16</v>
      </c>
      <c r="F22" s="220"/>
      <c r="G22" s="153"/>
      <c r="H22" s="153"/>
      <c r="I22" s="154"/>
      <c r="J22" s="177"/>
    </row>
    <row r="23" spans="2:10" ht="31.5" customHeight="1">
      <c r="B23" s="80"/>
      <c r="C23" s="223"/>
      <c r="D23" s="178"/>
      <c r="E23" s="228"/>
      <c r="F23" s="24"/>
      <c r="G23" s="24"/>
      <c r="H23" s="24"/>
      <c r="I23" s="24"/>
      <c r="J23" s="178"/>
    </row>
    <row r="24" spans="2:10" ht="13.5" customHeight="1">
      <c r="B24" s="80"/>
      <c r="C24" s="210">
        <v>6</v>
      </c>
      <c r="D24" s="226" t="s">
        <v>180</v>
      </c>
      <c r="E24" s="224" t="s">
        <v>16</v>
      </c>
      <c r="F24" s="220"/>
      <c r="G24" s="153"/>
      <c r="H24" s="153"/>
      <c r="I24" s="154"/>
      <c r="J24" s="177"/>
    </row>
    <row r="25" spans="2:10" ht="14.5">
      <c r="B25" s="80"/>
      <c r="C25" s="223"/>
      <c r="D25" s="178"/>
      <c r="E25" s="228"/>
      <c r="F25" s="24"/>
      <c r="G25" s="24"/>
      <c r="H25" s="24"/>
      <c r="I25" s="24"/>
      <c r="J25" s="178"/>
    </row>
    <row r="26" spans="2:10" ht="13.5" customHeight="1">
      <c r="B26" s="80"/>
      <c r="C26" s="210">
        <v>7</v>
      </c>
      <c r="D26" s="226" t="s">
        <v>181</v>
      </c>
      <c r="E26" s="224" t="s">
        <v>16</v>
      </c>
      <c r="F26" s="220"/>
      <c r="G26" s="153"/>
      <c r="H26" s="153"/>
      <c r="I26" s="154"/>
      <c r="J26" s="177" t="s">
        <v>182</v>
      </c>
    </row>
    <row r="27" spans="2:10" ht="14.5">
      <c r="B27" s="80"/>
      <c r="C27" s="223"/>
      <c r="D27" s="178"/>
      <c r="E27" s="228"/>
      <c r="F27" s="24"/>
      <c r="G27" s="24"/>
      <c r="H27" s="24"/>
      <c r="I27" s="24"/>
      <c r="J27" s="178"/>
    </row>
    <row r="28" spans="2:10" ht="13.5" customHeight="1">
      <c r="B28" s="80"/>
      <c r="C28" s="210">
        <v>8</v>
      </c>
      <c r="D28" s="226" t="s">
        <v>183</v>
      </c>
      <c r="E28" s="224" t="s">
        <v>16</v>
      </c>
      <c r="F28" s="220"/>
      <c r="G28" s="153"/>
      <c r="H28" s="153"/>
      <c r="I28" s="154"/>
      <c r="J28" s="177"/>
    </row>
    <row r="29" spans="2:10" ht="14.5">
      <c r="B29" s="80"/>
      <c r="C29" s="223"/>
      <c r="D29" s="178"/>
      <c r="E29" s="228"/>
      <c r="F29" s="24"/>
      <c r="G29" s="24"/>
      <c r="H29" s="24"/>
      <c r="I29" s="24"/>
      <c r="J29" s="178"/>
    </row>
    <row r="30" spans="2:10" ht="13.5" customHeight="1">
      <c r="B30" s="80"/>
      <c r="C30" s="210">
        <v>9</v>
      </c>
      <c r="D30" s="226" t="s">
        <v>184</v>
      </c>
      <c r="E30" s="224" t="s">
        <v>16</v>
      </c>
      <c r="F30" s="220"/>
      <c r="G30" s="153"/>
      <c r="H30" s="153"/>
      <c r="I30" s="154"/>
      <c r="J30" s="177"/>
    </row>
    <row r="31" spans="2:10" ht="14.5">
      <c r="B31" s="80"/>
      <c r="C31" s="223"/>
      <c r="D31" s="178"/>
      <c r="E31" s="228"/>
      <c r="F31" s="24"/>
      <c r="G31" s="24"/>
      <c r="H31" s="24"/>
      <c r="I31" s="24"/>
      <c r="J31" s="178"/>
    </row>
    <row r="32" spans="2:10" ht="13.5" customHeight="1">
      <c r="B32" s="80"/>
      <c r="C32" s="210">
        <v>10</v>
      </c>
      <c r="D32" s="224" t="s">
        <v>185</v>
      </c>
      <c r="E32" s="224" t="s">
        <v>16</v>
      </c>
      <c r="F32" s="220"/>
      <c r="G32" s="153"/>
      <c r="H32" s="153"/>
      <c r="I32" s="154"/>
      <c r="J32" s="177"/>
    </row>
    <row r="33" spans="2:10" ht="14.5">
      <c r="B33" s="80"/>
      <c r="C33" s="223"/>
      <c r="D33" s="178"/>
      <c r="E33" s="228"/>
      <c r="F33" s="24"/>
      <c r="G33" s="24"/>
      <c r="H33" s="24"/>
      <c r="I33" s="24"/>
      <c r="J33" s="178"/>
    </row>
    <row r="34" spans="2:10" ht="14.5">
      <c r="B34" s="80"/>
      <c r="C34" s="210">
        <v>11</v>
      </c>
      <c r="D34" s="226" t="s">
        <v>186</v>
      </c>
      <c r="E34" s="224" t="s">
        <v>16</v>
      </c>
      <c r="F34" s="220"/>
      <c r="G34" s="153"/>
      <c r="H34" s="153"/>
      <c r="I34" s="154"/>
      <c r="J34" s="177"/>
    </row>
    <row r="35" spans="2:10" ht="14.5">
      <c r="B35" s="80"/>
      <c r="C35" s="223"/>
      <c r="D35" s="178"/>
      <c r="E35" s="178"/>
      <c r="F35" s="24"/>
      <c r="G35" s="24"/>
      <c r="H35" s="24"/>
      <c r="I35" s="24"/>
      <c r="J35" s="178"/>
    </row>
    <row r="36" spans="2:10" ht="27" customHeight="1">
      <c r="B36" s="80"/>
      <c r="C36" s="210">
        <v>12</v>
      </c>
      <c r="D36" s="224" t="s">
        <v>187</v>
      </c>
      <c r="E36" s="224" t="s">
        <v>16</v>
      </c>
      <c r="F36" s="220"/>
      <c r="G36" s="153"/>
      <c r="H36" s="153"/>
      <c r="I36" s="154"/>
      <c r="J36" s="177"/>
    </row>
    <row r="37" spans="2:10" ht="14.5">
      <c r="B37" s="80"/>
      <c r="C37" s="223"/>
      <c r="D37" s="178"/>
      <c r="E37" s="178"/>
      <c r="F37" s="24"/>
      <c r="G37" s="24"/>
      <c r="H37" s="24"/>
      <c r="I37" s="24"/>
      <c r="J37" s="178"/>
    </row>
    <row r="38" spans="2:10" ht="14.5">
      <c r="B38" s="80"/>
      <c r="C38" s="210">
        <v>13</v>
      </c>
      <c r="D38" s="226" t="s">
        <v>188</v>
      </c>
      <c r="E38" s="224" t="s">
        <v>16</v>
      </c>
      <c r="F38" s="220"/>
      <c r="G38" s="153"/>
      <c r="H38" s="153"/>
      <c r="I38" s="154"/>
      <c r="J38" s="177"/>
    </row>
    <row r="39" spans="2:10" ht="14.5">
      <c r="B39" s="80"/>
      <c r="C39" s="223"/>
      <c r="D39" s="178"/>
      <c r="E39" s="178"/>
      <c r="F39" s="16"/>
      <c r="G39" s="16"/>
      <c r="H39" s="16"/>
      <c r="I39" s="16"/>
      <c r="J39" s="178"/>
    </row>
    <row r="40" spans="2:10" ht="14.5">
      <c r="B40" s="80"/>
      <c r="C40" s="210">
        <v>14</v>
      </c>
      <c r="D40" s="226" t="s">
        <v>189</v>
      </c>
      <c r="E40" s="25" t="s">
        <v>16</v>
      </c>
      <c r="F40" s="220"/>
      <c r="G40" s="153"/>
      <c r="H40" s="153"/>
      <c r="I40" s="154"/>
      <c r="J40" s="177"/>
    </row>
    <row r="41" spans="2:10" ht="28.5" customHeight="1">
      <c r="B41" s="80"/>
      <c r="C41" s="223"/>
      <c r="D41" s="178"/>
      <c r="E41" s="25"/>
      <c r="F41" s="24"/>
      <c r="G41" s="24"/>
      <c r="H41" s="24"/>
      <c r="I41" s="24"/>
      <c r="J41" s="178"/>
    </row>
    <row r="42" spans="2:10" ht="24.75" customHeight="1">
      <c r="B42" s="80"/>
      <c r="C42" s="210">
        <v>15</v>
      </c>
      <c r="D42" s="226" t="s">
        <v>190</v>
      </c>
      <c r="E42" s="25" t="s">
        <v>16</v>
      </c>
      <c r="F42" s="220"/>
      <c r="G42" s="153"/>
      <c r="H42" s="153"/>
      <c r="I42" s="154"/>
      <c r="J42" s="177"/>
    </row>
    <row r="43" spans="2:10" ht="20.25" customHeight="1">
      <c r="B43" s="80"/>
      <c r="C43" s="223"/>
      <c r="D43" s="178"/>
      <c r="E43" s="25"/>
      <c r="F43" s="24"/>
      <c r="G43" s="24"/>
      <c r="H43" s="24"/>
      <c r="I43" s="24"/>
      <c r="J43" s="178"/>
    </row>
    <row r="44" spans="2:10" ht="26.25" customHeight="1">
      <c r="B44" s="80"/>
      <c r="C44" s="210">
        <v>16</v>
      </c>
      <c r="D44" s="224" t="s">
        <v>191</v>
      </c>
      <c r="E44" s="25" t="s">
        <v>16</v>
      </c>
      <c r="F44" s="220"/>
      <c r="G44" s="153"/>
      <c r="H44" s="153"/>
      <c r="I44" s="154"/>
      <c r="J44" s="177"/>
    </row>
    <row r="45" spans="2:10" ht="24" customHeight="1">
      <c r="B45" s="80"/>
      <c r="C45" s="223"/>
      <c r="D45" s="178"/>
      <c r="E45" s="25"/>
      <c r="F45" s="24"/>
      <c r="G45" s="24"/>
      <c r="H45" s="24"/>
      <c r="I45" s="24"/>
      <c r="J45" s="178"/>
    </row>
    <row r="46" spans="2:10" ht="30" customHeight="1">
      <c r="B46" s="80"/>
      <c r="C46" s="210">
        <v>17</v>
      </c>
      <c r="D46" s="224" t="s">
        <v>192</v>
      </c>
      <c r="E46" s="25" t="s">
        <v>16</v>
      </c>
      <c r="F46" s="220"/>
      <c r="G46" s="153"/>
      <c r="H46" s="153"/>
      <c r="I46" s="154"/>
      <c r="J46" s="177"/>
    </row>
    <row r="47" spans="2:10" ht="14.5">
      <c r="B47" s="80"/>
      <c r="C47" s="223"/>
      <c r="D47" s="178"/>
      <c r="E47" s="25"/>
      <c r="F47" s="24"/>
      <c r="G47" s="24"/>
      <c r="H47" s="24"/>
      <c r="I47" s="24"/>
      <c r="J47" s="178"/>
    </row>
    <row r="48" spans="2:10" ht="25.5" customHeight="1">
      <c r="B48" s="80"/>
      <c r="C48" s="210">
        <v>18</v>
      </c>
      <c r="D48" s="224" t="s">
        <v>193</v>
      </c>
      <c r="E48" s="25" t="s">
        <v>16</v>
      </c>
      <c r="F48" s="220"/>
      <c r="G48" s="153"/>
      <c r="H48" s="153"/>
      <c r="I48" s="154"/>
      <c r="J48" s="177"/>
    </row>
    <row r="49" spans="2:10" ht="14.5">
      <c r="B49" s="80"/>
      <c r="C49" s="223"/>
      <c r="D49" s="178"/>
      <c r="E49" s="25"/>
      <c r="F49" s="24"/>
      <c r="G49" s="24"/>
      <c r="H49" s="24"/>
      <c r="I49" s="24"/>
      <c r="J49" s="178"/>
    </row>
    <row r="50" spans="2:10" ht="24" customHeight="1">
      <c r="B50" s="80"/>
      <c r="C50" s="210">
        <v>19</v>
      </c>
      <c r="D50" s="224" t="s">
        <v>194</v>
      </c>
      <c r="E50" s="25" t="s">
        <v>16</v>
      </c>
      <c r="F50" s="220"/>
      <c r="G50" s="153"/>
      <c r="H50" s="153"/>
      <c r="I50" s="154"/>
      <c r="J50" s="177"/>
    </row>
    <row r="51" spans="2:10" ht="14.5">
      <c r="B51" s="80"/>
      <c r="C51" s="223"/>
      <c r="D51" s="178"/>
      <c r="E51" s="25"/>
      <c r="F51" s="24"/>
      <c r="G51" s="24"/>
      <c r="H51" s="24"/>
      <c r="I51" s="24"/>
      <c r="J51" s="178"/>
    </row>
    <row r="52" spans="2:10" ht="14.5" customHeight="1">
      <c r="B52" s="80"/>
      <c r="C52" s="210">
        <v>20</v>
      </c>
      <c r="D52" s="224" t="s">
        <v>195</v>
      </c>
      <c r="E52" s="25" t="s">
        <v>16</v>
      </c>
      <c r="F52" s="220"/>
      <c r="G52" s="153"/>
      <c r="H52" s="153"/>
      <c r="I52" s="154"/>
      <c r="J52" s="177"/>
    </row>
    <row r="53" spans="2:10" ht="14.5">
      <c r="B53" s="80"/>
      <c r="C53" s="223"/>
      <c r="D53" s="178"/>
      <c r="E53" s="25"/>
      <c r="F53" s="24"/>
      <c r="G53" s="24"/>
      <c r="H53" s="24"/>
      <c r="I53" s="24"/>
      <c r="J53" s="178"/>
    </row>
    <row r="54" spans="2:10" ht="14.5" customHeight="1">
      <c r="B54" s="80"/>
      <c r="C54" s="210">
        <v>21</v>
      </c>
      <c r="D54" s="224" t="s">
        <v>196</v>
      </c>
      <c r="E54" s="25" t="s">
        <v>16</v>
      </c>
      <c r="F54" s="220"/>
      <c r="G54" s="153"/>
      <c r="H54" s="153"/>
      <c r="I54" s="154"/>
      <c r="J54" s="177"/>
    </row>
    <row r="55" spans="2:10" ht="14.5">
      <c r="B55" s="80"/>
      <c r="C55" s="223"/>
      <c r="D55" s="178"/>
      <c r="E55" s="25"/>
      <c r="F55" s="24"/>
      <c r="G55" s="24"/>
      <c r="H55" s="24"/>
      <c r="I55" s="24"/>
      <c r="J55" s="178"/>
    </row>
    <row r="56" spans="2:10" ht="15.75" customHeight="1">
      <c r="B56" s="81"/>
      <c r="C56" s="210">
        <v>22</v>
      </c>
      <c r="D56" s="224" t="s">
        <v>197</v>
      </c>
      <c r="E56" s="25" t="s">
        <v>16</v>
      </c>
      <c r="F56" s="220"/>
      <c r="G56" s="153"/>
      <c r="H56" s="153"/>
      <c r="I56" s="154"/>
      <c r="J56" s="177"/>
    </row>
    <row r="57" spans="2:10" ht="15.75" customHeight="1">
      <c r="B57" s="81"/>
      <c r="C57" s="223"/>
      <c r="D57" s="178"/>
      <c r="E57" s="25"/>
      <c r="F57" s="24"/>
      <c r="G57" s="24"/>
      <c r="H57" s="24"/>
      <c r="I57" s="24"/>
      <c r="J57" s="178"/>
    </row>
    <row r="58" spans="2:10" ht="15.75" customHeight="1">
      <c r="B58" s="81"/>
      <c r="C58" s="210">
        <v>23</v>
      </c>
      <c r="D58" s="224" t="s">
        <v>198</v>
      </c>
      <c r="E58" s="25" t="s">
        <v>16</v>
      </c>
      <c r="F58" s="220"/>
      <c r="G58" s="153"/>
      <c r="H58" s="153"/>
      <c r="I58" s="154"/>
      <c r="J58" s="177"/>
    </row>
    <row r="59" spans="2:10" ht="15.75" customHeight="1">
      <c r="B59" s="81"/>
      <c r="C59" s="223"/>
      <c r="D59" s="178"/>
      <c r="E59" s="25"/>
      <c r="F59" s="24"/>
      <c r="G59" s="24"/>
      <c r="H59" s="24"/>
      <c r="I59" s="24"/>
      <c r="J59" s="178"/>
    </row>
    <row r="60" spans="2:10" ht="15.75" customHeight="1">
      <c r="B60" s="81"/>
      <c r="C60" s="210">
        <v>24</v>
      </c>
      <c r="D60" s="170" t="s">
        <v>199</v>
      </c>
      <c r="E60" s="25" t="s">
        <v>16</v>
      </c>
      <c r="F60" s="162"/>
      <c r="G60" s="221"/>
      <c r="H60" s="221"/>
      <c r="I60" s="222"/>
      <c r="J60" s="86"/>
    </row>
    <row r="61" spans="2:10" ht="15.75" customHeight="1">
      <c r="B61" s="81"/>
      <c r="C61" s="223"/>
      <c r="D61" s="176"/>
      <c r="E61" s="25"/>
      <c r="F61" s="24"/>
      <c r="G61" s="24"/>
      <c r="H61" s="24"/>
      <c r="I61" s="24"/>
      <c r="J61" s="22"/>
    </row>
  </sheetData>
  <mergeCells count="117">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F11:I11"/>
    <mergeCell ref="E12:I12"/>
    <mergeCell ref="E13:I13"/>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zoomScale="80" zoomScaleNormal="80" workbookViewId="0">
      <selection activeCell="J10" sqref="J10"/>
    </sheetView>
  </sheetViews>
  <sheetFormatPr defaultColWidth="14.453125" defaultRowHeight="15.75" customHeight="1"/>
  <cols>
    <col min="1" max="2" width="14.453125" style="1"/>
    <col min="3" max="3" width="6.26953125" style="1" customWidth="1"/>
    <col min="4" max="4" width="45.1796875" style="1" customWidth="1"/>
    <col min="5" max="5" width="6.1796875" style="1" customWidth="1"/>
    <col min="6" max="7" width="14.453125" style="1"/>
    <col min="8" max="8" width="14" style="1" customWidth="1"/>
    <col min="9" max="9" width="15.453125" style="1" customWidth="1"/>
    <col min="10" max="10" width="73.7265625" style="1" customWidth="1"/>
    <col min="11" max="16384" width="14.453125" style="1"/>
  </cols>
  <sheetData>
    <row r="1" spans="2:10" ht="38.25" customHeight="1">
      <c r="B1" s="80"/>
      <c r="C1" s="80"/>
      <c r="D1" s="2" t="s">
        <v>0</v>
      </c>
      <c r="E1" s="9" t="s">
        <v>1</v>
      </c>
      <c r="F1" s="214" t="s">
        <v>2</v>
      </c>
      <c r="G1" s="215"/>
      <c r="H1" s="215"/>
      <c r="I1" s="216"/>
      <c r="J1" s="17" t="s">
        <v>3</v>
      </c>
    </row>
    <row r="2" spans="2:10" ht="12.5">
      <c r="B2" s="80"/>
      <c r="C2" s="80"/>
      <c r="D2" s="3">
        <f>COUNTIF(E14:E29,"SI")</f>
        <v>8</v>
      </c>
      <c r="E2" s="10">
        <f>COUNTIF(E14:E29,"NA")</f>
        <v>0</v>
      </c>
      <c r="F2" s="147">
        <f>COUNTIF(F14:I29,"NO")</f>
        <v>0</v>
      </c>
      <c r="G2" s="148"/>
      <c r="H2" s="148"/>
      <c r="I2" s="149"/>
      <c r="J2" s="18" t="str">
        <f>_xlfn.SINGLE(IF((D2+E2+F2)=C28,"OK","Controlla se hai cancellato tutte le voci che non servono e se hai dato tutte le risposte"))</f>
        <v>OK</v>
      </c>
    </row>
    <row r="3" spans="2:10" ht="15.75" customHeight="1">
      <c r="B3" s="81"/>
      <c r="C3" s="81"/>
      <c r="D3" s="4"/>
      <c r="E3" s="11"/>
      <c r="F3" s="12">
        <v>0.1</v>
      </c>
      <c r="G3" s="12">
        <v>0.3</v>
      </c>
      <c r="H3" s="12">
        <v>0.5</v>
      </c>
      <c r="I3" s="12">
        <v>0.7</v>
      </c>
      <c r="J3" s="19" t="s">
        <v>4</v>
      </c>
    </row>
    <row r="4" spans="2:10" ht="15.75" customHeight="1">
      <c r="B4" s="81"/>
      <c r="C4" s="81"/>
      <c r="D4" s="5"/>
      <c r="E4" s="13"/>
      <c r="F4" s="14">
        <f>COUNTIF(F14:I29,F3)</f>
        <v>0</v>
      </c>
      <c r="G4" s="14">
        <f>COUNTIF(F14:I29,G3)</f>
        <v>0</v>
      </c>
      <c r="H4" s="14">
        <f>COUNTIF(F14:I29,H3)</f>
        <v>0</v>
      </c>
      <c r="I4" s="13">
        <f>COUNTIF(F14:I29,I3)</f>
        <v>0</v>
      </c>
      <c r="J4" s="18" t="str">
        <f>_xlfn.SINGLE(IF((F4+G4+H4+I4)=(F2),"OK","Controlla se hai cancellato tutte le voci che non servono"))</f>
        <v>OK</v>
      </c>
    </row>
    <row r="6" spans="2:10" ht="50.25" customHeight="1">
      <c r="B6" s="81"/>
      <c r="C6" s="81"/>
      <c r="D6" s="94" t="s">
        <v>5</v>
      </c>
      <c r="E6" s="95"/>
      <c r="F6" s="95"/>
      <c r="G6" s="95"/>
      <c r="H6" s="95"/>
      <c r="I6" s="95"/>
      <c r="J6" s="81"/>
    </row>
    <row r="8" spans="2:10" ht="20">
      <c r="B8" s="81"/>
      <c r="C8" s="81"/>
      <c r="D8" s="6" t="s">
        <v>200</v>
      </c>
      <c r="E8" s="81"/>
      <c r="F8" s="81"/>
      <c r="G8" s="81"/>
      <c r="H8" s="81"/>
      <c r="I8" s="81"/>
      <c r="J8" s="81"/>
    </row>
    <row r="9" spans="2:10" ht="12.5">
      <c r="B9" s="80"/>
      <c r="C9" s="80"/>
      <c r="D9" s="80"/>
      <c r="E9" s="80"/>
      <c r="F9" s="80"/>
      <c r="G9" s="80"/>
      <c r="H9" s="80"/>
      <c r="I9" s="80"/>
      <c r="J9" s="80"/>
    </row>
    <row r="10" spans="2:10" ht="14.5">
      <c r="B10" s="80"/>
      <c r="C10" s="150" t="s">
        <v>7</v>
      </c>
      <c r="D10" s="151"/>
      <c r="E10" s="152" t="s">
        <v>201</v>
      </c>
      <c r="F10" s="153"/>
      <c r="G10" s="153"/>
      <c r="H10" s="153"/>
      <c r="I10" s="154"/>
      <c r="J10" s="51" t="s">
        <v>243</v>
      </c>
    </row>
    <row r="11" spans="2:10" ht="13.5" customHeight="1">
      <c r="B11" s="80"/>
      <c r="C11" s="155" t="s">
        <v>202</v>
      </c>
      <c r="D11" s="155"/>
      <c r="E11" s="156" t="s">
        <v>203</v>
      </c>
      <c r="F11" s="157"/>
      <c r="G11" s="157"/>
      <c r="H11" s="157"/>
      <c r="I11" s="157"/>
      <c r="J11" s="20"/>
    </row>
    <row r="12" spans="2:10" ht="13">
      <c r="B12" s="80"/>
      <c r="C12" s="7"/>
      <c r="D12" s="7" t="s">
        <v>204</v>
      </c>
      <c r="E12" s="158"/>
      <c r="F12" s="159"/>
      <c r="G12" s="159"/>
      <c r="H12" s="159"/>
      <c r="I12" s="159"/>
      <c r="J12" s="21"/>
    </row>
    <row r="13" spans="2:10" ht="29">
      <c r="B13" s="80"/>
      <c r="C13" s="8" t="s">
        <v>10</v>
      </c>
      <c r="D13" s="8" t="s">
        <v>11</v>
      </c>
      <c r="E13" s="160" t="s">
        <v>12</v>
      </c>
      <c r="F13" s="161"/>
      <c r="G13" s="161"/>
      <c r="H13" s="161"/>
      <c r="I13" s="151"/>
      <c r="J13" s="8" t="s">
        <v>13</v>
      </c>
    </row>
    <row r="14" spans="2:10" ht="40.15" customHeight="1">
      <c r="B14" s="80"/>
      <c r="C14" s="168">
        <v>1</v>
      </c>
      <c r="D14" s="170" t="s">
        <v>205</v>
      </c>
      <c r="E14" s="84" t="s">
        <v>16</v>
      </c>
      <c r="F14" s="165"/>
      <c r="G14" s="166"/>
      <c r="H14" s="166"/>
      <c r="I14" s="167"/>
      <c r="J14" s="168"/>
    </row>
    <row r="15" spans="2:10" ht="34.15" customHeight="1">
      <c r="B15" s="81"/>
      <c r="C15" s="169"/>
      <c r="D15" s="171"/>
      <c r="E15" s="82"/>
      <c r="F15" s="16"/>
      <c r="G15" s="16"/>
      <c r="H15" s="16"/>
      <c r="I15" s="16"/>
      <c r="J15" s="169"/>
    </row>
    <row r="16" spans="2:10" ht="24.75" customHeight="1">
      <c r="B16" s="80"/>
      <c r="C16" s="168">
        <v>2</v>
      </c>
      <c r="D16" s="170" t="s">
        <v>206</v>
      </c>
      <c r="E16" s="83" t="s">
        <v>16</v>
      </c>
      <c r="F16" s="162"/>
      <c r="G16" s="163"/>
      <c r="H16" s="163"/>
      <c r="I16" s="164"/>
      <c r="J16" s="168"/>
    </row>
    <row r="17" spans="2:10" ht="27.65" customHeight="1">
      <c r="B17" s="80"/>
      <c r="C17" s="169"/>
      <c r="D17" s="169"/>
      <c r="E17" s="85"/>
      <c r="F17" s="16"/>
      <c r="G17" s="16"/>
      <c r="H17" s="16"/>
      <c r="I17" s="16"/>
      <c r="J17" s="169"/>
    </row>
    <row r="18" spans="2:10" ht="21.65" customHeight="1">
      <c r="B18" s="80"/>
      <c r="C18" s="168">
        <v>3</v>
      </c>
      <c r="D18" s="173" t="s">
        <v>207</v>
      </c>
      <c r="E18" s="83" t="s">
        <v>16</v>
      </c>
      <c r="F18" s="162"/>
      <c r="G18" s="163"/>
      <c r="H18" s="163"/>
      <c r="I18" s="164"/>
      <c r="J18" s="168"/>
    </row>
    <row r="19" spans="2:10" ht="17.5" customHeight="1">
      <c r="B19" s="80"/>
      <c r="C19" s="169"/>
      <c r="D19" s="169"/>
      <c r="E19" s="85"/>
      <c r="F19" s="16"/>
      <c r="G19" s="16"/>
      <c r="H19" s="16"/>
      <c r="I19" s="16"/>
      <c r="J19" s="169"/>
    </row>
    <row r="20" spans="2:10" ht="21.65" customHeight="1">
      <c r="B20" s="80"/>
      <c r="C20" s="168">
        <v>4</v>
      </c>
      <c r="D20" s="173" t="s">
        <v>208</v>
      </c>
      <c r="E20" s="83" t="s">
        <v>16</v>
      </c>
      <c r="F20" s="162"/>
      <c r="G20" s="163"/>
      <c r="H20" s="163"/>
      <c r="I20" s="164"/>
      <c r="J20" s="168"/>
    </row>
    <row r="21" spans="2:10" ht="16.149999999999999" customHeight="1">
      <c r="B21" s="80"/>
      <c r="C21" s="169"/>
      <c r="D21" s="169"/>
      <c r="E21" s="85"/>
      <c r="F21" s="16"/>
      <c r="G21" s="16"/>
      <c r="H21" s="16"/>
      <c r="I21" s="16"/>
      <c r="J21" s="169"/>
    </row>
    <row r="22" spans="2:10" ht="16.899999999999999" customHeight="1">
      <c r="B22" s="80"/>
      <c r="C22" s="168">
        <v>5</v>
      </c>
      <c r="D22" s="173" t="s">
        <v>209</v>
      </c>
      <c r="E22" s="83" t="s">
        <v>16</v>
      </c>
      <c r="F22" s="162"/>
      <c r="G22" s="163"/>
      <c r="H22" s="163"/>
      <c r="I22" s="164"/>
      <c r="J22" s="168"/>
    </row>
    <row r="23" spans="2:10" ht="21" customHeight="1">
      <c r="B23" s="80"/>
      <c r="C23" s="169"/>
      <c r="D23" s="169"/>
      <c r="E23" s="85"/>
      <c r="F23" s="16"/>
      <c r="G23" s="16"/>
      <c r="H23" s="16"/>
      <c r="I23" s="16"/>
      <c r="J23" s="169"/>
    </row>
    <row r="24" spans="2:10" ht="23.5" customHeight="1">
      <c r="B24" s="80"/>
      <c r="C24" s="168">
        <v>6</v>
      </c>
      <c r="D24" s="173" t="s">
        <v>210</v>
      </c>
      <c r="E24" s="83" t="s">
        <v>16</v>
      </c>
      <c r="F24" s="162"/>
      <c r="G24" s="163"/>
      <c r="H24" s="163"/>
      <c r="I24" s="164"/>
      <c r="J24" s="168"/>
    </row>
    <row r="25" spans="2:10" ht="20.5" customHeight="1">
      <c r="B25" s="80"/>
      <c r="C25" s="169"/>
      <c r="D25" s="169"/>
      <c r="E25" s="85"/>
      <c r="F25" s="16"/>
      <c r="G25" s="16"/>
      <c r="H25" s="16"/>
      <c r="I25" s="16"/>
      <c r="J25" s="169"/>
    </row>
    <row r="26" spans="2:10" ht="13.5" customHeight="1">
      <c r="B26" s="80"/>
      <c r="C26" s="168">
        <v>7</v>
      </c>
      <c r="D26" s="173" t="s">
        <v>211</v>
      </c>
      <c r="E26" s="83" t="s">
        <v>16</v>
      </c>
      <c r="F26" s="162"/>
      <c r="G26" s="163"/>
      <c r="H26" s="163"/>
      <c r="I26" s="164"/>
      <c r="J26" s="168"/>
    </row>
    <row r="27" spans="2:10" ht="43.15" customHeight="1">
      <c r="B27" s="80"/>
      <c r="C27" s="169"/>
      <c r="D27" s="169"/>
      <c r="E27" s="85"/>
      <c r="F27" s="16"/>
      <c r="G27" s="16"/>
      <c r="H27" s="16"/>
      <c r="I27" s="16"/>
      <c r="J27" s="169"/>
    </row>
    <row r="28" spans="2:10" ht="19.899999999999999" customHeight="1">
      <c r="B28" s="80"/>
      <c r="C28" s="168">
        <v>8</v>
      </c>
      <c r="D28" s="173" t="s">
        <v>212</v>
      </c>
      <c r="E28" s="83" t="s">
        <v>16</v>
      </c>
      <c r="F28" s="162"/>
      <c r="G28" s="163"/>
      <c r="H28" s="163"/>
      <c r="I28" s="164"/>
      <c r="J28" s="168"/>
    </row>
    <row r="29" spans="2:10" ht="14.5">
      <c r="B29" s="80"/>
      <c r="C29" s="169"/>
      <c r="D29" s="169"/>
      <c r="E29" s="85"/>
      <c r="F29" s="16"/>
      <c r="G29" s="16"/>
      <c r="H29" s="16"/>
      <c r="I29" s="16"/>
      <c r="J29" s="169"/>
    </row>
  </sheetData>
  <mergeCells count="41">
    <mergeCell ref="J24:J25"/>
    <mergeCell ref="J26:J27"/>
    <mergeCell ref="J28:J29"/>
    <mergeCell ref="F26:I26"/>
    <mergeCell ref="F28:I28"/>
    <mergeCell ref="F24:I24"/>
    <mergeCell ref="J14:J15"/>
    <mergeCell ref="J16:J17"/>
    <mergeCell ref="J18:J19"/>
    <mergeCell ref="J20:J21"/>
    <mergeCell ref="J22:J23"/>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F16:I16"/>
    <mergeCell ref="F18:I18"/>
    <mergeCell ref="F20:I20"/>
    <mergeCell ref="F22:I22"/>
    <mergeCell ref="F1:I1"/>
    <mergeCell ref="F2:I2"/>
    <mergeCell ref="D6:I6"/>
    <mergeCell ref="C10:D10"/>
    <mergeCell ref="E10:I10"/>
    <mergeCell ref="C11:D11"/>
    <mergeCell ref="E11:I11"/>
    <mergeCell ref="E12:I12"/>
    <mergeCell ref="E13:I13"/>
    <mergeCell ref="F14:I14"/>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abSelected="1" zoomScale="80" zoomScaleNormal="80" workbookViewId="0">
      <selection activeCell="J30" sqref="J30:J31"/>
    </sheetView>
  </sheetViews>
  <sheetFormatPr defaultColWidth="14.453125" defaultRowHeight="15.75" customHeight="1"/>
  <cols>
    <col min="1" max="2" width="14.453125" style="1"/>
    <col min="3" max="3" width="6.26953125" style="1" customWidth="1"/>
    <col min="4" max="4" width="37.26953125" style="1" customWidth="1"/>
    <col min="5" max="5" width="6.1796875" style="1" customWidth="1"/>
    <col min="6" max="7" width="14.453125" style="1"/>
    <col min="8" max="8" width="14" style="1" customWidth="1"/>
    <col min="9" max="9" width="19.81640625" style="1" customWidth="1"/>
    <col min="10" max="10" width="73.7265625" style="1" customWidth="1"/>
    <col min="11" max="16384" width="14.453125" style="1"/>
  </cols>
  <sheetData>
    <row r="1" spans="2:10" ht="38.25" customHeight="1">
      <c r="B1" s="80"/>
      <c r="C1" s="80"/>
      <c r="D1" s="2" t="s">
        <v>0</v>
      </c>
      <c r="E1" s="9" t="s">
        <v>1</v>
      </c>
      <c r="F1" s="214" t="s">
        <v>2</v>
      </c>
      <c r="G1" s="215"/>
      <c r="H1" s="215"/>
      <c r="I1" s="216"/>
      <c r="J1" s="17" t="s">
        <v>3</v>
      </c>
    </row>
    <row r="2" spans="2:10" ht="12.5">
      <c r="B2" s="80"/>
      <c r="C2" s="80"/>
      <c r="D2" s="3">
        <f>COUNTIF(E14:E55,"SI")</f>
        <v>21</v>
      </c>
      <c r="E2" s="10">
        <f>COUNTIF(E14:E55,"NA")</f>
        <v>0</v>
      </c>
      <c r="F2" s="147">
        <f>COUNTIF(F14:I19,"NO")</f>
        <v>0</v>
      </c>
      <c r="G2" s="148"/>
      <c r="H2" s="148"/>
      <c r="I2" s="149"/>
      <c r="J2" s="18" t="str">
        <f>_xlfn.SINGLE(IF((D2+E2+F2)=C54,"OK","Controlla se hai cancellato tutte le voci che non servono e se hai dato tutte le risposte"))</f>
        <v>OK</v>
      </c>
    </row>
    <row r="3" spans="2:10" ht="15.75" customHeight="1">
      <c r="B3" s="81"/>
      <c r="C3" s="81"/>
      <c r="D3" s="4"/>
      <c r="E3" s="11"/>
      <c r="F3" s="12">
        <v>0.1</v>
      </c>
      <c r="G3" s="12">
        <v>0.3</v>
      </c>
      <c r="H3" s="12">
        <v>0.5</v>
      </c>
      <c r="I3" s="12">
        <v>0.7</v>
      </c>
      <c r="J3" s="19" t="s">
        <v>4</v>
      </c>
    </row>
    <row r="4" spans="2:10" ht="15.75" customHeight="1">
      <c r="B4" s="81"/>
      <c r="C4" s="81"/>
      <c r="D4" s="5"/>
      <c r="E4" s="13"/>
      <c r="F4" s="14">
        <f>COUNTIF(F14:I55,F3)</f>
        <v>0</v>
      </c>
      <c r="G4" s="14">
        <f>COUNTIF(F14:I55,G3)</f>
        <v>0</v>
      </c>
      <c r="H4" s="14">
        <f>COUNTIF(F14:I55,H3)</f>
        <v>0</v>
      </c>
      <c r="I4" s="13">
        <f>COUNTIF(F14:I55,I3)</f>
        <v>0</v>
      </c>
      <c r="J4" s="18" t="str">
        <f>_xlfn.SINGLE(IF((F4+G4+H4+I4)=(F2),"OK","Controlla se hai cancellato tutte le voci che non servono"))</f>
        <v>OK</v>
      </c>
    </row>
    <row r="6" spans="2:10" ht="50.25" customHeight="1">
      <c r="B6" s="81"/>
      <c r="C6" s="81"/>
      <c r="D6" s="94" t="s">
        <v>5</v>
      </c>
      <c r="E6" s="95"/>
      <c r="F6" s="95"/>
      <c r="G6" s="95"/>
      <c r="H6" s="95"/>
      <c r="I6" s="95"/>
      <c r="J6" s="81"/>
    </row>
    <row r="8" spans="2:10" ht="20">
      <c r="B8" s="81"/>
      <c r="C8" s="81"/>
      <c r="D8" s="6" t="s">
        <v>213</v>
      </c>
      <c r="E8" s="81"/>
      <c r="F8" s="81"/>
      <c r="G8" s="81"/>
      <c r="H8" s="81"/>
      <c r="I8" s="81"/>
      <c r="J8" s="81"/>
    </row>
    <row r="9" spans="2:10" ht="12.5">
      <c r="B9" s="80"/>
      <c r="C9" s="80"/>
      <c r="D9" s="80"/>
      <c r="E9" s="80"/>
      <c r="F9" s="80"/>
      <c r="G9" s="80"/>
      <c r="H9" s="80"/>
      <c r="I9" s="80"/>
      <c r="J9" s="80"/>
    </row>
    <row r="10" spans="2:10" ht="36.75" customHeight="1">
      <c r="B10" s="80"/>
      <c r="C10" s="150" t="s">
        <v>7</v>
      </c>
      <c r="D10" s="151"/>
      <c r="E10" s="229" t="s">
        <v>8</v>
      </c>
      <c r="F10" s="153"/>
      <c r="G10" s="153"/>
      <c r="H10" s="153"/>
      <c r="I10" s="154"/>
      <c r="J10" s="51" t="s">
        <v>243</v>
      </c>
    </row>
    <row r="11" spans="2:10" ht="29.25" customHeight="1">
      <c r="B11" s="80"/>
      <c r="C11" s="155" t="s">
        <v>214</v>
      </c>
      <c r="D11" s="155"/>
      <c r="E11" s="230" t="s">
        <v>215</v>
      </c>
      <c r="F11" s="157"/>
      <c r="G11" s="157"/>
      <c r="H11" s="157"/>
      <c r="I11" s="157"/>
      <c r="J11" s="20"/>
    </row>
    <row r="12" spans="2:10" ht="13">
      <c r="B12" s="80"/>
      <c r="C12" s="7"/>
      <c r="D12" s="7" t="s">
        <v>216</v>
      </c>
      <c r="E12" s="158"/>
      <c r="F12" s="159"/>
      <c r="G12" s="159"/>
      <c r="H12" s="159"/>
      <c r="I12" s="159"/>
      <c r="J12" s="21"/>
    </row>
    <row r="13" spans="2:10" ht="29">
      <c r="B13" s="80"/>
      <c r="C13" s="8" t="s">
        <v>10</v>
      </c>
      <c r="D13" s="8" t="s">
        <v>11</v>
      </c>
      <c r="E13" s="231" t="s">
        <v>12</v>
      </c>
      <c r="F13" s="232"/>
      <c r="G13" s="232"/>
      <c r="H13" s="232"/>
      <c r="I13" s="233"/>
      <c r="J13" s="8" t="s">
        <v>13</v>
      </c>
    </row>
    <row r="14" spans="2:10" ht="12.5">
      <c r="B14" s="80"/>
      <c r="C14" s="168">
        <v>1</v>
      </c>
      <c r="D14" s="170" t="s">
        <v>217</v>
      </c>
      <c r="E14" s="84" t="s">
        <v>16</v>
      </c>
      <c r="F14" s="165"/>
      <c r="G14" s="166"/>
      <c r="H14" s="166"/>
      <c r="I14" s="167"/>
      <c r="J14" s="168"/>
    </row>
    <row r="15" spans="2:10" ht="90.65" customHeight="1">
      <c r="B15" s="80"/>
      <c r="C15" s="234"/>
      <c r="D15" s="235"/>
      <c r="E15" s="87"/>
      <c r="F15" s="15"/>
      <c r="G15" s="15"/>
      <c r="H15" s="15"/>
      <c r="I15" s="15"/>
      <c r="J15" s="234"/>
    </row>
    <row r="16" spans="2:10" ht="12" customHeight="1">
      <c r="B16" s="80"/>
      <c r="C16" s="168">
        <v>2</v>
      </c>
      <c r="D16" s="170" t="s">
        <v>218</v>
      </c>
      <c r="E16" s="83" t="s">
        <v>16</v>
      </c>
      <c r="F16" s="162"/>
      <c r="G16" s="163"/>
      <c r="H16" s="163"/>
      <c r="I16" s="164"/>
      <c r="J16" s="168"/>
    </row>
    <row r="17" spans="2:10" ht="46.5" customHeight="1">
      <c r="B17" s="80"/>
      <c r="C17" s="169"/>
      <c r="D17" s="169"/>
      <c r="E17" s="85"/>
      <c r="F17" s="16"/>
      <c r="G17" s="16"/>
      <c r="H17" s="16"/>
      <c r="I17" s="16"/>
      <c r="J17" s="169"/>
    </row>
    <row r="18" spans="2:10" ht="12.65" customHeight="1">
      <c r="B18" s="80"/>
      <c r="C18" s="168">
        <v>3</v>
      </c>
      <c r="D18" s="170" t="s">
        <v>219</v>
      </c>
      <c r="E18" s="83" t="s">
        <v>16</v>
      </c>
      <c r="F18" s="162"/>
      <c r="G18" s="163"/>
      <c r="H18" s="163"/>
      <c r="I18" s="164"/>
      <c r="J18" s="168"/>
    </row>
    <row r="19" spans="2:10" ht="33.65" customHeight="1">
      <c r="B19" s="80"/>
      <c r="C19" s="169"/>
      <c r="D19" s="169"/>
      <c r="E19" s="85"/>
      <c r="F19" s="16"/>
      <c r="G19" s="16"/>
      <c r="H19" s="16"/>
      <c r="I19" s="16"/>
      <c r="J19" s="169"/>
    </row>
    <row r="20" spans="2:10" ht="13.9" customHeight="1">
      <c r="B20" s="80"/>
      <c r="C20" s="168">
        <v>4</v>
      </c>
      <c r="D20" s="170" t="s">
        <v>220</v>
      </c>
      <c r="E20" s="83" t="s">
        <v>16</v>
      </c>
      <c r="F20" s="162"/>
      <c r="G20" s="163"/>
      <c r="H20" s="163"/>
      <c r="I20" s="164"/>
      <c r="J20" s="168"/>
    </row>
    <row r="21" spans="2:10" ht="30" customHeight="1">
      <c r="B21" s="80"/>
      <c r="C21" s="169"/>
      <c r="D21" s="169"/>
      <c r="E21" s="85"/>
      <c r="F21" s="16"/>
      <c r="G21" s="16"/>
      <c r="H21" s="16"/>
      <c r="I21" s="16"/>
      <c r="J21" s="169"/>
    </row>
    <row r="22" spans="2:10" ht="15" customHeight="1">
      <c r="B22" s="80"/>
      <c r="C22" s="168">
        <v>5</v>
      </c>
      <c r="D22" s="170" t="s">
        <v>221</v>
      </c>
      <c r="E22" s="83" t="s">
        <v>16</v>
      </c>
      <c r="F22" s="162"/>
      <c r="G22" s="163"/>
      <c r="H22" s="163"/>
      <c r="I22" s="164"/>
      <c r="J22" s="168"/>
    </row>
    <row r="23" spans="2:10" ht="27" customHeight="1">
      <c r="B23" s="80"/>
      <c r="C23" s="169"/>
      <c r="D23" s="169"/>
      <c r="E23" s="85"/>
      <c r="F23" s="16"/>
      <c r="G23" s="16"/>
      <c r="H23" s="16"/>
      <c r="I23" s="16"/>
      <c r="J23" s="169"/>
    </row>
    <row r="24" spans="2:10" ht="14.5" customHeight="1">
      <c r="B24" s="81"/>
      <c r="C24" s="168">
        <v>6</v>
      </c>
      <c r="D24" s="170" t="s">
        <v>222</v>
      </c>
      <c r="E24" s="83" t="s">
        <v>16</v>
      </c>
      <c r="F24" s="162"/>
      <c r="G24" s="163"/>
      <c r="H24" s="163"/>
      <c r="I24" s="164"/>
      <c r="J24" s="168"/>
    </row>
    <row r="25" spans="2:10" ht="25.9" customHeight="1">
      <c r="B25" s="80"/>
      <c r="C25" s="169"/>
      <c r="D25" s="169"/>
      <c r="E25" s="85"/>
      <c r="F25" s="16"/>
      <c r="G25" s="16"/>
      <c r="H25" s="16"/>
      <c r="I25" s="16"/>
      <c r="J25" s="236"/>
    </row>
    <row r="26" spans="2:10" ht="19.5" customHeight="1">
      <c r="B26" s="80"/>
      <c r="C26" s="168">
        <v>7</v>
      </c>
      <c r="D26" s="170" t="s">
        <v>223</v>
      </c>
      <c r="E26" s="83" t="s">
        <v>16</v>
      </c>
      <c r="F26" s="162"/>
      <c r="G26" s="163"/>
      <c r="H26" s="163"/>
      <c r="I26" s="164"/>
      <c r="J26" s="168"/>
    </row>
    <row r="27" spans="2:10" ht="48" customHeight="1">
      <c r="B27" s="80"/>
      <c r="C27" s="169"/>
      <c r="D27" s="169"/>
      <c r="E27" s="85"/>
      <c r="F27" s="16"/>
      <c r="G27" s="16"/>
      <c r="H27" s="16"/>
      <c r="I27" s="16"/>
      <c r="J27" s="236"/>
    </row>
    <row r="28" spans="2:10" ht="17.5" customHeight="1">
      <c r="B28" s="80"/>
      <c r="C28" s="168">
        <v>8</v>
      </c>
      <c r="D28" s="170" t="s">
        <v>224</v>
      </c>
      <c r="E28" s="83" t="s">
        <v>16</v>
      </c>
      <c r="F28" s="162"/>
      <c r="G28" s="163"/>
      <c r="H28" s="163"/>
      <c r="I28" s="164"/>
      <c r="J28" s="168"/>
    </row>
    <row r="29" spans="2:10" ht="21.65" customHeight="1">
      <c r="B29" s="80"/>
      <c r="C29" s="169"/>
      <c r="D29" s="169"/>
      <c r="E29" s="85"/>
      <c r="F29" s="16"/>
      <c r="G29" s="16"/>
      <c r="H29" s="16"/>
      <c r="I29" s="16"/>
      <c r="J29" s="236"/>
    </row>
    <row r="30" spans="2:10" ht="13.9" customHeight="1">
      <c r="B30" s="80"/>
      <c r="C30" s="168">
        <v>9</v>
      </c>
      <c r="D30" s="170" t="s">
        <v>225</v>
      </c>
      <c r="E30" s="83" t="s">
        <v>16</v>
      </c>
      <c r="F30" s="162"/>
      <c r="G30" s="163"/>
      <c r="H30" s="163"/>
      <c r="I30" s="164"/>
      <c r="J30" s="240"/>
    </row>
    <row r="31" spans="2:10" ht="24.65" customHeight="1">
      <c r="B31" s="80"/>
      <c r="C31" s="169"/>
      <c r="D31" s="169"/>
      <c r="E31" s="85"/>
      <c r="F31" s="16"/>
      <c r="G31" s="16"/>
      <c r="H31" s="16"/>
      <c r="I31" s="16"/>
      <c r="J31" s="241"/>
    </row>
    <row r="32" spans="2:10" ht="13.9" customHeight="1">
      <c r="B32" s="80"/>
      <c r="C32" s="168">
        <v>10</v>
      </c>
      <c r="D32" s="170" t="s">
        <v>226</v>
      </c>
      <c r="E32" s="83" t="s">
        <v>16</v>
      </c>
      <c r="F32" s="162"/>
      <c r="G32" s="163"/>
      <c r="H32" s="163"/>
      <c r="I32" s="164"/>
      <c r="J32" s="168"/>
    </row>
    <row r="33" spans="2:10" ht="30.65" customHeight="1">
      <c r="B33" s="80"/>
      <c r="C33" s="169"/>
      <c r="D33" s="169"/>
      <c r="E33" s="85"/>
      <c r="F33" s="16"/>
      <c r="G33" s="16"/>
      <c r="H33" s="16"/>
      <c r="I33" s="16"/>
      <c r="J33" s="236"/>
    </row>
    <row r="34" spans="2:10" ht="15" customHeight="1">
      <c r="B34" s="80"/>
      <c r="C34" s="168">
        <v>11</v>
      </c>
      <c r="D34" s="170" t="s">
        <v>227</v>
      </c>
      <c r="E34" s="83" t="s">
        <v>16</v>
      </c>
      <c r="F34" s="162"/>
      <c r="G34" s="163"/>
      <c r="H34" s="163"/>
      <c r="I34" s="164"/>
      <c r="J34" s="168"/>
    </row>
    <row r="35" spans="2:10" ht="30" customHeight="1">
      <c r="B35" s="80"/>
      <c r="C35" s="169"/>
      <c r="D35" s="169"/>
      <c r="E35" s="85"/>
      <c r="F35" s="16"/>
      <c r="G35" s="16"/>
      <c r="H35" s="16"/>
      <c r="I35" s="16"/>
      <c r="J35" s="236"/>
    </row>
    <row r="36" spans="2:10" ht="16.149999999999999" customHeight="1">
      <c r="B36" s="80"/>
      <c r="C36" s="168">
        <v>12</v>
      </c>
      <c r="D36" s="170" t="s">
        <v>228</v>
      </c>
      <c r="E36" s="83" t="s">
        <v>16</v>
      </c>
      <c r="F36" s="162"/>
      <c r="G36" s="163"/>
      <c r="H36" s="163"/>
      <c r="I36" s="164"/>
      <c r="J36" s="168"/>
    </row>
    <row r="37" spans="2:10" ht="30" customHeight="1">
      <c r="B37" s="80"/>
      <c r="C37" s="169"/>
      <c r="D37" s="169"/>
      <c r="E37" s="85"/>
      <c r="F37" s="16"/>
      <c r="G37" s="16"/>
      <c r="H37" s="16"/>
      <c r="I37" s="16"/>
      <c r="J37" s="236"/>
    </row>
    <row r="38" spans="2:10" ht="15.65" customHeight="1">
      <c r="B38" s="80"/>
      <c r="C38" s="168">
        <v>13</v>
      </c>
      <c r="D38" s="170" t="s">
        <v>229</v>
      </c>
      <c r="E38" s="83" t="s">
        <v>16</v>
      </c>
      <c r="F38" s="162"/>
      <c r="G38" s="163"/>
      <c r="H38" s="163"/>
      <c r="I38" s="164"/>
      <c r="J38" s="168"/>
    </row>
    <row r="39" spans="2:10" ht="37.9" customHeight="1">
      <c r="B39" s="80"/>
      <c r="C39" s="169"/>
      <c r="D39" s="169"/>
      <c r="E39" s="85"/>
      <c r="F39" s="16"/>
      <c r="G39" s="16"/>
      <c r="H39" s="16"/>
      <c r="I39" s="16"/>
      <c r="J39" s="236"/>
    </row>
    <row r="40" spans="2:10" ht="13.9" customHeight="1">
      <c r="B40" s="80"/>
      <c r="C40" s="168">
        <v>14</v>
      </c>
      <c r="D40" s="170" t="s">
        <v>230</v>
      </c>
      <c r="E40" s="83" t="s">
        <v>16</v>
      </c>
      <c r="F40" s="162"/>
      <c r="G40" s="163"/>
      <c r="H40" s="163"/>
      <c r="I40" s="164"/>
      <c r="J40" s="168"/>
    </row>
    <row r="41" spans="2:10" ht="39" customHeight="1">
      <c r="B41" s="81"/>
      <c r="C41" s="169"/>
      <c r="D41" s="169"/>
      <c r="E41" s="85"/>
      <c r="F41" s="16"/>
      <c r="G41" s="16"/>
      <c r="H41" s="16"/>
      <c r="I41" s="16"/>
      <c r="J41" s="236"/>
    </row>
    <row r="42" spans="2:10" ht="13.15" customHeight="1">
      <c r="B42" s="81"/>
      <c r="C42" s="168">
        <v>15</v>
      </c>
      <c r="D42" s="170" t="s">
        <v>231</v>
      </c>
      <c r="E42" s="83" t="s">
        <v>16</v>
      </c>
      <c r="F42" s="162"/>
      <c r="G42" s="163"/>
      <c r="H42" s="163"/>
      <c r="I42" s="164"/>
      <c r="J42" s="168"/>
    </row>
    <row r="43" spans="2:10" ht="29.5" customHeight="1">
      <c r="B43" s="81"/>
      <c r="C43" s="169"/>
      <c r="D43" s="169"/>
      <c r="E43" s="85"/>
      <c r="F43" s="16"/>
      <c r="G43" s="16"/>
      <c r="H43" s="16"/>
      <c r="I43" s="16"/>
      <c r="J43" s="236"/>
    </row>
    <row r="44" spans="2:10" ht="13.9" customHeight="1">
      <c r="B44" s="81"/>
      <c r="C44" s="168">
        <v>16</v>
      </c>
      <c r="D44" s="170" t="s">
        <v>232</v>
      </c>
      <c r="E44" s="83" t="s">
        <v>16</v>
      </c>
      <c r="F44" s="162"/>
      <c r="G44" s="163"/>
      <c r="H44" s="163"/>
      <c r="I44" s="164"/>
      <c r="J44" s="168"/>
    </row>
    <row r="45" spans="2:10" ht="25.9" customHeight="1">
      <c r="B45" s="81"/>
      <c r="C45" s="169"/>
      <c r="D45" s="169"/>
      <c r="E45" s="85"/>
      <c r="F45" s="16"/>
      <c r="G45" s="16"/>
      <c r="H45" s="16"/>
      <c r="I45" s="16"/>
      <c r="J45" s="236"/>
    </row>
    <row r="46" spans="2:10" ht="12" customHeight="1">
      <c r="B46" s="81"/>
      <c r="C46" s="168">
        <v>17</v>
      </c>
      <c r="D46" s="170" t="s">
        <v>233</v>
      </c>
      <c r="E46" s="83" t="s">
        <v>16</v>
      </c>
      <c r="F46" s="162"/>
      <c r="G46" s="163"/>
      <c r="H46" s="163"/>
      <c r="I46" s="164"/>
      <c r="J46" s="168"/>
    </row>
    <row r="47" spans="2:10" ht="35.5" customHeight="1">
      <c r="B47" s="81"/>
      <c r="C47" s="169"/>
      <c r="D47" s="169"/>
      <c r="E47" s="85"/>
      <c r="F47" s="16"/>
      <c r="G47" s="16"/>
      <c r="H47" s="16"/>
      <c r="I47" s="16"/>
      <c r="J47" s="236"/>
    </row>
    <row r="48" spans="2:10" ht="13.15" customHeight="1">
      <c r="B48" s="81"/>
      <c r="C48" s="168">
        <v>18</v>
      </c>
      <c r="D48" s="170" t="s">
        <v>234</v>
      </c>
      <c r="E48" s="83" t="s">
        <v>16</v>
      </c>
      <c r="F48" s="162"/>
      <c r="G48" s="163"/>
      <c r="H48" s="163"/>
      <c r="I48" s="164"/>
      <c r="J48" s="168"/>
    </row>
    <row r="49" spans="3:10" ht="30.65" customHeight="1">
      <c r="C49" s="169"/>
      <c r="D49" s="169"/>
      <c r="E49" s="85"/>
      <c r="F49" s="16"/>
      <c r="G49" s="16"/>
      <c r="H49" s="16"/>
      <c r="I49" s="16"/>
      <c r="J49" s="236"/>
    </row>
    <row r="50" spans="3:10" ht="14.5" customHeight="1">
      <c r="C50" s="168">
        <v>19</v>
      </c>
      <c r="D50" s="170" t="s">
        <v>235</v>
      </c>
      <c r="E50" s="83" t="s">
        <v>16</v>
      </c>
      <c r="F50" s="162"/>
      <c r="G50" s="163"/>
      <c r="H50" s="163"/>
      <c r="I50" s="164"/>
      <c r="J50" s="168"/>
    </row>
    <row r="51" spans="3:10" ht="24" customHeight="1">
      <c r="C51" s="169"/>
      <c r="D51" s="169"/>
      <c r="E51" s="85"/>
      <c r="F51" s="16"/>
      <c r="G51" s="16"/>
      <c r="H51" s="16"/>
      <c r="I51" s="16"/>
      <c r="J51" s="236"/>
    </row>
    <row r="52" spans="3:10" ht="13.9" customHeight="1">
      <c r="C52" s="168">
        <v>20</v>
      </c>
      <c r="D52" s="170" t="s">
        <v>236</v>
      </c>
      <c r="E52" s="67" t="s">
        <v>16</v>
      </c>
      <c r="F52" s="162"/>
      <c r="G52" s="163"/>
      <c r="H52" s="163"/>
      <c r="I52" s="164"/>
      <c r="J52" s="168"/>
    </row>
    <row r="53" spans="3:10" ht="21.65" customHeight="1">
      <c r="C53" s="169"/>
      <c r="D53" s="169"/>
      <c r="E53" s="85"/>
      <c r="F53" s="16"/>
      <c r="G53" s="16"/>
      <c r="H53" s="16"/>
      <c r="I53" s="16"/>
      <c r="J53" s="236"/>
    </row>
    <row r="54" spans="3:10" ht="14.5" customHeight="1">
      <c r="C54" s="168">
        <v>21</v>
      </c>
      <c r="D54" s="170" t="s">
        <v>237</v>
      </c>
      <c r="E54" s="83" t="s">
        <v>16</v>
      </c>
      <c r="F54" s="162"/>
      <c r="G54" s="163"/>
      <c r="H54" s="163"/>
      <c r="I54" s="164"/>
      <c r="J54" s="168"/>
    </row>
    <row r="55" spans="3:10" ht="84" customHeight="1">
      <c r="C55" s="169"/>
      <c r="D55" s="169"/>
      <c r="E55" s="85"/>
      <c r="F55" s="16"/>
      <c r="G55" s="16"/>
      <c r="H55" s="16"/>
      <c r="I55" s="16"/>
      <c r="J55" s="236"/>
    </row>
    <row r="56" spans="3:10" ht="22.9" customHeight="1">
      <c r="C56" s="81"/>
      <c r="D56" s="81"/>
      <c r="E56" s="81"/>
      <c r="F56" s="81"/>
      <c r="G56" s="81"/>
      <c r="H56" s="81"/>
      <c r="I56" s="81"/>
      <c r="J56" s="81"/>
    </row>
    <row r="58" spans="3:10" ht="34.9" customHeight="1">
      <c r="C58" s="81"/>
      <c r="D58" s="81"/>
      <c r="E58" s="81"/>
      <c r="F58" s="81"/>
      <c r="G58" s="81"/>
      <c r="H58" s="81"/>
      <c r="I58" s="81"/>
      <c r="J58" s="81"/>
    </row>
    <row r="59" spans="3:10" ht="16.149999999999999" customHeight="1">
      <c r="C59" s="81"/>
      <c r="D59" s="81"/>
      <c r="E59" s="81"/>
      <c r="F59" s="81"/>
      <c r="G59" s="81"/>
      <c r="H59" s="81"/>
      <c r="I59" s="81"/>
      <c r="J59" s="81"/>
    </row>
    <row r="61" spans="3:10" ht="21.65" customHeight="1">
      <c r="C61" s="81"/>
      <c r="D61" s="81"/>
      <c r="E61" s="81"/>
      <c r="F61" s="81"/>
      <c r="G61" s="81"/>
      <c r="H61" s="81"/>
      <c r="I61" s="81"/>
      <c r="J61" s="81"/>
    </row>
    <row r="63" spans="3:10" ht="21" customHeight="1">
      <c r="C63" s="81"/>
      <c r="D63" s="81"/>
      <c r="E63" s="81"/>
      <c r="F63" s="81"/>
      <c r="G63" s="81"/>
      <c r="H63" s="81"/>
      <c r="I63" s="81"/>
      <c r="J63" s="81"/>
    </row>
    <row r="65" ht="24.65" customHeight="1"/>
    <row r="67" ht="25.15" customHeight="1"/>
    <row r="69" ht="27" customHeight="1"/>
    <row r="71" ht="27" customHeight="1"/>
    <row r="73" ht="30" customHeight="1"/>
    <row r="77" ht="24.65" customHeight="1"/>
    <row r="79" ht="24.65" customHeight="1"/>
    <row r="81" ht="32.5" customHeight="1"/>
    <row r="83" ht="33" customHeight="1"/>
    <row r="84" ht="33" customHeight="1"/>
    <row r="85" ht="15.65" customHeight="1"/>
    <row r="88" ht="40.15" customHeight="1"/>
    <row r="90" ht="40.9" customHeight="1"/>
    <row r="92" ht="31.9" customHeight="1"/>
  </sheetData>
  <mergeCells count="93">
    <mergeCell ref="J54:J55"/>
    <mergeCell ref="J44:J45"/>
    <mergeCell ref="J46:J47"/>
    <mergeCell ref="J48:J49"/>
    <mergeCell ref="J50:J51"/>
    <mergeCell ref="J52:J53"/>
    <mergeCell ref="J34:J35"/>
    <mergeCell ref="J36:J37"/>
    <mergeCell ref="J38:J39"/>
    <mergeCell ref="J40:J41"/>
    <mergeCell ref="J42:J43"/>
    <mergeCell ref="J24:J25"/>
    <mergeCell ref="J26:J27"/>
    <mergeCell ref="J28:J29"/>
    <mergeCell ref="J30:J31"/>
    <mergeCell ref="J32:J33"/>
    <mergeCell ref="J14:J15"/>
    <mergeCell ref="J16:J17"/>
    <mergeCell ref="J18:J19"/>
    <mergeCell ref="J20:J21"/>
    <mergeCell ref="J22:J23"/>
    <mergeCell ref="D46:D47"/>
    <mergeCell ref="D48:D49"/>
    <mergeCell ref="D50:D51"/>
    <mergeCell ref="D52:D53"/>
    <mergeCell ref="D54:D55"/>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46:C47"/>
    <mergeCell ref="C48:C49"/>
    <mergeCell ref="C50:C51"/>
    <mergeCell ref="C52:C53"/>
    <mergeCell ref="C54:C55"/>
    <mergeCell ref="C36:C37"/>
    <mergeCell ref="C38:C39"/>
    <mergeCell ref="C40:C41"/>
    <mergeCell ref="C42:C43"/>
    <mergeCell ref="C44:C45"/>
    <mergeCell ref="C26:C27"/>
    <mergeCell ref="C28:C29"/>
    <mergeCell ref="C30:C31"/>
    <mergeCell ref="C32:C33"/>
    <mergeCell ref="C34:C35"/>
    <mergeCell ref="C16:C17"/>
    <mergeCell ref="C18:C19"/>
    <mergeCell ref="C20:C21"/>
    <mergeCell ref="C22:C23"/>
    <mergeCell ref="C24:C25"/>
    <mergeCell ref="F46:I46"/>
    <mergeCell ref="F48:I48"/>
    <mergeCell ref="F50:I50"/>
    <mergeCell ref="F52:I52"/>
    <mergeCell ref="F54:I54"/>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zoomScale="80" zoomScaleNormal="80" workbookViewId="0">
      <selection activeCell="J10" sqref="J10"/>
    </sheetView>
  </sheetViews>
  <sheetFormatPr defaultColWidth="14.453125" defaultRowHeight="15.75" customHeight="1"/>
  <cols>
    <col min="1" max="2" width="14.453125" style="1"/>
    <col min="3" max="3" width="6.26953125" style="1" customWidth="1"/>
    <col min="4" max="4" width="45.1796875" style="1" customWidth="1"/>
    <col min="5" max="5" width="6.1796875" style="1" customWidth="1"/>
    <col min="6" max="7" width="14.453125" style="1"/>
    <col min="8" max="8" width="14" style="1" customWidth="1"/>
    <col min="9" max="9" width="15.453125" style="1" customWidth="1"/>
    <col min="10" max="10" width="76.7265625" style="1" customWidth="1"/>
    <col min="11" max="16384" width="14.453125" style="1"/>
  </cols>
  <sheetData>
    <row r="1" spans="2:10" ht="38.25" customHeight="1">
      <c r="B1" s="80"/>
      <c r="C1" s="80"/>
      <c r="D1" s="2" t="s">
        <v>0</v>
      </c>
      <c r="E1" s="9" t="s">
        <v>1</v>
      </c>
      <c r="F1" s="214" t="s">
        <v>2</v>
      </c>
      <c r="G1" s="215"/>
      <c r="H1" s="215"/>
      <c r="I1" s="216"/>
      <c r="J1" s="17" t="s">
        <v>3</v>
      </c>
    </row>
    <row r="2" spans="2:10" ht="12.5">
      <c r="B2" s="80"/>
      <c r="C2" s="80"/>
      <c r="D2" s="3">
        <f>COUNTIF(E14:E53,"SI")</f>
        <v>19</v>
      </c>
      <c r="E2" s="10">
        <f>COUNTIF(E14:E53,"NA")</f>
        <v>1</v>
      </c>
      <c r="F2" s="147">
        <f>COUNTIF(F14:I53,"NO")</f>
        <v>0</v>
      </c>
      <c r="G2" s="148"/>
      <c r="H2" s="148"/>
      <c r="I2" s="149"/>
      <c r="J2" s="18" t="str">
        <f>_xlfn.SINGLE(IF((D2+E2+F2)=C52,"OK","Controlla se hai cancellato tutte le voci che non servono e se hai dato tutte le risposte"))</f>
        <v>OK</v>
      </c>
    </row>
    <row r="3" spans="2:10" ht="15.75" customHeight="1">
      <c r="B3" s="81"/>
      <c r="C3" s="81"/>
      <c r="D3" s="4"/>
      <c r="E3" s="11"/>
      <c r="F3" s="12">
        <v>0.1</v>
      </c>
      <c r="G3" s="12">
        <v>0.3</v>
      </c>
      <c r="H3" s="12">
        <v>0.5</v>
      </c>
      <c r="I3" s="12">
        <v>0.7</v>
      </c>
      <c r="J3" s="19" t="s">
        <v>4</v>
      </c>
    </row>
    <row r="4" spans="2:10" ht="15.75" customHeight="1">
      <c r="B4" s="81"/>
      <c r="C4" s="81"/>
      <c r="D4" s="5"/>
      <c r="E4" s="13"/>
      <c r="F4" s="14">
        <f>COUNTIF(F14:I53,F3)</f>
        <v>0</v>
      </c>
      <c r="G4" s="14">
        <f>COUNTIF(F14:I53,G3)</f>
        <v>0</v>
      </c>
      <c r="H4" s="14">
        <f>COUNTIF(F14:I53,H3)</f>
        <v>0</v>
      </c>
      <c r="I4" s="13">
        <f>COUNTIF(F14:I53,I3)</f>
        <v>0</v>
      </c>
      <c r="J4" s="18" t="str">
        <f>_xlfn.SINGLE(IF((F4+G4+H4+I4)=(F2),"OK","Controlla se hai cancellato tutte le voci che non servono"))</f>
        <v>OK</v>
      </c>
    </row>
    <row r="6" spans="2:10" ht="50.25" customHeight="1">
      <c r="B6" s="81"/>
      <c r="C6" s="81"/>
      <c r="D6" s="94" t="s">
        <v>5</v>
      </c>
      <c r="E6" s="95"/>
      <c r="F6" s="95"/>
      <c r="G6" s="95"/>
      <c r="H6" s="95"/>
      <c r="I6" s="95"/>
      <c r="J6" s="81"/>
    </row>
    <row r="8" spans="2:10" ht="20">
      <c r="B8" s="81"/>
      <c r="C8" s="81"/>
      <c r="D8" s="6" t="s">
        <v>238</v>
      </c>
      <c r="E8" s="81"/>
      <c r="F8" s="81"/>
      <c r="G8" s="81"/>
      <c r="H8" s="81"/>
      <c r="I8" s="81"/>
      <c r="J8" s="81"/>
    </row>
    <row r="9" spans="2:10" ht="12.5">
      <c r="B9" s="80"/>
      <c r="C9" s="80"/>
      <c r="D9" s="80"/>
      <c r="E9" s="80"/>
      <c r="F9" s="80"/>
      <c r="G9" s="80"/>
      <c r="H9" s="80"/>
      <c r="I9" s="80"/>
      <c r="J9" s="80"/>
    </row>
    <row r="10" spans="2:10" ht="33" customHeight="1">
      <c r="B10" s="80"/>
      <c r="C10" s="150" t="s">
        <v>7</v>
      </c>
      <c r="D10" s="151"/>
      <c r="E10" s="152" t="s">
        <v>8</v>
      </c>
      <c r="F10" s="153"/>
      <c r="G10" s="153"/>
      <c r="H10" s="153"/>
      <c r="I10" s="154"/>
      <c r="J10" s="51" t="s">
        <v>243</v>
      </c>
    </row>
    <row r="11" spans="2:10" ht="32.25" customHeight="1">
      <c r="B11" s="80"/>
      <c r="C11" s="155" t="s">
        <v>214</v>
      </c>
      <c r="D11" s="155"/>
      <c r="E11" s="230" t="s">
        <v>239</v>
      </c>
      <c r="F11" s="157"/>
      <c r="G11" s="157"/>
      <c r="H11" s="157"/>
      <c r="I11" s="157"/>
      <c r="J11" s="20"/>
    </row>
    <row r="12" spans="2:10" ht="13">
      <c r="B12" s="80"/>
      <c r="C12" s="7"/>
      <c r="D12" s="7" t="s">
        <v>216</v>
      </c>
      <c r="E12" s="158"/>
      <c r="F12" s="159"/>
      <c r="G12" s="159"/>
      <c r="H12" s="159"/>
      <c r="I12" s="159"/>
      <c r="J12" s="21"/>
    </row>
    <row r="13" spans="2:10" ht="29">
      <c r="B13" s="80"/>
      <c r="C13" s="8" t="s">
        <v>10</v>
      </c>
      <c r="D13" s="8" t="s">
        <v>11</v>
      </c>
      <c r="E13" s="231" t="s">
        <v>12</v>
      </c>
      <c r="F13" s="232"/>
      <c r="G13" s="232"/>
      <c r="H13" s="232"/>
      <c r="I13" s="233"/>
      <c r="J13" s="8" t="s">
        <v>13</v>
      </c>
    </row>
    <row r="14" spans="2:10" ht="12.5">
      <c r="B14" s="80"/>
      <c r="C14" s="168">
        <v>1</v>
      </c>
      <c r="D14" s="170" t="s">
        <v>217</v>
      </c>
      <c r="E14" s="84" t="s">
        <v>16</v>
      </c>
      <c r="F14" s="165"/>
      <c r="G14" s="166"/>
      <c r="H14" s="166"/>
      <c r="I14" s="167"/>
      <c r="J14" s="168"/>
    </row>
    <row r="15" spans="2:10" ht="90.65" customHeight="1">
      <c r="B15" s="80"/>
      <c r="C15" s="234"/>
      <c r="D15" s="235"/>
      <c r="E15" s="87"/>
      <c r="F15" s="15"/>
      <c r="G15" s="15"/>
      <c r="H15" s="15"/>
      <c r="I15" s="15"/>
      <c r="J15" s="234"/>
    </row>
    <row r="16" spans="2:10" ht="12" customHeight="1">
      <c r="B16" s="80"/>
      <c r="C16" s="168">
        <v>2</v>
      </c>
      <c r="D16" s="170" t="s">
        <v>240</v>
      </c>
      <c r="E16" s="83" t="s">
        <v>16</v>
      </c>
      <c r="F16" s="162"/>
      <c r="G16" s="163"/>
      <c r="H16" s="163"/>
      <c r="I16" s="164"/>
      <c r="J16" s="168"/>
    </row>
    <row r="17" spans="2:10" ht="40.9" customHeight="1">
      <c r="B17" s="80"/>
      <c r="C17" s="169"/>
      <c r="D17" s="169"/>
      <c r="E17" s="85"/>
      <c r="F17" s="16"/>
      <c r="G17" s="16"/>
      <c r="H17" s="16"/>
      <c r="I17" s="16"/>
      <c r="J17" s="169"/>
    </row>
    <row r="18" spans="2:10" ht="12.65" customHeight="1">
      <c r="B18" s="80"/>
      <c r="C18" s="168">
        <v>3</v>
      </c>
      <c r="D18" s="170" t="s">
        <v>241</v>
      </c>
      <c r="E18" s="83" t="s">
        <v>16</v>
      </c>
      <c r="F18" s="162"/>
      <c r="G18" s="163"/>
      <c r="H18" s="163"/>
      <c r="I18" s="164"/>
      <c r="J18" s="168"/>
    </row>
    <row r="19" spans="2:10" ht="33.65" customHeight="1">
      <c r="B19" s="80"/>
      <c r="C19" s="169"/>
      <c r="D19" s="169"/>
      <c r="E19" s="85"/>
      <c r="F19" s="16"/>
      <c r="G19" s="16"/>
      <c r="H19" s="16"/>
      <c r="I19" s="16"/>
      <c r="J19" s="169"/>
    </row>
    <row r="20" spans="2:10" ht="13.9" customHeight="1">
      <c r="B20" s="80"/>
      <c r="C20" s="168">
        <v>4</v>
      </c>
      <c r="D20" s="170" t="s">
        <v>220</v>
      </c>
      <c r="E20" s="83" t="s">
        <v>16</v>
      </c>
      <c r="F20" s="162"/>
      <c r="G20" s="163"/>
      <c r="H20" s="163"/>
      <c r="I20" s="164"/>
      <c r="J20" s="168"/>
    </row>
    <row r="21" spans="2:10" ht="37.15" customHeight="1">
      <c r="B21" s="80"/>
      <c r="C21" s="169"/>
      <c r="D21" s="169"/>
      <c r="E21" s="85"/>
      <c r="F21" s="16"/>
      <c r="G21" s="16"/>
      <c r="H21" s="16"/>
      <c r="I21" s="16"/>
      <c r="J21" s="169"/>
    </row>
    <row r="22" spans="2:10" ht="15" customHeight="1">
      <c r="B22" s="80"/>
      <c r="C22" s="168">
        <v>5</v>
      </c>
      <c r="D22" s="170" t="s">
        <v>221</v>
      </c>
      <c r="E22" s="83" t="s">
        <v>16</v>
      </c>
      <c r="F22" s="162"/>
      <c r="G22" s="163"/>
      <c r="H22" s="163"/>
      <c r="I22" s="164"/>
      <c r="J22" s="168"/>
    </row>
    <row r="23" spans="2:10" ht="27" customHeight="1">
      <c r="B23" s="80"/>
      <c r="C23" s="169"/>
      <c r="D23" s="169"/>
      <c r="E23" s="85"/>
      <c r="F23" s="16"/>
      <c r="G23" s="16"/>
      <c r="H23" s="16"/>
      <c r="I23" s="16"/>
      <c r="J23" s="169"/>
    </row>
    <row r="24" spans="2:10" ht="14.5" customHeight="1">
      <c r="B24" s="81"/>
      <c r="C24" s="168">
        <v>6</v>
      </c>
      <c r="D24" s="170" t="s">
        <v>222</v>
      </c>
      <c r="E24" s="83" t="s">
        <v>16</v>
      </c>
      <c r="F24" s="162"/>
      <c r="G24" s="163"/>
      <c r="H24" s="163"/>
      <c r="I24" s="164"/>
      <c r="J24" s="168"/>
    </row>
    <row r="25" spans="2:10" ht="25.9" customHeight="1">
      <c r="B25" s="80"/>
      <c r="C25" s="169"/>
      <c r="D25" s="169"/>
      <c r="E25" s="85"/>
      <c r="F25" s="16"/>
      <c r="G25" s="16"/>
      <c r="H25" s="16"/>
      <c r="I25" s="16"/>
      <c r="J25" s="236"/>
    </row>
    <row r="26" spans="2:10" ht="13.15" customHeight="1">
      <c r="B26" s="80"/>
      <c r="C26" s="168">
        <v>7</v>
      </c>
      <c r="D26" s="170" t="s">
        <v>223</v>
      </c>
      <c r="E26" s="83" t="s">
        <v>16</v>
      </c>
      <c r="F26" s="162"/>
      <c r="G26" s="163"/>
      <c r="H26" s="163"/>
      <c r="I26" s="164"/>
      <c r="J26" s="168"/>
    </row>
    <row r="27" spans="2:10" ht="36.65" customHeight="1">
      <c r="B27" s="80"/>
      <c r="C27" s="169"/>
      <c r="D27" s="169"/>
      <c r="E27" s="85"/>
      <c r="F27" s="16"/>
      <c r="G27" s="16"/>
      <c r="H27" s="16"/>
      <c r="I27" s="16"/>
      <c r="J27" s="236"/>
    </row>
    <row r="28" spans="2:10" ht="17.5" customHeight="1">
      <c r="B28" s="80"/>
      <c r="C28" s="168">
        <v>8</v>
      </c>
      <c r="D28" s="170" t="s">
        <v>224</v>
      </c>
      <c r="E28" s="83" t="s">
        <v>16</v>
      </c>
      <c r="F28" s="162"/>
      <c r="G28" s="163"/>
      <c r="H28" s="163"/>
      <c r="I28" s="164"/>
      <c r="J28" s="168"/>
    </row>
    <row r="29" spans="2:10" ht="24.65" customHeight="1">
      <c r="B29" s="80"/>
      <c r="C29" s="169"/>
      <c r="D29" s="169"/>
      <c r="E29" s="85"/>
      <c r="F29" s="16"/>
      <c r="G29" s="16"/>
      <c r="H29" s="16"/>
      <c r="I29" s="16"/>
      <c r="J29" s="236"/>
    </row>
    <row r="30" spans="2:10" ht="13.9" customHeight="1">
      <c r="B30" s="80"/>
      <c r="C30" s="168">
        <v>9</v>
      </c>
      <c r="D30" s="170" t="s">
        <v>225</v>
      </c>
      <c r="E30" s="83" t="s">
        <v>16</v>
      </c>
      <c r="F30" s="162"/>
      <c r="G30" s="163"/>
      <c r="H30" s="163"/>
      <c r="I30" s="164"/>
      <c r="J30" s="168"/>
    </row>
    <row r="31" spans="2:10" ht="28.15" customHeight="1">
      <c r="B31" s="80"/>
      <c r="C31" s="169"/>
      <c r="D31" s="169"/>
      <c r="E31" s="85"/>
      <c r="F31" s="16"/>
      <c r="G31" s="16"/>
      <c r="H31" s="16"/>
      <c r="I31" s="16"/>
      <c r="J31" s="236"/>
    </row>
    <row r="32" spans="2:10" ht="13.9" customHeight="1">
      <c r="B32" s="80"/>
      <c r="C32" s="168">
        <v>10</v>
      </c>
      <c r="D32" s="170" t="s">
        <v>226</v>
      </c>
      <c r="E32" s="83" t="s">
        <v>16</v>
      </c>
      <c r="F32" s="162"/>
      <c r="G32" s="163"/>
      <c r="H32" s="163"/>
      <c r="I32" s="164"/>
      <c r="J32" s="168"/>
    </row>
    <row r="33" spans="2:10" ht="30.65" customHeight="1">
      <c r="B33" s="80"/>
      <c r="C33" s="169"/>
      <c r="D33" s="169"/>
      <c r="E33" s="85"/>
      <c r="F33" s="16"/>
      <c r="G33" s="16"/>
      <c r="H33" s="16"/>
      <c r="I33" s="16"/>
      <c r="J33" s="236"/>
    </row>
    <row r="34" spans="2:10" ht="15" customHeight="1">
      <c r="B34" s="80"/>
      <c r="C34" s="168">
        <v>11</v>
      </c>
      <c r="D34" s="170" t="s">
        <v>227</v>
      </c>
      <c r="E34" s="83" t="s">
        <v>16</v>
      </c>
      <c r="F34" s="162"/>
      <c r="G34" s="163"/>
      <c r="H34" s="163"/>
      <c r="I34" s="164"/>
      <c r="J34" s="168"/>
    </row>
    <row r="35" spans="2:10" ht="30" customHeight="1">
      <c r="B35" s="80"/>
      <c r="C35" s="169"/>
      <c r="D35" s="169"/>
      <c r="E35" s="85"/>
      <c r="F35" s="16"/>
      <c r="G35" s="16"/>
      <c r="H35" s="16"/>
      <c r="I35" s="16"/>
      <c r="J35" s="236"/>
    </row>
    <row r="36" spans="2:10" ht="16.149999999999999" customHeight="1">
      <c r="B36" s="80"/>
      <c r="C36" s="168">
        <v>12</v>
      </c>
      <c r="D36" s="170" t="s">
        <v>228</v>
      </c>
      <c r="E36" s="83" t="s">
        <v>16</v>
      </c>
      <c r="F36" s="162"/>
      <c r="G36" s="163"/>
      <c r="H36" s="163"/>
      <c r="I36" s="164"/>
      <c r="J36" s="168"/>
    </row>
    <row r="37" spans="2:10" ht="35.5" customHeight="1">
      <c r="B37" s="80"/>
      <c r="C37" s="169"/>
      <c r="D37" s="169"/>
      <c r="E37" s="85"/>
      <c r="F37" s="16"/>
      <c r="G37" s="16"/>
      <c r="H37" s="16"/>
      <c r="I37" s="16"/>
      <c r="J37" s="236"/>
    </row>
    <row r="38" spans="2:10" ht="15.65" customHeight="1">
      <c r="B38" s="80"/>
      <c r="C38" s="168">
        <v>13</v>
      </c>
      <c r="D38" s="170" t="s">
        <v>229</v>
      </c>
      <c r="E38" s="83" t="s">
        <v>16</v>
      </c>
      <c r="F38" s="162"/>
      <c r="G38" s="163"/>
      <c r="H38" s="163"/>
      <c r="I38" s="164"/>
      <c r="J38" s="168"/>
    </row>
    <row r="39" spans="2:10" ht="36" customHeight="1">
      <c r="B39" s="80"/>
      <c r="C39" s="169"/>
      <c r="D39" s="169"/>
      <c r="E39" s="85"/>
      <c r="F39" s="16"/>
      <c r="G39" s="16"/>
      <c r="H39" s="16"/>
      <c r="I39" s="16"/>
      <c r="J39" s="236"/>
    </row>
    <row r="40" spans="2:10" ht="13.9" customHeight="1">
      <c r="B40" s="80"/>
      <c r="C40" s="168">
        <v>14</v>
      </c>
      <c r="D40" s="170" t="s">
        <v>230</v>
      </c>
      <c r="E40" s="83" t="s">
        <v>16</v>
      </c>
      <c r="F40" s="162"/>
      <c r="G40" s="163"/>
      <c r="H40" s="163"/>
      <c r="I40" s="164"/>
      <c r="J40" s="168"/>
    </row>
    <row r="41" spans="2:10" ht="34.15" customHeight="1">
      <c r="B41" s="81"/>
      <c r="C41" s="169"/>
      <c r="D41" s="169"/>
      <c r="E41" s="85"/>
      <c r="F41" s="16"/>
      <c r="G41" s="16"/>
      <c r="H41" s="16"/>
      <c r="I41" s="16"/>
      <c r="J41" s="236"/>
    </row>
    <row r="42" spans="2:10" ht="13.15" customHeight="1">
      <c r="B42" s="81"/>
      <c r="C42" s="168">
        <v>15</v>
      </c>
      <c r="D42" s="170" t="s">
        <v>231</v>
      </c>
      <c r="E42" s="83" t="s">
        <v>16</v>
      </c>
      <c r="F42" s="162"/>
      <c r="G42" s="163"/>
      <c r="H42" s="163"/>
      <c r="I42" s="164"/>
      <c r="J42" s="168"/>
    </row>
    <row r="43" spans="2:10" ht="28.9" customHeight="1">
      <c r="B43" s="81"/>
      <c r="C43" s="169"/>
      <c r="D43" s="169"/>
      <c r="E43" s="85"/>
      <c r="F43" s="16"/>
      <c r="G43" s="16"/>
      <c r="H43" s="16"/>
      <c r="I43" s="16"/>
      <c r="J43" s="236"/>
    </row>
    <row r="44" spans="2:10" ht="13.9" customHeight="1">
      <c r="B44" s="81"/>
      <c r="C44" s="168">
        <v>16</v>
      </c>
      <c r="D44" s="170" t="s">
        <v>232</v>
      </c>
      <c r="E44" s="83" t="s">
        <v>16</v>
      </c>
      <c r="F44" s="162"/>
      <c r="G44" s="163"/>
      <c r="H44" s="163"/>
      <c r="I44" s="164"/>
      <c r="J44" s="237" t="s">
        <v>242</v>
      </c>
    </row>
    <row r="45" spans="2:10" ht="47.25" customHeight="1">
      <c r="B45" s="81"/>
      <c r="C45" s="169"/>
      <c r="D45" s="169"/>
      <c r="E45" s="85"/>
      <c r="F45" s="16"/>
      <c r="G45" s="16"/>
      <c r="H45" s="16"/>
      <c r="I45" s="16"/>
      <c r="J45" s="238"/>
    </row>
    <row r="46" spans="2:10" ht="12" customHeight="1">
      <c r="B46" s="81"/>
      <c r="C46" s="168">
        <v>17</v>
      </c>
      <c r="D46" s="170" t="s">
        <v>233</v>
      </c>
      <c r="E46" s="83" t="s">
        <v>16</v>
      </c>
      <c r="F46" s="162"/>
      <c r="G46" s="163"/>
      <c r="H46" s="163"/>
      <c r="I46" s="164"/>
      <c r="J46" s="168"/>
    </row>
    <row r="47" spans="2:10" ht="36.65" customHeight="1">
      <c r="B47" s="81"/>
      <c r="C47" s="169"/>
      <c r="D47" s="169"/>
      <c r="E47" s="85"/>
      <c r="F47" s="16"/>
      <c r="G47" s="16"/>
      <c r="H47" s="16"/>
      <c r="I47" s="16"/>
      <c r="J47" s="236"/>
    </row>
    <row r="48" spans="2:10" ht="13.15" customHeight="1">
      <c r="B48" s="81"/>
      <c r="C48" s="168">
        <v>18</v>
      </c>
      <c r="D48" s="170" t="s">
        <v>234</v>
      </c>
      <c r="E48" s="83" t="s">
        <v>16</v>
      </c>
      <c r="F48" s="162"/>
      <c r="G48" s="163"/>
      <c r="H48" s="163"/>
      <c r="I48" s="164"/>
      <c r="J48" s="168"/>
    </row>
    <row r="49" spans="3:10" ht="30.65" customHeight="1">
      <c r="C49" s="169"/>
      <c r="D49" s="169"/>
      <c r="E49" s="85"/>
      <c r="F49" s="16"/>
      <c r="G49" s="16"/>
      <c r="H49" s="16"/>
      <c r="I49" s="16"/>
      <c r="J49" s="236"/>
    </row>
    <row r="50" spans="3:10" ht="14.5" customHeight="1">
      <c r="C50" s="168">
        <v>19</v>
      </c>
      <c r="D50" s="170" t="s">
        <v>235</v>
      </c>
      <c r="E50" s="83"/>
      <c r="F50" s="162"/>
      <c r="G50" s="163"/>
      <c r="H50" s="163"/>
      <c r="I50" s="164"/>
      <c r="J50" s="168"/>
    </row>
    <row r="51" spans="3:10" ht="28.9" customHeight="1">
      <c r="C51" s="169"/>
      <c r="D51" s="169"/>
      <c r="E51" s="85" t="s">
        <v>35</v>
      </c>
      <c r="F51" s="16"/>
      <c r="G51" s="16"/>
      <c r="H51" s="16"/>
      <c r="I51" s="16"/>
      <c r="J51" s="236"/>
    </row>
    <row r="52" spans="3:10" ht="13.9" customHeight="1">
      <c r="C52" s="168">
        <v>20</v>
      </c>
      <c r="D52" s="170" t="s">
        <v>236</v>
      </c>
      <c r="E52" s="83" t="s">
        <v>16</v>
      </c>
      <c r="F52" s="162"/>
      <c r="G52" s="163"/>
      <c r="H52" s="163"/>
      <c r="I52" s="164"/>
      <c r="J52" s="168"/>
    </row>
    <row r="53" spans="3:10" ht="35.5" customHeight="1">
      <c r="C53" s="169"/>
      <c r="D53" s="169"/>
      <c r="E53" s="85"/>
      <c r="F53" s="16"/>
      <c r="G53" s="16"/>
      <c r="H53" s="16"/>
      <c r="I53" s="16"/>
      <c r="J53" s="236"/>
    </row>
    <row r="54" spans="3:10" ht="14.5" customHeight="1">
      <c r="C54" s="81"/>
      <c r="D54" s="81"/>
      <c r="E54" s="81"/>
      <c r="F54" s="81"/>
      <c r="G54" s="81"/>
      <c r="H54" s="81"/>
      <c r="I54" s="81"/>
      <c r="J54" s="81"/>
    </row>
    <row r="55" spans="3:10" ht="62.5" customHeight="1">
      <c r="C55" s="81"/>
      <c r="D55" s="81"/>
      <c r="E55" s="81"/>
      <c r="F55" s="81"/>
      <c r="G55" s="81"/>
      <c r="H55" s="81"/>
      <c r="I55" s="81"/>
      <c r="J55" s="81"/>
    </row>
    <row r="56" spans="3:10" ht="22.9" customHeight="1">
      <c r="C56" s="81"/>
      <c r="D56" s="81"/>
      <c r="E56" s="81"/>
      <c r="F56" s="81"/>
      <c r="G56" s="81"/>
      <c r="H56" s="81"/>
      <c r="I56" s="81"/>
      <c r="J56" s="81"/>
    </row>
    <row r="58" spans="3:10" ht="34.9" customHeight="1">
      <c r="C58" s="81"/>
      <c r="D58" s="81"/>
      <c r="E58" s="81"/>
      <c r="F58" s="81"/>
      <c r="G58" s="81"/>
      <c r="H58" s="81"/>
      <c r="I58" s="81"/>
      <c r="J58" s="81"/>
    </row>
    <row r="59" spans="3:10" ht="16.149999999999999" customHeight="1">
      <c r="C59" s="81"/>
      <c r="D59" s="81"/>
      <c r="E59" s="81"/>
      <c r="F59" s="81"/>
      <c r="G59" s="81"/>
      <c r="H59" s="81"/>
      <c r="I59" s="81"/>
      <c r="J59" s="81"/>
    </row>
    <row r="61" spans="3:10" ht="21.65" customHeight="1">
      <c r="C61" s="81"/>
      <c r="D61" s="81"/>
      <c r="E61" s="81"/>
      <c r="F61" s="81"/>
      <c r="G61" s="81"/>
      <c r="H61" s="81"/>
      <c r="I61" s="81"/>
      <c r="J61" s="81"/>
    </row>
    <row r="63" spans="3:10" ht="21" customHeight="1">
      <c r="C63" s="81"/>
      <c r="D63" s="81"/>
      <c r="E63" s="81"/>
      <c r="F63" s="81"/>
      <c r="G63" s="81"/>
      <c r="H63" s="81"/>
      <c r="I63" s="81"/>
      <c r="J63" s="81"/>
    </row>
    <row r="65" ht="24.65" customHeight="1"/>
    <row r="67" ht="25.15" customHeight="1"/>
    <row r="69" ht="27" customHeight="1"/>
    <row r="71" ht="27" customHeight="1"/>
    <row r="73" ht="30" customHeight="1"/>
    <row r="77" ht="24.65" customHeight="1"/>
    <row r="79" ht="24.65" customHeight="1"/>
    <row r="81" ht="32.5" customHeight="1"/>
    <row r="83" ht="33" customHeight="1"/>
    <row r="84" ht="33" customHeight="1"/>
    <row r="85" ht="15.65" customHeight="1"/>
    <row r="88" ht="40.15" customHeight="1"/>
    <row r="90" ht="40.9" customHeight="1"/>
    <row r="92" ht="31.9" customHeight="1"/>
  </sheetData>
  <mergeCells count="89">
    <mergeCell ref="J52:J53"/>
    <mergeCell ref="J42:J43"/>
    <mergeCell ref="J44:J45"/>
    <mergeCell ref="J46:J47"/>
    <mergeCell ref="J48:J49"/>
    <mergeCell ref="J50:J51"/>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D40:D41"/>
    <mergeCell ref="D42:D43"/>
    <mergeCell ref="D44:D45"/>
    <mergeCell ref="D46:D47"/>
    <mergeCell ref="D48:D49"/>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C38:C39"/>
    <mergeCell ref="C40:C41"/>
    <mergeCell ref="C42:C43"/>
    <mergeCell ref="C44:C45"/>
    <mergeCell ref="C46:C47"/>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hyperlinks>
    <hyperlink ref="J44:J45" r:id="rId1" display="Tale informazione è contenuta all'interno del documento C07_Matrice_di_Tracciabilità al seguente link." xr:uid="{5337CF07-C95B-44FB-82C6-CA6F21FF54A7}"/>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Use Case Diagram</vt:lpstr>
      <vt:lpstr>Check-list Scenari</vt:lpstr>
      <vt:lpstr>Check-list Use Case</vt:lpstr>
      <vt:lpstr>Check-list Oject Model </vt:lpstr>
      <vt:lpstr>Check-list Sequence</vt:lpstr>
      <vt:lpstr>Check-list StateChart Diagram</vt:lpstr>
      <vt:lpstr>Check-list Non-Functional REQS</vt:lpstr>
      <vt:lpstr>Check-list Functional 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Stefano Lambiase</cp:lastModifiedBy>
  <cp:revision/>
  <dcterms:created xsi:type="dcterms:W3CDTF">2016-11-05T12:56:00Z</dcterms:created>
  <dcterms:modified xsi:type="dcterms:W3CDTF">2021-01-20T17:15:25Z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5262ba80-3f01-4e42-b5fb-a8a5b61c0d49</vt:lpwstr>
  </property>
</Properties>
</file>