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del\Documents\Python_files\"/>
    </mc:Choice>
  </mc:AlternateContent>
  <xr:revisionPtr revIDLastSave="0" documentId="13_ncr:1_{D7F0BB5F-4223-4812-BFE7-AE39F3F47092}" xr6:coauthVersionLast="47" xr6:coauthVersionMax="47" xr10:uidLastSave="{00000000-0000-0000-0000-000000000000}"/>
  <bookViews>
    <workbookView xWindow="28680" yWindow="-120" windowWidth="29040" windowHeight="17640" firstSheet="4" activeTab="11" xr2:uid="{4F97C1F0-ED1C-4F0D-923D-DC081A8EA1AF}"/>
  </bookViews>
  <sheets>
    <sheet name="Allgemein" sheetId="1" r:id="rId1"/>
    <sheet name="Finanzen, Versicherung, Banking" sheetId="2" r:id="rId2"/>
    <sheet name="Consulting" sheetId="3" r:id="rId3"/>
    <sheet name="Gesundheit, Pflege, Soziales" sheetId="10" r:id="rId4"/>
    <sheet name="IT" sheetId="4" r:id="rId5"/>
    <sheet name="Ingenieurwesen" sheetId="11" r:id="rId6"/>
    <sheet name="Einkauf, Logistik" sheetId="7" r:id="rId7"/>
    <sheet name="Marketing, PR" sheetId="6" r:id="rId8"/>
    <sheet name="Personalwesen" sheetId="5" r:id="rId9"/>
    <sheet name="Technische, Handwerks Berufe" sheetId="13" r:id="rId10"/>
    <sheet name="Vertrieb" sheetId="12" r:id="rId11"/>
    <sheet name="Zusammenfassung" sheetId="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1" i="8" l="1"/>
  <c r="S41" i="8"/>
  <c r="R42" i="8"/>
  <c r="S42" i="8"/>
  <c r="R43" i="8"/>
  <c r="S43" i="8"/>
  <c r="R37" i="8"/>
  <c r="S37" i="8"/>
  <c r="R38" i="8"/>
  <c r="S38" i="8"/>
  <c r="R39" i="8"/>
  <c r="S39" i="8"/>
  <c r="S36" i="8"/>
  <c r="R33" i="8"/>
  <c r="S33" i="8"/>
  <c r="R34" i="8"/>
  <c r="S34" i="8"/>
  <c r="R35" i="8"/>
  <c r="S35" i="8"/>
  <c r="S40" i="8"/>
  <c r="R40" i="8"/>
  <c r="R36" i="8"/>
  <c r="R32" i="8"/>
  <c r="S32" i="8"/>
  <c r="S29" i="8"/>
  <c r="S30" i="8"/>
  <c r="S31" i="8"/>
  <c r="R29" i="8"/>
  <c r="R30" i="8"/>
  <c r="R31" i="8"/>
  <c r="R28" i="8"/>
  <c r="S28" i="8"/>
  <c r="S25" i="8"/>
  <c r="S26" i="8"/>
  <c r="S27" i="8"/>
  <c r="R25" i="8"/>
  <c r="R26" i="8"/>
  <c r="R27" i="8"/>
  <c r="S21" i="8"/>
  <c r="S22" i="8"/>
  <c r="S23" i="8"/>
  <c r="R21" i="8"/>
  <c r="R22" i="8"/>
  <c r="R23" i="8"/>
  <c r="R24" i="8"/>
  <c r="S24" i="8"/>
  <c r="O29" i="8"/>
  <c r="R20" i="8"/>
  <c r="S20" i="8"/>
  <c r="R17" i="8"/>
  <c r="S17" i="8"/>
  <c r="R18" i="8"/>
  <c r="S18" i="8"/>
  <c r="R19" i="8"/>
  <c r="S19" i="8"/>
  <c r="R16" i="8"/>
  <c r="S16" i="8"/>
  <c r="R13" i="8"/>
  <c r="S13" i="8"/>
  <c r="R14" i="8"/>
  <c r="S14" i="8"/>
  <c r="R15" i="8"/>
  <c r="S15" i="8"/>
  <c r="R12" i="8"/>
  <c r="S12" i="8"/>
  <c r="O14" i="8"/>
  <c r="S9" i="8"/>
  <c r="S10" i="8"/>
  <c r="S11" i="8"/>
  <c r="S8" i="8"/>
  <c r="O9" i="8"/>
  <c r="R5" i="8"/>
  <c r="S5" i="8"/>
  <c r="R6" i="8"/>
  <c r="S6" i="8"/>
  <c r="R7" i="8"/>
  <c r="S7" i="8"/>
  <c r="S4" i="8"/>
  <c r="R4" i="8"/>
  <c r="O4" i="8"/>
  <c r="O50" i="8"/>
  <c r="O51" i="8"/>
  <c r="O52" i="8"/>
  <c r="O53" i="8"/>
  <c r="O49" i="8"/>
  <c r="K22" i="8"/>
  <c r="O48" i="8"/>
  <c r="O47" i="8"/>
  <c r="O46" i="8"/>
  <c r="O45" i="8"/>
  <c r="O44" i="8"/>
  <c r="K20" i="8"/>
  <c r="O43" i="8"/>
  <c r="O42" i="8"/>
  <c r="O41" i="8"/>
  <c r="O40" i="8"/>
  <c r="O39" i="8"/>
  <c r="K18" i="8"/>
  <c r="O38" i="8"/>
  <c r="O37" i="8"/>
  <c r="O36" i="8"/>
  <c r="O35" i="8"/>
  <c r="O34" i="8"/>
  <c r="K16" i="8"/>
  <c r="O33" i="8"/>
  <c r="O32" i="8"/>
  <c r="O31" i="8"/>
  <c r="O30" i="8"/>
  <c r="K14" i="8"/>
  <c r="O28" i="8"/>
  <c r="O27" i="8"/>
  <c r="O26" i="8"/>
  <c r="O25" i="8"/>
  <c r="O24" i="8"/>
  <c r="K12" i="8"/>
  <c r="O23" i="8"/>
  <c r="O22" i="8"/>
  <c r="O21" i="8"/>
  <c r="O20" i="8"/>
  <c r="O19" i="8"/>
  <c r="K10" i="8"/>
  <c r="O18" i="8"/>
  <c r="O17" i="8"/>
  <c r="O16" i="8"/>
  <c r="O15" i="8"/>
  <c r="K8" i="8"/>
  <c r="O12" i="8"/>
  <c r="O13" i="8"/>
  <c r="O11" i="8"/>
  <c r="O10" i="8"/>
  <c r="K6" i="8"/>
  <c r="O8" i="8"/>
  <c r="O7" i="8"/>
  <c r="O6" i="8"/>
  <c r="O5" i="8"/>
  <c r="K23" i="8"/>
  <c r="K21" i="8"/>
  <c r="K19" i="8"/>
  <c r="K17" i="8"/>
  <c r="K15" i="8"/>
  <c r="K13" i="8"/>
  <c r="K11" i="8"/>
  <c r="K9" i="8"/>
  <c r="K4" i="8"/>
  <c r="K7" i="8"/>
  <c r="K5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C4" i="8"/>
  <c r="C23" i="8"/>
  <c r="C21" i="8"/>
  <c r="C22" i="8"/>
  <c r="C20" i="8"/>
  <c r="C17" i="8"/>
  <c r="C16" i="8"/>
  <c r="C15" i="8"/>
  <c r="C14" i="8"/>
  <c r="C13" i="8"/>
  <c r="C12" i="8"/>
  <c r="C19" i="8"/>
  <c r="C18" i="8"/>
  <c r="C9" i="8"/>
  <c r="C8" i="8"/>
  <c r="C7" i="8"/>
  <c r="C6" i="8"/>
  <c r="C11" i="8"/>
  <c r="C10" i="8"/>
  <c r="C5" i="8"/>
</calcChain>
</file>

<file path=xl/sharedStrings.xml><?xml version="1.0" encoding="utf-8"?>
<sst xmlns="http://schemas.openxmlformats.org/spreadsheetml/2006/main" count="1247" uniqueCount="325">
  <si>
    <t>StepStone Report 2022</t>
  </si>
  <si>
    <t xml:space="preserve">Datensatz Mediangehälter: </t>
  </si>
  <si>
    <t>Minimum</t>
  </si>
  <si>
    <t>Unteres Quartil</t>
  </si>
  <si>
    <t>Median</t>
  </si>
  <si>
    <t>Durchschnitt</t>
  </si>
  <si>
    <t>Oberes Quartil</t>
  </si>
  <si>
    <t>Maximum</t>
  </si>
  <si>
    <t>Attribut</t>
  </si>
  <si>
    <t>Eigenschaft</t>
  </si>
  <si>
    <t>Geschlecht</t>
  </si>
  <si>
    <t>Männer</t>
  </si>
  <si>
    <t>Frauen</t>
  </si>
  <si>
    <t>Akademiker</t>
  </si>
  <si>
    <t>Bildungshintergrund</t>
  </si>
  <si>
    <t>Nicht-Akademiker</t>
  </si>
  <si>
    <t>Verantwortung</t>
  </si>
  <si>
    <t>Mit Personal Verantwortung</t>
  </si>
  <si>
    <t>Ohne Personalverantwortung</t>
  </si>
  <si>
    <t>Allgemein:</t>
  </si>
  <si>
    <t>Berufseinsteiger:</t>
  </si>
  <si>
    <t>Location</t>
  </si>
  <si>
    <t>Responsibilities</t>
  </si>
  <si>
    <t>No Responsibilities</t>
  </si>
  <si>
    <t>Academic</t>
  </si>
  <si>
    <t>Non Academic</t>
  </si>
  <si>
    <t>Academic Entrant</t>
  </si>
  <si>
    <t>Non Academic Entrant</t>
  </si>
  <si>
    <t>Mean</t>
  </si>
  <si>
    <t>Bundesland</t>
  </si>
  <si>
    <t>Baden Württemberg</t>
  </si>
  <si>
    <t>Bavaria</t>
  </si>
  <si>
    <t>Berlin</t>
  </si>
  <si>
    <t>Brandenburg</t>
  </si>
  <si>
    <t>Bremen</t>
  </si>
  <si>
    <t>Hamburg</t>
  </si>
  <si>
    <t>Hesse</t>
  </si>
  <si>
    <t>Mecklenburg-West Pomerania</t>
  </si>
  <si>
    <t>Lower Saxony</t>
  </si>
  <si>
    <t>Northrine-Westphalia</t>
  </si>
  <si>
    <t>Rhineland Palatinate</t>
  </si>
  <si>
    <t>Saarland</t>
  </si>
  <si>
    <t>Saxony</t>
  </si>
  <si>
    <t>Saxony-Anhalt</t>
  </si>
  <si>
    <t>Schleswig-Holstein</t>
  </si>
  <si>
    <t>Thuringia</t>
  </si>
  <si>
    <t>Stadt</t>
  </si>
  <si>
    <t>Bonn</t>
  </si>
  <si>
    <t>Bremen_City</t>
  </si>
  <si>
    <t xml:space="preserve">Dresden </t>
  </si>
  <si>
    <t>Dortmund</t>
  </si>
  <si>
    <t>Düsseldorf</t>
  </si>
  <si>
    <t>Erfurt</t>
  </si>
  <si>
    <t>Essen</t>
  </si>
  <si>
    <t>Frankfurt</t>
  </si>
  <si>
    <t>Hannover</t>
  </si>
  <si>
    <t>Kiel</t>
  </si>
  <si>
    <t>Cologne</t>
  </si>
  <si>
    <t>Leipzig</t>
  </si>
  <si>
    <t>Magdeburg</t>
  </si>
  <si>
    <t>Mainz</t>
  </si>
  <si>
    <t>Mannheim</t>
  </si>
  <si>
    <t>Munich</t>
  </si>
  <si>
    <t>Nürnberg</t>
  </si>
  <si>
    <t>Potsdam</t>
  </si>
  <si>
    <t>Saarbrücken</t>
  </si>
  <si>
    <t>Schwerin</t>
  </si>
  <si>
    <t>Stuttgart</t>
  </si>
  <si>
    <t>Wiesbaden</t>
  </si>
  <si>
    <t>Wolfsburg</t>
  </si>
  <si>
    <t>Sonstige</t>
  </si>
  <si>
    <t>Berufserfahrung [Jahre]</t>
  </si>
  <si>
    <t xml:space="preserve">&lt; 1 </t>
  </si>
  <si>
    <t>1-2</t>
  </si>
  <si>
    <t>3-5</t>
  </si>
  <si>
    <t>6-10</t>
  </si>
  <si>
    <t>11-25</t>
  </si>
  <si>
    <t>Unternehmensgröße [Mitarbeiter]</t>
  </si>
  <si>
    <t>1-50</t>
  </si>
  <si>
    <t>51-500</t>
  </si>
  <si>
    <t>501-5000</t>
  </si>
  <si>
    <t>&gt;5000</t>
  </si>
  <si>
    <t>Durchschnitt:</t>
  </si>
  <si>
    <t>Median:</t>
  </si>
  <si>
    <t>Branchen*</t>
  </si>
  <si>
    <t>Agentur, Werbung, Marketing, PR</t>
  </si>
  <si>
    <t>Marketing, PR, Advertisement</t>
  </si>
  <si>
    <t>Banken</t>
  </si>
  <si>
    <t>Banking</t>
  </si>
  <si>
    <t>Bildung, Training</t>
  </si>
  <si>
    <t>Education, Training</t>
  </si>
  <si>
    <t>Chemie, Erdöl Industrie</t>
  </si>
  <si>
    <t>Chemical and Oil</t>
  </si>
  <si>
    <t>Druck, Papier, Verpackungsindustrie</t>
  </si>
  <si>
    <t>Print, Paper, Packaging</t>
  </si>
  <si>
    <t>Elektrotechnik, Feinmechanik, Optik</t>
  </si>
  <si>
    <t>Electronics, Optics</t>
  </si>
  <si>
    <t>Energie, Wasserversorgung, Entsorgung</t>
  </si>
  <si>
    <t>Energy, Water, Recycling</t>
  </si>
  <si>
    <t>Fahrzeugbau/-zulieferer</t>
  </si>
  <si>
    <t>Automobile</t>
  </si>
  <si>
    <t>Finanzdienstleister</t>
  </si>
  <si>
    <t>Fiancial services</t>
  </si>
  <si>
    <t>Freizeit, Touristik, Kultur, Sport</t>
  </si>
  <si>
    <t>Tourism, culture and sports</t>
  </si>
  <si>
    <t>Gesundheit, Soziale Dienste</t>
  </si>
  <si>
    <t>Health and social services</t>
  </si>
  <si>
    <t>Groß-, Einzelhandel</t>
  </si>
  <si>
    <t>Wholesale and Retail</t>
  </si>
  <si>
    <t>Handwerk</t>
  </si>
  <si>
    <t>Crafting</t>
  </si>
  <si>
    <t>Holz- und Möbelindustrie</t>
  </si>
  <si>
    <t>Woods and furniture</t>
  </si>
  <si>
    <t>Hotel, Gastronomie, Catering</t>
  </si>
  <si>
    <t>Hotels, gatstronomy, catering</t>
  </si>
  <si>
    <t>Immobilien</t>
  </si>
  <si>
    <t>Real Estate</t>
  </si>
  <si>
    <t>IT, Internet</t>
  </si>
  <si>
    <t>Konsumgüter</t>
  </si>
  <si>
    <t>Consumer goods</t>
  </si>
  <si>
    <t>Luft, Raumfahrt</t>
  </si>
  <si>
    <t>Aerospace</t>
  </si>
  <si>
    <t>Maschinen, Anlagenbau</t>
  </si>
  <si>
    <t>Machinery, Engineering</t>
  </si>
  <si>
    <t>Medien</t>
  </si>
  <si>
    <t>Media</t>
  </si>
  <si>
    <t>Medizintechnik</t>
  </si>
  <si>
    <t>Medicinal Technology</t>
  </si>
  <si>
    <t>Metallindustrie</t>
  </si>
  <si>
    <t>Metals</t>
  </si>
  <si>
    <t>Nahrungs-, Genussmittel</t>
  </si>
  <si>
    <t>Food and Drugs</t>
  </si>
  <si>
    <t>Öffentlicher Dienst, Verbände</t>
  </si>
  <si>
    <t>Public services</t>
  </si>
  <si>
    <t>Personaldienstleistungen</t>
  </si>
  <si>
    <t>Human Resources</t>
  </si>
  <si>
    <t>Pharmaindustrie</t>
  </si>
  <si>
    <t xml:space="preserve">Pharamaceutical </t>
  </si>
  <si>
    <t>Textilien, Kleidung</t>
  </si>
  <si>
    <t>Textile, Clothing</t>
  </si>
  <si>
    <t>Telekommunikation</t>
  </si>
  <si>
    <t>Telecommunication</t>
  </si>
  <si>
    <t>Transport, Logistik</t>
  </si>
  <si>
    <t>Transport, Logistics</t>
  </si>
  <si>
    <t>Unternehmensberatung, Wirtschaftsprüfung, Recht</t>
  </si>
  <si>
    <t>Consulting, Audit, Law</t>
  </si>
  <si>
    <t>Versicherungen</t>
  </si>
  <si>
    <t xml:space="preserve">Insurance </t>
  </si>
  <si>
    <t>Degree</t>
  </si>
  <si>
    <t>Career Entrant</t>
  </si>
  <si>
    <t>Studiengang*</t>
  </si>
  <si>
    <t>Architektur*</t>
  </si>
  <si>
    <t>Architecture*</t>
  </si>
  <si>
    <t>BWL, VWL, Wirtschaftswissenschaften*</t>
  </si>
  <si>
    <t>Economics, Business Administration*</t>
  </si>
  <si>
    <t>Design*</t>
  </si>
  <si>
    <t>Erziehungswissenschaften, Sozialpädagogik*</t>
  </si>
  <si>
    <t>Educational Sciences*</t>
  </si>
  <si>
    <t>Geowissenschaften*</t>
  </si>
  <si>
    <t>Geology*</t>
  </si>
  <si>
    <t>Geschichts- und Kulturwissenschaften*</t>
  </si>
  <si>
    <t>History, Culture*</t>
  </si>
  <si>
    <t>Ingenieurwissenschaften*</t>
  </si>
  <si>
    <t>Engeneering*</t>
  </si>
  <si>
    <t>Mathematik, Informatik*</t>
  </si>
  <si>
    <t>Math, Computer Science*</t>
  </si>
  <si>
    <t>Medizin, Zahnmedizin*</t>
  </si>
  <si>
    <t>Medicine, Dental medicine*</t>
  </si>
  <si>
    <t>Naturwissenschaften*</t>
  </si>
  <si>
    <t>Sciences*</t>
  </si>
  <si>
    <t>Philosophie, Geisteswissenschaften*</t>
  </si>
  <si>
    <t>Humanities*</t>
  </si>
  <si>
    <t>Politik- und Sozialwissenschaften*</t>
  </si>
  <si>
    <t>Politics, sociology*</t>
  </si>
  <si>
    <t>Psychologie*</t>
  </si>
  <si>
    <t>Psychology*</t>
  </si>
  <si>
    <t>Rechtswissenschaften*</t>
  </si>
  <si>
    <t>Law*</t>
  </si>
  <si>
    <t>Wirtschaftsinformatik*</t>
  </si>
  <si>
    <t>Business Informatics*</t>
  </si>
  <si>
    <t>Wirtschaftsingenieurwesen*</t>
  </si>
  <si>
    <t>Business Engeneering*</t>
  </si>
  <si>
    <t>Berufsgruppe: Finanzen, Versicherung, Banking</t>
  </si>
  <si>
    <t>1. Gruppe</t>
  </si>
  <si>
    <t>Federal States</t>
  </si>
  <si>
    <t>Median Income</t>
  </si>
  <si>
    <t>Bayern</t>
  </si>
  <si>
    <t>Brutto Gehalt</t>
  </si>
  <si>
    <t>Variables Gehalt</t>
  </si>
  <si>
    <t>Hessen</t>
  </si>
  <si>
    <t>Mecklenburg-Vorpommern</t>
  </si>
  <si>
    <t>Niedersachsen</t>
  </si>
  <si>
    <t>Nordrhein Westfalen</t>
  </si>
  <si>
    <t>Rheinland-Pfalz</t>
  </si>
  <si>
    <t>Bundesländer [A-Z]</t>
  </si>
  <si>
    <t>Sachsen</t>
  </si>
  <si>
    <t>Sachsen-Anhalt</t>
  </si>
  <si>
    <t>Thüringen</t>
  </si>
  <si>
    <t>Beliebteste Berufe [Nach Häufigkeit]</t>
  </si>
  <si>
    <t>Bilanzbuchhalter*in</t>
  </si>
  <si>
    <t>Buchhalter*in</t>
  </si>
  <si>
    <t>Finanzbuchhalter*in</t>
  </si>
  <si>
    <t>Bankkaufmann*frau</t>
  </si>
  <si>
    <t>Steuerfachangestellte*r</t>
  </si>
  <si>
    <t>Steuerberater*in</t>
  </si>
  <si>
    <t>Betriebswirt*in</t>
  </si>
  <si>
    <t>Steuerassistent*in</t>
  </si>
  <si>
    <t>Steuerfachwirt*in</t>
  </si>
  <si>
    <t>Berufsgruppe: Consulting</t>
  </si>
  <si>
    <t>2. Gruppe</t>
  </si>
  <si>
    <t>-</t>
  </si>
  <si>
    <t>IT Consultant</t>
  </si>
  <si>
    <t>Senior Consultant</t>
  </si>
  <si>
    <t>Consultant</t>
  </si>
  <si>
    <t>Business-Analyst</t>
  </si>
  <si>
    <t>SAP-Consultant</t>
  </si>
  <si>
    <t>HR-Business-Partner</t>
  </si>
  <si>
    <t>Teamleader IT Consulting</t>
  </si>
  <si>
    <t>Junior Consultant</t>
  </si>
  <si>
    <t>Berufsgruppe: Gesundheit, Pflege, Soziale Dienste</t>
  </si>
  <si>
    <t>Pflegedienstleiter*in</t>
  </si>
  <si>
    <t>Altenpfleger*in</t>
  </si>
  <si>
    <t>Chemielaborant*in</t>
  </si>
  <si>
    <t>Krankenpfleger*in</t>
  </si>
  <si>
    <t>Einrichtungsleiter*in</t>
  </si>
  <si>
    <t>Pharmareferent*in</t>
  </si>
  <si>
    <t>Gesundheits- und Krankenpfleger*in</t>
  </si>
  <si>
    <t>Physiotherapeut*in</t>
  </si>
  <si>
    <t>Medizinische*r Fachangestellte*r</t>
  </si>
  <si>
    <t>Pflegefachkraft</t>
  </si>
  <si>
    <t>Berufsgruppe: IT</t>
  </si>
  <si>
    <t>3:Gruppe</t>
  </si>
  <si>
    <t>Software-Entwickler*in</t>
  </si>
  <si>
    <t>IT-Systemadministrator*in</t>
  </si>
  <si>
    <t>IT-Consultant</t>
  </si>
  <si>
    <t>Fachinformatiker*in Systemintegration</t>
  </si>
  <si>
    <t>IT-Projectmanager*in</t>
  </si>
  <si>
    <t>IT-Support</t>
  </si>
  <si>
    <t>IT-Leiter*in</t>
  </si>
  <si>
    <t>UX-Designer*in</t>
  </si>
  <si>
    <t>Fachinformatiker*in Anwendungsentwicklung</t>
  </si>
  <si>
    <t>Projektmanager*in</t>
  </si>
  <si>
    <t>Projektleiter*in</t>
  </si>
  <si>
    <t>Vertriebsingenieur*in</t>
  </si>
  <si>
    <t>Elektroingenieur*in</t>
  </si>
  <si>
    <t>Senior Projectmanager*in</t>
  </si>
  <si>
    <t>Projektkoordinator*in</t>
  </si>
  <si>
    <t>Programm-Manager*in</t>
  </si>
  <si>
    <t>Electrical Engineer</t>
  </si>
  <si>
    <t>Einkäufer*in</t>
  </si>
  <si>
    <t>Fachkraft Lagerlogistic</t>
  </si>
  <si>
    <t>Speditionskaufmann*frau</t>
  </si>
  <si>
    <t>Disponent*in</t>
  </si>
  <si>
    <t>Groß- und Außenhandelskaufmann*frau</t>
  </si>
  <si>
    <t>Kaufmann*frau</t>
  </si>
  <si>
    <t>LKW-Fahrer*in</t>
  </si>
  <si>
    <t>Leiter*in Einkauf</t>
  </si>
  <si>
    <t>Lagerleiter*in</t>
  </si>
  <si>
    <t>Lagermitarbeiter*in</t>
  </si>
  <si>
    <t>Marketing Manager*in</t>
  </si>
  <si>
    <t>Online-Marketing-Manager*in</t>
  </si>
  <si>
    <t>Content-Manager*in</t>
  </si>
  <si>
    <t>Head of Marketing</t>
  </si>
  <si>
    <t>Social Media-Manager*in</t>
  </si>
  <si>
    <t>Senior Marketing Manager*in</t>
  </si>
  <si>
    <t>Marketingleiter</t>
  </si>
  <si>
    <t>Marketing Specialist</t>
  </si>
  <si>
    <t>PR-Berater</t>
  </si>
  <si>
    <t>Event_Manager*in</t>
  </si>
  <si>
    <t>Personalreferent*in</t>
  </si>
  <si>
    <t>Personalsachbearbeiter*in</t>
  </si>
  <si>
    <t>Personalleiter*in</t>
  </si>
  <si>
    <t>HR-Manager*in</t>
  </si>
  <si>
    <t>HR-Business-Partner*in</t>
  </si>
  <si>
    <t>Personaldisponent*in</t>
  </si>
  <si>
    <t>Personalentwickler*in</t>
  </si>
  <si>
    <t>Recruiter*in</t>
  </si>
  <si>
    <t>Personalberater*in</t>
  </si>
  <si>
    <t>Project Manager*in</t>
  </si>
  <si>
    <t>Industriemechaniker*in</t>
  </si>
  <si>
    <t>Ingenieur*in</t>
  </si>
  <si>
    <t>Projektingenieur*in</t>
  </si>
  <si>
    <t>Servicetechniker*in</t>
  </si>
  <si>
    <t>Konstrukteur*in</t>
  </si>
  <si>
    <t>Mechatroniker*in</t>
  </si>
  <si>
    <t>Elektroniker*in</t>
  </si>
  <si>
    <t>Key-Account-Manager*in</t>
  </si>
  <si>
    <t>Vertriebsmitarbeiter*in</t>
  </si>
  <si>
    <t>Sales-Manager*in</t>
  </si>
  <si>
    <t>Vertriebsleiter*in</t>
  </si>
  <si>
    <t>Vertriebsmitarbeiter*in Innendienst</t>
  </si>
  <si>
    <t>Sachbearbeiter*in Vertriebsinnendienst</t>
  </si>
  <si>
    <t>Einzelhandelskaufmann*frau</t>
  </si>
  <si>
    <t>Account-Manager*in</t>
  </si>
  <si>
    <t>Außendienst-mitarbeiter*in</t>
  </si>
  <si>
    <t>Filialleiter*in</t>
  </si>
  <si>
    <t>Gender</t>
  </si>
  <si>
    <t>Income_G</t>
  </si>
  <si>
    <t>Industry_E</t>
  </si>
  <si>
    <t>Education Level</t>
  </si>
  <si>
    <t>Income_E</t>
  </si>
  <si>
    <t>Industry_R</t>
  </si>
  <si>
    <t>Responsibility</t>
  </si>
  <si>
    <t>Income_R</t>
  </si>
  <si>
    <t>Industry_X</t>
  </si>
  <si>
    <t>Experience</t>
  </si>
  <si>
    <t>Income_X</t>
  </si>
  <si>
    <t>Industry_S</t>
  </si>
  <si>
    <t>Size</t>
  </si>
  <si>
    <t>Income_S</t>
  </si>
  <si>
    <t>Finance</t>
  </si>
  <si>
    <t>Male</t>
  </si>
  <si>
    <t>With Responsibilities</t>
  </si>
  <si>
    <t>Female</t>
  </si>
  <si>
    <t>Without Responsibilities</t>
  </si>
  <si>
    <t>Consulting</t>
  </si>
  <si>
    <t>Healthcare</t>
  </si>
  <si>
    <t>IT</t>
  </si>
  <si>
    <t>Logistics</t>
  </si>
  <si>
    <t>Engineering</t>
  </si>
  <si>
    <t>Marketing</t>
  </si>
  <si>
    <t>HR</t>
  </si>
  <si>
    <t>Craft Profession</t>
  </si>
  <si>
    <t>Sales</t>
  </si>
  <si>
    <t>Industry_G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</si>
</sst>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wrapText="1"/>
    </xf>
    <xf numFmtId="4" fontId="0" fillId="0" borderId="0" xfId="0" applyNumberFormat="1" applyAlignment="1">
      <alignment horizontal="center"/>
    </xf>
    <xf numFmtId="1" fontId="0" fillId="0" borderId="0" xfId="0" applyNumberFormat="1"/>
    <xf numFmtId="4" fontId="2" fillId="0" borderId="0" xfId="0" applyNumberFormat="1" applyFont="1"/>
    <xf numFmtId="4" fontId="2" fillId="0" borderId="1" xfId="0" applyNumberFormat="1" applyFont="1" applyBorder="1" applyAlignment="1">
      <alignment wrapText="1"/>
    </xf>
    <xf numFmtId="3" fontId="2" fillId="0" borderId="1" xfId="0" applyNumberFormat="1" applyFont="1" applyBorder="1"/>
    <xf numFmtId="44" fontId="0" fillId="0" borderId="0" xfId="1" applyFont="1"/>
    <xf numFmtId="4" fontId="3" fillId="0" borderId="0" xfId="0" applyNumberFormat="1" applyFont="1"/>
    <xf numFmtId="4" fontId="2" fillId="0" borderId="0" xfId="0" applyNumberFormat="1" applyFont="1" applyAlignment="1">
      <alignment wrapText="1"/>
    </xf>
    <xf numFmtId="4" fontId="0" fillId="0" borderId="0" xfId="0" applyNumberFormat="1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 applyAlignment="1">
      <alignment wrapText="1"/>
    </xf>
    <xf numFmtId="0" fontId="0" fillId="0" borderId="2" xfId="0" applyBorder="1"/>
    <xf numFmtId="4" fontId="0" fillId="0" borderId="3" xfId="0" applyNumberFormat="1" applyBorder="1"/>
    <xf numFmtId="4" fontId="4" fillId="0" borderId="3" xfId="0" applyNumberFormat="1" applyFont="1" applyBorder="1"/>
    <xf numFmtId="0" fontId="0" fillId="0" borderId="3" xfId="0" applyBorder="1"/>
    <xf numFmtId="4" fontId="5" fillId="0" borderId="3" xfId="0" quotePrefix="1" applyNumberFormat="1" applyFont="1" applyBorder="1"/>
    <xf numFmtId="4" fontId="5" fillId="0" borderId="0" xfId="0" quotePrefix="1" applyNumberFormat="1" applyFont="1"/>
    <xf numFmtId="49" fontId="5" fillId="0" borderId="0" xfId="0" quotePrefix="1" applyNumberFormat="1" applyFont="1"/>
    <xf numFmtId="2" fontId="0" fillId="0" borderId="0" xfId="0" quotePrefix="1" applyNumberFormat="1"/>
    <xf numFmtId="2" fontId="6" fillId="0" borderId="0" xfId="0" applyNumberFormat="1" applyFont="1"/>
    <xf numFmtId="2" fontId="5" fillId="0" borderId="0" xfId="0" quotePrefix="1" applyNumberFormat="1" applyFon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wrapText="1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CB2-849B-4288-98F0-C480D1FB1AF0}">
  <dimension ref="A1:Q132"/>
  <sheetViews>
    <sheetView topLeftCell="A79" zoomScale="84" zoomScaleNormal="106" workbookViewId="0">
      <selection activeCell="C62" sqref="C62"/>
    </sheetView>
  </sheetViews>
  <sheetFormatPr baseColWidth="10" defaultColWidth="11.44140625" defaultRowHeight="14.4" outlineLevelCol="1" x14ac:dyDescent="0.3"/>
  <cols>
    <col min="1" max="1" width="21.33203125" style="1" customWidth="1"/>
    <col min="2" max="2" width="26.44140625" style="1" customWidth="1"/>
    <col min="3" max="3" width="23.5546875" style="1" customWidth="1"/>
    <col min="4" max="7" width="21.88671875" style="1" customWidth="1"/>
    <col min="8" max="8" width="19.109375" style="1" customWidth="1"/>
    <col min="9" max="9" width="17.109375" style="1" customWidth="1"/>
    <col min="10" max="15" width="11.44140625" style="1" customWidth="1" outlineLevel="1"/>
    <col min="16" max="16384" width="11.44140625" style="1"/>
  </cols>
  <sheetData>
    <row r="1" spans="1:17" x14ac:dyDescent="0.3">
      <c r="A1" s="5" t="s">
        <v>0</v>
      </c>
      <c r="B1" s="6" t="s">
        <v>1</v>
      </c>
      <c r="C1" s="7">
        <v>618404</v>
      </c>
      <c r="D1" s="6"/>
      <c r="E1" s="10"/>
      <c r="F1" s="10"/>
      <c r="G1" s="10"/>
    </row>
    <row r="2" spans="1:17" x14ac:dyDescent="0.3">
      <c r="B2" s="1" t="s">
        <v>2</v>
      </c>
      <c r="C2" s="8">
        <v>19000</v>
      </c>
    </row>
    <row r="3" spans="1:17" x14ac:dyDescent="0.3">
      <c r="B3" s="1" t="s">
        <v>3</v>
      </c>
      <c r="C3" s="8">
        <v>38500</v>
      </c>
    </row>
    <row r="4" spans="1:17" x14ac:dyDescent="0.3">
      <c r="B4" s="1" t="s">
        <v>4</v>
      </c>
      <c r="C4" s="8">
        <v>44074</v>
      </c>
    </row>
    <row r="5" spans="1:17" x14ac:dyDescent="0.3">
      <c r="B5" s="1" t="s">
        <v>5</v>
      </c>
      <c r="C5" s="8">
        <v>51009</v>
      </c>
    </row>
    <row r="6" spans="1:17" x14ac:dyDescent="0.3">
      <c r="B6" s="1" t="s">
        <v>6</v>
      </c>
      <c r="C6" s="8">
        <v>68000</v>
      </c>
    </row>
    <row r="7" spans="1:17" x14ac:dyDescent="0.3">
      <c r="B7" s="1" t="s">
        <v>7</v>
      </c>
      <c r="C7" s="8">
        <v>391000</v>
      </c>
    </row>
    <row r="10" spans="1:17" x14ac:dyDescent="0.3">
      <c r="I10" s="1" t="s">
        <v>4</v>
      </c>
    </row>
    <row r="11" spans="1:17" x14ac:dyDescent="0.3">
      <c r="A11" s="1" t="s">
        <v>8</v>
      </c>
      <c r="B11" s="1" t="s">
        <v>9</v>
      </c>
      <c r="H11" s="4"/>
      <c r="I11" s="4">
        <v>2022</v>
      </c>
      <c r="J11" s="4">
        <v>2021</v>
      </c>
      <c r="K11" s="4">
        <v>2020</v>
      </c>
      <c r="L11" s="4">
        <v>2019</v>
      </c>
      <c r="M11" s="4">
        <v>2018</v>
      </c>
      <c r="N11" s="4">
        <v>2017</v>
      </c>
      <c r="O11" s="4">
        <v>2016</v>
      </c>
      <c r="P11" s="4"/>
      <c r="Q11" s="4"/>
    </row>
    <row r="12" spans="1:17" x14ac:dyDescent="0.3">
      <c r="H12" s="8"/>
      <c r="I12" s="8">
        <v>44074</v>
      </c>
      <c r="J12" s="8"/>
      <c r="K12" s="8"/>
      <c r="L12" s="8"/>
      <c r="M12" s="8"/>
      <c r="N12" s="8"/>
      <c r="O12" s="8"/>
    </row>
    <row r="13" spans="1:17" x14ac:dyDescent="0.3">
      <c r="A13" s="26" t="s">
        <v>10</v>
      </c>
      <c r="B13" s="1" t="s">
        <v>11</v>
      </c>
      <c r="H13" s="8"/>
      <c r="I13" s="8">
        <v>47320</v>
      </c>
      <c r="J13" s="8"/>
      <c r="K13" s="8"/>
      <c r="L13" s="8"/>
      <c r="M13" s="8"/>
      <c r="N13" s="8"/>
      <c r="O13" s="8"/>
    </row>
    <row r="14" spans="1:17" x14ac:dyDescent="0.3">
      <c r="A14" s="26"/>
      <c r="B14" s="1" t="s">
        <v>12</v>
      </c>
      <c r="H14" s="8"/>
      <c r="I14" s="8">
        <v>40533</v>
      </c>
      <c r="J14" s="8"/>
      <c r="K14" s="8"/>
      <c r="L14" s="8"/>
      <c r="M14" s="8"/>
      <c r="N14" s="8"/>
      <c r="O14" s="8"/>
    </row>
    <row r="15" spans="1:17" x14ac:dyDescent="0.3">
      <c r="A15" s="3"/>
      <c r="B15" s="1" t="s">
        <v>13</v>
      </c>
      <c r="H15" s="8"/>
      <c r="I15" s="8">
        <v>59696</v>
      </c>
      <c r="J15" s="8"/>
      <c r="K15" s="8"/>
      <c r="L15" s="8"/>
      <c r="M15" s="8"/>
      <c r="N15" s="8"/>
      <c r="O15" s="8"/>
    </row>
    <row r="16" spans="1:17" x14ac:dyDescent="0.3">
      <c r="A16" s="3" t="s">
        <v>14</v>
      </c>
      <c r="B16" s="1" t="s">
        <v>15</v>
      </c>
      <c r="H16" s="8"/>
      <c r="I16" s="8">
        <v>40560</v>
      </c>
      <c r="J16" s="8"/>
      <c r="K16" s="8"/>
      <c r="L16" s="8"/>
      <c r="M16" s="8"/>
      <c r="N16" s="8"/>
      <c r="O16" s="8"/>
    </row>
    <row r="17" spans="1:15" x14ac:dyDescent="0.3">
      <c r="A17" s="26" t="s">
        <v>16</v>
      </c>
      <c r="B17" s="2" t="s">
        <v>17</v>
      </c>
      <c r="C17" s="2"/>
      <c r="D17" s="2"/>
      <c r="E17" s="2"/>
      <c r="F17" s="2"/>
      <c r="G17" s="2"/>
      <c r="H17" s="8"/>
      <c r="I17" s="8">
        <v>86349</v>
      </c>
      <c r="J17" s="8"/>
      <c r="K17" s="8"/>
      <c r="L17" s="8"/>
      <c r="M17" s="8"/>
      <c r="N17" s="8"/>
      <c r="O17" s="8"/>
    </row>
    <row r="18" spans="1:15" x14ac:dyDescent="0.3">
      <c r="A18" s="26"/>
      <c r="B18" s="2" t="s">
        <v>18</v>
      </c>
      <c r="C18" s="2"/>
      <c r="D18" s="2"/>
      <c r="E18" s="2"/>
      <c r="F18" s="2"/>
      <c r="G18" s="2"/>
      <c r="H18" s="8"/>
      <c r="I18" s="8">
        <v>43628</v>
      </c>
      <c r="J18" s="8"/>
      <c r="K18" s="8"/>
      <c r="L18" s="8"/>
      <c r="M18" s="8"/>
      <c r="N18" s="8"/>
      <c r="O18" s="8"/>
    </row>
    <row r="19" spans="1:15" x14ac:dyDescent="0.3">
      <c r="A19" s="3"/>
      <c r="B19" s="2"/>
      <c r="C19" s="2"/>
      <c r="D19" s="2"/>
      <c r="E19" s="2"/>
      <c r="F19" s="2"/>
      <c r="G19" s="2"/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3"/>
      <c r="B20" s="2"/>
      <c r="C20" s="2"/>
      <c r="D20" s="2"/>
      <c r="E20" s="2" t="s">
        <v>19</v>
      </c>
      <c r="F20" s="2"/>
      <c r="G20" s="2" t="s">
        <v>20</v>
      </c>
      <c r="H20" s="8"/>
      <c r="I20" s="8"/>
      <c r="J20" s="8"/>
      <c r="K20" s="8"/>
      <c r="L20" s="8"/>
      <c r="M20" s="8"/>
      <c r="N20" s="8"/>
      <c r="O20" s="8"/>
    </row>
    <row r="21" spans="1:15" x14ac:dyDescent="0.3">
      <c r="A21" s="3"/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8" t="s">
        <v>27</v>
      </c>
      <c r="I21" s="8" t="s">
        <v>28</v>
      </c>
      <c r="J21" s="8"/>
      <c r="K21" s="8"/>
      <c r="L21" s="8"/>
      <c r="M21" s="8"/>
      <c r="N21" s="8"/>
      <c r="O21" s="8"/>
    </row>
    <row r="22" spans="1:15" x14ac:dyDescent="0.3">
      <c r="A22" s="3" t="s">
        <v>29</v>
      </c>
      <c r="B22" s="1" t="s">
        <v>30</v>
      </c>
      <c r="C22" s="1">
        <v>87888</v>
      </c>
      <c r="D22" s="1">
        <v>46800</v>
      </c>
      <c r="E22" s="1">
        <v>62994</v>
      </c>
      <c r="F22" s="1">
        <v>43680</v>
      </c>
      <c r="G22" s="1">
        <v>47840</v>
      </c>
      <c r="H22" s="8">
        <v>33986</v>
      </c>
      <c r="I22" s="8">
        <v>47806</v>
      </c>
      <c r="J22" s="8"/>
      <c r="K22" s="8"/>
      <c r="L22" s="8"/>
      <c r="M22" s="8"/>
      <c r="N22" s="8"/>
      <c r="O22" s="8"/>
    </row>
    <row r="23" spans="1:15" x14ac:dyDescent="0.3">
      <c r="A23" s="3" t="s">
        <v>29</v>
      </c>
      <c r="B23" s="1" t="s">
        <v>31</v>
      </c>
      <c r="C23" s="1">
        <v>88104</v>
      </c>
      <c r="D23" s="1">
        <v>45760</v>
      </c>
      <c r="E23" s="1">
        <v>62400</v>
      </c>
      <c r="F23" s="1">
        <v>42243</v>
      </c>
      <c r="G23" s="1">
        <v>48048</v>
      </c>
      <c r="H23" s="8">
        <v>33124</v>
      </c>
      <c r="I23" s="8">
        <v>46800</v>
      </c>
      <c r="J23" s="8"/>
      <c r="K23" s="8"/>
      <c r="L23" s="8"/>
      <c r="M23" s="8"/>
      <c r="N23" s="8"/>
      <c r="O23" s="8"/>
    </row>
    <row r="24" spans="1:15" x14ac:dyDescent="0.3">
      <c r="A24" s="3" t="s">
        <v>29</v>
      </c>
      <c r="B24" s="1" t="s">
        <v>32</v>
      </c>
      <c r="C24" s="1">
        <v>82453</v>
      </c>
      <c r="D24" s="1">
        <v>41600</v>
      </c>
      <c r="E24" s="1">
        <v>53095</v>
      </c>
      <c r="F24" s="1">
        <v>37752</v>
      </c>
      <c r="G24" s="1">
        <v>42640</v>
      </c>
      <c r="H24" s="8">
        <v>32448</v>
      </c>
      <c r="I24" s="8">
        <v>42224</v>
      </c>
      <c r="J24" s="8"/>
      <c r="K24" s="8"/>
      <c r="L24" s="8"/>
      <c r="M24" s="8"/>
      <c r="N24" s="8"/>
      <c r="O24" s="8"/>
    </row>
    <row r="25" spans="1:15" x14ac:dyDescent="0.3">
      <c r="A25" s="3" t="s">
        <v>29</v>
      </c>
      <c r="B25" s="1" t="s">
        <v>33</v>
      </c>
      <c r="C25" s="1">
        <v>77945</v>
      </c>
      <c r="D25" s="1">
        <v>34320</v>
      </c>
      <c r="E25" s="1">
        <v>51840</v>
      </c>
      <c r="F25" s="1">
        <v>32448</v>
      </c>
      <c r="G25" s="1">
        <v>41600</v>
      </c>
      <c r="H25" s="8">
        <v>28860</v>
      </c>
      <c r="I25" s="8">
        <v>34700</v>
      </c>
      <c r="J25" s="8"/>
      <c r="K25" s="8"/>
    </row>
    <row r="26" spans="1:15" x14ac:dyDescent="0.3">
      <c r="A26" s="3" t="s">
        <v>29</v>
      </c>
      <c r="B26" s="1" t="s">
        <v>34</v>
      </c>
      <c r="C26" s="1">
        <v>80940</v>
      </c>
      <c r="D26" s="1">
        <v>41959</v>
      </c>
      <c r="E26" s="1">
        <v>56877</v>
      </c>
      <c r="F26" s="1">
        <v>39746</v>
      </c>
      <c r="G26" s="1">
        <v>43680</v>
      </c>
      <c r="H26" s="8">
        <v>31200</v>
      </c>
      <c r="I26" s="8">
        <v>42640</v>
      </c>
      <c r="J26" s="8"/>
      <c r="K26" s="8"/>
    </row>
    <row r="27" spans="1:15" x14ac:dyDescent="0.3">
      <c r="A27" s="3" t="s">
        <v>29</v>
      </c>
      <c r="B27" s="1" t="s">
        <v>35</v>
      </c>
      <c r="C27" s="1">
        <v>90713</v>
      </c>
      <c r="D27" s="1">
        <v>46280</v>
      </c>
      <c r="E27" s="1">
        <v>59280</v>
      </c>
      <c r="F27" s="1">
        <v>43056</v>
      </c>
      <c r="G27" s="1">
        <v>44928</v>
      </c>
      <c r="H27" s="8">
        <v>34320</v>
      </c>
      <c r="I27" s="8">
        <v>46800</v>
      </c>
      <c r="J27" s="8"/>
      <c r="K27" s="8"/>
    </row>
    <row r="28" spans="1:15" x14ac:dyDescent="0.3">
      <c r="A28" s="3" t="s">
        <v>29</v>
      </c>
      <c r="B28" s="1" t="s">
        <v>36</v>
      </c>
      <c r="C28" s="1">
        <v>91086</v>
      </c>
      <c r="D28" s="1">
        <v>46800</v>
      </c>
      <c r="E28" s="1">
        <v>62670</v>
      </c>
      <c r="F28" s="1">
        <v>43160</v>
      </c>
      <c r="G28" s="1">
        <v>47112</v>
      </c>
      <c r="H28" s="8">
        <v>33696</v>
      </c>
      <c r="I28" s="8">
        <v>47840</v>
      </c>
      <c r="J28" s="8"/>
      <c r="K28" s="8"/>
    </row>
    <row r="29" spans="1:15" x14ac:dyDescent="0.3">
      <c r="A29" s="3" t="s">
        <v>29</v>
      </c>
      <c r="B29" s="1" t="s">
        <v>37</v>
      </c>
      <c r="C29" s="1">
        <v>73456</v>
      </c>
      <c r="D29" s="1">
        <v>33614</v>
      </c>
      <c r="E29" s="1">
        <v>48721</v>
      </c>
      <c r="F29" s="1">
        <v>32032</v>
      </c>
      <c r="G29" s="1">
        <v>41254</v>
      </c>
      <c r="H29" s="8">
        <v>28392</v>
      </c>
      <c r="I29" s="8">
        <v>34320</v>
      </c>
      <c r="J29" s="8"/>
      <c r="K29" s="8"/>
    </row>
    <row r="30" spans="1:15" x14ac:dyDescent="0.3">
      <c r="A30" s="3" t="s">
        <v>29</v>
      </c>
      <c r="B30" s="1" t="s">
        <v>38</v>
      </c>
      <c r="C30" s="1">
        <v>80159</v>
      </c>
      <c r="D30" s="1">
        <v>39177</v>
      </c>
      <c r="E30" s="1">
        <v>56160</v>
      </c>
      <c r="F30" s="1">
        <v>37440</v>
      </c>
      <c r="G30" s="1">
        <v>43912</v>
      </c>
      <c r="H30" s="8">
        <v>30472</v>
      </c>
      <c r="I30" s="8">
        <v>40094</v>
      </c>
      <c r="J30" s="8"/>
      <c r="K30" s="8"/>
    </row>
    <row r="31" spans="1:15" x14ac:dyDescent="0.3">
      <c r="A31" s="3" t="s">
        <v>29</v>
      </c>
      <c r="B31" s="1" t="s">
        <v>39</v>
      </c>
      <c r="C31" s="1">
        <v>88396</v>
      </c>
      <c r="D31" s="1">
        <v>43520</v>
      </c>
      <c r="E31" s="1">
        <v>59804</v>
      </c>
      <c r="F31" s="1">
        <v>40611</v>
      </c>
      <c r="G31" s="1">
        <v>45240</v>
      </c>
      <c r="H31" s="8">
        <v>32240</v>
      </c>
      <c r="I31" s="8">
        <v>43940</v>
      </c>
      <c r="J31" s="8"/>
      <c r="K31" s="8"/>
    </row>
    <row r="32" spans="1:15" x14ac:dyDescent="0.3">
      <c r="A32" s="3" t="s">
        <v>29</v>
      </c>
      <c r="B32" s="1" t="s">
        <v>40</v>
      </c>
      <c r="C32" s="1">
        <v>84497</v>
      </c>
      <c r="D32" s="1">
        <v>41263</v>
      </c>
      <c r="E32" s="1">
        <v>58968</v>
      </c>
      <c r="F32" s="1">
        <v>39305</v>
      </c>
      <c r="G32" s="1">
        <v>44690</v>
      </c>
      <c r="H32" s="8">
        <v>31200</v>
      </c>
      <c r="I32" s="8">
        <v>41971</v>
      </c>
      <c r="J32" s="8"/>
      <c r="K32" s="8"/>
    </row>
    <row r="33" spans="1:15" x14ac:dyDescent="0.3">
      <c r="A33" s="3" t="s">
        <v>29</v>
      </c>
      <c r="B33" s="1" t="s">
        <v>41</v>
      </c>
      <c r="C33" s="1">
        <v>78599</v>
      </c>
      <c r="D33" s="1">
        <v>41080</v>
      </c>
      <c r="E33" s="1">
        <v>57937</v>
      </c>
      <c r="F33" s="1">
        <v>38480</v>
      </c>
      <c r="G33" s="1">
        <v>43680</v>
      </c>
      <c r="H33" s="8">
        <v>31200</v>
      </c>
      <c r="I33" s="8">
        <v>41600</v>
      </c>
      <c r="J33" s="8"/>
      <c r="K33" s="8"/>
    </row>
    <row r="34" spans="1:15" x14ac:dyDescent="0.3">
      <c r="A34" s="3" t="s">
        <v>29</v>
      </c>
      <c r="B34" s="1" t="s">
        <v>42</v>
      </c>
      <c r="C34" s="1">
        <v>77192</v>
      </c>
      <c r="D34" s="1">
        <v>35360</v>
      </c>
      <c r="E34" s="1">
        <v>49313</v>
      </c>
      <c r="F34" s="1">
        <v>32656</v>
      </c>
      <c r="G34" s="1">
        <v>41600</v>
      </c>
      <c r="H34" s="8">
        <v>28205</v>
      </c>
      <c r="I34" s="8">
        <v>36088</v>
      </c>
      <c r="J34" s="8"/>
      <c r="K34" s="8"/>
    </row>
    <row r="35" spans="1:15" x14ac:dyDescent="0.3">
      <c r="A35" s="3" t="s">
        <v>29</v>
      </c>
      <c r="B35" s="1" t="s">
        <v>43</v>
      </c>
      <c r="C35" s="1">
        <v>81442</v>
      </c>
      <c r="D35" s="1">
        <v>34788</v>
      </c>
      <c r="E35" s="1">
        <v>50440</v>
      </c>
      <c r="F35" s="1">
        <v>32700</v>
      </c>
      <c r="G35" s="1">
        <v>40560</v>
      </c>
      <c r="H35" s="8">
        <v>28080</v>
      </c>
      <c r="I35" s="8">
        <v>35360</v>
      </c>
      <c r="J35" s="8"/>
      <c r="K35" s="8"/>
    </row>
    <row r="36" spans="1:15" x14ac:dyDescent="0.3">
      <c r="A36" s="3" t="s">
        <v>29</v>
      </c>
      <c r="B36" s="1" t="s">
        <v>44</v>
      </c>
      <c r="C36" s="1">
        <v>81798</v>
      </c>
      <c r="D36" s="1">
        <v>39698</v>
      </c>
      <c r="E36" s="1">
        <v>57200</v>
      </c>
      <c r="F36" s="1">
        <v>37960</v>
      </c>
      <c r="G36" s="1">
        <v>43590</v>
      </c>
      <c r="H36" s="8">
        <v>31080</v>
      </c>
      <c r="I36" s="8">
        <v>40464</v>
      </c>
      <c r="J36" s="8"/>
      <c r="K36" s="8"/>
    </row>
    <row r="37" spans="1:15" collapsed="1" x14ac:dyDescent="0.3">
      <c r="A37" s="3" t="s">
        <v>29</v>
      </c>
      <c r="B37" s="1" t="s">
        <v>45</v>
      </c>
      <c r="C37" s="1">
        <v>77655</v>
      </c>
      <c r="D37" s="1">
        <v>35464</v>
      </c>
      <c r="E37" s="1">
        <v>51267</v>
      </c>
      <c r="F37" s="1">
        <v>33249</v>
      </c>
      <c r="G37" s="1">
        <v>41600</v>
      </c>
      <c r="H37" s="8">
        <v>28288</v>
      </c>
      <c r="I37" s="8">
        <v>36400</v>
      </c>
      <c r="J37" s="8"/>
      <c r="K37" s="8"/>
    </row>
    <row r="38" spans="1:15" x14ac:dyDescent="0.3">
      <c r="A38" s="3" t="s">
        <v>46</v>
      </c>
      <c r="B38" s="1" t="s">
        <v>47</v>
      </c>
      <c r="C38" s="1">
        <v>0</v>
      </c>
      <c r="D38" s="1">
        <v>0</v>
      </c>
      <c r="H38" s="8"/>
      <c r="I38" s="8">
        <v>50133</v>
      </c>
      <c r="J38" s="8"/>
      <c r="K38" s="8"/>
    </row>
    <row r="39" spans="1:15" x14ac:dyDescent="0.3">
      <c r="A39" s="3" t="s">
        <v>46</v>
      </c>
      <c r="B39" s="1" t="s">
        <v>48</v>
      </c>
      <c r="C39" s="1">
        <v>80877</v>
      </c>
      <c r="D39" s="1">
        <v>42443</v>
      </c>
      <c r="H39" s="8"/>
      <c r="I39" s="8">
        <v>43292</v>
      </c>
      <c r="J39" s="8"/>
      <c r="K39" s="8"/>
    </row>
    <row r="40" spans="1:15" x14ac:dyDescent="0.3">
      <c r="A40" s="3" t="s">
        <v>46</v>
      </c>
      <c r="B40" s="1" t="s">
        <v>49</v>
      </c>
      <c r="C40" s="1">
        <v>79560</v>
      </c>
      <c r="D40" s="1">
        <v>37440</v>
      </c>
      <c r="H40" s="8"/>
      <c r="I40" s="8">
        <v>38480</v>
      </c>
      <c r="J40" s="8"/>
      <c r="K40" s="8"/>
    </row>
    <row r="41" spans="1:15" x14ac:dyDescent="0.3">
      <c r="A41" s="3" t="s">
        <v>46</v>
      </c>
      <c r="B41" s="1" t="s">
        <v>50</v>
      </c>
      <c r="C41" s="1">
        <v>0</v>
      </c>
      <c r="D41" s="1">
        <v>0</v>
      </c>
      <c r="H41" s="8"/>
      <c r="I41" s="8">
        <v>43680</v>
      </c>
      <c r="J41" s="8"/>
      <c r="K41" s="8"/>
      <c r="L41" s="8"/>
      <c r="M41" s="8"/>
      <c r="N41" s="8"/>
      <c r="O41" s="8"/>
    </row>
    <row r="42" spans="1:15" x14ac:dyDescent="0.3">
      <c r="A42" s="3" t="s">
        <v>46</v>
      </c>
      <c r="B42" s="1" t="s">
        <v>51</v>
      </c>
      <c r="C42" s="1">
        <v>94431</v>
      </c>
      <c r="D42" s="1">
        <v>47840</v>
      </c>
      <c r="H42" s="8"/>
      <c r="I42" s="8">
        <v>48880</v>
      </c>
      <c r="J42" s="8"/>
      <c r="K42" s="8"/>
      <c r="L42" s="8"/>
      <c r="M42" s="8"/>
      <c r="N42" s="8"/>
      <c r="O42" s="8"/>
    </row>
    <row r="43" spans="1:15" x14ac:dyDescent="0.3">
      <c r="A43" s="3" t="s">
        <v>46</v>
      </c>
      <c r="B43" s="1" t="s">
        <v>52</v>
      </c>
      <c r="C43" s="1">
        <v>0</v>
      </c>
      <c r="D43" s="1">
        <v>36736</v>
      </c>
      <c r="H43" s="8"/>
      <c r="I43" s="8">
        <v>37440</v>
      </c>
      <c r="J43" s="8"/>
      <c r="K43" s="8"/>
      <c r="L43" s="8"/>
      <c r="M43" s="8"/>
      <c r="N43" s="8"/>
      <c r="O43" s="8"/>
    </row>
    <row r="44" spans="1:15" x14ac:dyDescent="0.3">
      <c r="A44" s="3" t="s">
        <v>46</v>
      </c>
      <c r="B44" s="1" t="s">
        <v>53</v>
      </c>
      <c r="C44" s="1">
        <v>0</v>
      </c>
      <c r="D44" s="1">
        <v>0</v>
      </c>
      <c r="H44" s="8"/>
      <c r="I44" s="8">
        <v>45552</v>
      </c>
      <c r="J44" s="8"/>
      <c r="K44" s="8"/>
      <c r="L44" s="8"/>
      <c r="M44" s="8"/>
      <c r="N44" s="8"/>
      <c r="O44" s="8"/>
    </row>
    <row r="45" spans="1:15" x14ac:dyDescent="0.3">
      <c r="A45" s="3" t="s">
        <v>46</v>
      </c>
      <c r="B45" s="9" t="s">
        <v>54</v>
      </c>
      <c r="C45" s="1">
        <v>0</v>
      </c>
      <c r="D45" s="1">
        <v>0</v>
      </c>
      <c r="I45" s="8">
        <v>54080</v>
      </c>
      <c r="J45" s="8"/>
      <c r="K45" s="8"/>
      <c r="L45" s="8"/>
      <c r="M45" s="8"/>
      <c r="N45" s="8"/>
      <c r="O45" s="8"/>
    </row>
    <row r="46" spans="1:15" x14ac:dyDescent="0.3">
      <c r="A46" s="3" t="s">
        <v>46</v>
      </c>
      <c r="B46" s="1" t="s">
        <v>55</v>
      </c>
      <c r="C46" s="1">
        <v>80593</v>
      </c>
      <c r="D46" s="1">
        <v>39304</v>
      </c>
      <c r="H46" s="8"/>
      <c r="I46" s="8">
        <v>41083</v>
      </c>
      <c r="J46" s="8"/>
      <c r="K46" s="8"/>
      <c r="L46" s="8"/>
      <c r="M46" s="8"/>
      <c r="N46" s="8"/>
      <c r="O46" s="8"/>
    </row>
    <row r="47" spans="1:15" x14ac:dyDescent="0.3">
      <c r="A47" s="3" t="s">
        <v>46</v>
      </c>
      <c r="B47" s="1" t="s">
        <v>56</v>
      </c>
      <c r="C47" s="1">
        <v>82607</v>
      </c>
      <c r="D47" s="1">
        <v>41600</v>
      </c>
      <c r="H47" s="8"/>
      <c r="I47" s="8">
        <v>41600</v>
      </c>
      <c r="J47" s="8"/>
      <c r="K47" s="8"/>
      <c r="L47" s="8"/>
      <c r="M47" s="8"/>
      <c r="N47" s="8"/>
      <c r="O47" s="8"/>
    </row>
    <row r="48" spans="1:15" x14ac:dyDescent="0.3">
      <c r="A48" s="3" t="s">
        <v>46</v>
      </c>
      <c r="B48" s="1" t="s">
        <v>57</v>
      </c>
      <c r="C48" s="1">
        <v>0</v>
      </c>
      <c r="D48" s="1">
        <v>0</v>
      </c>
      <c r="H48" s="8"/>
      <c r="I48" s="8">
        <v>46800</v>
      </c>
      <c r="J48" s="8"/>
      <c r="K48" s="8"/>
      <c r="L48" s="8"/>
      <c r="M48" s="8"/>
      <c r="N48" s="8"/>
      <c r="O48" s="8"/>
    </row>
    <row r="49" spans="1:15" x14ac:dyDescent="0.3">
      <c r="A49" s="3" t="s">
        <v>46</v>
      </c>
      <c r="B49" s="1" t="s">
        <v>58</v>
      </c>
      <c r="C49" s="1">
        <v>0</v>
      </c>
      <c r="D49" s="1">
        <v>0</v>
      </c>
      <c r="H49" s="8"/>
      <c r="I49" s="8">
        <v>37440</v>
      </c>
      <c r="J49" s="8"/>
      <c r="K49" s="8"/>
      <c r="L49" s="8"/>
      <c r="M49" s="8"/>
      <c r="N49" s="8"/>
      <c r="O49" s="8"/>
    </row>
    <row r="50" spans="1:15" x14ac:dyDescent="0.3">
      <c r="A50" s="3" t="s">
        <v>46</v>
      </c>
      <c r="B50" s="1" t="s">
        <v>59</v>
      </c>
      <c r="C50" s="1">
        <v>0</v>
      </c>
      <c r="D50" s="1">
        <v>36354</v>
      </c>
      <c r="H50" s="8"/>
      <c r="I50" s="8">
        <v>36782</v>
      </c>
      <c r="J50" s="8"/>
      <c r="K50" s="8"/>
      <c r="L50" s="8"/>
      <c r="M50" s="8"/>
      <c r="N50" s="8"/>
      <c r="O50" s="8"/>
    </row>
    <row r="51" spans="1:15" x14ac:dyDescent="0.3">
      <c r="A51" s="3" t="s">
        <v>46</v>
      </c>
      <c r="B51" s="1" t="s">
        <v>60</v>
      </c>
      <c r="C51" s="1">
        <v>93395</v>
      </c>
      <c r="D51" s="1">
        <v>44587</v>
      </c>
      <c r="H51" s="8"/>
      <c r="I51" s="8">
        <v>45355</v>
      </c>
      <c r="J51" s="8"/>
      <c r="K51" s="8"/>
      <c r="L51" s="8"/>
      <c r="M51" s="8"/>
      <c r="N51" s="8"/>
      <c r="O51" s="8"/>
    </row>
    <row r="52" spans="1:15" x14ac:dyDescent="0.3">
      <c r="A52" s="3" t="s">
        <v>46</v>
      </c>
      <c r="B52" s="1" t="s">
        <v>61</v>
      </c>
      <c r="C52" s="1">
        <v>0</v>
      </c>
      <c r="D52" s="1">
        <v>0</v>
      </c>
      <c r="H52" s="8"/>
      <c r="I52" s="8">
        <v>47543</v>
      </c>
      <c r="J52" s="8"/>
      <c r="K52" s="8"/>
      <c r="L52" s="8"/>
      <c r="M52" s="8"/>
      <c r="N52" s="8"/>
      <c r="O52" s="8"/>
    </row>
    <row r="53" spans="1:15" x14ac:dyDescent="0.3">
      <c r="A53" s="3" t="s">
        <v>46</v>
      </c>
      <c r="B53" s="1" t="s">
        <v>62</v>
      </c>
      <c r="C53" s="1">
        <v>96867</v>
      </c>
      <c r="D53" s="1">
        <v>52520</v>
      </c>
      <c r="H53" s="8"/>
      <c r="I53" s="8">
        <v>53886</v>
      </c>
      <c r="J53" s="8"/>
      <c r="K53" s="8"/>
      <c r="L53" s="8"/>
      <c r="M53" s="8"/>
      <c r="N53" s="8"/>
      <c r="O53" s="8"/>
    </row>
    <row r="54" spans="1:15" x14ac:dyDescent="0.3">
      <c r="A54" s="3" t="s">
        <v>46</v>
      </c>
      <c r="B54" s="9" t="s">
        <v>63</v>
      </c>
      <c r="C54" s="1">
        <v>0</v>
      </c>
      <c r="D54" s="1">
        <v>0</v>
      </c>
      <c r="I54" s="8">
        <v>44074</v>
      </c>
      <c r="J54" s="8"/>
      <c r="K54" s="8"/>
      <c r="L54" s="8"/>
      <c r="M54" s="8"/>
      <c r="N54" s="8"/>
      <c r="O54" s="8"/>
    </row>
    <row r="55" spans="1:15" x14ac:dyDescent="0.3">
      <c r="A55" s="3" t="s">
        <v>46</v>
      </c>
      <c r="B55" s="1" t="s">
        <v>64</v>
      </c>
      <c r="C55" s="1">
        <v>0</v>
      </c>
      <c r="D55" s="1">
        <v>38064</v>
      </c>
      <c r="H55" s="8"/>
      <c r="I55" s="8">
        <v>38480</v>
      </c>
      <c r="J55" s="8"/>
      <c r="K55" s="8"/>
      <c r="L55" s="8"/>
      <c r="M55" s="8"/>
      <c r="N55" s="8"/>
      <c r="O55" s="8"/>
    </row>
    <row r="56" spans="1:15" x14ac:dyDescent="0.3">
      <c r="A56" s="3" t="s">
        <v>46</v>
      </c>
      <c r="B56" s="1" t="s">
        <v>65</v>
      </c>
      <c r="C56" s="1">
        <v>0</v>
      </c>
      <c r="D56" s="1">
        <v>42432</v>
      </c>
      <c r="H56" s="8"/>
      <c r="I56" s="8">
        <v>43264</v>
      </c>
      <c r="J56" s="8"/>
      <c r="K56" s="8"/>
      <c r="L56" s="8"/>
      <c r="M56" s="8"/>
      <c r="N56" s="8"/>
      <c r="O56" s="8"/>
    </row>
    <row r="57" spans="1:15" x14ac:dyDescent="0.3">
      <c r="A57" s="3" t="s">
        <v>46</v>
      </c>
      <c r="B57" s="1" t="s">
        <v>66</v>
      </c>
      <c r="C57" s="1">
        <v>0</v>
      </c>
      <c r="D57" s="1">
        <v>37107</v>
      </c>
      <c r="H57" s="8"/>
      <c r="I57" s="8">
        <v>37440</v>
      </c>
      <c r="J57" s="8"/>
      <c r="K57" s="8"/>
      <c r="L57" s="8"/>
      <c r="M57" s="8"/>
      <c r="N57" s="8"/>
      <c r="O57" s="8"/>
    </row>
    <row r="58" spans="1:15" x14ac:dyDescent="0.3">
      <c r="A58" s="3" t="s">
        <v>46</v>
      </c>
      <c r="B58" s="1" t="s">
        <v>67</v>
      </c>
      <c r="C58" s="1">
        <v>94441</v>
      </c>
      <c r="D58" s="1">
        <v>52416</v>
      </c>
      <c r="H58" s="8"/>
      <c r="I58" s="8">
        <v>53592</v>
      </c>
      <c r="J58" s="8"/>
      <c r="K58" s="8"/>
      <c r="L58" s="8"/>
      <c r="M58" s="8"/>
      <c r="N58" s="8"/>
      <c r="O58" s="8"/>
    </row>
    <row r="59" spans="1:15" x14ac:dyDescent="0.3">
      <c r="A59" s="3" t="s">
        <v>46</v>
      </c>
      <c r="B59" s="1" t="s">
        <v>68</v>
      </c>
      <c r="C59" s="1">
        <v>99840</v>
      </c>
      <c r="D59" s="1">
        <v>47632</v>
      </c>
      <c r="H59" s="8"/>
      <c r="I59" s="8">
        <v>48672</v>
      </c>
      <c r="J59" s="8"/>
      <c r="K59" s="8"/>
      <c r="L59" s="8"/>
      <c r="M59" s="8"/>
      <c r="N59" s="8"/>
      <c r="O59" s="8"/>
    </row>
    <row r="60" spans="1:15" x14ac:dyDescent="0.3">
      <c r="A60" s="3" t="s">
        <v>46</v>
      </c>
      <c r="B60" s="1" t="s">
        <v>69</v>
      </c>
      <c r="C60" s="1">
        <v>0</v>
      </c>
      <c r="D60" s="1">
        <v>0</v>
      </c>
      <c r="H60" s="8"/>
      <c r="I60" s="8">
        <v>48672</v>
      </c>
      <c r="J60" s="8"/>
      <c r="K60" s="8"/>
      <c r="L60" s="8"/>
      <c r="M60" s="8"/>
      <c r="N60" s="8"/>
      <c r="O60" s="8"/>
    </row>
    <row r="61" spans="1:15" x14ac:dyDescent="0.3">
      <c r="A61" s="3" t="s">
        <v>46</v>
      </c>
      <c r="B61" s="1" t="s">
        <v>70</v>
      </c>
      <c r="C61" s="1">
        <v>0</v>
      </c>
      <c r="D61" s="1">
        <v>0</v>
      </c>
      <c r="H61" s="8"/>
      <c r="I61" s="8">
        <v>44074</v>
      </c>
      <c r="J61" s="8"/>
      <c r="K61" s="8"/>
      <c r="L61" s="8"/>
      <c r="M61" s="8"/>
      <c r="N61" s="8"/>
      <c r="O61" s="8"/>
    </row>
    <row r="62" spans="1:15" x14ac:dyDescent="0.3">
      <c r="J62" s="8"/>
      <c r="K62" s="8"/>
      <c r="L62" s="8"/>
      <c r="M62" s="8"/>
      <c r="N62" s="8"/>
      <c r="O62" s="8"/>
    </row>
    <row r="63" spans="1:15" x14ac:dyDescent="0.3">
      <c r="J63" s="8"/>
      <c r="K63" s="8"/>
      <c r="L63" s="8"/>
      <c r="M63" s="8"/>
      <c r="N63" s="8"/>
      <c r="O63" s="8"/>
    </row>
    <row r="64" spans="1:15" x14ac:dyDescent="0.3">
      <c r="J64" s="8"/>
      <c r="K64" s="8"/>
      <c r="L64" s="8"/>
      <c r="M64" s="8"/>
      <c r="N64" s="8"/>
      <c r="O64" s="8"/>
    </row>
    <row r="65" spans="1:15" x14ac:dyDescent="0.3">
      <c r="J65" s="8"/>
      <c r="K65" s="8"/>
      <c r="L65" s="8"/>
      <c r="M65" s="8"/>
      <c r="N65" s="8"/>
      <c r="O65" s="8"/>
    </row>
    <row r="66" spans="1:15" x14ac:dyDescent="0.3">
      <c r="A66" s="3"/>
      <c r="H66" s="8"/>
      <c r="I66" s="8"/>
      <c r="J66" s="8"/>
      <c r="K66" s="8"/>
      <c r="L66" s="8"/>
      <c r="M66" s="8"/>
      <c r="N66" s="8"/>
      <c r="O66" s="8"/>
    </row>
    <row r="67" spans="1:15" x14ac:dyDescent="0.3">
      <c r="A67" s="26" t="s">
        <v>71</v>
      </c>
      <c r="B67" s="1" t="s">
        <v>72</v>
      </c>
      <c r="I67" s="8">
        <v>33800</v>
      </c>
      <c r="J67" s="8"/>
      <c r="K67" s="8"/>
      <c r="L67" s="8"/>
      <c r="M67" s="8"/>
      <c r="N67" s="8"/>
      <c r="O67" s="8"/>
    </row>
    <row r="68" spans="1:15" x14ac:dyDescent="0.3">
      <c r="A68" s="26"/>
      <c r="B68" s="12" t="s">
        <v>73</v>
      </c>
      <c r="I68" s="8">
        <v>37440</v>
      </c>
      <c r="J68" s="8"/>
      <c r="K68" s="8"/>
      <c r="L68" s="8"/>
      <c r="M68" s="8"/>
      <c r="N68" s="8"/>
      <c r="O68" s="8"/>
    </row>
    <row r="69" spans="1:15" x14ac:dyDescent="0.3">
      <c r="A69" s="26"/>
      <c r="B69" s="12" t="s">
        <v>74</v>
      </c>
      <c r="I69" s="8">
        <v>42952</v>
      </c>
      <c r="J69" s="8"/>
      <c r="K69" s="8"/>
      <c r="L69" s="8"/>
      <c r="M69" s="8"/>
      <c r="N69" s="8"/>
      <c r="O69" s="8"/>
    </row>
    <row r="70" spans="1:15" x14ac:dyDescent="0.3">
      <c r="A70" s="26"/>
      <c r="B70" s="12" t="s">
        <v>75</v>
      </c>
      <c r="I70" s="8">
        <v>49333</v>
      </c>
      <c r="J70" s="8"/>
      <c r="K70" s="8"/>
      <c r="L70" s="8"/>
      <c r="M70" s="8"/>
      <c r="N70" s="8"/>
      <c r="O70" s="8"/>
    </row>
    <row r="71" spans="1:15" x14ac:dyDescent="0.3">
      <c r="A71" s="26"/>
      <c r="B71" s="12" t="s">
        <v>76</v>
      </c>
      <c r="I71" s="8">
        <v>52000</v>
      </c>
      <c r="J71" s="8"/>
      <c r="K71" s="8"/>
      <c r="L71" s="8"/>
      <c r="M71" s="8"/>
      <c r="N71" s="8"/>
      <c r="O71" s="8"/>
    </row>
    <row r="72" spans="1:15" x14ac:dyDescent="0.3">
      <c r="A72" s="3"/>
      <c r="I72" s="8"/>
      <c r="J72" s="8"/>
      <c r="K72" s="8"/>
      <c r="L72" s="8"/>
      <c r="M72" s="8"/>
      <c r="N72" s="8"/>
      <c r="O72" s="8"/>
    </row>
    <row r="73" spans="1:15" ht="28.8" x14ac:dyDescent="0.3">
      <c r="A73" s="11" t="s">
        <v>77</v>
      </c>
      <c r="B73" s="12" t="s">
        <v>78</v>
      </c>
      <c r="I73" s="8">
        <v>37440</v>
      </c>
      <c r="J73" s="8"/>
      <c r="K73" s="8"/>
      <c r="L73" s="8"/>
      <c r="M73" s="8"/>
      <c r="N73" s="8"/>
      <c r="O73" s="8"/>
    </row>
    <row r="74" spans="1:15" x14ac:dyDescent="0.3">
      <c r="A74" s="3"/>
      <c r="B74" s="12" t="s">
        <v>79</v>
      </c>
      <c r="I74" s="8">
        <v>44163</v>
      </c>
      <c r="J74" s="8"/>
      <c r="K74" s="8"/>
      <c r="L74" s="8"/>
      <c r="M74" s="8"/>
      <c r="N74" s="8"/>
      <c r="O74" s="8"/>
    </row>
    <row r="75" spans="1:15" x14ac:dyDescent="0.3">
      <c r="A75" s="3"/>
      <c r="B75" s="12" t="s">
        <v>80</v>
      </c>
      <c r="I75" s="8">
        <v>50756</v>
      </c>
      <c r="J75" s="8"/>
      <c r="K75" s="8"/>
      <c r="L75" s="8"/>
      <c r="M75" s="8"/>
      <c r="N75" s="8"/>
      <c r="O75" s="8"/>
    </row>
    <row r="76" spans="1:15" x14ac:dyDescent="0.3">
      <c r="A76" s="3"/>
      <c r="B76" s="12" t="s">
        <v>81</v>
      </c>
      <c r="I76" s="8">
        <v>59280</v>
      </c>
      <c r="J76" s="8"/>
      <c r="K76" s="8"/>
      <c r="L76" s="8"/>
      <c r="M76" s="8"/>
      <c r="N76" s="8"/>
      <c r="O76" s="8"/>
    </row>
    <row r="77" spans="1:15" x14ac:dyDescent="0.3">
      <c r="A77" s="3"/>
      <c r="B77" s="12"/>
      <c r="I77" s="8"/>
      <c r="J77" s="8"/>
      <c r="K77" s="8"/>
      <c r="L77" s="8"/>
      <c r="M77" s="8"/>
      <c r="N77" s="8"/>
      <c r="O77" s="8"/>
    </row>
    <row r="78" spans="1:15" x14ac:dyDescent="0.3">
      <c r="A78" s="3"/>
      <c r="B78" s="12"/>
      <c r="I78" s="8"/>
      <c r="J78" s="8"/>
      <c r="K78" s="8"/>
      <c r="L78" s="8"/>
      <c r="M78" s="8"/>
      <c r="N78" s="8"/>
      <c r="O78" s="8"/>
    </row>
    <row r="79" spans="1:15" x14ac:dyDescent="0.3">
      <c r="B79" s="12"/>
      <c r="F79" s="8" t="s">
        <v>82</v>
      </c>
      <c r="I79" s="8" t="s">
        <v>83</v>
      </c>
      <c r="J79" s="8"/>
      <c r="K79" s="8"/>
      <c r="L79" s="8"/>
      <c r="M79" s="8"/>
      <c r="N79" s="8"/>
      <c r="O79" s="8"/>
    </row>
    <row r="80" spans="1:15" x14ac:dyDescent="0.3">
      <c r="A80" s="1" t="s">
        <v>84</v>
      </c>
      <c r="B80" s="12" t="s">
        <v>85</v>
      </c>
      <c r="D80" s="1" t="s">
        <v>86</v>
      </c>
      <c r="F80" s="1">
        <v>48416</v>
      </c>
      <c r="H80" s="8"/>
      <c r="I80" s="8"/>
      <c r="J80" s="8"/>
      <c r="K80" s="8"/>
      <c r="L80" s="8"/>
      <c r="M80" s="8"/>
      <c r="N80" s="8"/>
      <c r="O80" s="8"/>
    </row>
    <row r="81" spans="2:15" x14ac:dyDescent="0.3">
      <c r="B81" s="1" t="s">
        <v>87</v>
      </c>
      <c r="D81" s="1" t="s">
        <v>88</v>
      </c>
      <c r="F81" s="1">
        <v>69568</v>
      </c>
      <c r="H81" s="8"/>
      <c r="I81" s="8"/>
      <c r="J81" s="8"/>
      <c r="K81" s="8"/>
      <c r="L81" s="8"/>
      <c r="M81" s="8"/>
      <c r="N81" s="8"/>
      <c r="O81" s="8"/>
    </row>
    <row r="82" spans="2:15" x14ac:dyDescent="0.3">
      <c r="B82" s="1" t="s">
        <v>89</v>
      </c>
      <c r="D82" s="1" t="s">
        <v>90</v>
      </c>
      <c r="F82" s="1">
        <v>49223</v>
      </c>
      <c r="H82" s="8"/>
      <c r="I82" s="8"/>
      <c r="J82" s="8"/>
      <c r="K82" s="8"/>
      <c r="L82" s="8"/>
      <c r="M82" s="8"/>
      <c r="N82" s="8"/>
      <c r="O82" s="8"/>
    </row>
    <row r="83" spans="2:15" x14ac:dyDescent="0.3">
      <c r="B83" s="1" t="s">
        <v>91</v>
      </c>
      <c r="D83" s="1" t="s">
        <v>92</v>
      </c>
      <c r="F83" s="1">
        <v>66246</v>
      </c>
      <c r="H83" s="8"/>
      <c r="I83" s="8"/>
      <c r="J83" s="8"/>
      <c r="K83" s="8"/>
      <c r="L83" s="8"/>
      <c r="M83" s="8"/>
      <c r="N83" s="8"/>
      <c r="O83" s="8"/>
    </row>
    <row r="84" spans="2:15" x14ac:dyDescent="0.3">
      <c r="B84" s="1" t="s">
        <v>93</v>
      </c>
      <c r="D84" s="1" t="s">
        <v>94</v>
      </c>
      <c r="F84" s="1">
        <v>54236</v>
      </c>
      <c r="H84" s="8"/>
      <c r="I84" s="8"/>
      <c r="J84" s="8"/>
      <c r="K84" s="8"/>
      <c r="L84" s="8"/>
      <c r="M84" s="8"/>
      <c r="N84" s="8"/>
      <c r="O84" s="8"/>
    </row>
    <row r="85" spans="2:15" x14ac:dyDescent="0.3">
      <c r="B85" s="1" t="s">
        <v>95</v>
      </c>
      <c r="D85" s="1" t="s">
        <v>96</v>
      </c>
      <c r="F85" s="1">
        <v>60986</v>
      </c>
      <c r="H85" s="8"/>
      <c r="I85" s="8"/>
      <c r="J85" s="8"/>
      <c r="K85" s="8"/>
      <c r="L85" s="8"/>
      <c r="M85" s="8"/>
      <c r="N85" s="8"/>
      <c r="O85" s="8"/>
    </row>
    <row r="86" spans="2:15" x14ac:dyDescent="0.3">
      <c r="B86" s="1" t="s">
        <v>97</v>
      </c>
      <c r="D86" s="1" t="s">
        <v>98</v>
      </c>
      <c r="F86" s="1">
        <v>63112</v>
      </c>
      <c r="H86" s="8"/>
      <c r="I86" s="8"/>
      <c r="J86" s="8"/>
      <c r="K86" s="8"/>
      <c r="L86" s="8"/>
      <c r="M86" s="8"/>
      <c r="N86" s="8"/>
      <c r="O86" s="8"/>
    </row>
    <row r="87" spans="2:15" x14ac:dyDescent="0.3">
      <c r="B87" s="1" t="s">
        <v>99</v>
      </c>
      <c r="D87" s="1" t="s">
        <v>100</v>
      </c>
      <c r="F87" s="1">
        <v>68483</v>
      </c>
      <c r="H87" s="8"/>
      <c r="I87" s="8"/>
      <c r="J87" s="8"/>
      <c r="K87" s="8"/>
      <c r="L87" s="8"/>
      <c r="M87" s="8"/>
      <c r="N87" s="8"/>
      <c r="O87" s="8"/>
    </row>
    <row r="88" spans="2:15" x14ac:dyDescent="0.3">
      <c r="B88" s="1" t="s">
        <v>101</v>
      </c>
      <c r="D88" s="1" t="s">
        <v>102</v>
      </c>
      <c r="F88" s="1">
        <v>62350</v>
      </c>
      <c r="H88" s="8"/>
      <c r="I88" s="8"/>
      <c r="J88" s="8"/>
      <c r="K88" s="8"/>
      <c r="L88" s="8"/>
      <c r="M88" s="8"/>
      <c r="N88" s="8"/>
      <c r="O88" s="8"/>
    </row>
    <row r="89" spans="2:15" x14ac:dyDescent="0.3">
      <c r="B89" s="1" t="s">
        <v>103</v>
      </c>
      <c r="D89" s="1" t="s">
        <v>104</v>
      </c>
      <c r="F89" s="1">
        <v>47464</v>
      </c>
      <c r="H89" s="8"/>
      <c r="I89" s="8"/>
      <c r="J89" s="8"/>
      <c r="K89" s="8"/>
      <c r="L89" s="8"/>
      <c r="M89" s="8"/>
      <c r="N89" s="8"/>
      <c r="O89" s="8"/>
    </row>
    <row r="90" spans="2:15" x14ac:dyDescent="0.3">
      <c r="B90" s="1" t="s">
        <v>105</v>
      </c>
      <c r="D90" s="1" t="s">
        <v>106</v>
      </c>
      <c r="F90" s="1">
        <v>50860</v>
      </c>
      <c r="H90" s="8"/>
      <c r="I90" s="8"/>
      <c r="J90" s="8"/>
      <c r="K90" s="8"/>
      <c r="L90" s="8"/>
      <c r="M90" s="8"/>
      <c r="N90" s="8"/>
      <c r="O90" s="8"/>
    </row>
    <row r="91" spans="2:15" x14ac:dyDescent="0.3">
      <c r="B91" s="1" t="s">
        <v>107</v>
      </c>
      <c r="D91" s="1" t="s">
        <v>108</v>
      </c>
      <c r="F91" s="1">
        <v>50287</v>
      </c>
      <c r="H91" s="8"/>
      <c r="I91" s="8"/>
      <c r="J91" s="8"/>
      <c r="K91" s="8"/>
      <c r="L91" s="8"/>
      <c r="M91" s="8"/>
      <c r="N91" s="8"/>
      <c r="O91" s="8"/>
    </row>
    <row r="92" spans="2:15" x14ac:dyDescent="0.3">
      <c r="B92" s="1" t="s">
        <v>109</v>
      </c>
      <c r="D92" s="1" t="s">
        <v>110</v>
      </c>
      <c r="F92" s="1">
        <v>41067</v>
      </c>
      <c r="H92" s="8"/>
      <c r="I92" s="8"/>
      <c r="J92" s="8"/>
      <c r="K92" s="8"/>
      <c r="L92" s="8"/>
      <c r="M92" s="8"/>
      <c r="N92" s="8"/>
      <c r="O92" s="8"/>
    </row>
    <row r="93" spans="2:15" x14ac:dyDescent="0.3">
      <c r="B93" s="1" t="s">
        <v>111</v>
      </c>
      <c r="D93" s="1" t="s">
        <v>112</v>
      </c>
      <c r="F93" s="1">
        <v>48968</v>
      </c>
      <c r="H93" s="8"/>
      <c r="I93" s="8"/>
      <c r="J93" s="8"/>
      <c r="K93" s="8"/>
      <c r="L93" s="8"/>
      <c r="M93" s="8"/>
      <c r="N93" s="8"/>
      <c r="O93" s="8"/>
    </row>
    <row r="94" spans="2:15" x14ac:dyDescent="0.3">
      <c r="B94" s="1" t="s">
        <v>113</v>
      </c>
      <c r="D94" s="1" t="s">
        <v>114</v>
      </c>
      <c r="F94" s="1">
        <v>40098</v>
      </c>
      <c r="H94" s="8"/>
      <c r="I94" s="8"/>
      <c r="J94" s="8"/>
      <c r="K94" s="8"/>
      <c r="L94" s="8"/>
      <c r="M94" s="8"/>
      <c r="N94" s="8"/>
      <c r="O94" s="8"/>
    </row>
    <row r="95" spans="2:15" x14ac:dyDescent="0.3">
      <c r="B95" s="1" t="s">
        <v>115</v>
      </c>
      <c r="D95" s="1" t="s">
        <v>116</v>
      </c>
      <c r="F95" s="1">
        <v>55151</v>
      </c>
      <c r="H95" s="8"/>
      <c r="I95" s="8"/>
      <c r="J95" s="8"/>
      <c r="K95" s="8"/>
      <c r="L95" s="8"/>
      <c r="M95" s="8"/>
      <c r="N95" s="8"/>
      <c r="O95" s="8"/>
    </row>
    <row r="96" spans="2:15" x14ac:dyDescent="0.3">
      <c r="B96" s="1" t="s">
        <v>117</v>
      </c>
      <c r="D96" s="1" t="s">
        <v>117</v>
      </c>
      <c r="F96" s="1">
        <v>59870</v>
      </c>
      <c r="H96" s="8"/>
      <c r="I96" s="8"/>
      <c r="J96" s="8"/>
      <c r="K96" s="8"/>
      <c r="L96" s="8"/>
      <c r="M96" s="8"/>
      <c r="N96" s="8"/>
      <c r="O96" s="8"/>
    </row>
    <row r="97" spans="2:15" x14ac:dyDescent="0.3">
      <c r="B97" s="1" t="s">
        <v>118</v>
      </c>
      <c r="D97" s="1" t="s">
        <v>119</v>
      </c>
      <c r="F97" s="1">
        <v>62840</v>
      </c>
      <c r="H97" s="8"/>
      <c r="I97" s="8"/>
      <c r="J97" s="8"/>
      <c r="K97" s="8"/>
      <c r="L97" s="8"/>
      <c r="M97" s="8"/>
      <c r="N97" s="8"/>
      <c r="O97" s="8"/>
    </row>
    <row r="98" spans="2:15" x14ac:dyDescent="0.3">
      <c r="B98" s="1" t="s">
        <v>120</v>
      </c>
      <c r="D98" s="1" t="s">
        <v>121</v>
      </c>
      <c r="F98" s="1">
        <v>65865</v>
      </c>
      <c r="H98" s="8"/>
      <c r="I98" s="8"/>
      <c r="J98" s="8"/>
      <c r="K98" s="8"/>
      <c r="L98" s="8"/>
      <c r="M98" s="8"/>
      <c r="N98" s="8"/>
      <c r="O98" s="8"/>
    </row>
    <row r="99" spans="2:15" x14ac:dyDescent="0.3">
      <c r="B99" s="1" t="s">
        <v>122</v>
      </c>
      <c r="D99" s="1" t="s">
        <v>123</v>
      </c>
      <c r="F99" s="1">
        <v>63991</v>
      </c>
      <c r="H99" s="8"/>
      <c r="I99" s="8"/>
      <c r="J99" s="8"/>
      <c r="K99" s="8"/>
      <c r="L99" s="8"/>
      <c r="M99" s="8"/>
      <c r="N99" s="8"/>
      <c r="O99" s="8"/>
    </row>
    <row r="100" spans="2:15" x14ac:dyDescent="0.3">
      <c r="B100" s="1" t="s">
        <v>124</v>
      </c>
      <c r="D100" s="1" t="s">
        <v>125</v>
      </c>
      <c r="F100" s="1">
        <v>56691</v>
      </c>
      <c r="H100" s="8"/>
      <c r="I100" s="8"/>
      <c r="J100" s="8"/>
      <c r="K100" s="8"/>
      <c r="L100" s="8"/>
      <c r="M100" s="8"/>
      <c r="N100" s="8"/>
      <c r="O100" s="8"/>
    </row>
    <row r="101" spans="2:15" x14ac:dyDescent="0.3">
      <c r="B101" s="1" t="s">
        <v>126</v>
      </c>
      <c r="D101" s="1" t="s">
        <v>127</v>
      </c>
      <c r="F101" s="1">
        <v>62720</v>
      </c>
      <c r="H101" s="8"/>
      <c r="I101" s="8"/>
      <c r="J101" s="8"/>
      <c r="K101" s="8"/>
      <c r="L101" s="8"/>
      <c r="M101" s="8"/>
      <c r="N101" s="8"/>
      <c r="O101" s="8"/>
    </row>
    <row r="102" spans="2:15" x14ac:dyDescent="0.3">
      <c r="B102" s="1" t="s">
        <v>128</v>
      </c>
      <c r="D102" s="1" t="s">
        <v>129</v>
      </c>
      <c r="F102" s="1">
        <v>58278</v>
      </c>
      <c r="H102" s="8"/>
      <c r="I102" s="8"/>
      <c r="J102" s="8"/>
      <c r="K102" s="8"/>
      <c r="L102" s="8"/>
      <c r="M102" s="8"/>
      <c r="N102" s="8"/>
      <c r="O102" s="8"/>
    </row>
    <row r="103" spans="2:15" x14ac:dyDescent="0.3">
      <c r="B103" s="1" t="s">
        <v>130</v>
      </c>
      <c r="D103" s="1" t="s">
        <v>131</v>
      </c>
      <c r="F103" s="1">
        <v>52044</v>
      </c>
      <c r="H103" s="8"/>
      <c r="I103" s="8"/>
      <c r="J103" s="8"/>
      <c r="K103" s="8"/>
      <c r="L103" s="8"/>
      <c r="M103" s="8"/>
      <c r="N103" s="8"/>
      <c r="O103" s="8"/>
    </row>
    <row r="104" spans="2:15" x14ac:dyDescent="0.3">
      <c r="B104" s="1" t="s">
        <v>132</v>
      </c>
      <c r="D104" s="1" t="s">
        <v>133</v>
      </c>
      <c r="F104" s="1">
        <v>53936</v>
      </c>
      <c r="H104" s="8"/>
      <c r="I104" s="8"/>
      <c r="J104" s="8"/>
      <c r="K104" s="8"/>
      <c r="L104" s="8"/>
      <c r="M104" s="8"/>
      <c r="N104" s="8"/>
      <c r="O104" s="8"/>
    </row>
    <row r="105" spans="2:15" x14ac:dyDescent="0.3">
      <c r="B105" s="1" t="s">
        <v>134</v>
      </c>
      <c r="D105" s="1" t="s">
        <v>135</v>
      </c>
      <c r="F105" s="1">
        <v>47357</v>
      </c>
      <c r="H105" s="8"/>
      <c r="I105" s="8"/>
      <c r="J105" s="8"/>
      <c r="K105" s="8"/>
      <c r="L105" s="8"/>
      <c r="M105" s="8"/>
      <c r="N105" s="8"/>
      <c r="O105" s="8"/>
    </row>
    <row r="106" spans="2:15" x14ac:dyDescent="0.3">
      <c r="B106" s="1" t="s">
        <v>136</v>
      </c>
      <c r="D106" s="1" t="s">
        <v>137</v>
      </c>
      <c r="F106" s="1">
        <v>69450</v>
      </c>
      <c r="H106" s="8"/>
      <c r="I106" s="8"/>
      <c r="J106" s="8"/>
      <c r="K106" s="8"/>
      <c r="L106" s="8"/>
      <c r="M106" s="8"/>
      <c r="N106" s="8"/>
      <c r="O106" s="8"/>
    </row>
    <row r="107" spans="2:15" x14ac:dyDescent="0.3">
      <c r="B107" s="1" t="s">
        <v>138</v>
      </c>
      <c r="D107" s="1" t="s">
        <v>139</v>
      </c>
      <c r="F107" s="1">
        <v>51121</v>
      </c>
      <c r="H107" s="8"/>
      <c r="I107" s="8"/>
      <c r="J107" s="8"/>
      <c r="K107" s="8"/>
      <c r="L107" s="8"/>
      <c r="M107" s="8"/>
      <c r="N107" s="8"/>
      <c r="O107" s="8"/>
    </row>
    <row r="108" spans="2:15" x14ac:dyDescent="0.3">
      <c r="B108" s="1" t="s">
        <v>140</v>
      </c>
      <c r="D108" s="1" t="s">
        <v>141</v>
      </c>
      <c r="F108" s="1">
        <v>61580</v>
      </c>
      <c r="H108" s="8"/>
      <c r="I108" s="8"/>
      <c r="J108" s="8"/>
      <c r="K108" s="8"/>
      <c r="L108" s="8"/>
      <c r="M108" s="8"/>
      <c r="N108" s="8"/>
      <c r="O108" s="8"/>
    </row>
    <row r="109" spans="2:15" x14ac:dyDescent="0.3">
      <c r="B109" s="1" t="s">
        <v>142</v>
      </c>
      <c r="D109" s="1" t="s">
        <v>143</v>
      </c>
      <c r="F109" s="1">
        <v>50510</v>
      </c>
      <c r="H109" s="8"/>
      <c r="I109" s="8"/>
      <c r="J109" s="8"/>
      <c r="K109" s="8"/>
      <c r="L109" s="8"/>
      <c r="M109" s="8"/>
      <c r="N109" s="8"/>
      <c r="O109" s="8"/>
    </row>
    <row r="110" spans="2:15" x14ac:dyDescent="0.3">
      <c r="B110" s="1" t="s">
        <v>144</v>
      </c>
      <c r="D110" s="1" t="s">
        <v>145</v>
      </c>
      <c r="F110" s="1">
        <v>60720</v>
      </c>
      <c r="H110" s="8"/>
      <c r="I110" s="8"/>
      <c r="J110" s="8"/>
      <c r="K110" s="8"/>
      <c r="L110" s="8"/>
      <c r="M110" s="8"/>
      <c r="N110" s="8"/>
      <c r="O110" s="8"/>
    </row>
    <row r="111" spans="2:15" x14ac:dyDescent="0.3">
      <c r="B111" s="1" t="s">
        <v>146</v>
      </c>
      <c r="D111" s="1" t="s">
        <v>147</v>
      </c>
      <c r="F111" s="1">
        <v>63111</v>
      </c>
      <c r="H111" s="8"/>
      <c r="I111" s="8"/>
      <c r="J111" s="8"/>
      <c r="K111" s="8"/>
      <c r="L111" s="8"/>
      <c r="M111" s="8"/>
      <c r="N111" s="8"/>
      <c r="O111" s="8"/>
    </row>
    <row r="112" spans="2:15" x14ac:dyDescent="0.3">
      <c r="H112" s="8"/>
      <c r="I112" s="8"/>
      <c r="J112" s="8"/>
      <c r="K112" s="8"/>
      <c r="L112" s="8"/>
      <c r="M112" s="8"/>
      <c r="N112" s="8"/>
      <c r="O112" s="8"/>
    </row>
    <row r="113" spans="1:15" x14ac:dyDescent="0.3">
      <c r="D113" s="1" t="s">
        <v>148</v>
      </c>
      <c r="H113" s="1" t="s">
        <v>149</v>
      </c>
      <c r="I113" s="8"/>
      <c r="J113" s="8"/>
      <c r="K113" s="8"/>
      <c r="L113" s="8"/>
      <c r="M113" s="8"/>
      <c r="N113" s="8"/>
      <c r="O113" s="8"/>
    </row>
    <row r="114" spans="1:15" x14ac:dyDescent="0.3">
      <c r="A114" s="1" t="s">
        <v>150</v>
      </c>
      <c r="B114" s="1" t="s">
        <v>151</v>
      </c>
      <c r="D114" s="1" t="s">
        <v>152</v>
      </c>
      <c r="H114" s="1">
        <v>39580</v>
      </c>
    </row>
    <row r="115" spans="1:15" x14ac:dyDescent="0.3">
      <c r="B115" s="1" t="s">
        <v>153</v>
      </c>
      <c r="D115" s="1" t="s">
        <v>154</v>
      </c>
      <c r="H115" s="1">
        <v>46931</v>
      </c>
    </row>
    <row r="116" spans="1:15" x14ac:dyDescent="0.3">
      <c r="B116" s="1" t="s">
        <v>155</v>
      </c>
      <c r="D116" s="1" t="s">
        <v>155</v>
      </c>
      <c r="H116" s="1">
        <v>40470</v>
      </c>
    </row>
    <row r="117" spans="1:15" x14ac:dyDescent="0.3">
      <c r="B117" s="1" t="s">
        <v>156</v>
      </c>
      <c r="D117" s="1" t="s">
        <v>157</v>
      </c>
      <c r="H117" s="1">
        <v>41934</v>
      </c>
    </row>
    <row r="118" spans="1:15" x14ac:dyDescent="0.3">
      <c r="B118" s="1" t="s">
        <v>158</v>
      </c>
      <c r="D118" s="1" t="s">
        <v>159</v>
      </c>
      <c r="H118" s="1">
        <v>39816</v>
      </c>
    </row>
    <row r="119" spans="1:15" x14ac:dyDescent="0.3">
      <c r="B119" s="1" t="s">
        <v>160</v>
      </c>
      <c r="D119" s="1" t="s">
        <v>161</v>
      </c>
      <c r="H119" s="1">
        <v>36946</v>
      </c>
    </row>
    <row r="120" spans="1:15" x14ac:dyDescent="0.3">
      <c r="B120" s="1" t="s">
        <v>162</v>
      </c>
      <c r="D120" s="1" t="s">
        <v>163</v>
      </c>
      <c r="H120" s="1">
        <v>50774</v>
      </c>
    </row>
    <row r="121" spans="1:15" x14ac:dyDescent="0.3">
      <c r="B121" s="1" t="s">
        <v>164</v>
      </c>
      <c r="D121" s="1" t="s">
        <v>165</v>
      </c>
      <c r="H121" s="1">
        <v>50978</v>
      </c>
    </row>
    <row r="122" spans="1:15" x14ac:dyDescent="0.3">
      <c r="B122" s="1" t="s">
        <v>166</v>
      </c>
      <c r="D122" s="1" t="s">
        <v>167</v>
      </c>
      <c r="H122" s="1">
        <v>59486</v>
      </c>
    </row>
    <row r="123" spans="1:15" x14ac:dyDescent="0.3">
      <c r="B123" s="1" t="s">
        <v>168</v>
      </c>
      <c r="D123" s="1" t="s">
        <v>169</v>
      </c>
      <c r="H123" s="1">
        <v>43745</v>
      </c>
    </row>
    <row r="124" spans="1:15" x14ac:dyDescent="0.3">
      <c r="B124" s="1" t="s">
        <v>170</v>
      </c>
      <c r="D124" s="1" t="s">
        <v>171</v>
      </c>
      <c r="H124" s="1">
        <v>36531</v>
      </c>
    </row>
    <row r="125" spans="1:15" x14ac:dyDescent="0.3">
      <c r="B125" s="1" t="s">
        <v>172</v>
      </c>
      <c r="D125" s="1" t="s">
        <v>173</v>
      </c>
      <c r="H125" s="1">
        <v>40652</v>
      </c>
    </row>
    <row r="126" spans="1:15" x14ac:dyDescent="0.3">
      <c r="B126" s="1" t="s">
        <v>174</v>
      </c>
      <c r="D126" s="1" t="s">
        <v>175</v>
      </c>
      <c r="H126" s="1">
        <v>46931</v>
      </c>
    </row>
    <row r="127" spans="1:15" x14ac:dyDescent="0.3">
      <c r="B127" s="1" t="s">
        <v>176</v>
      </c>
      <c r="D127" s="1" t="s">
        <v>177</v>
      </c>
      <c r="H127" s="1">
        <v>52329</v>
      </c>
    </row>
    <row r="128" spans="1:15" x14ac:dyDescent="0.3">
      <c r="B128" s="1" t="s">
        <v>178</v>
      </c>
      <c r="D128" s="1" t="s">
        <v>179</v>
      </c>
      <c r="H128" s="1">
        <v>50905</v>
      </c>
    </row>
    <row r="129" spans="1:17" x14ac:dyDescent="0.3">
      <c r="B129" s="1" t="s">
        <v>180</v>
      </c>
      <c r="D129" s="1" t="s">
        <v>181</v>
      </c>
      <c r="H129" s="1">
        <v>52832</v>
      </c>
    </row>
    <row r="131" spans="1:17" x14ac:dyDescent="0.3">
      <c r="A131" s="1" t="s">
        <v>152</v>
      </c>
      <c r="B131" s="1" t="s">
        <v>154</v>
      </c>
      <c r="C131" s="1" t="s">
        <v>155</v>
      </c>
      <c r="D131" s="1" t="s">
        <v>157</v>
      </c>
      <c r="E131" s="1" t="s">
        <v>159</v>
      </c>
      <c r="F131" s="1" t="s">
        <v>161</v>
      </c>
      <c r="G131" s="1" t="s">
        <v>163</v>
      </c>
      <c r="H131" s="1" t="s">
        <v>165</v>
      </c>
      <c r="I131" s="1" t="s">
        <v>167</v>
      </c>
      <c r="J131" s="1" t="s">
        <v>169</v>
      </c>
      <c r="K131" s="1" t="s">
        <v>171</v>
      </c>
      <c r="L131" s="1" t="s">
        <v>173</v>
      </c>
      <c r="M131" s="1" t="s">
        <v>175</v>
      </c>
      <c r="N131" s="1" t="s">
        <v>177</v>
      </c>
      <c r="O131" s="1" t="s">
        <v>179</v>
      </c>
      <c r="P131" s="1" t="s">
        <v>181</v>
      </c>
      <c r="Q131" s="1" t="s">
        <v>148</v>
      </c>
    </row>
    <row r="132" spans="1:17" x14ac:dyDescent="0.3">
      <c r="A132" s="1">
        <v>39580</v>
      </c>
      <c r="B132" s="1">
        <v>46931</v>
      </c>
      <c r="C132" s="1">
        <v>40470</v>
      </c>
      <c r="D132" s="1">
        <v>41934</v>
      </c>
      <c r="E132" s="1">
        <v>39816</v>
      </c>
      <c r="F132" s="1">
        <v>36946</v>
      </c>
      <c r="G132" s="1">
        <v>50774</v>
      </c>
      <c r="H132" s="1">
        <v>50978</v>
      </c>
      <c r="I132" s="1">
        <v>59486</v>
      </c>
      <c r="J132" s="1">
        <v>43745</v>
      </c>
      <c r="K132" s="1">
        <v>36531</v>
      </c>
      <c r="L132" s="1">
        <v>40652</v>
      </c>
      <c r="M132" s="1">
        <v>46931</v>
      </c>
      <c r="N132" s="1">
        <v>52329</v>
      </c>
      <c r="O132" s="1">
        <v>50905</v>
      </c>
      <c r="P132" s="1">
        <v>52832</v>
      </c>
      <c r="Q132" s="1" t="s">
        <v>149</v>
      </c>
    </row>
  </sheetData>
  <dataConsolidate/>
  <mergeCells count="3">
    <mergeCell ref="A13:A14"/>
    <mergeCell ref="A17:A18"/>
    <mergeCell ref="A67:A7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7F6E-F3D9-4550-987A-1B8AFF607684}">
  <dimension ref="A1:N47"/>
  <sheetViews>
    <sheetView topLeftCell="A15" zoomScale="69" workbookViewId="0">
      <selection activeCell="C35" sqref="C35"/>
    </sheetView>
  </sheetViews>
  <sheetFormatPr baseColWidth="10" defaultColWidth="11.44140625" defaultRowHeight="14.4" outlineLevelCol="1" x14ac:dyDescent="0.3"/>
  <cols>
    <col min="2" max="2" width="21.441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182</v>
      </c>
    </row>
    <row r="2" spans="1:14" x14ac:dyDescent="0.3">
      <c r="A2" t="s">
        <v>183</v>
      </c>
      <c r="M2" t="s">
        <v>184</v>
      </c>
      <c r="N2" t="s">
        <v>185</v>
      </c>
    </row>
    <row r="3" spans="1:14" x14ac:dyDescent="0.3">
      <c r="M3" s="1" t="s">
        <v>30</v>
      </c>
      <c r="N3" s="1">
        <v>47851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49237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41600</v>
      </c>
    </row>
    <row r="6" spans="1:14" x14ac:dyDescent="0.3">
      <c r="B6" s="1" t="s">
        <v>187</v>
      </c>
      <c r="C6" s="1"/>
      <c r="D6" s="1">
        <v>52007</v>
      </c>
      <c r="E6" s="1">
        <v>45552</v>
      </c>
      <c r="F6" s="1"/>
      <c r="G6" s="1"/>
      <c r="H6" s="1"/>
      <c r="I6" s="1"/>
      <c r="J6" s="1"/>
      <c r="K6" s="1"/>
      <c r="M6" s="1" t="s">
        <v>33</v>
      </c>
      <c r="N6" s="1">
        <v>35152</v>
      </c>
    </row>
    <row r="7" spans="1:14" x14ac:dyDescent="0.3">
      <c r="B7" s="1" t="s">
        <v>188</v>
      </c>
      <c r="C7" s="1"/>
      <c r="D7" s="1"/>
      <c r="E7" s="1">
        <v>3672</v>
      </c>
      <c r="F7" s="1"/>
      <c r="G7" s="1"/>
      <c r="H7" s="1"/>
      <c r="I7" s="1"/>
      <c r="J7" s="1"/>
      <c r="K7" s="1"/>
      <c r="M7" s="1" t="s">
        <v>34</v>
      </c>
      <c r="N7" s="1">
        <v>42328</v>
      </c>
    </row>
    <row r="8" spans="1:14" x14ac:dyDescent="0.3">
      <c r="B8" s="26" t="s">
        <v>10</v>
      </c>
      <c r="C8" s="1" t="s">
        <v>11</v>
      </c>
      <c r="D8" s="1"/>
      <c r="E8" s="1">
        <v>52000</v>
      </c>
      <c r="F8" s="1"/>
      <c r="G8" s="1"/>
      <c r="H8" s="1"/>
      <c r="I8" s="1"/>
      <c r="J8" s="1"/>
      <c r="K8" s="1"/>
      <c r="M8" s="1" t="s">
        <v>35</v>
      </c>
      <c r="N8" s="1">
        <v>47840</v>
      </c>
    </row>
    <row r="9" spans="1:14" x14ac:dyDescent="0.3">
      <c r="B9" s="26"/>
      <c r="C9" s="1" t="s">
        <v>12</v>
      </c>
      <c r="D9" s="1"/>
      <c r="E9" s="1">
        <v>42936</v>
      </c>
      <c r="F9" s="1"/>
      <c r="G9" s="1"/>
      <c r="H9" s="1"/>
      <c r="I9" s="1"/>
      <c r="J9" s="1"/>
      <c r="K9" s="1"/>
      <c r="M9" s="1" t="s">
        <v>189</v>
      </c>
      <c r="N9" s="1">
        <v>51662</v>
      </c>
    </row>
    <row r="10" spans="1:14" x14ac:dyDescent="0.3">
      <c r="B10" s="3"/>
      <c r="C10" s="1" t="s">
        <v>13</v>
      </c>
      <c r="D10" s="1"/>
      <c r="E10" s="1">
        <v>61152</v>
      </c>
      <c r="F10" s="1"/>
      <c r="G10" s="1"/>
      <c r="H10" s="1"/>
      <c r="I10" s="1"/>
      <c r="J10" s="1"/>
      <c r="K10" s="1"/>
      <c r="M10" s="1" t="s">
        <v>190</v>
      </c>
      <c r="N10" s="1">
        <v>36918</v>
      </c>
    </row>
    <row r="11" spans="1:14" x14ac:dyDescent="0.3">
      <c r="B11" s="3" t="s">
        <v>14</v>
      </c>
      <c r="C11" s="1" t="s">
        <v>15</v>
      </c>
      <c r="D11" s="1"/>
      <c r="E11" s="1">
        <v>43175</v>
      </c>
      <c r="F11" s="1"/>
      <c r="G11" s="1"/>
      <c r="H11" s="1"/>
      <c r="I11" s="1"/>
      <c r="J11" s="1"/>
      <c r="K11" s="1"/>
      <c r="M11" s="1" t="s">
        <v>191</v>
      </c>
      <c r="N11" s="1">
        <v>41496</v>
      </c>
    </row>
    <row r="12" spans="1:14" x14ac:dyDescent="0.3">
      <c r="B12" s="26" t="s">
        <v>16</v>
      </c>
      <c r="C12" s="2" t="s">
        <v>17</v>
      </c>
      <c r="D12" s="1"/>
      <c r="E12" s="1">
        <v>95557</v>
      </c>
      <c r="F12" s="1"/>
      <c r="G12" s="1"/>
      <c r="H12" s="1"/>
      <c r="I12" s="1"/>
      <c r="J12" s="1"/>
      <c r="K12" s="1"/>
      <c r="M12" s="1" t="s">
        <v>192</v>
      </c>
      <c r="N12" s="1">
        <v>45317</v>
      </c>
    </row>
    <row r="13" spans="1:14" x14ac:dyDescent="0.3">
      <c r="B13" s="26"/>
      <c r="C13" s="2" t="s">
        <v>18</v>
      </c>
      <c r="D13" s="1"/>
      <c r="E13" s="1">
        <v>44689</v>
      </c>
      <c r="F13" s="1"/>
      <c r="G13" s="1"/>
      <c r="H13" s="1"/>
      <c r="I13" s="1"/>
      <c r="J13" s="1"/>
      <c r="K13" s="1"/>
      <c r="M13" s="1" t="s">
        <v>193</v>
      </c>
      <c r="N13" s="1">
        <v>45006</v>
      </c>
    </row>
    <row r="14" spans="1:14" x14ac:dyDescent="0.3">
      <c r="B14" s="26" t="s">
        <v>194</v>
      </c>
      <c r="C14" s="1" t="s">
        <v>30</v>
      </c>
      <c r="D14" s="1"/>
      <c r="E14" s="1">
        <v>47851</v>
      </c>
      <c r="F14" s="1"/>
      <c r="G14" s="1"/>
      <c r="H14" s="1"/>
      <c r="I14" s="1"/>
      <c r="J14" s="1"/>
      <c r="K14" s="1"/>
      <c r="M14" s="1" t="s">
        <v>41</v>
      </c>
      <c r="N14" s="1">
        <v>43472</v>
      </c>
    </row>
    <row r="15" spans="1:14" x14ac:dyDescent="0.3">
      <c r="B15" s="26"/>
      <c r="C15" s="1" t="s">
        <v>186</v>
      </c>
      <c r="D15" s="1"/>
      <c r="E15" s="1">
        <v>49237</v>
      </c>
      <c r="F15" s="1"/>
      <c r="G15" s="1"/>
      <c r="H15" s="1"/>
      <c r="I15" s="1"/>
      <c r="J15" s="1"/>
      <c r="K15" s="1"/>
      <c r="M15" s="1" t="s">
        <v>195</v>
      </c>
      <c r="N15" s="1">
        <v>35678</v>
      </c>
    </row>
    <row r="16" spans="1:14" x14ac:dyDescent="0.3">
      <c r="B16" s="26"/>
      <c r="C16" s="1" t="s">
        <v>32</v>
      </c>
      <c r="D16" s="1"/>
      <c r="E16" s="1">
        <v>41600</v>
      </c>
      <c r="F16" s="1"/>
      <c r="G16" s="1"/>
      <c r="H16" s="1"/>
      <c r="I16" s="1"/>
      <c r="J16" s="1"/>
      <c r="K16" s="1"/>
      <c r="M16" s="1" t="s">
        <v>196</v>
      </c>
      <c r="N16" s="1">
        <v>35360</v>
      </c>
    </row>
    <row r="17" spans="2:14" x14ac:dyDescent="0.3">
      <c r="B17" s="26"/>
      <c r="C17" s="1" t="s">
        <v>33</v>
      </c>
      <c r="D17" s="1"/>
      <c r="E17" s="1">
        <v>35152</v>
      </c>
      <c r="F17" s="1"/>
      <c r="G17" s="1"/>
      <c r="H17" s="1"/>
      <c r="I17" s="1"/>
      <c r="J17" s="1"/>
      <c r="K17" s="1"/>
      <c r="M17" s="1" t="s">
        <v>44</v>
      </c>
      <c r="N17" s="1">
        <v>42016</v>
      </c>
    </row>
    <row r="18" spans="2:14" x14ac:dyDescent="0.3">
      <c r="B18" s="26"/>
      <c r="C18" s="1" t="s">
        <v>34</v>
      </c>
      <c r="D18" s="1"/>
      <c r="E18" s="1">
        <v>42328</v>
      </c>
      <c r="F18" s="1"/>
      <c r="G18" s="1"/>
      <c r="H18" s="1"/>
      <c r="I18" s="1"/>
      <c r="J18" s="1"/>
      <c r="K18" s="1"/>
      <c r="M18" s="1" t="s">
        <v>197</v>
      </c>
      <c r="N18" s="1">
        <v>36192</v>
      </c>
    </row>
    <row r="19" spans="2:14" x14ac:dyDescent="0.3">
      <c r="B19" s="26"/>
      <c r="C19" s="1" t="s">
        <v>35</v>
      </c>
      <c r="D19" s="1"/>
      <c r="E19" s="1">
        <v>47840</v>
      </c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>
        <v>51662</v>
      </c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>
        <v>36918</v>
      </c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>
        <v>41496</v>
      </c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>
        <v>45317</v>
      </c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>
        <v>45006</v>
      </c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>
        <v>43472</v>
      </c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>
        <v>35678</v>
      </c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>
        <v>35360</v>
      </c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>
        <v>42016</v>
      </c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>
        <v>36192</v>
      </c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34700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37440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42952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49920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52624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39562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45658</v>
      </c>
    </row>
    <row r="37" spans="2:11" x14ac:dyDescent="0.3">
      <c r="B37" s="27"/>
      <c r="C37" s="12" t="s">
        <v>80</v>
      </c>
      <c r="E37" s="1">
        <v>50370</v>
      </c>
    </row>
    <row r="38" spans="2:11" x14ac:dyDescent="0.3">
      <c r="B38" s="27"/>
      <c r="C38" s="12" t="s">
        <v>81</v>
      </c>
      <c r="E38" s="1">
        <v>57999</v>
      </c>
    </row>
    <row r="39" spans="2:11" ht="28.8" x14ac:dyDescent="0.3">
      <c r="B39" s="13" t="s">
        <v>198</v>
      </c>
      <c r="C39" s="12" t="s">
        <v>199</v>
      </c>
      <c r="E39" s="1">
        <v>52312</v>
      </c>
    </row>
    <row r="40" spans="2:11" x14ac:dyDescent="0.3">
      <c r="C40" s="12" t="s">
        <v>200</v>
      </c>
      <c r="E40" s="1">
        <v>40560</v>
      </c>
    </row>
    <row r="41" spans="2:11" x14ac:dyDescent="0.3">
      <c r="C41" s="12" t="s">
        <v>201</v>
      </c>
      <c r="E41" s="1">
        <v>42075</v>
      </c>
    </row>
    <row r="42" spans="2:11" x14ac:dyDescent="0.3">
      <c r="C42" s="12" t="s">
        <v>202</v>
      </c>
      <c r="E42" s="1">
        <v>45760</v>
      </c>
    </row>
    <row r="43" spans="2:11" x14ac:dyDescent="0.3">
      <c r="C43" s="12" t="s">
        <v>203</v>
      </c>
      <c r="E43" s="1">
        <v>34476</v>
      </c>
    </row>
    <row r="44" spans="2:11" x14ac:dyDescent="0.3">
      <c r="C44" s="12" t="s">
        <v>204</v>
      </c>
      <c r="E44" s="1">
        <v>72800</v>
      </c>
    </row>
    <row r="45" spans="2:11" x14ac:dyDescent="0.3">
      <c r="C45" s="12" t="s">
        <v>205</v>
      </c>
      <c r="E45" s="1">
        <v>46800</v>
      </c>
    </row>
    <row r="46" spans="2:11" x14ac:dyDescent="0.3">
      <c r="C46" s="12" t="s">
        <v>206</v>
      </c>
      <c r="E46" s="1">
        <v>38798</v>
      </c>
    </row>
    <row r="47" spans="2:11" x14ac:dyDescent="0.3">
      <c r="C47" s="12" t="s">
        <v>207</v>
      </c>
      <c r="E47" s="1">
        <v>45760</v>
      </c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19D2-D00B-4CE5-B13A-C3B71A71AD08}">
  <dimension ref="A1:N47"/>
  <sheetViews>
    <sheetView topLeftCell="A18" zoomScale="80" workbookViewId="0">
      <selection activeCell="C38" sqref="C35:C38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208</v>
      </c>
    </row>
    <row r="2" spans="1:14" x14ac:dyDescent="0.3">
      <c r="A2" t="s">
        <v>209</v>
      </c>
      <c r="M2" t="s">
        <v>184</v>
      </c>
      <c r="N2" t="s">
        <v>185</v>
      </c>
    </row>
    <row r="3" spans="1:14" x14ac:dyDescent="0.3">
      <c r="M3" s="1" t="s">
        <v>30</v>
      </c>
      <c r="N3" s="1">
        <v>58240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58864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52416</v>
      </c>
    </row>
    <row r="6" spans="1:14" x14ac:dyDescent="0.3">
      <c r="B6" s="1" t="s">
        <v>187</v>
      </c>
      <c r="C6" s="1"/>
      <c r="D6" s="1">
        <v>60667</v>
      </c>
      <c r="E6" s="1">
        <v>56379</v>
      </c>
      <c r="F6" s="1"/>
      <c r="G6" s="1"/>
      <c r="H6" s="1"/>
      <c r="I6" s="1"/>
      <c r="J6" s="1"/>
      <c r="K6" s="1"/>
      <c r="M6" s="1" t="s">
        <v>33</v>
      </c>
      <c r="N6" s="1">
        <v>45344</v>
      </c>
    </row>
    <row r="7" spans="1:14" x14ac:dyDescent="0.3">
      <c r="B7" s="1" t="s">
        <v>188</v>
      </c>
      <c r="C7" s="1"/>
      <c r="D7" s="1"/>
      <c r="E7" s="1">
        <v>5860</v>
      </c>
      <c r="F7" s="1"/>
      <c r="G7" s="1"/>
      <c r="H7" s="1"/>
      <c r="I7" s="1"/>
      <c r="J7" s="1"/>
      <c r="K7" s="1"/>
      <c r="M7" s="1" t="s">
        <v>34</v>
      </c>
      <c r="N7" s="1">
        <v>48672</v>
      </c>
    </row>
    <row r="8" spans="1:14" x14ac:dyDescent="0.3">
      <c r="B8" s="26" t="s">
        <v>10</v>
      </c>
      <c r="C8" s="1" t="s">
        <v>11</v>
      </c>
      <c r="D8" s="1"/>
      <c r="E8" s="1">
        <v>58240</v>
      </c>
      <c r="F8" s="1"/>
      <c r="G8" s="1"/>
      <c r="H8" s="1"/>
      <c r="I8" s="1"/>
      <c r="J8" s="1"/>
      <c r="K8" s="1"/>
      <c r="M8" s="1" t="s">
        <v>35</v>
      </c>
      <c r="N8" s="1">
        <v>59280</v>
      </c>
    </row>
    <row r="9" spans="1:14" x14ac:dyDescent="0.3">
      <c r="B9" s="26"/>
      <c r="C9" s="1" t="s">
        <v>12</v>
      </c>
      <c r="D9" s="1"/>
      <c r="E9" s="1">
        <v>53040</v>
      </c>
      <c r="F9" s="1"/>
      <c r="G9" s="1"/>
      <c r="H9" s="1"/>
      <c r="I9" s="1"/>
      <c r="J9" s="1"/>
      <c r="K9" s="1"/>
      <c r="M9" s="1" t="s">
        <v>189</v>
      </c>
      <c r="N9" s="1">
        <v>60840</v>
      </c>
    </row>
    <row r="10" spans="1:14" x14ac:dyDescent="0.3">
      <c r="B10" s="3"/>
      <c r="C10" s="1" t="s">
        <v>13</v>
      </c>
      <c r="D10" s="1"/>
      <c r="E10" s="1" t="s">
        <v>210</v>
      </c>
      <c r="F10" s="1"/>
      <c r="G10" s="1"/>
      <c r="H10" s="1"/>
      <c r="I10" s="1"/>
      <c r="J10" s="1"/>
      <c r="K10" s="1"/>
      <c r="M10" s="1" t="s">
        <v>190</v>
      </c>
      <c r="N10" s="1">
        <v>43680</v>
      </c>
    </row>
    <row r="11" spans="1:14" x14ac:dyDescent="0.3">
      <c r="B11" s="3" t="s">
        <v>14</v>
      </c>
      <c r="C11" s="1" t="s">
        <v>15</v>
      </c>
      <c r="D11" s="1"/>
      <c r="E11" s="1" t="s">
        <v>210</v>
      </c>
      <c r="F11" s="1"/>
      <c r="G11" s="1"/>
      <c r="H11" s="1"/>
      <c r="I11" s="1"/>
      <c r="J11" s="1"/>
      <c r="K11" s="1"/>
      <c r="M11" s="1" t="s">
        <v>191</v>
      </c>
      <c r="N11" s="1">
        <v>50157</v>
      </c>
    </row>
    <row r="12" spans="1:14" x14ac:dyDescent="0.3">
      <c r="B12" s="26" t="s">
        <v>16</v>
      </c>
      <c r="C12" s="2" t="s">
        <v>17</v>
      </c>
      <c r="D12" s="1"/>
      <c r="E12" s="1">
        <v>99840</v>
      </c>
      <c r="F12" s="1"/>
      <c r="G12" s="1"/>
      <c r="H12" s="1"/>
      <c r="I12" s="1"/>
      <c r="J12" s="1"/>
      <c r="K12" s="1"/>
      <c r="M12" s="1" t="s">
        <v>192</v>
      </c>
      <c r="N12" s="1">
        <v>55284</v>
      </c>
    </row>
    <row r="13" spans="1:14" x14ac:dyDescent="0.3">
      <c r="B13" s="26"/>
      <c r="C13" s="2" t="s">
        <v>18</v>
      </c>
      <c r="D13" s="1"/>
      <c r="E13" s="1">
        <v>56160</v>
      </c>
      <c r="F13" s="1"/>
      <c r="G13" s="1"/>
      <c r="H13" s="1"/>
      <c r="I13" s="1"/>
      <c r="J13" s="1"/>
      <c r="K13" s="1"/>
      <c r="M13" s="1" t="s">
        <v>193</v>
      </c>
      <c r="N13" s="1">
        <v>53165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57712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45781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43680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52000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45136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43680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46800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54148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62712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68640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47861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53664</v>
      </c>
    </row>
    <row r="37" spans="2:11" x14ac:dyDescent="0.3">
      <c r="B37" s="27"/>
      <c r="C37" s="12" t="s">
        <v>80</v>
      </c>
      <c r="E37" s="1">
        <v>58765</v>
      </c>
    </row>
    <row r="38" spans="2:11" x14ac:dyDescent="0.3">
      <c r="B38" s="27"/>
      <c r="C38" s="12" t="s">
        <v>81</v>
      </c>
      <c r="E38" s="1">
        <v>65520</v>
      </c>
    </row>
    <row r="39" spans="2:11" ht="28.8" x14ac:dyDescent="0.3">
      <c r="B39" s="13" t="s">
        <v>198</v>
      </c>
      <c r="C39" s="12" t="s">
        <v>211</v>
      </c>
      <c r="E39" s="1">
        <v>57200</v>
      </c>
    </row>
    <row r="40" spans="2:11" x14ac:dyDescent="0.3">
      <c r="C40" s="12" t="s">
        <v>212</v>
      </c>
      <c r="E40" s="1">
        <v>72800</v>
      </c>
    </row>
    <row r="41" spans="2:11" x14ac:dyDescent="0.3">
      <c r="C41" s="12" t="s">
        <v>213</v>
      </c>
      <c r="E41" s="1">
        <v>56160</v>
      </c>
    </row>
    <row r="42" spans="2:11" x14ac:dyDescent="0.3">
      <c r="C42" s="12" t="s">
        <v>214</v>
      </c>
      <c r="E42" s="1">
        <v>62400</v>
      </c>
    </row>
    <row r="43" spans="2:11" x14ac:dyDescent="0.3">
      <c r="C43" s="12" t="s">
        <v>215</v>
      </c>
      <c r="E43" s="1">
        <v>64480</v>
      </c>
    </row>
    <row r="44" spans="2:11" x14ac:dyDescent="0.3">
      <c r="C44" s="12" t="s">
        <v>216</v>
      </c>
      <c r="E44" s="1">
        <v>66040</v>
      </c>
    </row>
    <row r="45" spans="2:11" x14ac:dyDescent="0.3">
      <c r="C45" s="12" t="s">
        <v>217</v>
      </c>
      <c r="E45" s="1">
        <v>75200</v>
      </c>
    </row>
    <row r="46" spans="2:11" x14ac:dyDescent="0.3">
      <c r="C46" s="12" t="s">
        <v>218</v>
      </c>
      <c r="E46" s="1">
        <v>46800</v>
      </c>
    </row>
    <row r="47" spans="2:11" x14ac:dyDescent="0.3">
      <c r="C47" s="12"/>
      <c r="E47" s="1"/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E739-01C3-4C86-8FCE-F3049C7848C9}">
  <dimension ref="A1:N48"/>
  <sheetViews>
    <sheetView workbookViewId="0">
      <selection activeCell="A7" sqref="A7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219</v>
      </c>
    </row>
    <row r="2" spans="1:14" x14ac:dyDescent="0.3">
      <c r="M2" t="s">
        <v>184</v>
      </c>
      <c r="N2" t="s">
        <v>185</v>
      </c>
    </row>
    <row r="3" spans="1:14" x14ac:dyDescent="0.3">
      <c r="M3" s="1" t="s">
        <v>30</v>
      </c>
      <c r="N3" s="1">
        <v>39607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39246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37764</v>
      </c>
    </row>
    <row r="6" spans="1:14" x14ac:dyDescent="0.3">
      <c r="B6" s="1" t="s">
        <v>187</v>
      </c>
      <c r="C6" s="1"/>
      <c r="D6" s="1">
        <v>43524</v>
      </c>
      <c r="E6" s="1">
        <v>37778</v>
      </c>
      <c r="F6" s="1"/>
      <c r="G6" s="1"/>
      <c r="H6" s="1"/>
      <c r="I6" s="1"/>
      <c r="J6" s="1"/>
      <c r="K6" s="1"/>
      <c r="M6" s="1" t="s">
        <v>33</v>
      </c>
      <c r="N6" s="1">
        <v>32240</v>
      </c>
    </row>
    <row r="7" spans="1:14" x14ac:dyDescent="0.3">
      <c r="B7" s="1" t="s">
        <v>188</v>
      </c>
      <c r="C7" s="1"/>
      <c r="D7" s="1"/>
      <c r="E7" s="1">
        <v>2080</v>
      </c>
      <c r="F7" s="1"/>
      <c r="G7" s="1"/>
      <c r="H7" s="1"/>
      <c r="I7" s="1"/>
      <c r="J7" s="1"/>
      <c r="K7" s="1"/>
      <c r="M7" s="1" t="s">
        <v>34</v>
      </c>
      <c r="N7" s="1">
        <v>39728</v>
      </c>
    </row>
    <row r="8" spans="1:14" x14ac:dyDescent="0.3">
      <c r="B8" s="26" t="s">
        <v>10</v>
      </c>
      <c r="C8" s="1" t="s">
        <v>11</v>
      </c>
      <c r="D8" s="1"/>
      <c r="E8" s="1">
        <v>42120</v>
      </c>
      <c r="F8" s="1"/>
      <c r="G8" s="1"/>
      <c r="H8" s="1"/>
      <c r="I8" s="1"/>
      <c r="J8" s="1"/>
      <c r="K8" s="1"/>
      <c r="M8" s="1" t="s">
        <v>35</v>
      </c>
      <c r="N8" s="1">
        <v>39832</v>
      </c>
    </row>
    <row r="9" spans="1:14" x14ac:dyDescent="0.3">
      <c r="B9" s="26"/>
      <c r="C9" s="1" t="s">
        <v>12</v>
      </c>
      <c r="D9" s="1"/>
      <c r="E9" s="1">
        <v>36712</v>
      </c>
      <c r="F9" s="1"/>
      <c r="G9" s="1"/>
      <c r="H9" s="1"/>
      <c r="I9" s="1"/>
      <c r="J9" s="1"/>
      <c r="K9" s="1"/>
      <c r="M9" s="1" t="s">
        <v>189</v>
      </c>
      <c r="N9" s="1">
        <v>40450</v>
      </c>
    </row>
    <row r="10" spans="1:14" x14ac:dyDescent="0.3">
      <c r="B10" s="3"/>
      <c r="C10" s="1" t="s">
        <v>13</v>
      </c>
      <c r="D10" s="1"/>
      <c r="E10" s="1">
        <v>54080</v>
      </c>
      <c r="F10" s="1"/>
      <c r="G10" s="1"/>
      <c r="H10" s="1"/>
      <c r="I10" s="1"/>
      <c r="J10" s="1"/>
      <c r="K10" s="1"/>
      <c r="M10" s="1" t="s">
        <v>190</v>
      </c>
      <c r="N10" s="1">
        <v>31699</v>
      </c>
    </row>
    <row r="11" spans="1:14" x14ac:dyDescent="0.3">
      <c r="B11" s="3" t="s">
        <v>14</v>
      </c>
      <c r="C11" s="1" t="s">
        <v>15</v>
      </c>
      <c r="D11" s="1"/>
      <c r="E11" s="1">
        <v>36656</v>
      </c>
      <c r="F11" s="1"/>
      <c r="G11" s="1"/>
      <c r="H11" s="1"/>
      <c r="I11" s="1"/>
      <c r="J11" s="1"/>
      <c r="K11" s="1"/>
      <c r="M11" s="1" t="s">
        <v>191</v>
      </c>
      <c r="N11" s="1">
        <v>35880</v>
      </c>
    </row>
    <row r="12" spans="1:14" x14ac:dyDescent="0.3">
      <c r="B12" s="26" t="s">
        <v>16</v>
      </c>
      <c r="C12" s="2" t="s">
        <v>17</v>
      </c>
      <c r="D12" s="1"/>
      <c r="E12" s="1">
        <v>64275</v>
      </c>
      <c r="F12" s="1"/>
      <c r="G12" s="1"/>
      <c r="H12" s="1"/>
      <c r="I12" s="1"/>
      <c r="J12" s="1"/>
      <c r="K12" s="1"/>
      <c r="M12" s="1" t="s">
        <v>192</v>
      </c>
      <c r="N12" s="1">
        <v>38491</v>
      </c>
    </row>
    <row r="13" spans="1:14" x14ac:dyDescent="0.3">
      <c r="B13" s="26"/>
      <c r="C13" s="2" t="s">
        <v>18</v>
      </c>
      <c r="D13" s="1"/>
      <c r="E13" s="1">
        <v>37440</v>
      </c>
      <c r="F13" s="1"/>
      <c r="G13" s="1"/>
      <c r="H13" s="1"/>
      <c r="I13" s="1"/>
      <c r="J13" s="1"/>
      <c r="K13" s="1"/>
      <c r="M13" s="1" t="s">
        <v>193</v>
      </c>
      <c r="N13" s="1">
        <v>37556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37778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31727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32344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37273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31616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31426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34156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37024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39352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41600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33928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39362</v>
      </c>
    </row>
    <row r="37" spans="2:11" x14ac:dyDescent="0.3">
      <c r="B37" s="27"/>
      <c r="C37" s="12" t="s">
        <v>80</v>
      </c>
      <c r="E37" s="1">
        <v>44200</v>
      </c>
    </row>
    <row r="38" spans="2:11" x14ac:dyDescent="0.3">
      <c r="B38" s="27"/>
      <c r="C38" s="12" t="s">
        <v>81</v>
      </c>
      <c r="E38" s="1">
        <v>48168</v>
      </c>
    </row>
    <row r="39" spans="2:11" ht="28.8" x14ac:dyDescent="0.3">
      <c r="B39" s="13" t="s">
        <v>198</v>
      </c>
      <c r="C39" s="12" t="s">
        <v>220</v>
      </c>
      <c r="E39" s="1">
        <v>49920</v>
      </c>
    </row>
    <row r="40" spans="2:11" x14ac:dyDescent="0.3">
      <c r="C40" s="12" t="s">
        <v>221</v>
      </c>
      <c r="E40" s="1">
        <v>37768</v>
      </c>
    </row>
    <row r="41" spans="2:11" x14ac:dyDescent="0.3">
      <c r="C41" s="12" t="s">
        <v>222</v>
      </c>
      <c r="E41" s="1">
        <v>41600</v>
      </c>
    </row>
    <row r="42" spans="2:11" x14ac:dyDescent="0.3">
      <c r="C42" s="12" t="s">
        <v>223</v>
      </c>
      <c r="E42" s="1">
        <v>40560</v>
      </c>
    </row>
    <row r="43" spans="2:11" x14ac:dyDescent="0.3">
      <c r="C43" s="12" t="s">
        <v>224</v>
      </c>
      <c r="E43" s="1">
        <v>65000</v>
      </c>
    </row>
    <row r="44" spans="2:11" x14ac:dyDescent="0.3">
      <c r="C44" s="12" t="s">
        <v>225</v>
      </c>
      <c r="E44" s="1">
        <v>67600</v>
      </c>
    </row>
    <row r="45" spans="2:11" x14ac:dyDescent="0.3">
      <c r="C45" s="12" t="s">
        <v>226</v>
      </c>
      <c r="E45" s="1">
        <v>41080</v>
      </c>
    </row>
    <row r="46" spans="2:11" x14ac:dyDescent="0.3">
      <c r="C46" s="12" t="s">
        <v>227</v>
      </c>
      <c r="E46" s="1">
        <v>32842</v>
      </c>
    </row>
    <row r="47" spans="2:11" x14ac:dyDescent="0.3">
      <c r="C47" s="12" t="s">
        <v>228</v>
      </c>
      <c r="E47" s="1">
        <v>31200</v>
      </c>
    </row>
    <row r="48" spans="2:11" x14ac:dyDescent="0.3">
      <c r="C48" s="12" t="s">
        <v>229</v>
      </c>
      <c r="E48" s="1">
        <v>38896</v>
      </c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82CB-B1EF-46CC-8ECB-26AF1226ECBF}">
  <dimension ref="A1:N47"/>
  <sheetViews>
    <sheetView topLeftCell="B7" zoomScale="70" workbookViewId="0">
      <selection activeCell="L20" sqref="L20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230</v>
      </c>
    </row>
    <row r="2" spans="1:14" x14ac:dyDescent="0.3">
      <c r="A2" t="s">
        <v>231</v>
      </c>
      <c r="M2" t="s">
        <v>184</v>
      </c>
      <c r="N2" t="s">
        <v>185</v>
      </c>
    </row>
    <row r="3" spans="1:14" x14ac:dyDescent="0.3">
      <c r="M3" s="1" t="s">
        <v>30</v>
      </c>
      <c r="N3" s="1">
        <v>60412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60184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55206</v>
      </c>
    </row>
    <row r="6" spans="1:14" x14ac:dyDescent="0.3">
      <c r="B6" s="1" t="s">
        <v>187</v>
      </c>
      <c r="C6" s="1"/>
      <c r="D6" s="1">
        <v>61665</v>
      </c>
      <c r="E6" s="1">
        <v>56992</v>
      </c>
      <c r="F6" s="1"/>
      <c r="G6" s="1"/>
      <c r="H6" s="1"/>
      <c r="I6" s="1"/>
      <c r="J6" s="1"/>
      <c r="K6" s="1"/>
      <c r="M6" s="1" t="s">
        <v>33</v>
      </c>
      <c r="N6" s="1">
        <v>47873</v>
      </c>
    </row>
    <row r="7" spans="1:14" x14ac:dyDescent="0.3">
      <c r="B7" s="1" t="s">
        <v>188</v>
      </c>
      <c r="C7" s="1"/>
      <c r="D7" s="1"/>
      <c r="E7" s="1">
        <v>4559</v>
      </c>
      <c r="F7" s="1"/>
      <c r="G7" s="1"/>
      <c r="H7" s="1"/>
      <c r="I7" s="1"/>
      <c r="J7" s="1"/>
      <c r="K7" s="1"/>
      <c r="M7" s="1" t="s">
        <v>34</v>
      </c>
      <c r="N7" s="1">
        <v>51942</v>
      </c>
    </row>
    <row r="8" spans="1:14" x14ac:dyDescent="0.3">
      <c r="B8" s="26" t="s">
        <v>10</v>
      </c>
      <c r="C8" s="1" t="s">
        <v>11</v>
      </c>
      <c r="D8" s="1"/>
      <c r="E8" s="1">
        <v>57665</v>
      </c>
      <c r="F8" s="1"/>
      <c r="G8" s="1"/>
      <c r="H8" s="1"/>
      <c r="I8" s="1"/>
      <c r="J8" s="1"/>
      <c r="K8" s="1"/>
      <c r="M8" s="1" t="s">
        <v>35</v>
      </c>
      <c r="N8" s="1">
        <v>59328</v>
      </c>
    </row>
    <row r="9" spans="1:14" x14ac:dyDescent="0.3">
      <c r="B9" s="26"/>
      <c r="C9" s="1" t="s">
        <v>12</v>
      </c>
      <c r="D9" s="1"/>
      <c r="E9" s="1">
        <v>53988</v>
      </c>
      <c r="F9" s="1"/>
      <c r="G9" s="1"/>
      <c r="H9" s="1"/>
      <c r="I9" s="1"/>
      <c r="J9" s="1"/>
      <c r="K9" s="1"/>
      <c r="M9" s="1" t="s">
        <v>189</v>
      </c>
      <c r="N9" s="1">
        <v>60412</v>
      </c>
    </row>
    <row r="10" spans="1:14" x14ac:dyDescent="0.3">
      <c r="B10" s="3"/>
      <c r="C10" s="1" t="s">
        <v>13</v>
      </c>
      <c r="D10" s="1"/>
      <c r="E10" s="1">
        <v>60840</v>
      </c>
      <c r="F10" s="1"/>
      <c r="G10" s="1"/>
      <c r="H10" s="1"/>
      <c r="I10" s="1"/>
      <c r="J10" s="1"/>
      <c r="K10" s="1"/>
      <c r="M10" s="1" t="s">
        <v>190</v>
      </c>
      <c r="N10" s="1">
        <v>43314</v>
      </c>
    </row>
    <row r="11" spans="1:14" x14ac:dyDescent="0.3">
      <c r="B11" s="3" t="s">
        <v>14</v>
      </c>
      <c r="C11" s="1" t="s">
        <v>15</v>
      </c>
      <c r="D11" s="1"/>
      <c r="E11" s="1">
        <v>42320</v>
      </c>
      <c r="F11" s="1"/>
      <c r="G11" s="1"/>
      <c r="H11" s="1"/>
      <c r="I11" s="1"/>
      <c r="J11" s="1"/>
      <c r="K11" s="1"/>
      <c r="M11" s="1" t="s">
        <v>191</v>
      </c>
      <c r="N11" s="1">
        <v>51293</v>
      </c>
    </row>
    <row r="12" spans="1:14" x14ac:dyDescent="0.3">
      <c r="B12" s="26" t="s">
        <v>16</v>
      </c>
      <c r="C12" s="2" t="s">
        <v>17</v>
      </c>
      <c r="D12" s="1"/>
      <c r="E12" s="1">
        <v>101446</v>
      </c>
      <c r="F12" s="1"/>
      <c r="G12" s="1"/>
      <c r="H12" s="1"/>
      <c r="I12" s="1"/>
      <c r="J12" s="1"/>
      <c r="K12" s="1"/>
      <c r="M12" s="1" t="s">
        <v>192</v>
      </c>
      <c r="N12" s="1">
        <v>54826</v>
      </c>
    </row>
    <row r="13" spans="1:14" x14ac:dyDescent="0.3">
      <c r="B13" s="26"/>
      <c r="C13" s="2" t="s">
        <v>18</v>
      </c>
      <c r="D13" s="1"/>
      <c r="E13" s="1">
        <v>55966</v>
      </c>
      <c r="F13" s="1"/>
      <c r="G13" s="1"/>
      <c r="H13" s="1"/>
      <c r="I13" s="1"/>
      <c r="J13" s="1"/>
      <c r="K13" s="1"/>
      <c r="M13" s="1" t="s">
        <v>193</v>
      </c>
      <c r="N13" s="1">
        <v>53075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54712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47873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44454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52560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47865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41405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45594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54712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64743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71810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47873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54826</v>
      </c>
    </row>
    <row r="37" spans="2:11" x14ac:dyDescent="0.3">
      <c r="B37" s="27"/>
      <c r="C37" s="12" t="s">
        <v>80</v>
      </c>
      <c r="E37" s="1">
        <v>61551</v>
      </c>
    </row>
    <row r="38" spans="2:11" x14ac:dyDescent="0.3">
      <c r="B38" s="27"/>
      <c r="C38" s="12" t="s">
        <v>81</v>
      </c>
      <c r="E38" s="1">
        <v>71810</v>
      </c>
    </row>
    <row r="39" spans="2:11" ht="28.8" x14ac:dyDescent="0.3">
      <c r="B39" s="13" t="s">
        <v>198</v>
      </c>
      <c r="C39" s="12" t="s">
        <v>232</v>
      </c>
      <c r="E39" s="1">
        <v>59842</v>
      </c>
    </row>
    <row r="40" spans="2:11" x14ac:dyDescent="0.3">
      <c r="C40" s="12" t="s">
        <v>233</v>
      </c>
      <c r="E40" s="1">
        <v>51977</v>
      </c>
    </row>
    <row r="41" spans="2:11" x14ac:dyDescent="0.3">
      <c r="C41" s="12" t="s">
        <v>234</v>
      </c>
      <c r="E41" s="1">
        <v>62691</v>
      </c>
    </row>
    <row r="42" spans="2:11" x14ac:dyDescent="0.3">
      <c r="C42" s="12" t="s">
        <v>235</v>
      </c>
      <c r="E42" s="1">
        <v>41034</v>
      </c>
    </row>
    <row r="43" spans="2:11" x14ac:dyDescent="0.3">
      <c r="C43" s="12" t="s">
        <v>236</v>
      </c>
      <c r="E43" s="1">
        <v>72703</v>
      </c>
    </row>
    <row r="44" spans="2:11" x14ac:dyDescent="0.3">
      <c r="C44" s="12" t="s">
        <v>237</v>
      </c>
      <c r="E44" s="1">
        <v>43314</v>
      </c>
    </row>
    <row r="45" spans="2:11" x14ac:dyDescent="0.3">
      <c r="C45" s="12" t="s">
        <v>238</v>
      </c>
      <c r="E45" s="1">
        <v>85488</v>
      </c>
    </row>
    <row r="46" spans="2:11" x14ac:dyDescent="0.3">
      <c r="C46" s="12" t="s">
        <v>239</v>
      </c>
      <c r="E46" s="1">
        <v>48443</v>
      </c>
    </row>
    <row r="47" spans="2:11" ht="28.8" x14ac:dyDescent="0.3">
      <c r="C47" s="15" t="s">
        <v>240</v>
      </c>
      <c r="E47" s="1">
        <v>40749</v>
      </c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6B7F-DDA1-4DD6-A87D-073840AD8533}">
  <dimension ref="A1:N47"/>
  <sheetViews>
    <sheetView topLeftCell="A18" zoomScale="47" workbookViewId="0">
      <selection activeCell="O9" sqref="O9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230</v>
      </c>
    </row>
    <row r="2" spans="1:14" x14ac:dyDescent="0.3">
      <c r="A2" t="s">
        <v>231</v>
      </c>
      <c r="M2" t="s">
        <v>184</v>
      </c>
      <c r="N2" t="s">
        <v>185</v>
      </c>
    </row>
    <row r="3" spans="1:14" x14ac:dyDescent="0.3">
      <c r="M3" s="1" t="s">
        <v>30</v>
      </c>
      <c r="N3" s="1">
        <v>64117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61776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53040</v>
      </c>
    </row>
    <row r="6" spans="1:14" x14ac:dyDescent="0.3">
      <c r="B6" s="1" t="s">
        <v>187</v>
      </c>
      <c r="C6" s="1"/>
      <c r="D6" s="1">
        <v>64328</v>
      </c>
      <c r="E6" s="1">
        <v>59280</v>
      </c>
      <c r="F6" s="1"/>
      <c r="G6" s="1"/>
      <c r="H6" s="1"/>
      <c r="I6" s="1"/>
      <c r="J6" s="1"/>
      <c r="K6" s="1"/>
      <c r="M6" s="1" t="s">
        <v>33</v>
      </c>
      <c r="N6" s="1">
        <v>49504</v>
      </c>
    </row>
    <row r="7" spans="1:14" x14ac:dyDescent="0.3">
      <c r="B7" s="1" t="s">
        <v>188</v>
      </c>
      <c r="C7" s="1"/>
      <c r="D7" s="1"/>
      <c r="E7" s="1">
        <v>4950</v>
      </c>
      <c r="F7" s="1"/>
      <c r="G7" s="1"/>
      <c r="H7" s="1"/>
      <c r="I7" s="1"/>
      <c r="J7" s="1"/>
      <c r="K7" s="1"/>
      <c r="M7" s="1" t="s">
        <v>34</v>
      </c>
      <c r="N7" s="1">
        <v>57297</v>
      </c>
    </row>
    <row r="8" spans="1:14" x14ac:dyDescent="0.3">
      <c r="B8" s="26" t="s">
        <v>10</v>
      </c>
      <c r="C8" s="1" t="s">
        <v>11</v>
      </c>
      <c r="D8" s="1"/>
      <c r="E8" s="1">
        <v>62400</v>
      </c>
      <c r="F8" s="1"/>
      <c r="G8" s="1"/>
      <c r="H8" s="1"/>
      <c r="I8" s="1"/>
      <c r="J8" s="1"/>
      <c r="K8" s="1"/>
      <c r="M8" s="1" t="s">
        <v>35</v>
      </c>
      <c r="N8" s="1">
        <v>59788</v>
      </c>
    </row>
    <row r="9" spans="1:14" x14ac:dyDescent="0.3">
      <c r="B9" s="26"/>
      <c r="C9" s="1" t="s">
        <v>12</v>
      </c>
      <c r="D9" s="1"/>
      <c r="E9" s="1">
        <v>50544</v>
      </c>
      <c r="F9" s="1"/>
      <c r="G9" s="1"/>
      <c r="H9" s="1"/>
      <c r="I9" s="1"/>
      <c r="J9" s="1"/>
      <c r="K9" s="1"/>
      <c r="M9" s="1" t="s">
        <v>189</v>
      </c>
      <c r="N9" s="1">
        <v>62400</v>
      </c>
    </row>
    <row r="10" spans="1:14" x14ac:dyDescent="0.3">
      <c r="B10" s="3"/>
      <c r="C10" s="1" t="s">
        <v>13</v>
      </c>
      <c r="D10" s="1"/>
      <c r="E10" s="1" t="s">
        <v>210</v>
      </c>
      <c r="F10" s="1"/>
      <c r="G10" s="1"/>
      <c r="H10" s="1"/>
      <c r="I10" s="1"/>
      <c r="J10" s="1"/>
      <c r="K10" s="1"/>
      <c r="M10" s="1" t="s">
        <v>190</v>
      </c>
      <c r="N10" s="1">
        <v>47320</v>
      </c>
    </row>
    <row r="11" spans="1:14" x14ac:dyDescent="0.3">
      <c r="B11" s="3" t="s">
        <v>14</v>
      </c>
      <c r="C11" s="1" t="s">
        <v>15</v>
      </c>
      <c r="D11" s="1"/>
      <c r="E11" s="1" t="s">
        <v>210</v>
      </c>
      <c r="F11" s="1"/>
      <c r="G11" s="1"/>
      <c r="H11" s="1"/>
      <c r="I11" s="1"/>
      <c r="J11" s="1"/>
      <c r="K11" s="1"/>
      <c r="M11" s="1" t="s">
        <v>191</v>
      </c>
      <c r="N11" s="1">
        <v>56784</v>
      </c>
    </row>
    <row r="12" spans="1:14" x14ac:dyDescent="0.3">
      <c r="B12" s="26" t="s">
        <v>16</v>
      </c>
      <c r="C12" s="2" t="s">
        <v>17</v>
      </c>
      <c r="D12" s="1"/>
      <c r="E12" s="1">
        <v>94444</v>
      </c>
      <c r="F12" s="1"/>
      <c r="G12" s="1"/>
      <c r="H12" s="1"/>
      <c r="I12" s="1"/>
      <c r="J12" s="1"/>
      <c r="K12" s="1"/>
      <c r="M12" s="1" t="s">
        <v>192</v>
      </c>
      <c r="N12" s="1">
        <v>59050</v>
      </c>
    </row>
    <row r="13" spans="1:14" x14ac:dyDescent="0.3">
      <c r="B13" s="26"/>
      <c r="C13" s="2" t="s">
        <v>18</v>
      </c>
      <c r="D13" s="1"/>
      <c r="E13" s="1">
        <v>57297</v>
      </c>
      <c r="F13" s="1"/>
      <c r="G13" s="1"/>
      <c r="H13" s="1"/>
      <c r="I13" s="1"/>
      <c r="J13" s="1"/>
      <c r="K13" s="1"/>
      <c r="M13" s="1" t="s">
        <v>193</v>
      </c>
      <c r="N13" s="1">
        <v>57712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68640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47736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49259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56160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47636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46793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48972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56680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66111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72800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49920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56784</v>
      </c>
    </row>
    <row r="37" spans="2:11" x14ac:dyDescent="0.3">
      <c r="B37" s="27"/>
      <c r="C37" s="12" t="s">
        <v>80</v>
      </c>
      <c r="E37" s="1">
        <v>65371</v>
      </c>
    </row>
    <row r="38" spans="2:11" x14ac:dyDescent="0.3">
      <c r="B38" s="27"/>
      <c r="C38" s="12" t="s">
        <v>81</v>
      </c>
      <c r="E38" s="1">
        <v>74880</v>
      </c>
    </row>
    <row r="39" spans="2:11" ht="28.8" x14ac:dyDescent="0.3">
      <c r="B39" s="13" t="s">
        <v>198</v>
      </c>
      <c r="C39" s="12" t="s">
        <v>241</v>
      </c>
      <c r="E39" s="1">
        <v>62400</v>
      </c>
    </row>
    <row r="40" spans="2:11" x14ac:dyDescent="0.3">
      <c r="C40" s="12" t="s">
        <v>242</v>
      </c>
      <c r="E40" s="1">
        <v>62192</v>
      </c>
    </row>
    <row r="41" spans="2:11" x14ac:dyDescent="0.3">
      <c r="C41" s="12" t="s">
        <v>243</v>
      </c>
      <c r="E41" s="1">
        <v>70720</v>
      </c>
    </row>
    <row r="42" spans="2:11" x14ac:dyDescent="0.3">
      <c r="C42" s="12" t="s">
        <v>244</v>
      </c>
      <c r="E42" s="1">
        <v>59280</v>
      </c>
    </row>
    <row r="43" spans="2:11" x14ac:dyDescent="0.3">
      <c r="C43" s="12" t="s">
        <v>245</v>
      </c>
      <c r="E43" s="1">
        <v>85800</v>
      </c>
    </row>
    <row r="44" spans="2:11" x14ac:dyDescent="0.3">
      <c r="C44" s="12" t="s">
        <v>246</v>
      </c>
      <c r="E44" s="1">
        <v>49920</v>
      </c>
    </row>
    <row r="45" spans="2:11" x14ac:dyDescent="0.3">
      <c r="C45" s="12" t="s">
        <v>247</v>
      </c>
      <c r="E45" s="1">
        <v>92352</v>
      </c>
    </row>
    <row r="46" spans="2:11" x14ac:dyDescent="0.3">
      <c r="C46" s="12" t="s">
        <v>248</v>
      </c>
      <c r="E46" s="1">
        <v>55380</v>
      </c>
    </row>
    <row r="47" spans="2:11" x14ac:dyDescent="0.3">
      <c r="C47" s="12"/>
      <c r="E47" s="1"/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53FF-23EF-4F33-85B6-0B7911E81B14}">
  <dimension ref="A1:N48"/>
  <sheetViews>
    <sheetView topLeftCell="R19" workbookViewId="0">
      <selection activeCell="B3" sqref="B3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230</v>
      </c>
    </row>
    <row r="2" spans="1:14" x14ac:dyDescent="0.3">
      <c r="A2" t="s">
        <v>231</v>
      </c>
      <c r="M2" t="s">
        <v>184</v>
      </c>
      <c r="N2" t="s">
        <v>185</v>
      </c>
    </row>
    <row r="3" spans="1:14" x14ac:dyDescent="0.3">
      <c r="M3" s="1" t="s">
        <v>30</v>
      </c>
      <c r="N3" s="1">
        <v>40926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39509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35360</v>
      </c>
    </row>
    <row r="6" spans="1:14" x14ac:dyDescent="0.3">
      <c r="B6" s="1" t="s">
        <v>187</v>
      </c>
      <c r="C6" s="1"/>
      <c r="D6" s="1">
        <v>43572</v>
      </c>
      <c r="E6" s="1">
        <v>37670</v>
      </c>
      <c r="F6" s="1"/>
      <c r="G6" s="1"/>
      <c r="H6" s="1"/>
      <c r="I6" s="1"/>
      <c r="J6" s="1"/>
      <c r="K6" s="1"/>
      <c r="M6" s="1" t="s">
        <v>33</v>
      </c>
      <c r="N6" s="1">
        <v>31512</v>
      </c>
    </row>
    <row r="7" spans="1:14" x14ac:dyDescent="0.3">
      <c r="B7" s="1" t="s">
        <v>188</v>
      </c>
      <c r="C7" s="1"/>
      <c r="D7" s="1"/>
      <c r="E7" s="1">
        <v>2600</v>
      </c>
      <c r="F7" s="1"/>
      <c r="G7" s="1"/>
      <c r="H7" s="1"/>
      <c r="I7" s="1"/>
      <c r="J7" s="1"/>
      <c r="K7" s="1"/>
      <c r="M7" s="1" t="s">
        <v>34</v>
      </c>
      <c r="N7" s="1">
        <v>37214</v>
      </c>
    </row>
    <row r="8" spans="1:14" x14ac:dyDescent="0.3">
      <c r="B8" s="26" t="s">
        <v>10</v>
      </c>
      <c r="C8" s="1" t="s">
        <v>11</v>
      </c>
      <c r="D8" s="1"/>
      <c r="E8" s="1">
        <v>39845</v>
      </c>
      <c r="F8" s="1"/>
      <c r="G8" s="1"/>
      <c r="H8" s="1"/>
      <c r="I8" s="1"/>
      <c r="J8" s="1"/>
      <c r="K8" s="1"/>
      <c r="M8" s="1" t="s">
        <v>35</v>
      </c>
      <c r="N8" s="1">
        <v>41392</v>
      </c>
    </row>
    <row r="9" spans="1:14" x14ac:dyDescent="0.3">
      <c r="B9" s="26"/>
      <c r="C9" s="1" t="s">
        <v>12</v>
      </c>
      <c r="D9" s="1"/>
      <c r="E9" s="1">
        <v>36025</v>
      </c>
      <c r="F9" s="1"/>
      <c r="G9" s="1"/>
      <c r="H9" s="1"/>
      <c r="I9" s="1"/>
      <c r="J9" s="1"/>
      <c r="K9" s="1"/>
      <c r="M9" s="1" t="s">
        <v>189</v>
      </c>
      <c r="N9" s="1">
        <v>39520</v>
      </c>
    </row>
    <row r="10" spans="1:14" x14ac:dyDescent="0.3">
      <c r="B10" s="3"/>
      <c r="C10" s="1" t="s">
        <v>13</v>
      </c>
      <c r="D10" s="1"/>
      <c r="E10" s="1">
        <v>58240</v>
      </c>
      <c r="F10" s="1"/>
      <c r="G10" s="1"/>
      <c r="H10" s="1"/>
      <c r="I10" s="1"/>
      <c r="J10" s="1"/>
      <c r="K10" s="1"/>
      <c r="M10" s="1" t="s">
        <v>190</v>
      </c>
      <c r="N10" s="1">
        <v>31304</v>
      </c>
    </row>
    <row r="11" spans="1:14" x14ac:dyDescent="0.3">
      <c r="B11" s="3" t="s">
        <v>14</v>
      </c>
      <c r="C11" s="1" t="s">
        <v>15</v>
      </c>
      <c r="D11" s="1"/>
      <c r="E11" s="1">
        <v>36504</v>
      </c>
      <c r="F11" s="1"/>
      <c r="G11" s="1"/>
      <c r="H11" s="1"/>
      <c r="I11" s="1"/>
      <c r="J11" s="1"/>
      <c r="K11" s="1"/>
      <c r="M11" s="1" t="s">
        <v>191</v>
      </c>
      <c r="N11" s="1">
        <v>35152</v>
      </c>
    </row>
    <row r="12" spans="1:14" x14ac:dyDescent="0.3">
      <c r="B12" s="26" t="s">
        <v>16</v>
      </c>
      <c r="C12" s="2" t="s">
        <v>17</v>
      </c>
      <c r="D12" s="1"/>
      <c r="E12" s="1">
        <v>78457</v>
      </c>
      <c r="F12" s="1"/>
      <c r="G12" s="1"/>
      <c r="H12" s="1"/>
      <c r="I12" s="1"/>
      <c r="J12" s="1"/>
      <c r="K12" s="1"/>
      <c r="M12" s="1" t="s">
        <v>192</v>
      </c>
      <c r="N12" s="1">
        <v>37440</v>
      </c>
    </row>
    <row r="13" spans="1:14" x14ac:dyDescent="0.3">
      <c r="B13" s="26"/>
      <c r="C13" s="2" t="s">
        <v>18</v>
      </c>
      <c r="D13" s="1"/>
      <c r="E13" s="1">
        <v>37440</v>
      </c>
      <c r="F13" s="1"/>
      <c r="G13" s="1"/>
      <c r="H13" s="1"/>
      <c r="I13" s="1"/>
      <c r="J13" s="1"/>
      <c r="K13" s="1"/>
      <c r="M13" s="1" t="s">
        <v>193</v>
      </c>
      <c r="N13" s="1">
        <v>37107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36088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30056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31824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36140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32572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31200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33072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37440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40560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42224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33280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37440</v>
      </c>
    </row>
    <row r="37" spans="2:11" x14ac:dyDescent="0.3">
      <c r="B37" s="27"/>
      <c r="C37" s="12" t="s">
        <v>80</v>
      </c>
      <c r="E37" s="1">
        <v>42363</v>
      </c>
    </row>
    <row r="38" spans="2:11" x14ac:dyDescent="0.3">
      <c r="B38" s="27"/>
      <c r="C38" s="12" t="s">
        <v>81</v>
      </c>
      <c r="E38" s="1">
        <v>46592</v>
      </c>
    </row>
    <row r="39" spans="2:11" ht="28.8" x14ac:dyDescent="0.3">
      <c r="B39" s="13" t="s">
        <v>198</v>
      </c>
      <c r="C39" s="12" t="s">
        <v>249</v>
      </c>
      <c r="E39" s="1">
        <v>45344</v>
      </c>
    </row>
    <row r="40" spans="2:11" x14ac:dyDescent="0.3">
      <c r="C40" s="12" t="s">
        <v>250</v>
      </c>
      <c r="E40" s="1">
        <v>31200</v>
      </c>
    </row>
    <row r="41" spans="2:11" x14ac:dyDescent="0.3">
      <c r="C41" s="12" t="s">
        <v>251</v>
      </c>
      <c r="E41" s="1">
        <v>37856</v>
      </c>
    </row>
    <row r="42" spans="2:11" x14ac:dyDescent="0.3">
      <c r="C42" s="12" t="s">
        <v>252</v>
      </c>
      <c r="E42" s="1">
        <v>38688</v>
      </c>
    </row>
    <row r="43" spans="2:11" x14ac:dyDescent="0.3">
      <c r="C43" s="12" t="s">
        <v>253</v>
      </c>
      <c r="E43" s="1">
        <v>32656</v>
      </c>
    </row>
    <row r="44" spans="2:11" x14ac:dyDescent="0.3">
      <c r="C44" s="12" t="s">
        <v>254</v>
      </c>
      <c r="E44" s="1">
        <v>36400</v>
      </c>
    </row>
    <row r="45" spans="2:11" x14ac:dyDescent="0.3">
      <c r="C45" s="12" t="s">
        <v>255</v>
      </c>
      <c r="E45" s="1">
        <v>32240</v>
      </c>
    </row>
    <row r="46" spans="2:11" x14ac:dyDescent="0.3">
      <c r="C46" s="12" t="s">
        <v>256</v>
      </c>
      <c r="E46" s="1">
        <v>87360</v>
      </c>
    </row>
    <row r="47" spans="2:11" x14ac:dyDescent="0.3">
      <c r="C47" s="12" t="s">
        <v>257</v>
      </c>
      <c r="E47" s="1">
        <v>40352</v>
      </c>
    </row>
    <row r="48" spans="2:11" x14ac:dyDescent="0.3">
      <c r="C48" s="12" t="s">
        <v>258</v>
      </c>
      <c r="E48" s="1">
        <v>30784</v>
      </c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F018-7413-40F6-9A36-99C0EC9894B4}">
  <dimension ref="A1:N48"/>
  <sheetViews>
    <sheetView topLeftCell="O8" zoomScale="85" workbookViewId="0">
      <selection activeCell="O8" sqref="O8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230</v>
      </c>
    </row>
    <row r="2" spans="1:14" x14ac:dyDescent="0.3">
      <c r="A2" t="s">
        <v>231</v>
      </c>
      <c r="M2" t="s">
        <v>184</v>
      </c>
      <c r="N2" t="s">
        <v>185</v>
      </c>
    </row>
    <row r="3" spans="1:14" x14ac:dyDescent="0.3">
      <c r="M3" s="1" t="s">
        <v>30</v>
      </c>
      <c r="N3" s="1">
        <v>47746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48771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42911</v>
      </c>
    </row>
    <row r="6" spans="1:14" x14ac:dyDescent="0.3">
      <c r="B6" s="1" t="s">
        <v>187</v>
      </c>
      <c r="C6" s="1"/>
      <c r="D6" s="1">
        <v>52555</v>
      </c>
      <c r="E6" s="1">
        <v>45760</v>
      </c>
      <c r="F6" s="1"/>
      <c r="G6" s="1"/>
      <c r="H6" s="1"/>
      <c r="I6" s="1"/>
      <c r="J6" s="1"/>
      <c r="K6" s="1"/>
      <c r="M6" s="1" t="s">
        <v>33</v>
      </c>
      <c r="N6" s="1">
        <v>39187</v>
      </c>
    </row>
    <row r="7" spans="1:14" x14ac:dyDescent="0.3">
      <c r="B7" s="1" t="s">
        <v>188</v>
      </c>
      <c r="C7" s="1"/>
      <c r="D7" s="1"/>
      <c r="E7" s="1">
        <v>4021</v>
      </c>
      <c r="F7" s="1"/>
      <c r="G7" s="1"/>
      <c r="H7" s="1"/>
      <c r="I7" s="1"/>
      <c r="J7" s="1"/>
      <c r="K7" s="1"/>
      <c r="M7" s="1" t="s">
        <v>34</v>
      </c>
      <c r="N7" s="1">
        <v>41600</v>
      </c>
    </row>
    <row r="8" spans="1:14" x14ac:dyDescent="0.3">
      <c r="B8" s="26" t="s">
        <v>10</v>
      </c>
      <c r="C8" s="1" t="s">
        <v>11</v>
      </c>
      <c r="D8" s="1"/>
      <c r="E8" s="1">
        <v>49920</v>
      </c>
      <c r="F8" s="1"/>
      <c r="G8" s="1"/>
      <c r="H8" s="1"/>
      <c r="I8" s="1"/>
      <c r="J8" s="1"/>
      <c r="K8" s="1"/>
      <c r="M8" s="1" t="s">
        <v>35</v>
      </c>
      <c r="N8" s="1">
        <v>47320</v>
      </c>
    </row>
    <row r="9" spans="1:14" x14ac:dyDescent="0.3">
      <c r="B9" s="26"/>
      <c r="C9" s="1" t="s">
        <v>12</v>
      </c>
      <c r="D9" s="1"/>
      <c r="E9" s="1">
        <v>43680</v>
      </c>
      <c r="F9" s="1"/>
      <c r="G9" s="1"/>
      <c r="H9" s="1"/>
      <c r="I9" s="1"/>
      <c r="J9" s="1"/>
      <c r="K9" s="1"/>
      <c r="M9" s="1" t="s">
        <v>189</v>
      </c>
      <c r="N9" s="1">
        <v>49920</v>
      </c>
    </row>
    <row r="10" spans="1:14" x14ac:dyDescent="0.3">
      <c r="B10" s="3"/>
      <c r="C10" s="1" t="s">
        <v>13</v>
      </c>
      <c r="D10" s="1"/>
      <c r="E10" s="1">
        <v>49712</v>
      </c>
      <c r="F10" s="1"/>
      <c r="G10" s="1"/>
      <c r="H10" s="1"/>
      <c r="I10" s="1"/>
      <c r="J10" s="1"/>
      <c r="K10" s="1"/>
      <c r="M10" s="1" t="s">
        <v>190</v>
      </c>
      <c r="N10" s="1">
        <v>34944</v>
      </c>
    </row>
    <row r="11" spans="1:14" x14ac:dyDescent="0.3">
      <c r="B11" s="3" t="s">
        <v>14</v>
      </c>
      <c r="C11" s="1" t="s">
        <v>15</v>
      </c>
      <c r="D11" s="1"/>
      <c r="E11" s="1">
        <v>41600</v>
      </c>
      <c r="F11" s="1"/>
      <c r="G11" s="1"/>
      <c r="H11" s="1"/>
      <c r="I11" s="1"/>
      <c r="J11" s="1"/>
      <c r="K11" s="1"/>
      <c r="M11" s="1" t="s">
        <v>191</v>
      </c>
      <c r="N11" s="1">
        <v>40905</v>
      </c>
    </row>
    <row r="12" spans="1:14" x14ac:dyDescent="0.3">
      <c r="B12" s="26" t="s">
        <v>16</v>
      </c>
      <c r="C12" s="2" t="s">
        <v>17</v>
      </c>
      <c r="D12" s="1"/>
      <c r="E12" s="1">
        <v>90510</v>
      </c>
      <c r="F12" s="1"/>
      <c r="G12" s="1"/>
      <c r="H12" s="1"/>
      <c r="I12" s="1"/>
      <c r="J12" s="1"/>
      <c r="K12" s="1"/>
      <c r="M12" s="1" t="s">
        <v>192</v>
      </c>
      <c r="N12" s="1">
        <v>44720</v>
      </c>
    </row>
    <row r="13" spans="1:14" x14ac:dyDescent="0.3">
      <c r="B13" s="26"/>
      <c r="C13" s="2" t="s">
        <v>18</v>
      </c>
      <c r="D13" s="1"/>
      <c r="E13" s="1">
        <v>44703</v>
      </c>
      <c r="F13" s="1"/>
      <c r="G13" s="1"/>
      <c r="H13" s="1"/>
      <c r="I13" s="1"/>
      <c r="J13" s="1"/>
      <c r="K13" s="1"/>
      <c r="M13" s="1" t="s">
        <v>193</v>
      </c>
      <c r="N13" s="1">
        <v>41709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45760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37440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37440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43680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40664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35568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38350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44980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55120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62400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40197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45346</v>
      </c>
    </row>
    <row r="37" spans="2:11" x14ac:dyDescent="0.3">
      <c r="B37" s="27"/>
      <c r="C37" s="12" t="s">
        <v>80</v>
      </c>
      <c r="E37" s="1">
        <v>51917</v>
      </c>
    </row>
    <row r="38" spans="2:11" x14ac:dyDescent="0.3">
      <c r="B38" s="27"/>
      <c r="C38" s="12" t="s">
        <v>81</v>
      </c>
      <c r="E38" s="1">
        <v>62400</v>
      </c>
    </row>
    <row r="39" spans="2:11" ht="28.8" x14ac:dyDescent="0.3">
      <c r="B39" s="13" t="s">
        <v>198</v>
      </c>
      <c r="C39" s="1" t="s">
        <v>259</v>
      </c>
      <c r="E39" s="1">
        <v>49920</v>
      </c>
    </row>
    <row r="40" spans="2:11" x14ac:dyDescent="0.3">
      <c r="C40" s="1" t="s">
        <v>260</v>
      </c>
      <c r="E40" s="1">
        <v>45302</v>
      </c>
    </row>
    <row r="41" spans="2:11" x14ac:dyDescent="0.3">
      <c r="C41" s="1" t="s">
        <v>261</v>
      </c>
      <c r="E41" s="1">
        <v>39520</v>
      </c>
    </row>
    <row r="42" spans="2:11" x14ac:dyDescent="0.3">
      <c r="C42" s="1" t="s">
        <v>262</v>
      </c>
      <c r="E42" s="1">
        <v>81120</v>
      </c>
    </row>
    <row r="43" spans="2:11" x14ac:dyDescent="0.3">
      <c r="C43" s="1" t="s">
        <v>263</v>
      </c>
      <c r="E43" s="1">
        <v>39936</v>
      </c>
    </row>
    <row r="44" spans="2:11" x14ac:dyDescent="0.3">
      <c r="C44" s="1" t="s">
        <v>264</v>
      </c>
      <c r="E44" s="1">
        <v>64480</v>
      </c>
    </row>
    <row r="45" spans="2:11" x14ac:dyDescent="0.3">
      <c r="C45" s="1" t="s">
        <v>265</v>
      </c>
      <c r="E45" s="1">
        <v>71656</v>
      </c>
    </row>
    <row r="46" spans="2:11" x14ac:dyDescent="0.3">
      <c r="C46" s="1" t="s">
        <v>266</v>
      </c>
      <c r="E46" s="1">
        <v>47736</v>
      </c>
    </row>
    <row r="47" spans="2:11" x14ac:dyDescent="0.3">
      <c r="C47" s="1" t="s">
        <v>267</v>
      </c>
      <c r="E47" s="1">
        <v>40560</v>
      </c>
    </row>
    <row r="48" spans="2:11" x14ac:dyDescent="0.3">
      <c r="C48" s="1" t="s">
        <v>268</v>
      </c>
      <c r="E48" s="1">
        <v>44720</v>
      </c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AFBB-0D3D-42C3-B8AB-34BFD7DB7B1A}">
  <dimension ref="A1:N47"/>
  <sheetViews>
    <sheetView zoomScale="62" workbookViewId="0">
      <selection activeCell="P19" sqref="P19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230</v>
      </c>
    </row>
    <row r="2" spans="1:14" x14ac:dyDescent="0.3">
      <c r="A2" t="s">
        <v>231</v>
      </c>
      <c r="M2" t="s">
        <v>184</v>
      </c>
      <c r="N2" t="s">
        <v>185</v>
      </c>
    </row>
    <row r="3" spans="1:14" x14ac:dyDescent="0.3">
      <c r="M3" s="1" t="s">
        <v>30</v>
      </c>
      <c r="N3" s="1">
        <v>50960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50144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45240</v>
      </c>
    </row>
    <row r="6" spans="1:14" x14ac:dyDescent="0.3">
      <c r="B6" s="1" t="s">
        <v>187</v>
      </c>
      <c r="C6" s="1"/>
      <c r="D6" s="1">
        <v>54424</v>
      </c>
      <c r="E6" s="1">
        <v>47840</v>
      </c>
      <c r="F6" s="1"/>
      <c r="G6" s="1"/>
      <c r="H6" s="1"/>
      <c r="I6" s="1"/>
      <c r="J6" s="1"/>
      <c r="K6" s="1"/>
      <c r="M6" s="1" t="s">
        <v>33</v>
      </c>
      <c r="N6" s="1">
        <v>39223</v>
      </c>
    </row>
    <row r="7" spans="1:14" x14ac:dyDescent="0.3">
      <c r="B7" s="1" t="s">
        <v>188</v>
      </c>
      <c r="C7" s="1"/>
      <c r="D7" s="1"/>
      <c r="E7" s="1">
        <v>4056</v>
      </c>
      <c r="F7" s="1"/>
      <c r="G7" s="1"/>
      <c r="H7" s="1"/>
      <c r="I7" s="1"/>
      <c r="J7" s="1"/>
      <c r="K7" s="1"/>
      <c r="M7" s="1" t="s">
        <v>34</v>
      </c>
      <c r="N7" s="1">
        <v>44720</v>
      </c>
    </row>
    <row r="8" spans="1:14" x14ac:dyDescent="0.3">
      <c r="B8" s="26" t="s">
        <v>10</v>
      </c>
      <c r="C8" s="1" t="s">
        <v>11</v>
      </c>
      <c r="D8" s="1"/>
      <c r="E8" s="1">
        <v>52000</v>
      </c>
      <c r="F8" s="1"/>
      <c r="G8" s="1"/>
      <c r="H8" s="1"/>
      <c r="I8" s="1"/>
      <c r="J8" s="1"/>
      <c r="K8" s="1"/>
      <c r="M8" s="1" t="s">
        <v>35</v>
      </c>
      <c r="N8" s="1">
        <v>49712</v>
      </c>
    </row>
    <row r="9" spans="1:14" x14ac:dyDescent="0.3">
      <c r="B9" s="26"/>
      <c r="C9" s="1" t="s">
        <v>12</v>
      </c>
      <c r="D9" s="1"/>
      <c r="E9" s="1">
        <v>46800</v>
      </c>
      <c r="F9" s="1"/>
      <c r="G9" s="1"/>
      <c r="H9" s="1"/>
      <c r="I9" s="1"/>
      <c r="J9" s="1"/>
      <c r="K9" s="1"/>
      <c r="M9" s="1" t="s">
        <v>189</v>
      </c>
      <c r="N9" s="1">
        <v>52416</v>
      </c>
    </row>
    <row r="10" spans="1:14" x14ac:dyDescent="0.3">
      <c r="B10" s="3"/>
      <c r="C10" s="1" t="s">
        <v>13</v>
      </c>
      <c r="D10" s="1"/>
      <c r="E10" s="1">
        <v>55467</v>
      </c>
      <c r="F10" s="1"/>
      <c r="G10" s="1"/>
      <c r="H10" s="1"/>
      <c r="I10" s="1"/>
      <c r="J10" s="1"/>
      <c r="K10" s="1"/>
      <c r="M10" s="1" t="s">
        <v>190</v>
      </c>
      <c r="N10" s="1">
        <v>39335</v>
      </c>
    </row>
    <row r="11" spans="1:14" x14ac:dyDescent="0.3">
      <c r="B11" s="3" t="s">
        <v>14</v>
      </c>
      <c r="C11" s="1" t="s">
        <v>15</v>
      </c>
      <c r="D11" s="1"/>
      <c r="E11" s="1">
        <v>42011</v>
      </c>
      <c r="F11" s="1"/>
      <c r="G11" s="1"/>
      <c r="H11" s="1"/>
      <c r="I11" s="1"/>
      <c r="J11" s="1"/>
      <c r="K11" s="1"/>
      <c r="M11" s="1" t="s">
        <v>191</v>
      </c>
      <c r="N11" s="1">
        <v>44096</v>
      </c>
    </row>
    <row r="12" spans="1:14" x14ac:dyDescent="0.3">
      <c r="B12" s="26" t="s">
        <v>16</v>
      </c>
      <c r="C12" s="2" t="s">
        <v>17</v>
      </c>
      <c r="D12" s="1"/>
      <c r="E12" s="1">
        <v>86440</v>
      </c>
      <c r="F12" s="1"/>
      <c r="G12" s="1"/>
      <c r="H12" s="1"/>
      <c r="I12" s="1"/>
      <c r="J12" s="1"/>
      <c r="K12" s="1"/>
      <c r="M12" s="1" t="s">
        <v>192</v>
      </c>
      <c r="N12" s="1">
        <v>47428</v>
      </c>
    </row>
    <row r="13" spans="1:14" x14ac:dyDescent="0.3">
      <c r="B13" s="26"/>
      <c r="C13" s="2" t="s">
        <v>18</v>
      </c>
      <c r="D13" s="1"/>
      <c r="E13" s="1">
        <v>46800</v>
      </c>
      <c r="F13" s="1"/>
      <c r="G13" s="1"/>
      <c r="H13" s="1"/>
      <c r="I13" s="1"/>
      <c r="J13" s="1"/>
      <c r="K13" s="1"/>
      <c r="M13" s="1" t="s">
        <v>193</v>
      </c>
      <c r="N13" s="1">
        <v>45968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45760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37128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38228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43710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37440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36504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40502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46800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56160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62400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40560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46800</v>
      </c>
    </row>
    <row r="37" spans="2:11" x14ac:dyDescent="0.3">
      <c r="B37" s="27"/>
      <c r="C37" s="12" t="s">
        <v>80</v>
      </c>
      <c r="E37" s="1">
        <v>50134</v>
      </c>
    </row>
    <row r="38" spans="2:11" x14ac:dyDescent="0.3">
      <c r="B38" s="27"/>
      <c r="C38" s="12" t="s">
        <v>81</v>
      </c>
      <c r="E38" s="1">
        <v>55120</v>
      </c>
    </row>
    <row r="39" spans="2:11" ht="28.8" x14ac:dyDescent="0.3">
      <c r="B39" s="13" t="s">
        <v>198</v>
      </c>
      <c r="C39" s="12" t="s">
        <v>269</v>
      </c>
      <c r="E39" s="1">
        <v>50960</v>
      </c>
    </row>
    <row r="40" spans="2:11" x14ac:dyDescent="0.3">
      <c r="C40" s="12" t="s">
        <v>270</v>
      </c>
      <c r="E40" s="1">
        <v>41392</v>
      </c>
    </row>
    <row r="41" spans="2:11" x14ac:dyDescent="0.3">
      <c r="C41" s="12" t="s">
        <v>271</v>
      </c>
      <c r="E41" s="1">
        <v>87360</v>
      </c>
    </row>
    <row r="42" spans="2:11" x14ac:dyDescent="0.3">
      <c r="C42" s="12" t="s">
        <v>272</v>
      </c>
      <c r="E42" s="1">
        <v>62012</v>
      </c>
    </row>
    <row r="43" spans="2:11" x14ac:dyDescent="0.3">
      <c r="C43" s="12" t="s">
        <v>273</v>
      </c>
      <c r="E43" s="1">
        <v>66040</v>
      </c>
    </row>
    <row r="44" spans="2:11" x14ac:dyDescent="0.3">
      <c r="C44" s="12" t="s">
        <v>274</v>
      </c>
      <c r="E44" s="1">
        <v>37440</v>
      </c>
    </row>
    <row r="45" spans="2:11" x14ac:dyDescent="0.3">
      <c r="C45" s="12" t="s">
        <v>275</v>
      </c>
      <c r="E45" s="1">
        <v>50669</v>
      </c>
    </row>
    <row r="46" spans="2:11" x14ac:dyDescent="0.3">
      <c r="C46" s="12" t="s">
        <v>276</v>
      </c>
      <c r="E46" s="1">
        <v>43160</v>
      </c>
    </row>
    <row r="47" spans="2:11" x14ac:dyDescent="0.3">
      <c r="C47" s="12" t="s">
        <v>277</v>
      </c>
      <c r="E47" s="1">
        <v>43680</v>
      </c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A25B-6DCE-43C3-BC4D-CA1AC3B6C003}">
  <dimension ref="A1:N48"/>
  <sheetViews>
    <sheetView zoomScale="89" workbookViewId="0">
      <selection activeCell="E10" sqref="E10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230</v>
      </c>
    </row>
    <row r="2" spans="1:14" x14ac:dyDescent="0.3">
      <c r="A2" t="s">
        <v>231</v>
      </c>
      <c r="M2" t="s">
        <v>184</v>
      </c>
      <c r="N2" t="s">
        <v>185</v>
      </c>
    </row>
    <row r="3" spans="1:14" x14ac:dyDescent="0.3">
      <c r="M3" s="1" t="s">
        <v>30</v>
      </c>
      <c r="N3" s="1">
        <v>49161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46900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42432</v>
      </c>
    </row>
    <row r="6" spans="1:14" x14ac:dyDescent="0.3">
      <c r="B6" s="1" t="s">
        <v>187</v>
      </c>
      <c r="C6" s="1"/>
      <c r="D6" s="1">
        <v>49785</v>
      </c>
      <c r="E6" s="1">
        <v>44800</v>
      </c>
      <c r="F6" s="1"/>
      <c r="G6" s="1"/>
      <c r="H6" s="1"/>
      <c r="I6" s="1"/>
      <c r="J6" s="1"/>
      <c r="K6" s="1"/>
      <c r="M6" s="1" t="s">
        <v>33</v>
      </c>
      <c r="N6" s="1">
        <v>35152</v>
      </c>
    </row>
    <row r="7" spans="1:14" x14ac:dyDescent="0.3">
      <c r="B7" s="1" t="s">
        <v>188</v>
      </c>
      <c r="C7" s="1"/>
      <c r="D7" s="1"/>
      <c r="E7" s="1">
        <v>3120</v>
      </c>
      <c r="F7" s="1"/>
      <c r="G7" s="1"/>
      <c r="H7" s="1"/>
      <c r="I7" s="1"/>
      <c r="J7" s="1"/>
      <c r="K7" s="1"/>
      <c r="M7" s="1" t="s">
        <v>34</v>
      </c>
      <c r="N7" s="1">
        <v>45968</v>
      </c>
    </row>
    <row r="8" spans="1:14" x14ac:dyDescent="0.3">
      <c r="B8" s="26" t="s">
        <v>10</v>
      </c>
      <c r="C8" s="1" t="s">
        <v>11</v>
      </c>
      <c r="D8" s="1"/>
      <c r="E8" s="1">
        <v>45448</v>
      </c>
      <c r="F8" s="1"/>
      <c r="G8" s="1"/>
      <c r="H8" s="1"/>
      <c r="I8" s="1"/>
      <c r="J8" s="1"/>
      <c r="K8" s="1"/>
      <c r="M8" s="1" t="s">
        <v>35</v>
      </c>
      <c r="N8" s="1">
        <v>48464</v>
      </c>
    </row>
    <row r="9" spans="1:14" x14ac:dyDescent="0.3">
      <c r="B9" s="26"/>
      <c r="C9" s="1" t="s">
        <v>12</v>
      </c>
      <c r="D9" s="1"/>
      <c r="E9" s="1">
        <v>41600</v>
      </c>
      <c r="F9" s="1"/>
      <c r="G9" s="1"/>
      <c r="H9" s="1"/>
      <c r="I9" s="1"/>
      <c r="J9" s="1"/>
      <c r="K9" s="1"/>
      <c r="M9" s="1" t="s">
        <v>189</v>
      </c>
      <c r="N9" s="1">
        <v>46800</v>
      </c>
    </row>
    <row r="10" spans="1:14" x14ac:dyDescent="0.3">
      <c r="B10" s="3"/>
      <c r="C10" s="1" t="s">
        <v>13</v>
      </c>
      <c r="D10" s="1"/>
      <c r="E10" s="1">
        <v>59904</v>
      </c>
      <c r="F10" s="1"/>
      <c r="G10" s="1"/>
      <c r="H10" s="1"/>
      <c r="I10" s="1"/>
      <c r="J10" s="1"/>
      <c r="K10" s="1"/>
      <c r="M10" s="1" t="s">
        <v>190</v>
      </c>
      <c r="N10" s="1">
        <v>36400</v>
      </c>
    </row>
    <row r="11" spans="1:14" x14ac:dyDescent="0.3">
      <c r="B11" s="3" t="s">
        <v>14</v>
      </c>
      <c r="C11" s="1" t="s">
        <v>15</v>
      </c>
      <c r="D11" s="1"/>
      <c r="E11" s="1">
        <v>41600</v>
      </c>
      <c r="F11" s="1"/>
      <c r="G11" s="1"/>
      <c r="H11" s="1"/>
      <c r="I11" s="1"/>
      <c r="J11" s="1"/>
      <c r="K11" s="1"/>
      <c r="M11" s="1" t="s">
        <v>191</v>
      </c>
      <c r="N11" s="1">
        <v>41808</v>
      </c>
    </row>
    <row r="12" spans="1:14" x14ac:dyDescent="0.3">
      <c r="B12" s="26" t="s">
        <v>16</v>
      </c>
      <c r="C12" s="2" t="s">
        <v>17</v>
      </c>
      <c r="D12" s="1"/>
      <c r="E12" s="1">
        <v>81852</v>
      </c>
      <c r="F12" s="1"/>
      <c r="G12" s="1"/>
      <c r="H12" s="1"/>
      <c r="I12" s="1"/>
      <c r="J12" s="1"/>
      <c r="K12" s="1"/>
      <c r="M12" s="1" t="s">
        <v>192</v>
      </c>
      <c r="N12" s="1">
        <v>45092</v>
      </c>
    </row>
    <row r="13" spans="1:14" x14ac:dyDescent="0.3">
      <c r="B13" s="26"/>
      <c r="C13" s="2" t="s">
        <v>18</v>
      </c>
      <c r="D13" s="1"/>
      <c r="E13" s="1">
        <v>44069</v>
      </c>
      <c r="F13" s="1"/>
      <c r="G13" s="1"/>
      <c r="H13" s="1"/>
      <c r="I13" s="1"/>
      <c r="J13" s="1"/>
      <c r="K13" s="1"/>
      <c r="M13" s="1" t="s">
        <v>193</v>
      </c>
      <c r="N13" s="1">
        <v>43680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42815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36519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37107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41600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36296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36145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39520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43930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48776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50370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38092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45292</v>
      </c>
    </row>
    <row r="37" spans="2:11" x14ac:dyDescent="0.3">
      <c r="B37" s="27"/>
      <c r="C37" s="12" t="s">
        <v>80</v>
      </c>
      <c r="E37" s="1">
        <v>52000</v>
      </c>
    </row>
    <row r="38" spans="2:11" x14ac:dyDescent="0.3">
      <c r="B38" s="27"/>
      <c r="C38" s="12" t="s">
        <v>81</v>
      </c>
      <c r="E38" s="1">
        <v>59955</v>
      </c>
    </row>
    <row r="39" spans="2:11" ht="28.8" x14ac:dyDescent="0.3">
      <c r="B39" s="13" t="s">
        <v>198</v>
      </c>
      <c r="C39" s="12" t="s">
        <v>278</v>
      </c>
      <c r="E39" s="1">
        <v>62400</v>
      </c>
    </row>
    <row r="40" spans="2:11" x14ac:dyDescent="0.3">
      <c r="C40" s="12" t="s">
        <v>279</v>
      </c>
      <c r="E40" s="1">
        <v>41600</v>
      </c>
    </row>
    <row r="41" spans="2:11" x14ac:dyDescent="0.3">
      <c r="C41" s="12" t="s">
        <v>280</v>
      </c>
      <c r="E41" s="1">
        <v>62400</v>
      </c>
    </row>
    <row r="42" spans="2:11" x14ac:dyDescent="0.3">
      <c r="C42" s="12" t="s">
        <v>281</v>
      </c>
      <c r="E42" s="1">
        <v>58240</v>
      </c>
    </row>
    <row r="43" spans="2:11" x14ac:dyDescent="0.3">
      <c r="C43" s="12" t="s">
        <v>242</v>
      </c>
      <c r="E43" s="1">
        <v>62192</v>
      </c>
    </row>
    <row r="44" spans="2:11" x14ac:dyDescent="0.3">
      <c r="C44" s="12" t="s">
        <v>282</v>
      </c>
      <c r="E44" s="1">
        <v>46176</v>
      </c>
    </row>
    <row r="45" spans="2:11" x14ac:dyDescent="0.3">
      <c r="C45" s="12" t="s">
        <v>283</v>
      </c>
      <c r="E45" s="1">
        <v>51157</v>
      </c>
    </row>
    <row r="46" spans="2:11" x14ac:dyDescent="0.3">
      <c r="C46" s="12" t="s">
        <v>284</v>
      </c>
      <c r="E46" s="1">
        <v>40040</v>
      </c>
    </row>
    <row r="47" spans="2:11" x14ac:dyDescent="0.3">
      <c r="C47" s="12" t="s">
        <v>285</v>
      </c>
      <c r="E47" s="1">
        <v>39936</v>
      </c>
    </row>
    <row r="48" spans="2:11" x14ac:dyDescent="0.3">
      <c r="C48" s="12"/>
      <c r="E48" s="1"/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4525-FEE4-4CFF-ACE8-9FDC084FC9CE}">
  <dimension ref="A1:N48"/>
  <sheetViews>
    <sheetView workbookViewId="0">
      <selection activeCell="E13" sqref="E13"/>
    </sheetView>
  </sheetViews>
  <sheetFormatPr baseColWidth="10" defaultColWidth="11.44140625" defaultRowHeight="14.4" outlineLevelCol="1" x14ac:dyDescent="0.3"/>
  <cols>
    <col min="2" max="2" width="22.6640625" customWidth="1"/>
    <col min="3" max="3" width="29" customWidth="1"/>
    <col min="4" max="4" width="12.5546875" customWidth="1"/>
    <col min="6" max="11" width="0" hidden="1" customWidth="1" outlineLevel="1"/>
    <col min="12" max="12" width="11.44140625" collapsed="1"/>
    <col min="13" max="13" width="24.44140625" customWidth="1"/>
    <col min="14" max="14" width="14.109375" customWidth="1"/>
    <col min="15" max="15" width="12.88671875" customWidth="1"/>
  </cols>
  <sheetData>
    <row r="1" spans="1:14" x14ac:dyDescent="0.3">
      <c r="A1" s="14" t="s">
        <v>230</v>
      </c>
    </row>
    <row r="2" spans="1:14" x14ac:dyDescent="0.3">
      <c r="A2" t="s">
        <v>231</v>
      </c>
      <c r="M2" t="s">
        <v>184</v>
      </c>
      <c r="N2" t="s">
        <v>185</v>
      </c>
    </row>
    <row r="3" spans="1:14" x14ac:dyDescent="0.3">
      <c r="M3" s="1" t="s">
        <v>30</v>
      </c>
      <c r="N3" s="1">
        <v>46509</v>
      </c>
    </row>
    <row r="4" spans="1:14" x14ac:dyDescent="0.3">
      <c r="B4" s="1"/>
      <c r="C4" s="1"/>
      <c r="D4" s="1" t="s">
        <v>5</v>
      </c>
      <c r="E4" s="1" t="s">
        <v>4</v>
      </c>
      <c r="F4" s="1"/>
      <c r="G4" s="1"/>
      <c r="H4" s="1"/>
      <c r="I4" s="1"/>
      <c r="J4" s="1"/>
      <c r="K4" s="1"/>
      <c r="M4" s="1" t="s">
        <v>186</v>
      </c>
      <c r="N4" s="1">
        <v>44200</v>
      </c>
    </row>
    <row r="5" spans="1:14" x14ac:dyDescent="0.3">
      <c r="B5" s="1" t="s">
        <v>8</v>
      </c>
      <c r="C5" s="1" t="s">
        <v>9</v>
      </c>
      <c r="D5" s="4">
        <v>2022</v>
      </c>
      <c r="E5" s="4">
        <v>2022</v>
      </c>
      <c r="F5" s="4">
        <v>2021</v>
      </c>
      <c r="G5" s="4">
        <v>2020</v>
      </c>
      <c r="H5" s="4">
        <v>2019</v>
      </c>
      <c r="I5" s="4">
        <v>2018</v>
      </c>
      <c r="J5" s="4">
        <v>2017</v>
      </c>
      <c r="K5" s="4">
        <v>2016</v>
      </c>
      <c r="M5" s="1" t="s">
        <v>32</v>
      </c>
      <c r="N5" s="1">
        <v>40456</v>
      </c>
    </row>
    <row r="6" spans="1:14" x14ac:dyDescent="0.3">
      <c r="B6" s="1" t="s">
        <v>187</v>
      </c>
      <c r="C6" s="1"/>
      <c r="D6" s="1">
        <v>50518</v>
      </c>
      <c r="E6" s="1">
        <v>42847</v>
      </c>
      <c r="F6" s="1"/>
      <c r="G6" s="1"/>
      <c r="H6" s="1"/>
      <c r="I6" s="1"/>
      <c r="J6" s="1"/>
      <c r="K6" s="1"/>
      <c r="M6" s="1" t="s">
        <v>33</v>
      </c>
      <c r="N6" s="1">
        <v>33904</v>
      </c>
    </row>
    <row r="7" spans="1:14" x14ac:dyDescent="0.3">
      <c r="B7" s="1" t="s">
        <v>188</v>
      </c>
      <c r="C7" s="1"/>
      <c r="D7" s="1"/>
      <c r="E7" s="1">
        <v>4160</v>
      </c>
      <c r="F7" s="1"/>
      <c r="G7" s="1"/>
      <c r="H7" s="1"/>
      <c r="I7" s="1"/>
      <c r="J7" s="1"/>
      <c r="K7" s="1"/>
      <c r="M7" s="1" t="s">
        <v>34</v>
      </c>
      <c r="N7" s="1">
        <v>40560</v>
      </c>
    </row>
    <row r="8" spans="1:14" x14ac:dyDescent="0.3">
      <c r="B8" s="26" t="s">
        <v>10</v>
      </c>
      <c r="C8" s="1" t="s">
        <v>11</v>
      </c>
      <c r="D8" s="1"/>
      <c r="E8" s="1">
        <v>48256</v>
      </c>
      <c r="F8" s="1"/>
      <c r="G8" s="1"/>
      <c r="H8" s="1"/>
      <c r="I8" s="1"/>
      <c r="J8" s="1"/>
      <c r="K8" s="1"/>
      <c r="M8" s="1" t="s">
        <v>35</v>
      </c>
      <c r="N8" s="1">
        <v>45968</v>
      </c>
    </row>
    <row r="9" spans="1:14" x14ac:dyDescent="0.3">
      <c r="B9" s="26"/>
      <c r="C9" s="1" t="s">
        <v>12</v>
      </c>
      <c r="D9" s="1"/>
      <c r="E9" s="1">
        <v>37544</v>
      </c>
      <c r="F9" s="1"/>
      <c r="G9" s="1"/>
      <c r="H9" s="1"/>
      <c r="I9" s="1"/>
      <c r="J9" s="1"/>
      <c r="K9" s="1"/>
      <c r="M9" s="1" t="s">
        <v>189</v>
      </c>
      <c r="N9" s="1">
        <v>46051</v>
      </c>
    </row>
    <row r="10" spans="1:14" x14ac:dyDescent="0.3">
      <c r="B10" s="3"/>
      <c r="C10" s="1" t="s">
        <v>13</v>
      </c>
      <c r="D10" s="1"/>
      <c r="E10" s="1">
        <v>62379</v>
      </c>
      <c r="F10" s="1"/>
      <c r="G10" s="1"/>
      <c r="H10" s="1"/>
      <c r="I10" s="1"/>
      <c r="J10" s="1"/>
      <c r="K10" s="1"/>
      <c r="M10" s="1" t="s">
        <v>190</v>
      </c>
      <c r="N10" s="1">
        <v>33249</v>
      </c>
    </row>
    <row r="11" spans="1:14" x14ac:dyDescent="0.3">
      <c r="B11" s="3" t="s">
        <v>14</v>
      </c>
      <c r="C11" s="1" t="s">
        <v>15</v>
      </c>
      <c r="D11" s="1"/>
      <c r="E11" s="1">
        <v>40281</v>
      </c>
      <c r="F11" s="1"/>
      <c r="G11" s="1"/>
      <c r="H11" s="1"/>
      <c r="I11" s="1"/>
      <c r="J11" s="1"/>
      <c r="K11" s="1"/>
      <c r="M11" s="1" t="s">
        <v>191</v>
      </c>
      <c r="N11" s="1">
        <v>37826</v>
      </c>
    </row>
    <row r="12" spans="1:14" x14ac:dyDescent="0.3">
      <c r="B12" s="26" t="s">
        <v>16</v>
      </c>
      <c r="C12" s="2" t="s">
        <v>17</v>
      </c>
      <c r="D12" s="1"/>
      <c r="E12" s="1">
        <v>82837</v>
      </c>
      <c r="F12" s="1"/>
      <c r="G12" s="1"/>
      <c r="H12" s="1"/>
      <c r="I12" s="1"/>
      <c r="J12" s="1"/>
      <c r="K12" s="1"/>
      <c r="M12" s="1" t="s">
        <v>192</v>
      </c>
      <c r="N12" s="1">
        <v>42848</v>
      </c>
    </row>
    <row r="13" spans="1:14" x14ac:dyDescent="0.3">
      <c r="B13" s="26"/>
      <c r="C13" s="2" t="s">
        <v>18</v>
      </c>
      <c r="D13" s="1"/>
      <c r="E13" s="1">
        <v>41450</v>
      </c>
      <c r="F13" s="1"/>
      <c r="G13" s="1"/>
      <c r="H13" s="1"/>
      <c r="I13" s="1"/>
      <c r="J13" s="1"/>
      <c r="K13" s="1"/>
      <c r="M13" s="1" t="s">
        <v>193</v>
      </c>
      <c r="N13" s="1">
        <v>39832</v>
      </c>
    </row>
    <row r="14" spans="1:14" x14ac:dyDescent="0.3">
      <c r="B14" s="26" t="s">
        <v>194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M14" s="1" t="s">
        <v>41</v>
      </c>
      <c r="N14" s="1">
        <v>39520</v>
      </c>
    </row>
    <row r="15" spans="1:14" x14ac:dyDescent="0.3">
      <c r="B15" s="26"/>
      <c r="C15" s="1" t="s">
        <v>186</v>
      </c>
      <c r="D15" s="1"/>
      <c r="E15" s="1"/>
      <c r="F15" s="1"/>
      <c r="G15" s="1"/>
      <c r="H15" s="1"/>
      <c r="I15" s="1"/>
      <c r="J15" s="1"/>
      <c r="K15" s="1"/>
      <c r="M15" s="1" t="s">
        <v>195</v>
      </c>
      <c r="N15" s="1">
        <v>35984</v>
      </c>
    </row>
    <row r="16" spans="1:14" x14ac:dyDescent="0.3">
      <c r="B16" s="26"/>
      <c r="C16" s="1" t="s">
        <v>32</v>
      </c>
      <c r="D16" s="1"/>
      <c r="E16" s="1"/>
      <c r="F16" s="1"/>
      <c r="G16" s="1"/>
      <c r="H16" s="1"/>
      <c r="I16" s="1"/>
      <c r="J16" s="1"/>
      <c r="K16" s="1"/>
      <c r="M16" s="1" t="s">
        <v>196</v>
      </c>
      <c r="N16" s="1">
        <v>33800</v>
      </c>
    </row>
    <row r="17" spans="2:14" x14ac:dyDescent="0.3">
      <c r="B17" s="26"/>
      <c r="C17" s="1" t="s">
        <v>33</v>
      </c>
      <c r="D17" s="1"/>
      <c r="E17" s="1"/>
      <c r="F17" s="1"/>
      <c r="G17" s="1"/>
      <c r="H17" s="1"/>
      <c r="I17" s="1"/>
      <c r="J17" s="1"/>
      <c r="K17" s="1"/>
      <c r="M17" s="1" t="s">
        <v>44</v>
      </c>
      <c r="N17" s="1">
        <v>39211</v>
      </c>
    </row>
    <row r="18" spans="2:14" x14ac:dyDescent="0.3">
      <c r="B18" s="26"/>
      <c r="C18" s="1" t="s">
        <v>34</v>
      </c>
      <c r="D18" s="1"/>
      <c r="E18" s="1"/>
      <c r="F18" s="1"/>
      <c r="G18" s="1"/>
      <c r="H18" s="1"/>
      <c r="I18" s="1"/>
      <c r="J18" s="1"/>
      <c r="K18" s="1"/>
      <c r="M18" s="1" t="s">
        <v>197</v>
      </c>
      <c r="N18" s="1">
        <v>35964</v>
      </c>
    </row>
    <row r="19" spans="2:14" x14ac:dyDescent="0.3">
      <c r="B19" s="26"/>
      <c r="C19" s="1" t="s">
        <v>35</v>
      </c>
      <c r="D19" s="1"/>
      <c r="E19" s="1"/>
      <c r="F19" s="1"/>
      <c r="G19" s="1"/>
      <c r="H19" s="1"/>
      <c r="I19" s="1"/>
      <c r="J19" s="1"/>
      <c r="K19" s="1"/>
    </row>
    <row r="20" spans="2:14" x14ac:dyDescent="0.3">
      <c r="B20" s="26"/>
      <c r="C20" s="1" t="s">
        <v>189</v>
      </c>
      <c r="D20" s="1"/>
      <c r="E20" s="1"/>
      <c r="F20" s="1"/>
      <c r="G20" s="1"/>
      <c r="H20" s="1"/>
      <c r="I20" s="1"/>
      <c r="J20" s="1"/>
      <c r="K20" s="1"/>
    </row>
    <row r="21" spans="2:14" x14ac:dyDescent="0.3">
      <c r="B21" s="26"/>
      <c r="C21" s="1" t="s">
        <v>190</v>
      </c>
      <c r="D21" s="1"/>
      <c r="E21" s="1"/>
      <c r="F21" s="1"/>
      <c r="G21" s="1"/>
      <c r="H21" s="1"/>
      <c r="I21" s="1"/>
      <c r="J21" s="1"/>
      <c r="K21" s="1"/>
    </row>
    <row r="22" spans="2:14" x14ac:dyDescent="0.3">
      <c r="B22" s="26"/>
      <c r="C22" s="1" t="s">
        <v>191</v>
      </c>
      <c r="D22" s="1"/>
      <c r="E22" s="1"/>
      <c r="F22" s="1"/>
      <c r="G22" s="1"/>
      <c r="H22" s="1"/>
      <c r="I22" s="1"/>
      <c r="J22" s="1"/>
      <c r="K22" s="1"/>
    </row>
    <row r="23" spans="2:14" x14ac:dyDescent="0.3">
      <c r="B23" s="26"/>
      <c r="C23" s="1" t="s">
        <v>192</v>
      </c>
      <c r="D23" s="1"/>
      <c r="E23" s="1"/>
      <c r="F23" s="1"/>
      <c r="G23" s="1"/>
      <c r="H23" s="1"/>
      <c r="I23" s="1"/>
      <c r="J23" s="1"/>
      <c r="K23" s="1"/>
    </row>
    <row r="24" spans="2:14" x14ac:dyDescent="0.3">
      <c r="B24" s="26"/>
      <c r="C24" s="1" t="s">
        <v>193</v>
      </c>
      <c r="D24" s="1"/>
      <c r="E24" s="1"/>
      <c r="F24" s="1"/>
      <c r="G24" s="1"/>
      <c r="H24" s="1"/>
      <c r="I24" s="1"/>
      <c r="J24" s="1"/>
      <c r="K24" s="1"/>
    </row>
    <row r="25" spans="2:14" x14ac:dyDescent="0.3">
      <c r="B25" s="26"/>
      <c r="C25" s="1" t="s">
        <v>41</v>
      </c>
      <c r="D25" s="1"/>
      <c r="E25" s="1"/>
      <c r="F25" s="1"/>
      <c r="G25" s="1"/>
      <c r="H25" s="1"/>
      <c r="I25" s="1"/>
      <c r="J25" s="1"/>
      <c r="K25" s="1"/>
    </row>
    <row r="26" spans="2:14" x14ac:dyDescent="0.3">
      <c r="B26" s="26"/>
      <c r="C26" s="1" t="s">
        <v>195</v>
      </c>
      <c r="D26" s="1"/>
      <c r="E26" s="1"/>
      <c r="F26" s="1"/>
      <c r="G26" s="1"/>
      <c r="H26" s="1"/>
      <c r="I26" s="1"/>
      <c r="J26" s="1"/>
      <c r="K26" s="1"/>
    </row>
    <row r="27" spans="2:14" x14ac:dyDescent="0.3">
      <c r="B27" s="26"/>
      <c r="C27" s="1" t="s">
        <v>196</v>
      </c>
      <c r="D27" s="1"/>
      <c r="E27" s="1"/>
      <c r="F27" s="1"/>
      <c r="G27" s="1"/>
      <c r="H27" s="1"/>
      <c r="I27" s="1"/>
      <c r="J27" s="1"/>
      <c r="K27" s="1"/>
    </row>
    <row r="28" spans="2:14" x14ac:dyDescent="0.3">
      <c r="B28" s="26"/>
      <c r="C28" s="1" t="s">
        <v>44</v>
      </c>
      <c r="D28" s="1"/>
      <c r="E28" s="1"/>
      <c r="F28" s="1"/>
      <c r="G28" s="1"/>
      <c r="H28" s="1"/>
      <c r="I28" s="1"/>
      <c r="J28" s="1"/>
      <c r="K28" s="1"/>
    </row>
    <row r="29" spans="2:14" x14ac:dyDescent="0.3">
      <c r="B29" s="26"/>
      <c r="C29" s="1" t="s">
        <v>197</v>
      </c>
      <c r="D29" s="1"/>
      <c r="E29" s="1"/>
      <c r="F29" s="1"/>
      <c r="G29" s="1"/>
      <c r="H29" s="1"/>
      <c r="I29" s="1"/>
      <c r="J29" s="1"/>
      <c r="K29" s="1"/>
    </row>
    <row r="30" spans="2:14" x14ac:dyDescent="0.3">
      <c r="B30" s="26" t="s">
        <v>71</v>
      </c>
      <c r="C30" s="1" t="s">
        <v>72</v>
      </c>
      <c r="D30" s="1"/>
      <c r="E30" s="1">
        <v>31200</v>
      </c>
      <c r="F30" s="1"/>
      <c r="G30" s="1"/>
      <c r="H30" s="1"/>
      <c r="I30" s="1"/>
      <c r="J30" s="1"/>
      <c r="K30" s="1"/>
    </row>
    <row r="31" spans="2:14" x14ac:dyDescent="0.3">
      <c r="B31" s="26"/>
      <c r="C31" s="12" t="s">
        <v>73</v>
      </c>
      <c r="D31" s="1"/>
      <c r="E31" s="1">
        <v>34979</v>
      </c>
      <c r="F31" s="1"/>
      <c r="G31" s="1"/>
      <c r="H31" s="1"/>
      <c r="I31" s="1"/>
      <c r="J31" s="1"/>
      <c r="K31" s="1"/>
    </row>
    <row r="32" spans="2:14" x14ac:dyDescent="0.3">
      <c r="B32" s="26"/>
      <c r="C32" s="12" t="s">
        <v>74</v>
      </c>
      <c r="D32" s="1"/>
      <c r="E32" s="1">
        <v>41080</v>
      </c>
      <c r="F32" s="1"/>
      <c r="G32" s="1"/>
      <c r="H32" s="1"/>
      <c r="I32" s="1"/>
      <c r="J32" s="1"/>
      <c r="K32" s="1"/>
    </row>
    <row r="33" spans="2:11" x14ac:dyDescent="0.3">
      <c r="B33" s="26"/>
      <c r="C33" s="12" t="s">
        <v>75</v>
      </c>
      <c r="D33" s="1"/>
      <c r="E33" s="1">
        <v>47320</v>
      </c>
      <c r="F33" s="1"/>
      <c r="G33" s="1"/>
      <c r="H33" s="1"/>
      <c r="I33" s="1"/>
      <c r="J33" s="1"/>
      <c r="K33" s="1"/>
    </row>
    <row r="34" spans="2:11" x14ac:dyDescent="0.3">
      <c r="B34" s="26"/>
      <c r="C34" s="12" t="s">
        <v>76</v>
      </c>
      <c r="D34" s="1"/>
      <c r="E34" s="1">
        <v>51584</v>
      </c>
      <c r="F34" s="1"/>
      <c r="G34" s="1"/>
      <c r="H34" s="1"/>
      <c r="I34" s="1"/>
      <c r="J34" s="1"/>
      <c r="K34" s="1"/>
    </row>
    <row r="35" spans="2:11" ht="30" customHeight="1" x14ac:dyDescent="0.3">
      <c r="B35" s="27" t="s">
        <v>77</v>
      </c>
      <c r="C35" s="12" t="s">
        <v>78</v>
      </c>
      <c r="D35" s="1"/>
      <c r="E35" s="1">
        <v>37180</v>
      </c>
      <c r="F35" s="1"/>
      <c r="G35" s="1"/>
      <c r="H35" s="1"/>
      <c r="I35" s="1"/>
      <c r="J35" s="1"/>
      <c r="K35" s="1"/>
    </row>
    <row r="36" spans="2:11" x14ac:dyDescent="0.3">
      <c r="B36" s="27"/>
      <c r="C36" s="12" t="s">
        <v>79</v>
      </c>
      <c r="E36" s="1">
        <v>43680</v>
      </c>
    </row>
    <row r="37" spans="2:11" x14ac:dyDescent="0.3">
      <c r="B37" s="27"/>
      <c r="C37" s="12" t="s">
        <v>80</v>
      </c>
      <c r="E37" s="1">
        <v>48880</v>
      </c>
    </row>
    <row r="38" spans="2:11" x14ac:dyDescent="0.3">
      <c r="B38" s="27"/>
      <c r="C38" s="12" t="s">
        <v>81</v>
      </c>
      <c r="E38" s="1">
        <v>54080</v>
      </c>
    </row>
    <row r="39" spans="2:11" ht="28.8" x14ac:dyDescent="0.3">
      <c r="B39" s="13" t="s">
        <v>198</v>
      </c>
      <c r="C39" s="12" t="s">
        <v>286</v>
      </c>
      <c r="E39" s="1">
        <v>66144</v>
      </c>
    </row>
    <row r="40" spans="2:11" x14ac:dyDescent="0.3">
      <c r="C40" s="12" t="s">
        <v>287</v>
      </c>
      <c r="E40" s="1">
        <v>41600</v>
      </c>
    </row>
    <row r="41" spans="2:11" x14ac:dyDescent="0.3">
      <c r="C41" s="12" t="s">
        <v>288</v>
      </c>
      <c r="E41" s="1">
        <v>57200</v>
      </c>
    </row>
    <row r="42" spans="2:11" x14ac:dyDescent="0.3">
      <c r="C42" s="12" t="s">
        <v>289</v>
      </c>
      <c r="E42" s="1">
        <v>81120</v>
      </c>
    </row>
    <row r="43" spans="2:11" x14ac:dyDescent="0.3">
      <c r="C43" s="12" t="s">
        <v>290</v>
      </c>
      <c r="E43" s="1">
        <v>39936</v>
      </c>
    </row>
    <row r="44" spans="2:11" x14ac:dyDescent="0.3">
      <c r="C44" s="12" t="s">
        <v>291</v>
      </c>
      <c r="E44" s="1">
        <v>38688</v>
      </c>
    </row>
    <row r="45" spans="2:11" x14ac:dyDescent="0.3">
      <c r="C45" s="12" t="s">
        <v>292</v>
      </c>
      <c r="E45" s="1">
        <v>29120</v>
      </c>
    </row>
    <row r="46" spans="2:11" x14ac:dyDescent="0.3">
      <c r="C46" s="12" t="s">
        <v>293</v>
      </c>
      <c r="E46" s="1">
        <v>51376</v>
      </c>
    </row>
    <row r="47" spans="2:11" x14ac:dyDescent="0.3">
      <c r="C47" s="12" t="s">
        <v>294</v>
      </c>
      <c r="E47" s="1">
        <v>48672</v>
      </c>
    </row>
    <row r="48" spans="2:11" x14ac:dyDescent="0.3">
      <c r="C48" s="12" t="s">
        <v>295</v>
      </c>
      <c r="E48" s="1">
        <v>44720</v>
      </c>
    </row>
  </sheetData>
  <mergeCells count="5">
    <mergeCell ref="B8:B9"/>
    <mergeCell ref="B12:B13"/>
    <mergeCell ref="B14:B29"/>
    <mergeCell ref="B30:B34"/>
    <mergeCell ref="B35:B3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7719-7E72-44A0-B161-B2E853772919}">
  <dimension ref="A3:S53"/>
  <sheetViews>
    <sheetView tabSelected="1" workbookViewId="0">
      <selection activeCell="A4" sqref="A4"/>
    </sheetView>
  </sheetViews>
  <sheetFormatPr baseColWidth="10" defaultColWidth="11.44140625" defaultRowHeight="14.4" x14ac:dyDescent="0.3"/>
  <cols>
    <col min="1" max="1" width="15.5546875" customWidth="1"/>
    <col min="3" max="3" width="15.88671875" customWidth="1"/>
    <col min="4" max="4" width="7.33203125" customWidth="1"/>
    <col min="5" max="5" width="18.6640625" customWidth="1"/>
    <col min="6" max="6" width="16.44140625" customWidth="1"/>
    <col min="7" max="7" width="15.109375" customWidth="1"/>
    <col min="8" max="8" width="8.6640625" customWidth="1"/>
    <col min="9" max="9" width="17.109375" customWidth="1"/>
    <col min="10" max="10" width="23" customWidth="1"/>
    <col min="13" max="13" width="17" customWidth="1"/>
    <col min="17" max="17" width="16.44140625" customWidth="1"/>
    <col min="18" max="18" width="13" customWidth="1"/>
  </cols>
  <sheetData>
    <row r="3" spans="1:19" x14ac:dyDescent="0.3">
      <c r="A3" s="16" t="s">
        <v>324</v>
      </c>
      <c r="B3" s="16" t="s">
        <v>296</v>
      </c>
      <c r="C3" s="16" t="s">
        <v>297</v>
      </c>
      <c r="E3" s="16" t="s">
        <v>298</v>
      </c>
      <c r="F3" s="16" t="s">
        <v>299</v>
      </c>
      <c r="G3" s="16" t="s">
        <v>300</v>
      </c>
      <c r="I3" s="16" t="s">
        <v>301</v>
      </c>
      <c r="J3" s="16" t="s">
        <v>302</v>
      </c>
      <c r="K3" s="16" t="s">
        <v>303</v>
      </c>
      <c r="M3" s="16" t="s">
        <v>304</v>
      </c>
      <c r="N3" t="s">
        <v>305</v>
      </c>
      <c r="O3" t="s">
        <v>306</v>
      </c>
      <c r="Q3" s="16" t="s">
        <v>307</v>
      </c>
      <c r="R3" t="s">
        <v>308</v>
      </c>
      <c r="S3" t="s">
        <v>309</v>
      </c>
    </row>
    <row r="4" spans="1:19" x14ac:dyDescent="0.3">
      <c r="A4" s="19" t="s">
        <v>310</v>
      </c>
      <c r="B4" s="19" t="s">
        <v>311</v>
      </c>
      <c r="C4" s="17">
        <f>'Finanzen, Versicherung, Banking'!E8</f>
        <v>52000</v>
      </c>
      <c r="E4" s="19" t="s">
        <v>310</v>
      </c>
      <c r="F4" s="19" t="s">
        <v>24</v>
      </c>
      <c r="G4" s="20">
        <f>'Finanzen, Versicherung, Banking'!E10</f>
        <v>61152</v>
      </c>
      <c r="I4" s="19" t="s">
        <v>310</v>
      </c>
      <c r="J4" s="19" t="s">
        <v>312</v>
      </c>
      <c r="K4" s="17">
        <f>'Finanzen, Versicherung, Banking'!E12</f>
        <v>95557</v>
      </c>
      <c r="M4" s="19" t="s">
        <v>310</v>
      </c>
      <c r="N4" s="1" t="s">
        <v>72</v>
      </c>
      <c r="O4" s="17">
        <f>'Finanzen, Versicherung, Banking'!E30</f>
        <v>34700</v>
      </c>
      <c r="Q4" s="19" t="s">
        <v>310</v>
      </c>
      <c r="R4" s="23" t="str">
        <f>'Finanzen, Versicherung, Banking'!C35</f>
        <v>1-50</v>
      </c>
      <c r="S4" s="21">
        <f>'Finanzen, Versicherung, Banking'!E35</f>
        <v>39562</v>
      </c>
    </row>
    <row r="5" spans="1:19" x14ac:dyDescent="0.3">
      <c r="A5" s="19" t="s">
        <v>310</v>
      </c>
      <c r="B5" s="19" t="s">
        <v>313</v>
      </c>
      <c r="C5" s="17">
        <f>'Finanzen, Versicherung, Banking'!E9</f>
        <v>42936</v>
      </c>
      <c r="E5" s="19" t="s">
        <v>310</v>
      </c>
      <c r="F5" s="19" t="s">
        <v>25</v>
      </c>
      <c r="G5" s="20">
        <f>'Finanzen, Versicherung, Banking'!E11</f>
        <v>43175</v>
      </c>
      <c r="I5" s="19" t="s">
        <v>310</v>
      </c>
      <c r="J5" s="19" t="s">
        <v>314</v>
      </c>
      <c r="K5" s="17">
        <f>'Finanzen, Versicherung, Banking'!E13</f>
        <v>44689</v>
      </c>
      <c r="M5" s="19" t="s">
        <v>310</v>
      </c>
      <c r="N5" s="12" t="s">
        <v>73</v>
      </c>
      <c r="O5" s="17">
        <f>'Finanzen, Versicherung, Banking'!E31</f>
        <v>37440</v>
      </c>
      <c r="Q5" s="19" t="s">
        <v>310</v>
      </c>
      <c r="R5" s="23" t="str">
        <f>'Finanzen, Versicherung, Banking'!C36</f>
        <v>51-500</v>
      </c>
      <c r="S5" s="21">
        <f>'Finanzen, Versicherung, Banking'!E36</f>
        <v>45658</v>
      </c>
    </row>
    <row r="6" spans="1:19" x14ac:dyDescent="0.3">
      <c r="A6" s="19" t="s">
        <v>315</v>
      </c>
      <c r="B6" s="19" t="s">
        <v>311</v>
      </c>
      <c r="C6" s="18">
        <f>Consulting!E8</f>
        <v>58240</v>
      </c>
      <c r="E6" s="19" t="s">
        <v>316</v>
      </c>
      <c r="F6" s="19" t="s">
        <v>24</v>
      </c>
      <c r="G6" s="17">
        <f>'Gesundheit, Pflege, Soziales'!E10</f>
        <v>54080</v>
      </c>
      <c r="I6" s="19" t="s">
        <v>315</v>
      </c>
      <c r="J6" s="19" t="s">
        <v>312</v>
      </c>
      <c r="K6" s="18">
        <f>Consulting!E12</f>
        <v>99840</v>
      </c>
      <c r="M6" s="19" t="s">
        <v>310</v>
      </c>
      <c r="N6" s="12" t="s">
        <v>74</v>
      </c>
      <c r="O6" s="1">
        <f>'Finanzen, Versicherung, Banking'!E32</f>
        <v>42952</v>
      </c>
      <c r="Q6" s="19" t="s">
        <v>310</v>
      </c>
      <c r="R6" s="23" t="str">
        <f>'Finanzen, Versicherung, Banking'!C37</f>
        <v>501-5000</v>
      </c>
      <c r="S6" s="21">
        <f>'Finanzen, Versicherung, Banking'!E37</f>
        <v>50370</v>
      </c>
    </row>
    <row r="7" spans="1:19" x14ac:dyDescent="0.3">
      <c r="A7" s="19" t="s">
        <v>315</v>
      </c>
      <c r="B7" s="19" t="s">
        <v>313</v>
      </c>
      <c r="C7" s="18">
        <f>Consulting!E9</f>
        <v>53040</v>
      </c>
      <c r="E7" s="19" t="s">
        <v>316</v>
      </c>
      <c r="F7" s="19" t="s">
        <v>25</v>
      </c>
      <c r="G7" s="17">
        <f>'Gesundheit, Pflege, Soziales'!E11</f>
        <v>36656</v>
      </c>
      <c r="I7" s="19" t="s">
        <v>315</v>
      </c>
      <c r="J7" s="19" t="s">
        <v>314</v>
      </c>
      <c r="K7" s="18">
        <f>Consulting!E13</f>
        <v>56160</v>
      </c>
      <c r="M7" s="19" t="s">
        <v>310</v>
      </c>
      <c r="N7" s="12" t="s">
        <v>75</v>
      </c>
      <c r="O7" s="1">
        <f>'Finanzen, Versicherung, Banking'!E33</f>
        <v>49920</v>
      </c>
      <c r="Q7" s="19" t="s">
        <v>310</v>
      </c>
      <c r="R7" s="23" t="str">
        <f>'Finanzen, Versicherung, Banking'!C38</f>
        <v>&gt;5000</v>
      </c>
      <c r="S7" s="21">
        <f>'Finanzen, Versicherung, Banking'!E38</f>
        <v>57999</v>
      </c>
    </row>
    <row r="8" spans="1:19" x14ac:dyDescent="0.3">
      <c r="A8" s="19" t="s">
        <v>316</v>
      </c>
      <c r="B8" s="19" t="s">
        <v>311</v>
      </c>
      <c r="C8" s="17">
        <f>'Gesundheit, Pflege, Soziales'!E8</f>
        <v>42120</v>
      </c>
      <c r="E8" s="19" t="s">
        <v>317</v>
      </c>
      <c r="F8" s="19" t="s">
        <v>24</v>
      </c>
      <c r="G8" s="17">
        <f>IT!E10</f>
        <v>60840</v>
      </c>
      <c r="I8" s="19" t="s">
        <v>316</v>
      </c>
      <c r="J8" s="19" t="s">
        <v>312</v>
      </c>
      <c r="K8" s="17">
        <f>'Gesundheit, Pflege, Soziales'!E12</f>
        <v>64275</v>
      </c>
      <c r="M8" s="19" t="s">
        <v>310</v>
      </c>
      <c r="N8" s="12" t="s">
        <v>76</v>
      </c>
      <c r="O8" s="1">
        <f>'Finanzen, Versicherung, Banking'!E34</f>
        <v>52624</v>
      </c>
      <c r="Q8" s="19" t="s">
        <v>315</v>
      </c>
      <c r="R8" s="24" t="s">
        <v>78</v>
      </c>
      <c r="S8" s="1">
        <f>Consulting!E35</f>
        <v>47861</v>
      </c>
    </row>
    <row r="9" spans="1:19" x14ac:dyDescent="0.3">
      <c r="A9" s="19" t="s">
        <v>316</v>
      </c>
      <c r="B9" s="19" t="s">
        <v>313</v>
      </c>
      <c r="C9" s="17">
        <f>'Gesundheit, Pflege, Soziales'!E9</f>
        <v>36712</v>
      </c>
      <c r="E9" s="19" t="s">
        <v>317</v>
      </c>
      <c r="F9" s="19" t="s">
        <v>25</v>
      </c>
      <c r="G9" s="17">
        <f>IT!E11</f>
        <v>42320</v>
      </c>
      <c r="I9" s="19" t="s">
        <v>316</v>
      </c>
      <c r="J9" s="19" t="s">
        <v>314</v>
      </c>
      <c r="K9" s="17">
        <f>'Gesundheit, Pflege, Soziales'!E13</f>
        <v>37440</v>
      </c>
      <c r="M9" s="19" t="s">
        <v>315</v>
      </c>
      <c r="N9" s="1" t="s">
        <v>72</v>
      </c>
      <c r="O9" s="1">
        <f>Consulting!E30</f>
        <v>43680</v>
      </c>
      <c r="Q9" s="19" t="s">
        <v>315</v>
      </c>
      <c r="R9" s="24" t="s">
        <v>79</v>
      </c>
      <c r="S9" s="1">
        <f>Consulting!E36</f>
        <v>53664</v>
      </c>
    </row>
    <row r="10" spans="1:19" x14ac:dyDescent="0.3">
      <c r="A10" s="19" t="s">
        <v>317</v>
      </c>
      <c r="B10" s="19" t="s">
        <v>311</v>
      </c>
      <c r="C10" s="17">
        <f>IT!E8</f>
        <v>57665</v>
      </c>
      <c r="E10" s="19" t="s">
        <v>318</v>
      </c>
      <c r="F10" s="19" t="s">
        <v>24</v>
      </c>
      <c r="G10" s="17">
        <f>'Einkauf, Logistik'!E10</f>
        <v>58240</v>
      </c>
      <c r="I10" s="19" t="s">
        <v>317</v>
      </c>
      <c r="J10" s="19" t="s">
        <v>312</v>
      </c>
      <c r="K10" s="17">
        <f>IT!E12</f>
        <v>101446</v>
      </c>
      <c r="M10" s="19" t="s">
        <v>315</v>
      </c>
      <c r="N10" s="12" t="s">
        <v>73</v>
      </c>
      <c r="O10" s="1">
        <f>Consulting!E31</f>
        <v>46800</v>
      </c>
      <c r="Q10" s="19" t="s">
        <v>315</v>
      </c>
      <c r="R10" s="24" t="s">
        <v>80</v>
      </c>
      <c r="S10" s="1">
        <f>Consulting!E37</f>
        <v>58765</v>
      </c>
    </row>
    <row r="11" spans="1:19" x14ac:dyDescent="0.3">
      <c r="A11" s="19" t="s">
        <v>317</v>
      </c>
      <c r="B11" s="19" t="s">
        <v>313</v>
      </c>
      <c r="C11" s="17">
        <f>IT!E9</f>
        <v>53988</v>
      </c>
      <c r="E11" s="19" t="s">
        <v>318</v>
      </c>
      <c r="F11" s="19" t="s">
        <v>25</v>
      </c>
      <c r="G11" s="17">
        <f>'Einkauf, Logistik'!E11</f>
        <v>36504</v>
      </c>
      <c r="I11" s="19" t="s">
        <v>317</v>
      </c>
      <c r="J11" s="19" t="s">
        <v>314</v>
      </c>
      <c r="K11" s="17">
        <f>IT!E13</f>
        <v>55966</v>
      </c>
      <c r="M11" s="19" t="s">
        <v>315</v>
      </c>
      <c r="N11" s="12" t="s">
        <v>74</v>
      </c>
      <c r="O11" s="1">
        <f>Consulting!E32</f>
        <v>54148</v>
      </c>
      <c r="Q11" s="19" t="s">
        <v>315</v>
      </c>
      <c r="R11" s="24" t="s">
        <v>81</v>
      </c>
      <c r="S11" s="1">
        <f>Consulting!E38</f>
        <v>65520</v>
      </c>
    </row>
    <row r="12" spans="1:19" x14ac:dyDescent="0.3">
      <c r="A12" s="19" t="s">
        <v>319</v>
      </c>
      <c r="B12" s="19" t="s">
        <v>311</v>
      </c>
      <c r="C12" s="17">
        <f>Ingenieurwesen!E8</f>
        <v>62400</v>
      </c>
      <c r="E12" s="19" t="s">
        <v>320</v>
      </c>
      <c r="F12" s="19" t="s">
        <v>24</v>
      </c>
      <c r="G12" s="17">
        <f>'Marketing, PR'!E10</f>
        <v>49712</v>
      </c>
      <c r="I12" s="19" t="s">
        <v>319</v>
      </c>
      <c r="J12" s="19" t="s">
        <v>312</v>
      </c>
      <c r="K12" s="17">
        <f>Ingenieurwesen!E12</f>
        <v>94444</v>
      </c>
      <c r="M12" s="19" t="s">
        <v>315</v>
      </c>
      <c r="N12" s="12" t="s">
        <v>75</v>
      </c>
      <c r="O12" s="1">
        <f>Consulting!E33</f>
        <v>62712</v>
      </c>
      <c r="Q12" s="19" t="s">
        <v>316</v>
      </c>
      <c r="R12" s="25" t="str">
        <f>'Gesundheit, Pflege, Soziales'!C35</f>
        <v>1-50</v>
      </c>
      <c r="S12" s="21">
        <f>'Gesundheit, Pflege, Soziales'!E35</f>
        <v>33928</v>
      </c>
    </row>
    <row r="13" spans="1:19" x14ac:dyDescent="0.3">
      <c r="A13" s="19" t="s">
        <v>319</v>
      </c>
      <c r="B13" s="19" t="s">
        <v>313</v>
      </c>
      <c r="C13" s="17">
        <f>Ingenieurwesen!E9</f>
        <v>50544</v>
      </c>
      <c r="E13" s="19" t="s">
        <v>320</v>
      </c>
      <c r="F13" s="19" t="s">
        <v>25</v>
      </c>
      <c r="G13" s="17">
        <f>'Marketing, PR'!E11</f>
        <v>41600</v>
      </c>
      <c r="I13" s="19" t="s">
        <v>319</v>
      </c>
      <c r="J13" s="19" t="s">
        <v>314</v>
      </c>
      <c r="K13" s="17">
        <f>Ingenieurwesen!E13</f>
        <v>57297</v>
      </c>
      <c r="M13" s="19" t="s">
        <v>315</v>
      </c>
      <c r="N13" s="12" t="s">
        <v>76</v>
      </c>
      <c r="O13" s="1">
        <f>Consulting!E34</f>
        <v>68640</v>
      </c>
      <c r="Q13" s="19" t="s">
        <v>316</v>
      </c>
      <c r="R13" s="25" t="str">
        <f>'Gesundheit, Pflege, Soziales'!C36</f>
        <v>51-500</v>
      </c>
      <c r="S13" s="21">
        <f>'Gesundheit, Pflege, Soziales'!E36</f>
        <v>39362</v>
      </c>
    </row>
    <row r="14" spans="1:19" x14ac:dyDescent="0.3">
      <c r="A14" s="19" t="s">
        <v>318</v>
      </c>
      <c r="B14" s="19" t="s">
        <v>311</v>
      </c>
      <c r="C14" s="17">
        <f>'Einkauf, Logistik'!E8</f>
        <v>39845</v>
      </c>
      <c r="E14" s="19" t="s">
        <v>321</v>
      </c>
      <c r="F14" s="19" t="s">
        <v>24</v>
      </c>
      <c r="G14" s="17">
        <f>Personalwesen!E10</f>
        <v>55467</v>
      </c>
      <c r="I14" s="19" t="s">
        <v>318</v>
      </c>
      <c r="J14" s="19" t="s">
        <v>312</v>
      </c>
      <c r="K14" s="17">
        <f>'Einkauf, Logistik'!E12</f>
        <v>78457</v>
      </c>
      <c r="M14" s="19" t="s">
        <v>316</v>
      </c>
      <c r="N14" s="1" t="s">
        <v>72</v>
      </c>
      <c r="O14" s="1">
        <f>'Gesundheit, Pflege, Soziales'!E30</f>
        <v>31426</v>
      </c>
      <c r="Q14" s="19" t="s">
        <v>316</v>
      </c>
      <c r="R14" s="25" t="str">
        <f>'Gesundheit, Pflege, Soziales'!C37</f>
        <v>501-5000</v>
      </c>
      <c r="S14" s="21">
        <f>'Gesundheit, Pflege, Soziales'!E37</f>
        <v>44200</v>
      </c>
    </row>
    <row r="15" spans="1:19" x14ac:dyDescent="0.3">
      <c r="A15" s="19" t="s">
        <v>318</v>
      </c>
      <c r="B15" s="19" t="s">
        <v>313</v>
      </c>
      <c r="C15" s="17">
        <f>'Einkauf, Logistik'!E9</f>
        <v>36025</v>
      </c>
      <c r="E15" s="19" t="s">
        <v>321</v>
      </c>
      <c r="F15" s="19" t="s">
        <v>25</v>
      </c>
      <c r="G15" s="17">
        <f>Personalwesen!E11</f>
        <v>42011</v>
      </c>
      <c r="I15" s="19" t="s">
        <v>318</v>
      </c>
      <c r="J15" s="19" t="s">
        <v>314</v>
      </c>
      <c r="K15" s="17">
        <f>'Einkauf, Logistik'!E13</f>
        <v>37440</v>
      </c>
      <c r="M15" s="19" t="s">
        <v>316</v>
      </c>
      <c r="N15" s="12" t="s">
        <v>73</v>
      </c>
      <c r="O15" s="1">
        <f>'Gesundheit, Pflege, Soziales'!E31</f>
        <v>34156</v>
      </c>
      <c r="Q15" s="19" t="s">
        <v>316</v>
      </c>
      <c r="R15" s="25" t="str">
        <f>'Gesundheit, Pflege, Soziales'!C38</f>
        <v>&gt;5000</v>
      </c>
      <c r="S15" s="21">
        <f>'Gesundheit, Pflege, Soziales'!E38</f>
        <v>48168</v>
      </c>
    </row>
    <row r="16" spans="1:19" x14ac:dyDescent="0.3">
      <c r="A16" s="19" t="s">
        <v>320</v>
      </c>
      <c r="B16" s="19" t="s">
        <v>311</v>
      </c>
      <c r="C16" s="17">
        <f>'Marketing, PR'!E8</f>
        <v>49920</v>
      </c>
      <c r="E16" s="19" t="s">
        <v>322</v>
      </c>
      <c r="F16" s="19" t="s">
        <v>24</v>
      </c>
      <c r="G16" s="17">
        <f>'Technische, Handwerks Berufe'!E10</f>
        <v>59904</v>
      </c>
      <c r="I16" s="19" t="s">
        <v>320</v>
      </c>
      <c r="J16" s="19" t="s">
        <v>312</v>
      </c>
      <c r="K16" s="17">
        <f>'Marketing, PR'!E12</f>
        <v>90510</v>
      </c>
      <c r="M16" s="19" t="s">
        <v>316</v>
      </c>
      <c r="N16" s="12" t="s">
        <v>74</v>
      </c>
      <c r="O16" s="1">
        <f>'Gesundheit, Pflege, Soziales'!E32</f>
        <v>37024</v>
      </c>
      <c r="Q16" s="19" t="s">
        <v>317</v>
      </c>
      <c r="R16" s="12" t="str">
        <f>IT!C35</f>
        <v>1-50</v>
      </c>
      <c r="S16" s="1">
        <f>IT!E35</f>
        <v>47873</v>
      </c>
    </row>
    <row r="17" spans="1:19" x14ac:dyDescent="0.3">
      <c r="A17" s="19" t="s">
        <v>320</v>
      </c>
      <c r="B17" s="19" t="s">
        <v>313</v>
      </c>
      <c r="C17" s="17">
        <f>'Marketing, PR'!E9</f>
        <v>43680</v>
      </c>
      <c r="E17" s="19" t="s">
        <v>322</v>
      </c>
      <c r="F17" s="19" t="s">
        <v>25</v>
      </c>
      <c r="G17" s="17">
        <f>'Technische, Handwerks Berufe'!E11</f>
        <v>41600</v>
      </c>
      <c r="I17" s="19" t="s">
        <v>320</v>
      </c>
      <c r="J17" s="19" t="s">
        <v>314</v>
      </c>
      <c r="K17" s="17">
        <f>'Marketing, PR'!E13</f>
        <v>44703</v>
      </c>
      <c r="M17" s="19" t="s">
        <v>316</v>
      </c>
      <c r="N17" s="12" t="s">
        <v>75</v>
      </c>
      <c r="O17" s="1">
        <f>'Gesundheit, Pflege, Soziales'!E33</f>
        <v>39352</v>
      </c>
      <c r="Q17" s="19" t="s">
        <v>317</v>
      </c>
      <c r="R17" s="12" t="str">
        <f>IT!C36</f>
        <v>51-500</v>
      </c>
      <c r="S17" s="1">
        <f>IT!E36</f>
        <v>54826</v>
      </c>
    </row>
    <row r="18" spans="1:19" x14ac:dyDescent="0.3">
      <c r="A18" s="19" t="s">
        <v>321</v>
      </c>
      <c r="B18" s="19" t="s">
        <v>311</v>
      </c>
      <c r="C18" s="17">
        <f>Personalwesen!E8</f>
        <v>52000</v>
      </c>
      <c r="E18" s="19" t="s">
        <v>323</v>
      </c>
      <c r="F18" s="19" t="s">
        <v>24</v>
      </c>
      <c r="G18" s="17">
        <f>Vertrieb!E10</f>
        <v>62379</v>
      </c>
      <c r="I18" s="19" t="s">
        <v>321</v>
      </c>
      <c r="J18" s="19" t="s">
        <v>312</v>
      </c>
      <c r="K18" s="17">
        <f>Personalwesen!E12</f>
        <v>86440</v>
      </c>
      <c r="M18" s="19" t="s">
        <v>316</v>
      </c>
      <c r="N18" s="12" t="s">
        <v>76</v>
      </c>
      <c r="O18" s="1">
        <f>'Gesundheit, Pflege, Soziales'!E34</f>
        <v>41600</v>
      </c>
      <c r="Q18" s="19" t="s">
        <v>317</v>
      </c>
      <c r="R18" s="12" t="str">
        <f>IT!C37</f>
        <v>501-5000</v>
      </c>
      <c r="S18" s="1">
        <f>IT!E37</f>
        <v>61551</v>
      </c>
    </row>
    <row r="19" spans="1:19" x14ac:dyDescent="0.3">
      <c r="A19" s="19" t="s">
        <v>321</v>
      </c>
      <c r="B19" s="19" t="s">
        <v>313</v>
      </c>
      <c r="C19" s="17">
        <f>Personalwesen!E9</f>
        <v>46800</v>
      </c>
      <c r="E19" s="19" t="s">
        <v>323</v>
      </c>
      <c r="F19" s="19" t="s">
        <v>25</v>
      </c>
      <c r="G19" s="17">
        <f>Vertrieb!E11</f>
        <v>40281</v>
      </c>
      <c r="I19" s="19" t="s">
        <v>321</v>
      </c>
      <c r="J19" s="19" t="s">
        <v>314</v>
      </c>
      <c r="K19" s="17">
        <f>Personalwesen!E13</f>
        <v>46800</v>
      </c>
      <c r="M19" s="19" t="s">
        <v>317</v>
      </c>
      <c r="N19" s="1" t="s">
        <v>72</v>
      </c>
      <c r="O19" s="1">
        <f>IT!E30</f>
        <v>41405</v>
      </c>
      <c r="Q19" s="19" t="s">
        <v>317</v>
      </c>
      <c r="R19" s="12" t="str">
        <f>IT!C38</f>
        <v>&gt;5000</v>
      </c>
      <c r="S19" s="1">
        <f>IT!E38</f>
        <v>71810</v>
      </c>
    </row>
    <row r="20" spans="1:19" x14ac:dyDescent="0.3">
      <c r="A20" s="19" t="s">
        <v>322</v>
      </c>
      <c r="B20" s="19" t="s">
        <v>311</v>
      </c>
      <c r="C20" s="17">
        <f>'Technische, Handwerks Berufe'!E8</f>
        <v>45448</v>
      </c>
      <c r="I20" s="19" t="s">
        <v>322</v>
      </c>
      <c r="J20" s="19" t="s">
        <v>312</v>
      </c>
      <c r="K20" s="17">
        <f>'Technische, Handwerks Berufe'!E12</f>
        <v>81852</v>
      </c>
      <c r="M20" s="19" t="s">
        <v>317</v>
      </c>
      <c r="N20" s="12" t="s">
        <v>73</v>
      </c>
      <c r="O20" s="1">
        <f>IT!E31</f>
        <v>45594</v>
      </c>
      <c r="Q20" s="19" t="s">
        <v>319</v>
      </c>
      <c r="R20" s="12" t="str">
        <f>Ingenieurwesen!C35</f>
        <v>1-50</v>
      </c>
      <c r="S20" s="1">
        <f>Ingenieurwesen!E35</f>
        <v>49920</v>
      </c>
    </row>
    <row r="21" spans="1:19" x14ac:dyDescent="0.3">
      <c r="A21" s="19" t="s">
        <v>322</v>
      </c>
      <c r="B21" s="19" t="s">
        <v>313</v>
      </c>
      <c r="C21" s="17">
        <f>'Technische, Handwerks Berufe'!E9</f>
        <v>41600</v>
      </c>
      <c r="I21" s="19" t="s">
        <v>322</v>
      </c>
      <c r="J21" s="19" t="s">
        <v>314</v>
      </c>
      <c r="K21" s="17">
        <f>'Technische, Handwerks Berufe'!E13</f>
        <v>44069</v>
      </c>
      <c r="M21" s="19" t="s">
        <v>317</v>
      </c>
      <c r="N21" s="12" t="s">
        <v>74</v>
      </c>
      <c r="O21" s="1">
        <f>IT!E32</f>
        <v>54712</v>
      </c>
      <c r="Q21" s="19" t="s">
        <v>319</v>
      </c>
      <c r="R21" s="12" t="str">
        <f>Ingenieurwesen!C36</f>
        <v>51-500</v>
      </c>
      <c r="S21" s="1">
        <f>Ingenieurwesen!E36</f>
        <v>56784</v>
      </c>
    </row>
    <row r="22" spans="1:19" x14ac:dyDescent="0.3">
      <c r="A22" s="19" t="s">
        <v>323</v>
      </c>
      <c r="B22" s="19" t="s">
        <v>311</v>
      </c>
      <c r="C22" s="17">
        <f>Vertrieb!E8</f>
        <v>48256</v>
      </c>
      <c r="I22" s="19" t="s">
        <v>323</v>
      </c>
      <c r="J22" s="19" t="s">
        <v>312</v>
      </c>
      <c r="K22" s="17">
        <f>Vertrieb!E12</f>
        <v>82837</v>
      </c>
      <c r="M22" s="19" t="s">
        <v>317</v>
      </c>
      <c r="N22" s="12" t="s">
        <v>75</v>
      </c>
      <c r="O22" s="1">
        <f>IT!E33</f>
        <v>64743</v>
      </c>
      <c r="Q22" s="19" t="s">
        <v>319</v>
      </c>
      <c r="R22" s="12" t="str">
        <f>Ingenieurwesen!C37</f>
        <v>501-5000</v>
      </c>
      <c r="S22" s="1">
        <f>Ingenieurwesen!E37</f>
        <v>65371</v>
      </c>
    </row>
    <row r="23" spans="1:19" x14ac:dyDescent="0.3">
      <c r="A23" s="19" t="s">
        <v>323</v>
      </c>
      <c r="B23" s="19" t="s">
        <v>313</v>
      </c>
      <c r="C23" s="17">
        <f>Vertrieb!E9</f>
        <v>37544</v>
      </c>
      <c r="I23" s="19" t="s">
        <v>323</v>
      </c>
      <c r="J23" s="19" t="s">
        <v>314</v>
      </c>
      <c r="K23" s="17">
        <f>Vertrieb!E13</f>
        <v>41450</v>
      </c>
      <c r="M23" s="19" t="s">
        <v>317</v>
      </c>
      <c r="N23" s="12" t="s">
        <v>76</v>
      </c>
      <c r="O23" s="1">
        <f>IT!E34</f>
        <v>71810</v>
      </c>
      <c r="Q23" s="19" t="s">
        <v>319</v>
      </c>
      <c r="R23" s="12" t="str">
        <f>Ingenieurwesen!C38</f>
        <v>&gt;5000</v>
      </c>
      <c r="S23" s="1">
        <f>Ingenieurwesen!E38</f>
        <v>74880</v>
      </c>
    </row>
    <row r="24" spans="1:19" x14ac:dyDescent="0.3">
      <c r="M24" s="19" t="s">
        <v>319</v>
      </c>
      <c r="N24" s="1" t="s">
        <v>72</v>
      </c>
      <c r="O24" s="1">
        <f>Ingenieurwesen!E30</f>
        <v>46793</v>
      </c>
      <c r="Q24" s="19" t="s">
        <v>318</v>
      </c>
      <c r="R24" s="1" t="str">
        <f>'Einkauf, Logistik'!C35</f>
        <v>1-50</v>
      </c>
      <c r="S24" s="21">
        <f>'Einkauf, Logistik'!E35</f>
        <v>33280</v>
      </c>
    </row>
    <row r="25" spans="1:19" x14ac:dyDescent="0.3">
      <c r="M25" s="19" t="s">
        <v>319</v>
      </c>
      <c r="N25" s="12" t="s">
        <v>73</v>
      </c>
      <c r="O25" s="1">
        <f>Ingenieurwesen!E31</f>
        <v>48972</v>
      </c>
      <c r="Q25" s="19" t="s">
        <v>318</v>
      </c>
      <c r="R25" s="1" t="str">
        <f>'Einkauf, Logistik'!C36</f>
        <v>51-500</v>
      </c>
      <c r="S25" s="21">
        <f>'Einkauf, Logistik'!E36</f>
        <v>37440</v>
      </c>
    </row>
    <row r="26" spans="1:19" x14ac:dyDescent="0.3">
      <c r="M26" s="19" t="s">
        <v>319</v>
      </c>
      <c r="N26" s="12" t="s">
        <v>74</v>
      </c>
      <c r="O26" s="1">
        <f>Ingenieurwesen!E32</f>
        <v>56680</v>
      </c>
      <c r="Q26" s="19" t="s">
        <v>318</v>
      </c>
      <c r="R26" s="1" t="str">
        <f>'Einkauf, Logistik'!C37</f>
        <v>501-5000</v>
      </c>
      <c r="S26" s="21">
        <f>'Einkauf, Logistik'!E37</f>
        <v>42363</v>
      </c>
    </row>
    <row r="27" spans="1:19" x14ac:dyDescent="0.3">
      <c r="M27" s="19" t="s">
        <v>319</v>
      </c>
      <c r="N27" s="12" t="s">
        <v>75</v>
      </c>
      <c r="O27" s="1">
        <f>Ingenieurwesen!E33</f>
        <v>66111</v>
      </c>
      <c r="Q27" s="19" t="s">
        <v>318</v>
      </c>
      <c r="R27" s="1" t="str">
        <f>'Einkauf, Logistik'!C38</f>
        <v>&gt;5000</v>
      </c>
      <c r="S27" s="21">
        <f>'Einkauf, Logistik'!E38</f>
        <v>46592</v>
      </c>
    </row>
    <row r="28" spans="1:19" x14ac:dyDescent="0.3">
      <c r="M28" s="19" t="s">
        <v>319</v>
      </c>
      <c r="N28" s="12" t="s">
        <v>76</v>
      </c>
      <c r="O28" s="1">
        <f>Ingenieurwesen!E34</f>
        <v>72800</v>
      </c>
      <c r="Q28" s="19" t="s">
        <v>320</v>
      </c>
      <c r="R28" s="22" t="str">
        <f>'Marketing, PR'!C35</f>
        <v>1-50</v>
      </c>
      <c r="S28" s="1">
        <f>'Marketing, PR'!E35</f>
        <v>40197</v>
      </c>
    </row>
    <row r="29" spans="1:19" x14ac:dyDescent="0.3">
      <c r="M29" s="19" t="s">
        <v>318</v>
      </c>
      <c r="N29" s="1" t="s">
        <v>72</v>
      </c>
      <c r="O29" s="1">
        <f>'Einkauf, Logistik'!E30</f>
        <v>31200</v>
      </c>
      <c r="Q29" s="19" t="s">
        <v>320</v>
      </c>
      <c r="R29" s="22" t="str">
        <f>'Marketing, PR'!C36</f>
        <v>51-500</v>
      </c>
      <c r="S29" s="1">
        <f>'Marketing, PR'!E36</f>
        <v>45346</v>
      </c>
    </row>
    <row r="30" spans="1:19" x14ac:dyDescent="0.3">
      <c r="M30" s="19" t="s">
        <v>318</v>
      </c>
      <c r="N30" s="12" t="s">
        <v>73</v>
      </c>
      <c r="O30" s="1">
        <f>'Einkauf, Logistik'!E31</f>
        <v>33072</v>
      </c>
      <c r="Q30" s="19" t="s">
        <v>320</v>
      </c>
      <c r="R30" s="22" t="str">
        <f>'Marketing, PR'!C37</f>
        <v>501-5000</v>
      </c>
      <c r="S30" s="1">
        <f>'Marketing, PR'!E37</f>
        <v>51917</v>
      </c>
    </row>
    <row r="31" spans="1:19" x14ac:dyDescent="0.3">
      <c r="M31" s="19" t="s">
        <v>318</v>
      </c>
      <c r="N31" s="12" t="s">
        <v>74</v>
      </c>
      <c r="O31" s="1">
        <f>'Einkauf, Logistik'!E32</f>
        <v>37440</v>
      </c>
      <c r="Q31" s="19" t="s">
        <v>320</v>
      </c>
      <c r="R31" s="22" t="str">
        <f>'Marketing, PR'!C38</f>
        <v>&gt;5000</v>
      </c>
      <c r="S31" s="1">
        <f>'Marketing, PR'!E38</f>
        <v>62400</v>
      </c>
    </row>
    <row r="32" spans="1:19" x14ac:dyDescent="0.3">
      <c r="M32" s="19" t="s">
        <v>318</v>
      </c>
      <c r="N32" s="12" t="s">
        <v>75</v>
      </c>
      <c r="O32" s="1">
        <f>'Einkauf, Logistik'!E33</f>
        <v>40560</v>
      </c>
      <c r="Q32" s="19" t="s">
        <v>321</v>
      </c>
      <c r="R32" s="1" t="str">
        <f>Personalwesen!C35</f>
        <v>1-50</v>
      </c>
      <c r="S32" s="1">
        <f>Personalwesen!E35</f>
        <v>40560</v>
      </c>
    </row>
    <row r="33" spans="13:19" x14ac:dyDescent="0.3">
      <c r="M33" s="19" t="s">
        <v>318</v>
      </c>
      <c r="N33" s="12" t="s">
        <v>76</v>
      </c>
      <c r="O33" s="1">
        <f>'Einkauf, Logistik'!E34</f>
        <v>42224</v>
      </c>
      <c r="Q33" s="19" t="s">
        <v>321</v>
      </c>
      <c r="R33" s="1" t="str">
        <f>Personalwesen!C36</f>
        <v>51-500</v>
      </c>
      <c r="S33" s="1">
        <f>Personalwesen!E36</f>
        <v>46800</v>
      </c>
    </row>
    <row r="34" spans="13:19" x14ac:dyDescent="0.3">
      <c r="M34" s="19" t="s">
        <v>320</v>
      </c>
      <c r="N34" s="1" t="s">
        <v>72</v>
      </c>
      <c r="O34" s="1">
        <f>'Marketing, PR'!E30</f>
        <v>35568</v>
      </c>
      <c r="Q34" s="19" t="s">
        <v>321</v>
      </c>
      <c r="R34" s="1" t="str">
        <f>Personalwesen!C37</f>
        <v>501-5000</v>
      </c>
      <c r="S34" s="1">
        <f>Personalwesen!E37</f>
        <v>50134</v>
      </c>
    </row>
    <row r="35" spans="13:19" x14ac:dyDescent="0.3">
      <c r="M35" s="19" t="s">
        <v>320</v>
      </c>
      <c r="N35" s="12" t="s">
        <v>73</v>
      </c>
      <c r="O35" s="1">
        <f>'Marketing, PR'!E31</f>
        <v>38350</v>
      </c>
      <c r="Q35" s="19" t="s">
        <v>321</v>
      </c>
      <c r="R35" s="1" t="str">
        <f>Personalwesen!C38</f>
        <v>&gt;5000</v>
      </c>
      <c r="S35" s="1">
        <f>Personalwesen!E38</f>
        <v>55120</v>
      </c>
    </row>
    <row r="36" spans="13:19" x14ac:dyDescent="0.3">
      <c r="M36" s="19" t="s">
        <v>320</v>
      </c>
      <c r="N36" s="12" t="s">
        <v>74</v>
      </c>
      <c r="O36" s="1">
        <f>'Marketing, PR'!E32</f>
        <v>44980</v>
      </c>
      <c r="Q36" s="19" t="s">
        <v>322</v>
      </c>
      <c r="R36" s="12" t="str">
        <f>'Technische, Handwerks Berufe'!C35</f>
        <v>1-50</v>
      </c>
      <c r="S36" s="21">
        <f>'Technische, Handwerks Berufe'!E35</f>
        <v>38092</v>
      </c>
    </row>
    <row r="37" spans="13:19" x14ac:dyDescent="0.3">
      <c r="M37" s="19" t="s">
        <v>320</v>
      </c>
      <c r="N37" s="12" t="s">
        <v>75</v>
      </c>
      <c r="O37" s="1">
        <f>'Marketing, PR'!E33</f>
        <v>55120</v>
      </c>
      <c r="Q37" s="19" t="s">
        <v>322</v>
      </c>
      <c r="R37" s="12" t="str">
        <f>'Technische, Handwerks Berufe'!C36</f>
        <v>51-500</v>
      </c>
      <c r="S37" s="21">
        <f>'Technische, Handwerks Berufe'!E36</f>
        <v>45292</v>
      </c>
    </row>
    <row r="38" spans="13:19" x14ac:dyDescent="0.3">
      <c r="M38" s="19" t="s">
        <v>320</v>
      </c>
      <c r="N38" s="12" t="s">
        <v>76</v>
      </c>
      <c r="O38" s="1">
        <f>'Marketing, PR'!E34</f>
        <v>62400</v>
      </c>
      <c r="Q38" s="19" t="s">
        <v>322</v>
      </c>
      <c r="R38" s="12" t="str">
        <f>'Technische, Handwerks Berufe'!C37</f>
        <v>501-5000</v>
      </c>
      <c r="S38" s="21">
        <f>'Technische, Handwerks Berufe'!E37</f>
        <v>52000</v>
      </c>
    </row>
    <row r="39" spans="13:19" x14ac:dyDescent="0.3">
      <c r="M39" s="19" t="s">
        <v>321</v>
      </c>
      <c r="N39" s="1" t="s">
        <v>72</v>
      </c>
      <c r="O39" s="1">
        <f>Personalwesen!E30</f>
        <v>36504</v>
      </c>
      <c r="Q39" s="19" t="s">
        <v>322</v>
      </c>
      <c r="R39" s="12" t="str">
        <f>'Technische, Handwerks Berufe'!C38</f>
        <v>&gt;5000</v>
      </c>
      <c r="S39" s="21">
        <f>'Technische, Handwerks Berufe'!E38</f>
        <v>59955</v>
      </c>
    </row>
    <row r="40" spans="13:19" x14ac:dyDescent="0.3">
      <c r="M40" s="19" t="s">
        <v>321</v>
      </c>
      <c r="N40" s="12" t="s">
        <v>73</v>
      </c>
      <c r="O40" s="1">
        <f>Personalwesen!E31</f>
        <v>40502</v>
      </c>
      <c r="Q40" s="19" t="s">
        <v>323</v>
      </c>
      <c r="R40" s="1" t="str">
        <f>Vertrieb!C35</f>
        <v>1-50</v>
      </c>
      <c r="S40" s="1">
        <f>Vertrieb!E35</f>
        <v>37180</v>
      </c>
    </row>
    <row r="41" spans="13:19" x14ac:dyDescent="0.3">
      <c r="M41" s="19" t="s">
        <v>321</v>
      </c>
      <c r="N41" s="12" t="s">
        <v>74</v>
      </c>
      <c r="O41" s="1">
        <f>Personalwesen!E32</f>
        <v>46800</v>
      </c>
      <c r="Q41" s="19" t="s">
        <v>323</v>
      </c>
      <c r="R41" s="1" t="str">
        <f>Vertrieb!C36</f>
        <v>51-500</v>
      </c>
      <c r="S41" s="1">
        <f>Vertrieb!E36</f>
        <v>43680</v>
      </c>
    </row>
    <row r="42" spans="13:19" x14ac:dyDescent="0.3">
      <c r="M42" s="19" t="s">
        <v>321</v>
      </c>
      <c r="N42" s="12" t="s">
        <v>75</v>
      </c>
      <c r="O42" s="1">
        <f>Personalwesen!E33</f>
        <v>56160</v>
      </c>
      <c r="Q42" s="19" t="s">
        <v>323</v>
      </c>
      <c r="R42" s="1" t="str">
        <f>Vertrieb!C37</f>
        <v>501-5000</v>
      </c>
      <c r="S42" s="1">
        <f>Vertrieb!E37</f>
        <v>48880</v>
      </c>
    </row>
    <row r="43" spans="13:19" x14ac:dyDescent="0.3">
      <c r="M43" s="19" t="s">
        <v>321</v>
      </c>
      <c r="N43" s="12" t="s">
        <v>76</v>
      </c>
      <c r="O43" s="1">
        <f>Personalwesen!E34</f>
        <v>62400</v>
      </c>
      <c r="Q43" s="19" t="s">
        <v>323</v>
      </c>
      <c r="R43" s="1" t="str">
        <f>Vertrieb!C38</f>
        <v>&gt;5000</v>
      </c>
      <c r="S43" s="1">
        <f>Vertrieb!E38</f>
        <v>54080</v>
      </c>
    </row>
    <row r="44" spans="13:19" x14ac:dyDescent="0.3">
      <c r="M44" s="19" t="s">
        <v>322</v>
      </c>
      <c r="N44" s="1" t="s">
        <v>72</v>
      </c>
      <c r="O44" s="21">
        <f>'Technische, Handwerks Berufe'!E30</f>
        <v>36145</v>
      </c>
    </row>
    <row r="45" spans="13:19" x14ac:dyDescent="0.3">
      <c r="M45" s="19" t="s">
        <v>322</v>
      </c>
      <c r="N45" s="12" t="s">
        <v>73</v>
      </c>
      <c r="O45" s="1">
        <f>'Technische, Handwerks Berufe'!E31</f>
        <v>39520</v>
      </c>
    </row>
    <row r="46" spans="13:19" x14ac:dyDescent="0.3">
      <c r="M46" s="19" t="s">
        <v>322</v>
      </c>
      <c r="N46" s="12" t="s">
        <v>74</v>
      </c>
      <c r="O46" s="1">
        <f>'Technische, Handwerks Berufe'!E32</f>
        <v>43930</v>
      </c>
    </row>
    <row r="47" spans="13:19" x14ac:dyDescent="0.3">
      <c r="M47" s="19" t="s">
        <v>322</v>
      </c>
      <c r="N47" s="12" t="s">
        <v>75</v>
      </c>
      <c r="O47" s="1">
        <f>'Technische, Handwerks Berufe'!E33</f>
        <v>48776</v>
      </c>
    </row>
    <row r="48" spans="13:19" x14ac:dyDescent="0.3">
      <c r="M48" s="19" t="s">
        <v>322</v>
      </c>
      <c r="N48" s="12" t="s">
        <v>76</v>
      </c>
      <c r="O48" s="1">
        <f>'Technische, Handwerks Berufe'!E34</f>
        <v>50370</v>
      </c>
    </row>
    <row r="49" spans="13:15" x14ac:dyDescent="0.3">
      <c r="M49" s="19" t="s">
        <v>323</v>
      </c>
      <c r="N49" s="1" t="s">
        <v>72</v>
      </c>
      <c r="O49" s="1">
        <f>Vertrieb!E30</f>
        <v>31200</v>
      </c>
    </row>
    <row r="50" spans="13:15" x14ac:dyDescent="0.3">
      <c r="M50" s="19" t="s">
        <v>323</v>
      </c>
      <c r="N50" s="12" t="s">
        <v>73</v>
      </c>
      <c r="O50" s="1">
        <f>Vertrieb!E31</f>
        <v>34979</v>
      </c>
    </row>
    <row r="51" spans="13:15" x14ac:dyDescent="0.3">
      <c r="M51" s="19" t="s">
        <v>323</v>
      </c>
      <c r="N51" s="12" t="s">
        <v>74</v>
      </c>
      <c r="O51" s="1">
        <f>Vertrieb!E32</f>
        <v>41080</v>
      </c>
    </row>
    <row r="52" spans="13:15" x14ac:dyDescent="0.3">
      <c r="M52" s="19" t="s">
        <v>323</v>
      </c>
      <c r="N52" s="12" t="s">
        <v>75</v>
      </c>
      <c r="O52" s="1">
        <f>Vertrieb!E33</f>
        <v>47320</v>
      </c>
    </row>
    <row r="53" spans="13:15" x14ac:dyDescent="0.3">
      <c r="M53" s="19" t="s">
        <v>323</v>
      </c>
      <c r="N53" s="12" t="s">
        <v>76</v>
      </c>
      <c r="O53" s="1">
        <f>Vertrieb!E34</f>
        <v>51584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Allgemein</vt:lpstr>
      <vt:lpstr>Finanzen, Versicherung, Banking</vt:lpstr>
      <vt:lpstr>Consulting</vt:lpstr>
      <vt:lpstr>Gesundheit, Pflege, Soziales</vt:lpstr>
      <vt:lpstr>IT</vt:lpstr>
      <vt:lpstr>Ingenieurwesen</vt:lpstr>
      <vt:lpstr>Einkauf, Logistik</vt:lpstr>
      <vt:lpstr>Marketing, PR</vt:lpstr>
      <vt:lpstr>Personalwesen</vt:lpstr>
      <vt:lpstr>Technische, Handwerks Berufe</vt:lpstr>
      <vt:lpstr>Vertrieb</vt:lpstr>
      <vt:lpstr>Zusammenfassung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athar adel</dc:creator>
  <cp:keywords/>
  <dc:description/>
  <cp:lastModifiedBy>IAdel</cp:lastModifiedBy>
  <cp:revision/>
  <dcterms:created xsi:type="dcterms:W3CDTF">2023-01-23T09:06:35Z</dcterms:created>
  <dcterms:modified xsi:type="dcterms:W3CDTF">2023-03-06T11:02:02Z</dcterms:modified>
  <cp:category/>
  <cp:contentStatus/>
</cp:coreProperties>
</file>