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appsportal-my.sharepoint.com/personal/aditee_rajesh_dentsu_com/Documents/Personal/Udemy/Basics of BA/"/>
    </mc:Choice>
  </mc:AlternateContent>
  <xr:revisionPtr revIDLastSave="230" documentId="8_{46DF7822-6F30-4435-91B3-B8E755663EF1}" xr6:coauthVersionLast="47" xr6:coauthVersionMax="47" xr10:uidLastSave="{3F59E483-95D8-4123-A4C8-572FF3108CF4}"/>
  <bookViews>
    <workbookView xWindow="-108" yWindow="-108" windowWidth="23256" windowHeight="12576" xr2:uid="{788FE6B4-7201-4046-AB0E-1B40DD905B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1" l="1"/>
  <c r="O20" i="1"/>
  <c r="N19" i="1"/>
  <c r="O19" i="1"/>
  <c r="N17" i="1"/>
  <c r="O17" i="1"/>
  <c r="N16" i="1"/>
  <c r="O16" i="1"/>
  <c r="N15" i="1"/>
  <c r="O15" i="1"/>
  <c r="N13" i="1"/>
  <c r="O13" i="1"/>
  <c r="N12" i="1"/>
  <c r="O12" i="1"/>
  <c r="C17" i="2"/>
  <c r="C18" i="2"/>
  <c r="C15" i="2"/>
  <c r="F10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C14" i="2"/>
  <c r="N10" i="1"/>
  <c r="O10" i="1"/>
  <c r="N9" i="1"/>
  <c r="O9" i="1"/>
  <c r="N8" i="1"/>
  <c r="O8" i="1"/>
  <c r="N5" i="1"/>
  <c r="O5" i="1"/>
  <c r="N4" i="1"/>
  <c r="O4" i="1"/>
  <c r="N3" i="1"/>
  <c r="O3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M13" i="1" s="1"/>
  <c r="O18" i="1" l="1"/>
  <c r="N18" i="1"/>
  <c r="M12" i="1"/>
  <c r="M17" i="1"/>
  <c r="M16" i="1"/>
  <c r="M20" i="1"/>
  <c r="M15" i="1"/>
  <c r="M19" i="1"/>
  <c r="M9" i="1"/>
  <c r="N6" i="1"/>
  <c r="O6" i="1"/>
  <c r="M10" i="1"/>
  <c r="M3" i="1"/>
  <c r="M8" i="1"/>
  <c r="M5" i="1"/>
  <c r="M4" i="1"/>
  <c r="M18" i="1" l="1"/>
  <c r="M6" i="1"/>
</calcChain>
</file>

<file path=xl/sharedStrings.xml><?xml version="1.0" encoding="utf-8"?>
<sst xmlns="http://schemas.openxmlformats.org/spreadsheetml/2006/main" count="47" uniqueCount="40">
  <si>
    <t>Recoveries</t>
  </si>
  <si>
    <t>Deaths</t>
  </si>
  <si>
    <t>Confirmed Cases</t>
  </si>
  <si>
    <t>Covid Data of a random Country</t>
  </si>
  <si>
    <t>Descriptive or Univariate Statistics</t>
  </si>
  <si>
    <t>Count</t>
  </si>
  <si>
    <t>Minimum</t>
  </si>
  <si>
    <t>Maximum</t>
  </si>
  <si>
    <t>Range</t>
  </si>
  <si>
    <t>Measure of Central Tendency</t>
  </si>
  <si>
    <t>Average</t>
  </si>
  <si>
    <t>Mode</t>
  </si>
  <si>
    <t>Median</t>
  </si>
  <si>
    <t>Measures of Dispersion</t>
  </si>
  <si>
    <t>Variance</t>
  </si>
  <si>
    <t>Standard Deviation</t>
  </si>
  <si>
    <t>Xi-Xbar</t>
  </si>
  <si>
    <t>Days</t>
  </si>
  <si>
    <t>Max-Min</t>
  </si>
  <si>
    <t>25-14=11</t>
  </si>
  <si>
    <t>Max=25</t>
  </si>
  <si>
    <t>Min=14</t>
  </si>
  <si>
    <t>Mean (X bar)</t>
  </si>
  <si>
    <t>Recoveries(Xi)</t>
  </si>
  <si>
    <t>(Xi-Xbar)^2</t>
  </si>
  <si>
    <t>Count(n)</t>
  </si>
  <si>
    <t>n-1</t>
  </si>
  <si>
    <t>sum(Xi-Xbar)^2/n-1</t>
  </si>
  <si>
    <t>Sum(Xi-Xbar)^2</t>
  </si>
  <si>
    <t>SQRT(Sum(Xi-Xbar)/N)</t>
  </si>
  <si>
    <t>Measures of Location</t>
  </si>
  <si>
    <t>Q1</t>
  </si>
  <si>
    <t>Median or Q2</t>
  </si>
  <si>
    <t>Q3</t>
  </si>
  <si>
    <t>IQR (Inter Quartile Range) Q3-Q1</t>
  </si>
  <si>
    <t>Measures of Asymmetry</t>
  </si>
  <si>
    <t>Skewness</t>
  </si>
  <si>
    <t>Kurtosis</t>
  </si>
  <si>
    <t>Positive Skewness means Quick rise, slow fall</t>
  </si>
  <si>
    <t>Negative Kurtosis means Data is more spread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</si>
</sst>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 Plot of Recoveries, Deaths &amp; Confirmed Cases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924528301886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Recoveries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Sheet1!$A$2:$A$554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894</c:v>
                </c:pt>
                <c:pt idx="35">
                  <c:v>1089</c:v>
                </c:pt>
                <c:pt idx="36">
                  <c:v>1193</c:v>
                </c:pt>
                <c:pt idx="37">
                  <c:v>1283</c:v>
                </c:pt>
                <c:pt idx="38">
                  <c:v>1327</c:v>
                </c:pt>
                <c:pt idx="39">
                  <c:v>1378</c:v>
                </c:pt>
                <c:pt idx="40">
                  <c:v>1491</c:v>
                </c:pt>
                <c:pt idx="41">
                  <c:v>1621</c:v>
                </c:pt>
                <c:pt idx="42">
                  <c:v>1736</c:v>
                </c:pt>
                <c:pt idx="43">
                  <c:v>1773</c:v>
                </c:pt>
                <c:pt idx="44">
                  <c:v>1955</c:v>
                </c:pt>
                <c:pt idx="45">
                  <c:v>2123</c:v>
                </c:pt>
                <c:pt idx="46">
                  <c:v>2235</c:v>
                </c:pt>
                <c:pt idx="47">
                  <c:v>2515</c:v>
                </c:pt>
                <c:pt idx="48">
                  <c:v>2748</c:v>
                </c:pt>
                <c:pt idx="49">
                  <c:v>3023</c:v>
                </c:pt>
                <c:pt idx="50">
                  <c:v>3389</c:v>
                </c:pt>
                <c:pt idx="51">
                  <c:v>3847</c:v>
                </c:pt>
                <c:pt idx="52">
                  <c:v>4141</c:v>
                </c:pt>
                <c:pt idx="53">
                  <c:v>4312</c:v>
                </c:pt>
                <c:pt idx="54">
                  <c:v>4700</c:v>
                </c:pt>
                <c:pt idx="55">
                  <c:v>5087</c:v>
                </c:pt>
                <c:pt idx="56">
                  <c:v>5384</c:v>
                </c:pt>
                <c:pt idx="57">
                  <c:v>5526</c:v>
                </c:pt>
                <c:pt idx="58">
                  <c:v>5669</c:v>
                </c:pt>
                <c:pt idx="59">
                  <c:v>5805</c:v>
                </c:pt>
                <c:pt idx="60">
                  <c:v>5959</c:v>
                </c:pt>
                <c:pt idx="61">
                  <c:v>6121</c:v>
                </c:pt>
                <c:pt idx="62">
                  <c:v>6366</c:v>
                </c:pt>
                <c:pt idx="63">
                  <c:v>6546</c:v>
                </c:pt>
                <c:pt idx="64">
                  <c:v>6729</c:v>
                </c:pt>
                <c:pt idx="65">
                  <c:v>6889</c:v>
                </c:pt>
                <c:pt idx="66">
                  <c:v>6987</c:v>
                </c:pt>
                <c:pt idx="67">
                  <c:v>7088</c:v>
                </c:pt>
                <c:pt idx="68">
                  <c:v>7296</c:v>
                </c:pt>
                <c:pt idx="69">
                  <c:v>7493</c:v>
                </c:pt>
                <c:pt idx="70">
                  <c:v>7711</c:v>
                </c:pt>
                <c:pt idx="71">
                  <c:v>7927</c:v>
                </c:pt>
                <c:pt idx="72">
                  <c:v>8093</c:v>
                </c:pt>
                <c:pt idx="73">
                  <c:v>8217</c:v>
                </c:pt>
                <c:pt idx="74">
                  <c:v>8328</c:v>
                </c:pt>
                <c:pt idx="75">
                  <c:v>8580</c:v>
                </c:pt>
                <c:pt idx="76">
                  <c:v>8663</c:v>
                </c:pt>
                <c:pt idx="77">
                  <c:v>8805</c:v>
                </c:pt>
                <c:pt idx="78">
                  <c:v>8959</c:v>
                </c:pt>
                <c:pt idx="79">
                  <c:v>9107</c:v>
                </c:pt>
                <c:pt idx="80">
                  <c:v>9227</c:v>
                </c:pt>
                <c:pt idx="81">
                  <c:v>9301</c:v>
                </c:pt>
                <c:pt idx="82">
                  <c:v>9416</c:v>
                </c:pt>
                <c:pt idx="83">
                  <c:v>9536</c:v>
                </c:pt>
                <c:pt idx="84">
                  <c:v>9643</c:v>
                </c:pt>
                <c:pt idx="85">
                  <c:v>9764</c:v>
                </c:pt>
                <c:pt idx="86">
                  <c:v>9836</c:v>
                </c:pt>
                <c:pt idx="87">
                  <c:v>9900</c:v>
                </c:pt>
                <c:pt idx="88">
                  <c:v>9964</c:v>
                </c:pt>
                <c:pt idx="89">
                  <c:v>10044</c:v>
                </c:pt>
                <c:pt idx="90">
                  <c:v>10106</c:v>
                </c:pt>
                <c:pt idx="91">
                  <c:v>10180</c:v>
                </c:pt>
                <c:pt idx="92">
                  <c:v>10240</c:v>
                </c:pt>
                <c:pt idx="93">
                  <c:v>10327</c:v>
                </c:pt>
                <c:pt idx="94">
                  <c:v>10362</c:v>
                </c:pt>
                <c:pt idx="95">
                  <c:v>10412</c:v>
                </c:pt>
                <c:pt idx="96">
                  <c:v>10489</c:v>
                </c:pt>
                <c:pt idx="97">
                  <c:v>10552</c:v>
                </c:pt>
                <c:pt idx="98">
                  <c:v>10620</c:v>
                </c:pt>
                <c:pt idx="99">
                  <c:v>10653</c:v>
                </c:pt>
                <c:pt idx="100">
                  <c:v>10721</c:v>
                </c:pt>
                <c:pt idx="101">
                  <c:v>10755</c:v>
                </c:pt>
                <c:pt idx="102">
                  <c:v>10792</c:v>
                </c:pt>
                <c:pt idx="103">
                  <c:v>10849</c:v>
                </c:pt>
                <c:pt idx="104">
                  <c:v>10904</c:v>
                </c:pt>
                <c:pt idx="105">
                  <c:v>10955</c:v>
                </c:pt>
                <c:pt idx="106">
                  <c:v>10993</c:v>
                </c:pt>
                <c:pt idx="107">
                  <c:v>11035</c:v>
                </c:pt>
                <c:pt idx="108">
                  <c:v>11068</c:v>
                </c:pt>
                <c:pt idx="109">
                  <c:v>11090</c:v>
                </c:pt>
                <c:pt idx="110">
                  <c:v>11125</c:v>
                </c:pt>
                <c:pt idx="111">
                  <c:v>11185</c:v>
                </c:pt>
                <c:pt idx="112">
                  <c:v>11242</c:v>
                </c:pt>
                <c:pt idx="113">
                  <c:v>11282</c:v>
                </c:pt>
                <c:pt idx="114">
                  <c:v>11282</c:v>
                </c:pt>
                <c:pt idx="115">
                  <c:v>11282</c:v>
                </c:pt>
                <c:pt idx="116">
                  <c:v>11347</c:v>
                </c:pt>
                <c:pt idx="117">
                  <c:v>11393</c:v>
                </c:pt>
                <c:pt idx="118">
                  <c:v>11422</c:v>
                </c:pt>
                <c:pt idx="119">
                  <c:v>11460</c:v>
                </c:pt>
                <c:pt idx="120">
                  <c:v>11508</c:v>
                </c:pt>
                <c:pt idx="121">
                  <c:v>11508</c:v>
                </c:pt>
                <c:pt idx="122">
                  <c:v>11508</c:v>
                </c:pt>
                <c:pt idx="123">
                  <c:v>11612</c:v>
                </c:pt>
                <c:pt idx="124">
                  <c:v>11649</c:v>
                </c:pt>
                <c:pt idx="125">
                  <c:v>11693</c:v>
                </c:pt>
                <c:pt idx="126">
                  <c:v>11769</c:v>
                </c:pt>
                <c:pt idx="127">
                  <c:v>11817</c:v>
                </c:pt>
                <c:pt idx="128">
                  <c:v>11817</c:v>
                </c:pt>
                <c:pt idx="129">
                  <c:v>11817</c:v>
                </c:pt>
                <c:pt idx="130">
                  <c:v>11935</c:v>
                </c:pt>
                <c:pt idx="131">
                  <c:v>11983</c:v>
                </c:pt>
                <c:pt idx="132">
                  <c:v>12001</c:v>
                </c:pt>
                <c:pt idx="133">
                  <c:v>12045</c:v>
                </c:pt>
                <c:pt idx="134">
                  <c:v>12077</c:v>
                </c:pt>
                <c:pt idx="135">
                  <c:v>12077</c:v>
                </c:pt>
                <c:pt idx="136">
                  <c:v>12077</c:v>
                </c:pt>
                <c:pt idx="137">
                  <c:v>12130</c:v>
                </c:pt>
                <c:pt idx="138">
                  <c:v>12160</c:v>
                </c:pt>
                <c:pt idx="139">
                  <c:v>12182</c:v>
                </c:pt>
                <c:pt idx="140">
                  <c:v>12195</c:v>
                </c:pt>
                <c:pt idx="141">
                  <c:v>12209</c:v>
                </c:pt>
                <c:pt idx="142">
                  <c:v>12209</c:v>
                </c:pt>
                <c:pt idx="143">
                  <c:v>12209</c:v>
                </c:pt>
                <c:pt idx="144">
                  <c:v>12251</c:v>
                </c:pt>
                <c:pt idx="145">
                  <c:v>12261</c:v>
                </c:pt>
                <c:pt idx="146">
                  <c:v>12274</c:v>
                </c:pt>
                <c:pt idx="147">
                  <c:v>12299</c:v>
                </c:pt>
                <c:pt idx="148">
                  <c:v>12340</c:v>
                </c:pt>
                <c:pt idx="149">
                  <c:v>12340</c:v>
                </c:pt>
                <c:pt idx="150">
                  <c:v>12340</c:v>
                </c:pt>
                <c:pt idx="151">
                  <c:v>12417</c:v>
                </c:pt>
                <c:pt idx="152">
                  <c:v>12451</c:v>
                </c:pt>
                <c:pt idx="153">
                  <c:v>12485</c:v>
                </c:pt>
                <c:pt idx="154">
                  <c:v>12526</c:v>
                </c:pt>
                <c:pt idx="155">
                  <c:v>12578</c:v>
                </c:pt>
                <c:pt idx="156">
                  <c:v>12578</c:v>
                </c:pt>
                <c:pt idx="157">
                  <c:v>12578</c:v>
                </c:pt>
                <c:pt idx="158">
                  <c:v>12682</c:v>
                </c:pt>
                <c:pt idx="159">
                  <c:v>12715</c:v>
                </c:pt>
                <c:pt idx="160">
                  <c:v>12753</c:v>
                </c:pt>
                <c:pt idx="161">
                  <c:v>12787</c:v>
                </c:pt>
                <c:pt idx="162">
                  <c:v>12840</c:v>
                </c:pt>
                <c:pt idx="163">
                  <c:v>12840</c:v>
                </c:pt>
                <c:pt idx="164">
                  <c:v>12840</c:v>
                </c:pt>
                <c:pt idx="165">
                  <c:v>12925</c:v>
                </c:pt>
                <c:pt idx="166">
                  <c:v>12988</c:v>
                </c:pt>
                <c:pt idx="167">
                  <c:v>13066</c:v>
                </c:pt>
                <c:pt idx="168">
                  <c:v>13131</c:v>
                </c:pt>
                <c:pt idx="169">
                  <c:v>13216</c:v>
                </c:pt>
                <c:pt idx="170">
                  <c:v>13275</c:v>
                </c:pt>
                <c:pt idx="171">
                  <c:v>13340</c:v>
                </c:pt>
                <c:pt idx="172">
                  <c:v>13417</c:v>
                </c:pt>
                <c:pt idx="173">
                  <c:v>13529</c:v>
                </c:pt>
                <c:pt idx="174">
                  <c:v>13651</c:v>
                </c:pt>
                <c:pt idx="175">
                  <c:v>13769</c:v>
                </c:pt>
                <c:pt idx="176">
                  <c:v>13944</c:v>
                </c:pt>
                <c:pt idx="177">
                  <c:v>13944</c:v>
                </c:pt>
                <c:pt idx="178">
                  <c:v>14180</c:v>
                </c:pt>
                <c:pt idx="179">
                  <c:v>14310</c:v>
                </c:pt>
                <c:pt idx="180">
                  <c:v>14465</c:v>
                </c:pt>
                <c:pt idx="181">
                  <c:v>14603</c:v>
                </c:pt>
                <c:pt idx="182">
                  <c:v>14763</c:v>
                </c:pt>
                <c:pt idx="183">
                  <c:v>14877</c:v>
                </c:pt>
                <c:pt idx="184">
                  <c:v>14989</c:v>
                </c:pt>
                <c:pt idx="185">
                  <c:v>15116</c:v>
                </c:pt>
                <c:pt idx="186">
                  <c:v>15205</c:v>
                </c:pt>
                <c:pt idx="187">
                  <c:v>15300</c:v>
                </c:pt>
                <c:pt idx="188">
                  <c:v>15413</c:v>
                </c:pt>
                <c:pt idx="189">
                  <c:v>15499</c:v>
                </c:pt>
                <c:pt idx="190">
                  <c:v>15586</c:v>
                </c:pt>
                <c:pt idx="191">
                  <c:v>15671</c:v>
                </c:pt>
                <c:pt idx="192">
                  <c:v>15760</c:v>
                </c:pt>
                <c:pt idx="193">
                  <c:v>15833</c:v>
                </c:pt>
                <c:pt idx="194">
                  <c:v>15907</c:v>
                </c:pt>
                <c:pt idx="195">
                  <c:v>15990</c:v>
                </c:pt>
                <c:pt idx="196">
                  <c:v>16069</c:v>
                </c:pt>
                <c:pt idx="197">
                  <c:v>16139</c:v>
                </c:pt>
                <c:pt idx="198">
                  <c:v>16247</c:v>
                </c:pt>
                <c:pt idx="199">
                  <c:v>16333</c:v>
                </c:pt>
                <c:pt idx="200">
                  <c:v>16437</c:v>
                </c:pt>
                <c:pt idx="201">
                  <c:v>16557</c:v>
                </c:pt>
                <c:pt idx="202">
                  <c:v>16557</c:v>
                </c:pt>
                <c:pt idx="203">
                  <c:v>16918</c:v>
                </c:pt>
                <c:pt idx="204">
                  <c:v>17110</c:v>
                </c:pt>
                <c:pt idx="205">
                  <c:v>17316</c:v>
                </c:pt>
                <c:pt idx="206">
                  <c:v>17514</c:v>
                </c:pt>
                <c:pt idx="207">
                  <c:v>17738</c:v>
                </c:pt>
                <c:pt idx="208">
                  <c:v>18035</c:v>
                </c:pt>
                <c:pt idx="209">
                  <c:v>18359</c:v>
                </c:pt>
                <c:pt idx="210">
                  <c:v>18646</c:v>
                </c:pt>
                <c:pt idx="211">
                  <c:v>19010</c:v>
                </c:pt>
                <c:pt idx="212">
                  <c:v>19350</c:v>
                </c:pt>
                <c:pt idx="213">
                  <c:v>19650</c:v>
                </c:pt>
                <c:pt idx="214">
                  <c:v>19942</c:v>
                </c:pt>
                <c:pt idx="215">
                  <c:v>20320</c:v>
                </c:pt>
                <c:pt idx="216">
                  <c:v>20754</c:v>
                </c:pt>
                <c:pt idx="217">
                  <c:v>21309</c:v>
                </c:pt>
                <c:pt idx="218">
                  <c:v>21824</c:v>
                </c:pt>
                <c:pt idx="219">
                  <c:v>22297</c:v>
                </c:pt>
                <c:pt idx="220">
                  <c:v>22716</c:v>
                </c:pt>
                <c:pt idx="221">
                  <c:v>23122</c:v>
                </c:pt>
                <c:pt idx="222">
                  <c:v>23655</c:v>
                </c:pt>
                <c:pt idx="223">
                  <c:v>24240</c:v>
                </c:pt>
                <c:pt idx="224">
                  <c:v>24899</c:v>
                </c:pt>
                <c:pt idx="225">
                  <c:v>25502</c:v>
                </c:pt>
                <c:pt idx="226">
                  <c:v>25987</c:v>
                </c:pt>
                <c:pt idx="227">
                  <c:v>26380</c:v>
                </c:pt>
                <c:pt idx="228">
                  <c:v>26741</c:v>
                </c:pt>
                <c:pt idx="229">
                  <c:v>27225</c:v>
                </c:pt>
                <c:pt idx="230">
                  <c:v>27680</c:v>
                </c:pt>
                <c:pt idx="231">
                  <c:v>28118</c:v>
                </c:pt>
                <c:pt idx="232">
                  <c:v>28551</c:v>
                </c:pt>
                <c:pt idx="233">
                  <c:v>28917</c:v>
                </c:pt>
                <c:pt idx="234">
                  <c:v>29255</c:v>
                </c:pt>
                <c:pt idx="235">
                  <c:v>29562</c:v>
                </c:pt>
                <c:pt idx="236">
                  <c:v>29998</c:v>
                </c:pt>
                <c:pt idx="237">
                  <c:v>30432</c:v>
                </c:pt>
                <c:pt idx="238">
                  <c:v>30877</c:v>
                </c:pt>
                <c:pt idx="239">
                  <c:v>31295</c:v>
                </c:pt>
                <c:pt idx="240">
                  <c:v>31701</c:v>
                </c:pt>
                <c:pt idx="241">
                  <c:v>31985</c:v>
                </c:pt>
                <c:pt idx="242">
                  <c:v>32237</c:v>
                </c:pt>
                <c:pt idx="243">
                  <c:v>32697</c:v>
                </c:pt>
                <c:pt idx="244">
                  <c:v>33126</c:v>
                </c:pt>
                <c:pt idx="245">
                  <c:v>33601</c:v>
                </c:pt>
                <c:pt idx="246">
                  <c:v>34052</c:v>
                </c:pt>
                <c:pt idx="247">
                  <c:v>34523</c:v>
                </c:pt>
                <c:pt idx="248">
                  <c:v>34959</c:v>
                </c:pt>
                <c:pt idx="249">
                  <c:v>35411</c:v>
                </c:pt>
                <c:pt idx="250">
                  <c:v>36111</c:v>
                </c:pt>
                <c:pt idx="251">
                  <c:v>36892</c:v>
                </c:pt>
                <c:pt idx="252">
                  <c:v>37756</c:v>
                </c:pt>
                <c:pt idx="253">
                  <c:v>38627</c:v>
                </c:pt>
                <c:pt idx="254">
                  <c:v>39490</c:v>
                </c:pt>
                <c:pt idx="255">
                  <c:v>40305</c:v>
                </c:pt>
                <c:pt idx="256">
                  <c:v>41232</c:v>
                </c:pt>
                <c:pt idx="257">
                  <c:v>42249</c:v>
                </c:pt>
                <c:pt idx="258">
                  <c:v>43483</c:v>
                </c:pt>
                <c:pt idx="259">
                  <c:v>44693</c:v>
                </c:pt>
                <c:pt idx="260">
                  <c:v>45705</c:v>
                </c:pt>
                <c:pt idx="261">
                  <c:v>46774</c:v>
                </c:pt>
                <c:pt idx="262">
                  <c:v>47747</c:v>
                </c:pt>
                <c:pt idx="263">
                  <c:v>48696</c:v>
                </c:pt>
                <c:pt idx="264">
                  <c:v>49961</c:v>
                </c:pt>
                <c:pt idx="265">
                  <c:v>51217</c:v>
                </c:pt>
                <c:pt idx="266">
                  <c:v>52445</c:v>
                </c:pt>
                <c:pt idx="267">
                  <c:v>53470</c:v>
                </c:pt>
                <c:pt idx="268">
                  <c:v>54436</c:v>
                </c:pt>
                <c:pt idx="269">
                  <c:v>55274</c:v>
                </c:pt>
                <c:pt idx="270">
                  <c:v>56032</c:v>
                </c:pt>
                <c:pt idx="271">
                  <c:v>57075</c:v>
                </c:pt>
                <c:pt idx="272">
                  <c:v>58148</c:v>
                </c:pt>
                <c:pt idx="273">
                  <c:v>59250</c:v>
                </c:pt>
                <c:pt idx="274">
                  <c:v>60312</c:v>
                </c:pt>
                <c:pt idx="275">
                  <c:v>61461</c:v>
                </c:pt>
                <c:pt idx="276">
                  <c:v>62514</c:v>
                </c:pt>
                <c:pt idx="277">
                  <c:v>63515</c:v>
                </c:pt>
                <c:pt idx="278">
                  <c:v>64757</c:v>
                </c:pt>
                <c:pt idx="279">
                  <c:v>66086</c:v>
                </c:pt>
                <c:pt idx="280">
                  <c:v>67416</c:v>
                </c:pt>
                <c:pt idx="281">
                  <c:v>68632</c:v>
                </c:pt>
                <c:pt idx="282">
                  <c:v>69869</c:v>
                </c:pt>
                <c:pt idx="283">
                  <c:v>70876</c:v>
                </c:pt>
                <c:pt idx="284">
                  <c:v>71882</c:v>
                </c:pt>
                <c:pt idx="285">
                  <c:v>73052</c:v>
                </c:pt>
                <c:pt idx="286">
                  <c:v>74367</c:v>
                </c:pt>
                <c:pt idx="287">
                  <c:v>75664</c:v>
                </c:pt>
                <c:pt idx="288">
                  <c:v>76927</c:v>
                </c:pt>
                <c:pt idx="289">
                  <c:v>78236</c:v>
                </c:pt>
                <c:pt idx="290">
                  <c:v>79394</c:v>
                </c:pt>
                <c:pt idx="291">
                  <c:v>80564</c:v>
                </c:pt>
                <c:pt idx="292">
                  <c:v>82099</c:v>
                </c:pt>
                <c:pt idx="293">
                  <c:v>83801</c:v>
                </c:pt>
                <c:pt idx="294">
                  <c:v>85662</c:v>
                </c:pt>
                <c:pt idx="295">
                  <c:v>87560</c:v>
                </c:pt>
                <c:pt idx="296">
                  <c:v>89570</c:v>
                </c:pt>
                <c:pt idx="297">
                  <c:v>91263</c:v>
                </c:pt>
                <c:pt idx="298">
                  <c:v>93214</c:v>
                </c:pt>
                <c:pt idx="299">
                  <c:v>95933</c:v>
                </c:pt>
                <c:pt idx="300">
                  <c:v>99025</c:v>
                </c:pt>
                <c:pt idx="301">
                  <c:v>102184</c:v>
                </c:pt>
                <c:pt idx="302">
                  <c:v>105425</c:v>
                </c:pt>
                <c:pt idx="303">
                  <c:v>108659</c:v>
                </c:pt>
                <c:pt idx="304">
                  <c:v>111718</c:v>
                </c:pt>
                <c:pt idx="305">
                  <c:v>114841</c:v>
                </c:pt>
                <c:pt idx="306">
                  <c:v>118727</c:v>
                </c:pt>
                <c:pt idx="307">
                  <c:v>122954</c:v>
                </c:pt>
                <c:pt idx="308">
                  <c:v>127276</c:v>
                </c:pt>
                <c:pt idx="309">
                  <c:v>130818</c:v>
                </c:pt>
                <c:pt idx="310">
                  <c:v>133889</c:v>
                </c:pt>
                <c:pt idx="311">
                  <c:v>136598</c:v>
                </c:pt>
                <c:pt idx="312">
                  <c:v>139013</c:v>
                </c:pt>
                <c:pt idx="313">
                  <c:v>142057</c:v>
                </c:pt>
                <c:pt idx="314">
                  <c:v>144855</c:v>
                </c:pt>
                <c:pt idx="315">
                  <c:v>147867</c:v>
                </c:pt>
                <c:pt idx="316">
                  <c:v>149346</c:v>
                </c:pt>
                <c:pt idx="317">
                  <c:v>150932</c:v>
                </c:pt>
                <c:pt idx="318">
                  <c:v>153565</c:v>
                </c:pt>
                <c:pt idx="319">
                  <c:v>155713</c:v>
                </c:pt>
                <c:pt idx="320">
                  <c:v>158743</c:v>
                </c:pt>
                <c:pt idx="321">
                  <c:v>161194</c:v>
                </c:pt>
                <c:pt idx="322">
                  <c:v>161194</c:v>
                </c:pt>
                <c:pt idx="323">
                  <c:v>165166</c:v>
                </c:pt>
                <c:pt idx="324">
                  <c:v>166367</c:v>
                </c:pt>
                <c:pt idx="325">
                  <c:v>168379</c:v>
                </c:pt>
                <c:pt idx="326">
                  <c:v>170012</c:v>
                </c:pt>
                <c:pt idx="327">
                  <c:v>172456</c:v>
                </c:pt>
                <c:pt idx="328">
                  <c:v>174374</c:v>
                </c:pt>
                <c:pt idx="329">
                  <c:v>176003</c:v>
                </c:pt>
                <c:pt idx="330">
                  <c:v>177550</c:v>
                </c:pt>
                <c:pt idx="331">
                  <c:v>178967</c:v>
                </c:pt>
                <c:pt idx="332">
                  <c:v>180125</c:v>
                </c:pt>
                <c:pt idx="333">
                  <c:v>181081</c:v>
                </c:pt>
                <c:pt idx="334">
                  <c:v>182420</c:v>
                </c:pt>
                <c:pt idx="335">
                  <c:v>183647</c:v>
                </c:pt>
                <c:pt idx="336">
                  <c:v>184853</c:v>
                </c:pt>
                <c:pt idx="337">
                  <c:v>185769</c:v>
                </c:pt>
                <c:pt idx="338">
                  <c:v>186612</c:v>
                </c:pt>
                <c:pt idx="339">
                  <c:v>187318</c:v>
                </c:pt>
                <c:pt idx="340">
                  <c:v>187967</c:v>
                </c:pt>
                <c:pt idx="341">
                  <c:v>188873</c:v>
                </c:pt>
                <c:pt idx="342">
                  <c:v>189770</c:v>
                </c:pt>
                <c:pt idx="343">
                  <c:v>190549</c:v>
                </c:pt>
                <c:pt idx="344">
                  <c:v>191399</c:v>
                </c:pt>
                <c:pt idx="345">
                  <c:v>192104</c:v>
                </c:pt>
                <c:pt idx="346">
                  <c:v>192695</c:v>
                </c:pt>
                <c:pt idx="347">
                  <c:v>193202</c:v>
                </c:pt>
                <c:pt idx="348">
                  <c:v>193917</c:v>
                </c:pt>
                <c:pt idx="349">
                  <c:v>194601</c:v>
                </c:pt>
                <c:pt idx="350">
                  <c:v>195124</c:v>
                </c:pt>
                <c:pt idx="351">
                  <c:v>195625</c:v>
                </c:pt>
                <c:pt idx="352">
                  <c:v>196027</c:v>
                </c:pt>
                <c:pt idx="353">
                  <c:v>196384</c:v>
                </c:pt>
                <c:pt idx="354">
                  <c:v>196765</c:v>
                </c:pt>
                <c:pt idx="355">
                  <c:v>197258</c:v>
                </c:pt>
                <c:pt idx="356">
                  <c:v>197746</c:v>
                </c:pt>
                <c:pt idx="357">
                  <c:v>198179</c:v>
                </c:pt>
                <c:pt idx="358">
                  <c:v>198619</c:v>
                </c:pt>
                <c:pt idx="359">
                  <c:v>199026</c:v>
                </c:pt>
                <c:pt idx="360">
                  <c:v>199449</c:v>
                </c:pt>
                <c:pt idx="361">
                  <c:v>199818</c:v>
                </c:pt>
                <c:pt idx="362">
                  <c:v>200263</c:v>
                </c:pt>
                <c:pt idx="363">
                  <c:v>200715</c:v>
                </c:pt>
                <c:pt idx="364">
                  <c:v>201154</c:v>
                </c:pt>
                <c:pt idx="365">
                  <c:v>201531</c:v>
                </c:pt>
                <c:pt idx="366">
                  <c:v>201848</c:v>
                </c:pt>
                <c:pt idx="367">
                  <c:v>202181</c:v>
                </c:pt>
                <c:pt idx="368">
                  <c:v>202517</c:v>
                </c:pt>
                <c:pt idx="369">
                  <c:v>202914</c:v>
                </c:pt>
                <c:pt idx="370">
                  <c:v>203433</c:v>
                </c:pt>
                <c:pt idx="371">
                  <c:v>203934</c:v>
                </c:pt>
                <c:pt idx="372">
                  <c:v>204483</c:v>
                </c:pt>
                <c:pt idx="373">
                  <c:v>204936</c:v>
                </c:pt>
                <c:pt idx="374">
                  <c:v>205365</c:v>
                </c:pt>
                <c:pt idx="375">
                  <c:v>205832</c:v>
                </c:pt>
                <c:pt idx="376">
                  <c:v>206421</c:v>
                </c:pt>
                <c:pt idx="377">
                  <c:v>207439</c:v>
                </c:pt>
                <c:pt idx="378">
                  <c:v>208020</c:v>
                </c:pt>
                <c:pt idx="379">
                  <c:v>208601</c:v>
                </c:pt>
                <c:pt idx="380">
                  <c:v>209133</c:v>
                </c:pt>
                <c:pt idx="381">
                  <c:v>209602</c:v>
                </c:pt>
                <c:pt idx="382">
                  <c:v>210114</c:v>
                </c:pt>
                <c:pt idx="383">
                  <c:v>210728</c:v>
                </c:pt>
                <c:pt idx="384">
                  <c:v>211356</c:v>
                </c:pt>
                <c:pt idx="385">
                  <c:v>211962</c:v>
                </c:pt>
                <c:pt idx="386">
                  <c:v>212580</c:v>
                </c:pt>
                <c:pt idx="387">
                  <c:v>213173</c:v>
                </c:pt>
                <c:pt idx="388">
                  <c:v>213701</c:v>
                </c:pt>
                <c:pt idx="389">
                  <c:v>214289</c:v>
                </c:pt>
                <c:pt idx="390">
                  <c:v>215035</c:v>
                </c:pt>
                <c:pt idx="391">
                  <c:v>215770</c:v>
                </c:pt>
                <c:pt idx="392">
                  <c:v>215770</c:v>
                </c:pt>
                <c:pt idx="393">
                  <c:v>215596</c:v>
                </c:pt>
                <c:pt idx="394">
                  <c:v>216126</c:v>
                </c:pt>
                <c:pt idx="395">
                  <c:v>216590</c:v>
                </c:pt>
                <c:pt idx="396">
                  <c:v>217071</c:v>
                </c:pt>
                <c:pt idx="397">
                  <c:v>218246</c:v>
                </c:pt>
                <c:pt idx="398">
                  <c:v>218985</c:v>
                </c:pt>
                <c:pt idx="399">
                  <c:v>219695</c:v>
                </c:pt>
                <c:pt idx="400">
                  <c:v>220354</c:v>
                </c:pt>
                <c:pt idx="401">
                  <c:v>221004</c:v>
                </c:pt>
                <c:pt idx="402">
                  <c:v>221590</c:v>
                </c:pt>
                <c:pt idx="403">
                  <c:v>222152</c:v>
                </c:pt>
                <c:pt idx="404">
                  <c:v>223012</c:v>
                </c:pt>
                <c:pt idx="405">
                  <c:v>223824</c:v>
                </c:pt>
                <c:pt idx="406">
                  <c:v>224608</c:v>
                </c:pt>
                <c:pt idx="407">
                  <c:v>225255</c:v>
                </c:pt>
                <c:pt idx="408">
                  <c:v>225968</c:v>
                </c:pt>
                <c:pt idx="409">
                  <c:v>226630</c:v>
                </c:pt>
                <c:pt idx="410">
                  <c:v>227244</c:v>
                </c:pt>
                <c:pt idx="411">
                  <c:v>228007</c:v>
                </c:pt>
                <c:pt idx="412">
                  <c:v>228685</c:v>
                </c:pt>
                <c:pt idx="413">
                  <c:v>229372</c:v>
                </c:pt>
                <c:pt idx="414">
                  <c:v>230084</c:v>
                </c:pt>
                <c:pt idx="415">
                  <c:v>230638</c:v>
                </c:pt>
                <c:pt idx="416">
                  <c:v>231166</c:v>
                </c:pt>
                <c:pt idx="417">
                  <c:v>231628</c:v>
                </c:pt>
                <c:pt idx="418">
                  <c:v>232191</c:v>
                </c:pt>
                <c:pt idx="419">
                  <c:v>232899</c:v>
                </c:pt>
                <c:pt idx="420">
                  <c:v>233614</c:v>
                </c:pt>
                <c:pt idx="421">
                  <c:v>234341</c:v>
                </c:pt>
                <c:pt idx="422">
                  <c:v>235065</c:v>
                </c:pt>
                <c:pt idx="423">
                  <c:v>235622</c:v>
                </c:pt>
                <c:pt idx="424">
                  <c:v>236159</c:v>
                </c:pt>
                <c:pt idx="425">
                  <c:v>236925</c:v>
                </c:pt>
                <c:pt idx="426">
                  <c:v>237753</c:v>
                </c:pt>
                <c:pt idx="427">
                  <c:v>237757</c:v>
                </c:pt>
                <c:pt idx="428">
                  <c:v>237757</c:v>
                </c:pt>
                <c:pt idx="429">
                  <c:v>239913</c:v>
                </c:pt>
                <c:pt idx="430">
                  <c:v>240569</c:v>
                </c:pt>
                <c:pt idx="431">
                  <c:v>241279</c:v>
                </c:pt>
                <c:pt idx="432">
                  <c:v>242159</c:v>
                </c:pt>
                <c:pt idx="433">
                  <c:v>242159</c:v>
                </c:pt>
                <c:pt idx="434">
                  <c:v>243718</c:v>
                </c:pt>
                <c:pt idx="435">
                  <c:v>244364</c:v>
                </c:pt>
                <c:pt idx="436">
                  <c:v>244998</c:v>
                </c:pt>
                <c:pt idx="437">
                  <c:v>245562</c:v>
                </c:pt>
                <c:pt idx="438">
                  <c:v>246169</c:v>
                </c:pt>
                <c:pt idx="439">
                  <c:v>246903</c:v>
                </c:pt>
                <c:pt idx="440">
                  <c:v>247855</c:v>
                </c:pt>
                <c:pt idx="441">
                  <c:v>248683</c:v>
                </c:pt>
                <c:pt idx="442">
                  <c:v>249487</c:v>
                </c:pt>
                <c:pt idx="443">
                  <c:v>250257</c:v>
                </c:pt>
                <c:pt idx="444">
                  <c:v>250951</c:v>
                </c:pt>
                <c:pt idx="445">
                  <c:v>251665</c:v>
                </c:pt>
                <c:pt idx="446">
                  <c:v>252686</c:v>
                </c:pt>
                <c:pt idx="447">
                  <c:v>253678</c:v>
                </c:pt>
                <c:pt idx="448">
                  <c:v>254739</c:v>
                </c:pt>
                <c:pt idx="449">
                  <c:v>255624</c:v>
                </c:pt>
                <c:pt idx="450">
                  <c:v>256535</c:v>
                </c:pt>
                <c:pt idx="451">
                  <c:v>257387</c:v>
                </c:pt>
                <c:pt idx="452">
                  <c:v>258184</c:v>
                </c:pt>
                <c:pt idx="453">
                  <c:v>259313</c:v>
                </c:pt>
                <c:pt idx="454">
                  <c:v>260645</c:v>
                </c:pt>
                <c:pt idx="455">
                  <c:v>261844</c:v>
                </c:pt>
                <c:pt idx="456">
                  <c:v>262748</c:v>
                </c:pt>
                <c:pt idx="457">
                  <c:v>263618</c:v>
                </c:pt>
                <c:pt idx="458">
                  <c:v>264562</c:v>
                </c:pt>
                <c:pt idx="459">
                  <c:v>265478</c:v>
                </c:pt>
                <c:pt idx="460">
                  <c:v>266626</c:v>
                </c:pt>
                <c:pt idx="461">
                  <c:v>267808</c:v>
                </c:pt>
                <c:pt idx="462">
                  <c:v>268938</c:v>
                </c:pt>
                <c:pt idx="463">
                  <c:v>269956</c:v>
                </c:pt>
                <c:pt idx="464">
                  <c:v>270784</c:v>
                </c:pt>
                <c:pt idx="465">
                  <c:v>271568</c:v>
                </c:pt>
                <c:pt idx="466">
                  <c:v>272371</c:v>
                </c:pt>
                <c:pt idx="467">
                  <c:v>273241</c:v>
                </c:pt>
                <c:pt idx="468">
                  <c:v>274334</c:v>
                </c:pt>
                <c:pt idx="469">
                  <c:v>275524</c:v>
                </c:pt>
                <c:pt idx="470">
                  <c:v>276517</c:v>
                </c:pt>
                <c:pt idx="471">
                  <c:v>277448</c:v>
                </c:pt>
                <c:pt idx="472">
                  <c:v>278256</c:v>
                </c:pt>
                <c:pt idx="473">
                  <c:v>279072</c:v>
                </c:pt>
                <c:pt idx="474">
                  <c:v>280084</c:v>
                </c:pt>
                <c:pt idx="475">
                  <c:v>281195</c:v>
                </c:pt>
                <c:pt idx="476">
                  <c:v>282123</c:v>
                </c:pt>
                <c:pt idx="477">
                  <c:v>282878</c:v>
                </c:pt>
                <c:pt idx="478">
                  <c:v>283587</c:v>
                </c:pt>
                <c:pt idx="479">
                  <c:v>284211</c:v>
                </c:pt>
                <c:pt idx="480">
                  <c:v>284752</c:v>
                </c:pt>
                <c:pt idx="481">
                  <c:v>285375</c:v>
                </c:pt>
                <c:pt idx="482">
                  <c:v>285891</c:v>
                </c:pt>
                <c:pt idx="483">
                  <c:v>286366</c:v>
                </c:pt>
                <c:pt idx="484">
                  <c:v>286787</c:v>
                </c:pt>
                <c:pt idx="485">
                  <c:v>287101</c:v>
                </c:pt>
                <c:pt idx="486">
                  <c:v>287344</c:v>
                </c:pt>
                <c:pt idx="487">
                  <c:v>287570</c:v>
                </c:pt>
                <c:pt idx="488">
                  <c:v>287882</c:v>
                </c:pt>
                <c:pt idx="489">
                  <c:v>288190</c:v>
                </c:pt>
                <c:pt idx="490">
                  <c:v>288476</c:v>
                </c:pt>
                <c:pt idx="491">
                  <c:v>288691</c:v>
                </c:pt>
                <c:pt idx="492">
                  <c:v>288894</c:v>
                </c:pt>
                <c:pt idx="493">
                  <c:v>289066</c:v>
                </c:pt>
                <c:pt idx="494">
                  <c:v>289221</c:v>
                </c:pt>
                <c:pt idx="495">
                  <c:v>289418</c:v>
                </c:pt>
                <c:pt idx="496">
                  <c:v>289605</c:v>
                </c:pt>
                <c:pt idx="497">
                  <c:v>289811</c:v>
                </c:pt>
                <c:pt idx="498">
                  <c:v>290033</c:v>
                </c:pt>
                <c:pt idx="499">
                  <c:v>290228</c:v>
                </c:pt>
                <c:pt idx="500">
                  <c:v>290372</c:v>
                </c:pt>
                <c:pt idx="501">
                  <c:v>290555</c:v>
                </c:pt>
                <c:pt idx="502">
                  <c:v>290841</c:v>
                </c:pt>
                <c:pt idx="503">
                  <c:v>291240</c:v>
                </c:pt>
                <c:pt idx="504">
                  <c:v>291712</c:v>
                </c:pt>
                <c:pt idx="505">
                  <c:v>292099</c:v>
                </c:pt>
                <c:pt idx="506">
                  <c:v>292468</c:v>
                </c:pt>
                <c:pt idx="507">
                  <c:v>292825</c:v>
                </c:pt>
                <c:pt idx="508">
                  <c:v>293230</c:v>
                </c:pt>
                <c:pt idx="509">
                  <c:v>293906</c:v>
                </c:pt>
                <c:pt idx="510">
                  <c:v>294559</c:v>
                </c:pt>
                <c:pt idx="511">
                  <c:v>295176</c:v>
                </c:pt>
                <c:pt idx="512">
                  <c:v>295717</c:v>
                </c:pt>
                <c:pt idx="513">
                  <c:v>296282</c:v>
                </c:pt>
                <c:pt idx="514">
                  <c:v>296932</c:v>
                </c:pt>
                <c:pt idx="515">
                  <c:v>297851</c:v>
                </c:pt>
                <c:pt idx="516">
                  <c:v>298953</c:v>
                </c:pt>
                <c:pt idx="517">
                  <c:v>300154</c:v>
                </c:pt>
                <c:pt idx="518">
                  <c:v>301343</c:v>
                </c:pt>
                <c:pt idx="519">
                  <c:v>302377</c:v>
                </c:pt>
                <c:pt idx="520">
                  <c:v>303182</c:v>
                </c:pt>
                <c:pt idx="521">
                  <c:v>303958</c:v>
                </c:pt>
                <c:pt idx="522">
                  <c:v>304669</c:v>
                </c:pt>
                <c:pt idx="523">
                  <c:v>305519</c:v>
                </c:pt>
                <c:pt idx="524">
                  <c:v>306324</c:v>
                </c:pt>
                <c:pt idx="525" formatCode="0">
                  <c:v>318681.11420000001</c:v>
                </c:pt>
                <c:pt idx="526" formatCode="0">
                  <c:v>319539.45370000001</c:v>
                </c:pt>
                <c:pt idx="527" formatCode="0">
                  <c:v>320478.16949999996</c:v>
                </c:pt>
                <c:pt idx="528" formatCode="0">
                  <c:v>321292.84779999999</c:v>
                </c:pt>
                <c:pt idx="529" formatCode="0">
                  <c:v>322220.6483</c:v>
                </c:pt>
                <c:pt idx="530" formatCode="0">
                  <c:v>323216.91749999998</c:v>
                </c:pt>
                <c:pt idx="531" formatCode="0">
                  <c:v>324369.97009999998</c:v>
                </c:pt>
                <c:pt idx="532" formatCode="0">
                  <c:v>325446.61559999996</c:v>
                </c:pt>
                <c:pt idx="533" formatCode="0">
                  <c:v>326476.62299999996</c:v>
                </c:pt>
                <c:pt idx="534" formatCode="0">
                  <c:v>327386.56209999998</c:v>
                </c:pt>
                <c:pt idx="535" formatCode="0">
                  <c:v>328230.0171</c:v>
                </c:pt>
                <c:pt idx="536" formatCode="0">
                  <c:v>329181.63279999996</c:v>
                </c:pt>
                <c:pt idx="537" formatCode="0">
                  <c:v>330060.81059999997</c:v>
                </c:pt>
                <c:pt idx="538" formatCode="0">
                  <c:v>331244.62449999998</c:v>
                </c:pt>
                <c:pt idx="539" formatCode="0">
                  <c:v>332221.0477</c:v>
                </c:pt>
                <c:pt idx="540" formatCode="0">
                  <c:v>333136.94059999997</c:v>
                </c:pt>
                <c:pt idx="541" formatCode="0">
                  <c:v>334153.05579999997</c:v>
                </c:pt>
                <c:pt idx="542" formatCode="0">
                  <c:v>334867.51179999998</c:v>
                </c:pt>
                <c:pt idx="543" formatCode="0">
                  <c:v>335635.55199999997</c:v>
                </c:pt>
                <c:pt idx="544" formatCode="0">
                  <c:v>336965.234</c:v>
                </c:pt>
                <c:pt idx="545" formatCode="0">
                  <c:v>337944.63409999997</c:v>
                </c:pt>
                <c:pt idx="546" formatCode="0">
                  <c:v>338919.07269999996</c:v>
                </c:pt>
                <c:pt idx="547" formatCode="0">
                  <c:v>339836.95019999996</c:v>
                </c:pt>
                <c:pt idx="548" formatCode="0">
                  <c:v>340707.1973</c:v>
                </c:pt>
                <c:pt idx="549" formatCode="0">
                  <c:v>341438.52239999996</c:v>
                </c:pt>
                <c:pt idx="550" formatCode="0">
                  <c:v>342194.65499999997</c:v>
                </c:pt>
                <c:pt idx="551" formatCode="0">
                  <c:v>343031.16389999999</c:v>
                </c:pt>
                <c:pt idx="552" formatCode="0">
                  <c:v>343849.81140000001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5-442D-AF90-D126326FA13B}"/>
            </c:ext>
          </c:extLst>
        </c:ser>
        <c:ser>
          <c:idx val="1"/>
          <c:order val="1"/>
          <c:tx>
            <c:v>Deaths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13</c:v>
                </c:pt>
                <c:pt idx="24">
                  <c:v>13</c:v>
                </c:pt>
                <c:pt idx="25">
                  <c:v>24</c:v>
                </c:pt>
                <c:pt idx="26">
                  <c:v>32</c:v>
                </c:pt>
                <c:pt idx="27">
                  <c:v>34</c:v>
                </c:pt>
                <c:pt idx="28">
                  <c:v>41</c:v>
                </c:pt>
                <c:pt idx="29">
                  <c:v>52</c:v>
                </c:pt>
                <c:pt idx="30">
                  <c:v>65</c:v>
                </c:pt>
                <c:pt idx="31">
                  <c:v>72</c:v>
                </c:pt>
                <c:pt idx="32">
                  <c:v>77</c:v>
                </c:pt>
                <c:pt idx="33">
                  <c:v>90</c:v>
                </c:pt>
                <c:pt idx="34">
                  <c:v>104</c:v>
                </c:pt>
                <c:pt idx="35">
                  <c:v>123</c:v>
                </c:pt>
                <c:pt idx="36">
                  <c:v>139</c:v>
                </c:pt>
                <c:pt idx="37">
                  <c:v>161</c:v>
                </c:pt>
                <c:pt idx="38">
                  <c:v>179</c:v>
                </c:pt>
                <c:pt idx="39">
                  <c:v>187</c:v>
                </c:pt>
                <c:pt idx="40">
                  <c:v>203</c:v>
                </c:pt>
                <c:pt idx="41">
                  <c:v>218</c:v>
                </c:pt>
                <c:pt idx="42">
                  <c:v>237</c:v>
                </c:pt>
                <c:pt idx="43">
                  <c:v>247</c:v>
                </c:pt>
                <c:pt idx="44">
                  <c:v>260</c:v>
                </c:pt>
                <c:pt idx="45">
                  <c:v>273</c:v>
                </c:pt>
                <c:pt idx="46">
                  <c:v>285</c:v>
                </c:pt>
                <c:pt idx="47">
                  <c:v>299</c:v>
                </c:pt>
                <c:pt idx="48">
                  <c:v>309</c:v>
                </c:pt>
                <c:pt idx="49">
                  <c:v>321</c:v>
                </c:pt>
                <c:pt idx="50">
                  <c:v>336</c:v>
                </c:pt>
                <c:pt idx="51">
                  <c:v>346</c:v>
                </c:pt>
                <c:pt idx="52">
                  <c:v>355</c:v>
                </c:pt>
                <c:pt idx="53">
                  <c:v>364</c:v>
                </c:pt>
                <c:pt idx="54">
                  <c:v>370</c:v>
                </c:pt>
                <c:pt idx="55">
                  <c:v>384</c:v>
                </c:pt>
                <c:pt idx="56">
                  <c:v>394</c:v>
                </c:pt>
                <c:pt idx="57">
                  <c:v>403</c:v>
                </c:pt>
                <c:pt idx="58">
                  <c:v>418</c:v>
                </c:pt>
                <c:pt idx="59">
                  <c:v>422</c:v>
                </c:pt>
                <c:pt idx="60">
                  <c:v>427</c:v>
                </c:pt>
                <c:pt idx="61">
                  <c:v>434</c:v>
                </c:pt>
                <c:pt idx="62">
                  <c:v>443</c:v>
                </c:pt>
                <c:pt idx="63">
                  <c:v>452</c:v>
                </c:pt>
                <c:pt idx="64">
                  <c:v>460</c:v>
                </c:pt>
                <c:pt idx="65">
                  <c:v>475</c:v>
                </c:pt>
                <c:pt idx="66">
                  <c:v>484</c:v>
                </c:pt>
                <c:pt idx="67">
                  <c:v>493</c:v>
                </c:pt>
                <c:pt idx="68">
                  <c:v>503</c:v>
                </c:pt>
                <c:pt idx="69">
                  <c:v>506</c:v>
                </c:pt>
                <c:pt idx="70">
                  <c:v>514</c:v>
                </c:pt>
                <c:pt idx="71">
                  <c:v>522</c:v>
                </c:pt>
                <c:pt idx="72">
                  <c:v>526</c:v>
                </c:pt>
                <c:pt idx="73">
                  <c:v>529</c:v>
                </c:pt>
                <c:pt idx="74">
                  <c:v>533</c:v>
                </c:pt>
                <c:pt idx="75">
                  <c:v>527</c:v>
                </c:pt>
                <c:pt idx="76">
                  <c:v>533</c:v>
                </c:pt>
                <c:pt idx="77">
                  <c:v>537</c:v>
                </c:pt>
                <c:pt idx="78">
                  <c:v>537</c:v>
                </c:pt>
                <c:pt idx="79">
                  <c:v>543</c:v>
                </c:pt>
                <c:pt idx="80">
                  <c:v>547</c:v>
                </c:pt>
                <c:pt idx="81">
                  <c:v>548</c:v>
                </c:pt>
                <c:pt idx="82">
                  <c:v>551</c:v>
                </c:pt>
                <c:pt idx="83">
                  <c:v>554</c:v>
                </c:pt>
                <c:pt idx="84">
                  <c:v>561</c:v>
                </c:pt>
                <c:pt idx="85">
                  <c:v>561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563</c:v>
                </c:pt>
                <c:pt idx="90">
                  <c:v>565</c:v>
                </c:pt>
                <c:pt idx="91">
                  <c:v>568</c:v>
                </c:pt>
                <c:pt idx="92">
                  <c:v>568</c:v>
                </c:pt>
                <c:pt idx="93">
                  <c:v>571</c:v>
                </c:pt>
                <c:pt idx="94">
                  <c:v>574</c:v>
                </c:pt>
                <c:pt idx="95">
                  <c:v>576</c:v>
                </c:pt>
                <c:pt idx="96">
                  <c:v>580</c:v>
                </c:pt>
                <c:pt idx="97">
                  <c:v>580</c:v>
                </c:pt>
                <c:pt idx="98">
                  <c:v>582</c:v>
                </c:pt>
                <c:pt idx="99">
                  <c:v>586</c:v>
                </c:pt>
                <c:pt idx="100">
                  <c:v>587</c:v>
                </c:pt>
                <c:pt idx="101">
                  <c:v>589</c:v>
                </c:pt>
                <c:pt idx="102">
                  <c:v>593</c:v>
                </c:pt>
                <c:pt idx="103">
                  <c:v>593</c:v>
                </c:pt>
                <c:pt idx="104">
                  <c:v>593</c:v>
                </c:pt>
                <c:pt idx="105">
                  <c:v>593</c:v>
                </c:pt>
                <c:pt idx="106">
                  <c:v>594</c:v>
                </c:pt>
                <c:pt idx="107">
                  <c:v>597</c:v>
                </c:pt>
                <c:pt idx="108">
                  <c:v>597</c:v>
                </c:pt>
                <c:pt idx="109">
                  <c:v>598</c:v>
                </c:pt>
                <c:pt idx="110">
                  <c:v>598</c:v>
                </c:pt>
                <c:pt idx="111">
                  <c:v>598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602</c:v>
                </c:pt>
                <c:pt idx="117">
                  <c:v>603</c:v>
                </c:pt>
                <c:pt idx="118">
                  <c:v>603</c:v>
                </c:pt>
                <c:pt idx="119">
                  <c:v>603</c:v>
                </c:pt>
                <c:pt idx="120">
                  <c:v>604</c:v>
                </c:pt>
                <c:pt idx="121">
                  <c:v>604</c:v>
                </c:pt>
                <c:pt idx="122">
                  <c:v>604</c:v>
                </c:pt>
                <c:pt idx="123">
                  <c:v>605</c:v>
                </c:pt>
                <c:pt idx="124">
                  <c:v>605</c:v>
                </c:pt>
                <c:pt idx="125">
                  <c:v>606</c:v>
                </c:pt>
                <c:pt idx="126">
                  <c:v>606</c:v>
                </c:pt>
                <c:pt idx="127">
                  <c:v>606</c:v>
                </c:pt>
                <c:pt idx="128">
                  <c:v>606</c:v>
                </c:pt>
                <c:pt idx="129">
                  <c:v>606</c:v>
                </c:pt>
                <c:pt idx="130">
                  <c:v>607</c:v>
                </c:pt>
                <c:pt idx="131">
                  <c:v>609</c:v>
                </c:pt>
                <c:pt idx="132">
                  <c:v>609</c:v>
                </c:pt>
                <c:pt idx="133">
                  <c:v>609</c:v>
                </c:pt>
                <c:pt idx="134">
                  <c:v>609</c:v>
                </c:pt>
                <c:pt idx="135">
                  <c:v>609</c:v>
                </c:pt>
                <c:pt idx="136">
                  <c:v>609</c:v>
                </c:pt>
                <c:pt idx="137">
                  <c:v>610</c:v>
                </c:pt>
                <c:pt idx="138">
                  <c:v>610</c:v>
                </c:pt>
                <c:pt idx="139">
                  <c:v>610</c:v>
                </c:pt>
                <c:pt idx="140">
                  <c:v>610</c:v>
                </c:pt>
                <c:pt idx="141">
                  <c:v>611</c:v>
                </c:pt>
                <c:pt idx="142">
                  <c:v>611</c:v>
                </c:pt>
                <c:pt idx="143">
                  <c:v>611</c:v>
                </c:pt>
                <c:pt idx="144">
                  <c:v>611</c:v>
                </c:pt>
                <c:pt idx="145">
                  <c:v>611</c:v>
                </c:pt>
                <c:pt idx="146">
                  <c:v>611</c:v>
                </c:pt>
                <c:pt idx="147">
                  <c:v>612</c:v>
                </c:pt>
                <c:pt idx="148">
                  <c:v>613</c:v>
                </c:pt>
                <c:pt idx="149">
                  <c:v>613</c:v>
                </c:pt>
                <c:pt idx="150">
                  <c:v>613</c:v>
                </c:pt>
                <c:pt idx="151">
                  <c:v>613</c:v>
                </c:pt>
                <c:pt idx="152">
                  <c:v>613</c:v>
                </c:pt>
                <c:pt idx="153">
                  <c:v>614</c:v>
                </c:pt>
                <c:pt idx="154">
                  <c:v>615</c:v>
                </c:pt>
                <c:pt idx="155">
                  <c:v>615</c:v>
                </c:pt>
                <c:pt idx="156">
                  <c:v>615</c:v>
                </c:pt>
                <c:pt idx="157">
                  <c:v>615</c:v>
                </c:pt>
                <c:pt idx="158">
                  <c:v>616</c:v>
                </c:pt>
                <c:pt idx="159">
                  <c:v>616</c:v>
                </c:pt>
                <c:pt idx="160">
                  <c:v>616</c:v>
                </c:pt>
                <c:pt idx="161">
                  <c:v>617</c:v>
                </c:pt>
                <c:pt idx="162">
                  <c:v>617</c:v>
                </c:pt>
                <c:pt idx="163">
                  <c:v>617</c:v>
                </c:pt>
                <c:pt idx="164">
                  <c:v>617</c:v>
                </c:pt>
                <c:pt idx="165">
                  <c:v>620</c:v>
                </c:pt>
                <c:pt idx="166">
                  <c:v>621</c:v>
                </c:pt>
                <c:pt idx="167">
                  <c:v>621</c:v>
                </c:pt>
                <c:pt idx="168">
                  <c:v>621</c:v>
                </c:pt>
                <c:pt idx="169">
                  <c:v>621</c:v>
                </c:pt>
                <c:pt idx="170">
                  <c:v>621</c:v>
                </c:pt>
                <c:pt idx="171">
                  <c:v>621</c:v>
                </c:pt>
                <c:pt idx="172">
                  <c:v>621</c:v>
                </c:pt>
                <c:pt idx="173">
                  <c:v>621</c:v>
                </c:pt>
                <c:pt idx="174">
                  <c:v>621</c:v>
                </c:pt>
                <c:pt idx="175">
                  <c:v>621</c:v>
                </c:pt>
                <c:pt idx="176">
                  <c:v>621</c:v>
                </c:pt>
                <c:pt idx="177">
                  <c:v>622</c:v>
                </c:pt>
                <c:pt idx="178">
                  <c:v>622</c:v>
                </c:pt>
                <c:pt idx="179">
                  <c:v>623</c:v>
                </c:pt>
                <c:pt idx="180">
                  <c:v>623</c:v>
                </c:pt>
                <c:pt idx="181">
                  <c:v>623</c:v>
                </c:pt>
                <c:pt idx="182">
                  <c:v>624</c:v>
                </c:pt>
                <c:pt idx="183">
                  <c:v>624</c:v>
                </c:pt>
                <c:pt idx="184">
                  <c:v>624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626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628</c:v>
                </c:pt>
                <c:pt idx="194">
                  <c:v>628</c:v>
                </c:pt>
                <c:pt idx="195">
                  <c:v>628</c:v>
                </c:pt>
                <c:pt idx="196">
                  <c:v>629</c:v>
                </c:pt>
                <c:pt idx="197">
                  <c:v>629</c:v>
                </c:pt>
                <c:pt idx="198">
                  <c:v>630</c:v>
                </c:pt>
                <c:pt idx="199">
                  <c:v>631</c:v>
                </c:pt>
                <c:pt idx="200">
                  <c:v>633</c:v>
                </c:pt>
                <c:pt idx="201">
                  <c:v>633</c:v>
                </c:pt>
                <c:pt idx="202">
                  <c:v>633</c:v>
                </c:pt>
                <c:pt idx="203">
                  <c:v>635</c:v>
                </c:pt>
                <c:pt idx="204">
                  <c:v>635</c:v>
                </c:pt>
                <c:pt idx="205">
                  <c:v>635</c:v>
                </c:pt>
                <c:pt idx="206">
                  <c:v>638</c:v>
                </c:pt>
                <c:pt idx="207">
                  <c:v>640</c:v>
                </c:pt>
                <c:pt idx="208">
                  <c:v>641</c:v>
                </c:pt>
                <c:pt idx="209">
                  <c:v>643</c:v>
                </c:pt>
                <c:pt idx="210">
                  <c:v>645</c:v>
                </c:pt>
                <c:pt idx="211">
                  <c:v>647</c:v>
                </c:pt>
                <c:pt idx="212">
                  <c:v>648</c:v>
                </c:pt>
                <c:pt idx="213">
                  <c:v>649</c:v>
                </c:pt>
                <c:pt idx="214">
                  <c:v>649</c:v>
                </c:pt>
                <c:pt idx="215">
                  <c:v>650</c:v>
                </c:pt>
                <c:pt idx="216">
                  <c:v>650</c:v>
                </c:pt>
                <c:pt idx="217">
                  <c:v>651</c:v>
                </c:pt>
                <c:pt idx="218">
                  <c:v>652</c:v>
                </c:pt>
                <c:pt idx="219">
                  <c:v>654</c:v>
                </c:pt>
                <c:pt idx="220">
                  <c:v>658</c:v>
                </c:pt>
                <c:pt idx="221">
                  <c:v>659</c:v>
                </c:pt>
                <c:pt idx="222">
                  <c:v>663</c:v>
                </c:pt>
                <c:pt idx="223">
                  <c:v>663</c:v>
                </c:pt>
                <c:pt idx="224">
                  <c:v>665</c:v>
                </c:pt>
                <c:pt idx="225">
                  <c:v>665</c:v>
                </c:pt>
                <c:pt idx="226">
                  <c:v>667</c:v>
                </c:pt>
                <c:pt idx="227">
                  <c:v>669</c:v>
                </c:pt>
                <c:pt idx="228">
                  <c:v>671</c:v>
                </c:pt>
                <c:pt idx="229">
                  <c:v>674</c:v>
                </c:pt>
                <c:pt idx="230">
                  <c:v>675</c:v>
                </c:pt>
                <c:pt idx="231">
                  <c:v>677</c:v>
                </c:pt>
                <c:pt idx="232">
                  <c:v>677</c:v>
                </c:pt>
                <c:pt idx="233">
                  <c:v>679</c:v>
                </c:pt>
                <c:pt idx="234">
                  <c:v>680</c:v>
                </c:pt>
                <c:pt idx="235">
                  <c:v>686</c:v>
                </c:pt>
                <c:pt idx="236">
                  <c:v>688</c:v>
                </c:pt>
                <c:pt idx="237">
                  <c:v>690</c:v>
                </c:pt>
                <c:pt idx="238">
                  <c:v>694</c:v>
                </c:pt>
                <c:pt idx="239">
                  <c:v>697</c:v>
                </c:pt>
                <c:pt idx="240">
                  <c:v>700</c:v>
                </c:pt>
                <c:pt idx="241">
                  <c:v>702</c:v>
                </c:pt>
                <c:pt idx="242">
                  <c:v>708</c:v>
                </c:pt>
                <c:pt idx="243">
                  <c:v>709</c:v>
                </c:pt>
                <c:pt idx="244">
                  <c:v>715</c:v>
                </c:pt>
                <c:pt idx="245">
                  <c:v>716</c:v>
                </c:pt>
                <c:pt idx="246">
                  <c:v>719</c:v>
                </c:pt>
                <c:pt idx="247">
                  <c:v>721</c:v>
                </c:pt>
                <c:pt idx="248">
                  <c:v>723</c:v>
                </c:pt>
                <c:pt idx="249">
                  <c:v>724</c:v>
                </c:pt>
                <c:pt idx="250">
                  <c:v>728</c:v>
                </c:pt>
                <c:pt idx="251">
                  <c:v>729</c:v>
                </c:pt>
                <c:pt idx="252">
                  <c:v>733</c:v>
                </c:pt>
                <c:pt idx="253">
                  <c:v>738</c:v>
                </c:pt>
                <c:pt idx="254">
                  <c:v>740</c:v>
                </c:pt>
                <c:pt idx="255">
                  <c:v>743</c:v>
                </c:pt>
                <c:pt idx="256">
                  <c:v>747</c:v>
                </c:pt>
                <c:pt idx="257">
                  <c:v>750</c:v>
                </c:pt>
                <c:pt idx="258">
                  <c:v>753</c:v>
                </c:pt>
                <c:pt idx="259">
                  <c:v>755</c:v>
                </c:pt>
                <c:pt idx="260">
                  <c:v>756</c:v>
                </c:pt>
                <c:pt idx="261">
                  <c:v>757</c:v>
                </c:pt>
                <c:pt idx="262">
                  <c:v>760</c:v>
                </c:pt>
                <c:pt idx="263">
                  <c:v>764</c:v>
                </c:pt>
                <c:pt idx="264">
                  <c:v>768</c:v>
                </c:pt>
                <c:pt idx="265">
                  <c:v>770</c:v>
                </c:pt>
                <c:pt idx="266">
                  <c:v>773</c:v>
                </c:pt>
                <c:pt idx="267">
                  <c:v>778</c:v>
                </c:pt>
                <c:pt idx="268">
                  <c:v>781</c:v>
                </c:pt>
                <c:pt idx="269">
                  <c:v>784</c:v>
                </c:pt>
                <c:pt idx="270">
                  <c:v>789</c:v>
                </c:pt>
                <c:pt idx="271">
                  <c:v>797</c:v>
                </c:pt>
                <c:pt idx="272">
                  <c:v>802</c:v>
                </c:pt>
                <c:pt idx="273">
                  <c:v>811</c:v>
                </c:pt>
                <c:pt idx="274">
                  <c:v>816</c:v>
                </c:pt>
                <c:pt idx="275">
                  <c:v>823</c:v>
                </c:pt>
                <c:pt idx="276">
                  <c:v>829</c:v>
                </c:pt>
                <c:pt idx="277">
                  <c:v>837</c:v>
                </c:pt>
                <c:pt idx="278">
                  <c:v>846</c:v>
                </c:pt>
                <c:pt idx="279">
                  <c:v>852</c:v>
                </c:pt>
                <c:pt idx="280">
                  <c:v>858</c:v>
                </c:pt>
                <c:pt idx="281">
                  <c:v>867</c:v>
                </c:pt>
                <c:pt idx="282">
                  <c:v>878</c:v>
                </c:pt>
                <c:pt idx="283">
                  <c:v>885</c:v>
                </c:pt>
                <c:pt idx="284">
                  <c:v>894</c:v>
                </c:pt>
                <c:pt idx="285">
                  <c:v>901</c:v>
                </c:pt>
                <c:pt idx="286">
                  <c:v>904</c:v>
                </c:pt>
                <c:pt idx="287">
                  <c:v>918</c:v>
                </c:pt>
                <c:pt idx="288">
                  <c:v>927</c:v>
                </c:pt>
                <c:pt idx="289">
                  <c:v>935</c:v>
                </c:pt>
                <c:pt idx="290">
                  <c:v>941</c:v>
                </c:pt>
                <c:pt idx="291">
                  <c:v>950</c:v>
                </c:pt>
                <c:pt idx="292">
                  <c:v>961</c:v>
                </c:pt>
                <c:pt idx="293">
                  <c:v>975</c:v>
                </c:pt>
                <c:pt idx="294">
                  <c:v>992</c:v>
                </c:pt>
                <c:pt idx="295">
                  <c:v>1007</c:v>
                </c:pt>
                <c:pt idx="296">
                  <c:v>1019</c:v>
                </c:pt>
                <c:pt idx="297">
                  <c:v>1035</c:v>
                </c:pt>
                <c:pt idx="298">
                  <c:v>1053</c:v>
                </c:pt>
                <c:pt idx="299">
                  <c:v>1070</c:v>
                </c:pt>
                <c:pt idx="300">
                  <c:v>1096</c:v>
                </c:pt>
                <c:pt idx="301">
                  <c:v>1114</c:v>
                </c:pt>
                <c:pt idx="302">
                  <c:v>1134</c:v>
                </c:pt>
                <c:pt idx="303">
                  <c:v>1153</c:v>
                </c:pt>
                <c:pt idx="304">
                  <c:v>1174</c:v>
                </c:pt>
                <c:pt idx="305">
                  <c:v>1204</c:v>
                </c:pt>
                <c:pt idx="306">
                  <c:v>1226</c:v>
                </c:pt>
                <c:pt idx="307">
                  <c:v>1256</c:v>
                </c:pt>
                <c:pt idx="308">
                  <c:v>1298</c:v>
                </c:pt>
                <c:pt idx="309">
                  <c:v>1322</c:v>
                </c:pt>
                <c:pt idx="310">
                  <c:v>1345</c:v>
                </c:pt>
                <c:pt idx="311">
                  <c:v>1374</c:v>
                </c:pt>
                <c:pt idx="312">
                  <c:v>1389</c:v>
                </c:pt>
                <c:pt idx="313">
                  <c:v>1420</c:v>
                </c:pt>
                <c:pt idx="314">
                  <c:v>1450</c:v>
                </c:pt>
                <c:pt idx="315">
                  <c:v>1487</c:v>
                </c:pt>
                <c:pt idx="316">
                  <c:v>1517</c:v>
                </c:pt>
                <c:pt idx="317">
                  <c:v>1542</c:v>
                </c:pt>
                <c:pt idx="318">
                  <c:v>1570</c:v>
                </c:pt>
                <c:pt idx="319">
                  <c:v>1597</c:v>
                </c:pt>
                <c:pt idx="320">
                  <c:v>1623</c:v>
                </c:pt>
                <c:pt idx="321">
                  <c:v>1660</c:v>
                </c:pt>
                <c:pt idx="322">
                  <c:v>1660</c:v>
                </c:pt>
                <c:pt idx="323">
                  <c:v>1720</c:v>
                </c:pt>
                <c:pt idx="324">
                  <c:v>1747</c:v>
                </c:pt>
                <c:pt idx="325">
                  <c:v>1775</c:v>
                </c:pt>
                <c:pt idx="326">
                  <c:v>1805</c:v>
                </c:pt>
                <c:pt idx="327">
                  <c:v>1837</c:v>
                </c:pt>
                <c:pt idx="328">
                  <c:v>1872</c:v>
                </c:pt>
                <c:pt idx="329">
                  <c:v>1909</c:v>
                </c:pt>
                <c:pt idx="330">
                  <c:v>1941</c:v>
                </c:pt>
                <c:pt idx="331">
                  <c:v>1969</c:v>
                </c:pt>
                <c:pt idx="332">
                  <c:v>1983</c:v>
                </c:pt>
                <c:pt idx="333">
                  <c:v>2010</c:v>
                </c:pt>
                <c:pt idx="334">
                  <c:v>2030</c:v>
                </c:pt>
                <c:pt idx="335">
                  <c:v>2050</c:v>
                </c:pt>
                <c:pt idx="336">
                  <c:v>2071</c:v>
                </c:pt>
                <c:pt idx="337">
                  <c:v>2084</c:v>
                </c:pt>
                <c:pt idx="338">
                  <c:v>2106</c:v>
                </c:pt>
                <c:pt idx="339">
                  <c:v>2125</c:v>
                </c:pt>
                <c:pt idx="340">
                  <c:v>2145</c:v>
                </c:pt>
                <c:pt idx="341">
                  <c:v>2160</c:v>
                </c:pt>
                <c:pt idx="342">
                  <c:v>2170</c:v>
                </c:pt>
                <c:pt idx="343">
                  <c:v>2184</c:v>
                </c:pt>
                <c:pt idx="344">
                  <c:v>2201</c:v>
                </c:pt>
                <c:pt idx="345">
                  <c:v>2215</c:v>
                </c:pt>
                <c:pt idx="346">
                  <c:v>2216</c:v>
                </c:pt>
                <c:pt idx="347">
                  <c:v>2216</c:v>
                </c:pt>
                <c:pt idx="348">
                  <c:v>2244</c:v>
                </c:pt>
                <c:pt idx="349">
                  <c:v>2255</c:v>
                </c:pt>
                <c:pt idx="350">
                  <c:v>2269</c:v>
                </c:pt>
                <c:pt idx="351">
                  <c:v>2280</c:v>
                </c:pt>
                <c:pt idx="352">
                  <c:v>2284</c:v>
                </c:pt>
                <c:pt idx="353">
                  <c:v>2292</c:v>
                </c:pt>
                <c:pt idx="354">
                  <c:v>2301</c:v>
                </c:pt>
                <c:pt idx="355">
                  <c:v>2308</c:v>
                </c:pt>
                <c:pt idx="356">
                  <c:v>2316</c:v>
                </c:pt>
                <c:pt idx="357">
                  <c:v>2319</c:v>
                </c:pt>
                <c:pt idx="358">
                  <c:v>2327</c:v>
                </c:pt>
                <c:pt idx="359">
                  <c:v>2333</c:v>
                </c:pt>
                <c:pt idx="360">
                  <c:v>2338</c:v>
                </c:pt>
                <c:pt idx="361">
                  <c:v>2343</c:v>
                </c:pt>
                <c:pt idx="362">
                  <c:v>2343</c:v>
                </c:pt>
                <c:pt idx="363">
                  <c:v>2345</c:v>
                </c:pt>
                <c:pt idx="364">
                  <c:v>2351</c:v>
                </c:pt>
                <c:pt idx="365">
                  <c:v>2353</c:v>
                </c:pt>
                <c:pt idx="366">
                  <c:v>2358</c:v>
                </c:pt>
                <c:pt idx="367">
                  <c:v>2361</c:v>
                </c:pt>
                <c:pt idx="368">
                  <c:v>2365</c:v>
                </c:pt>
                <c:pt idx="369">
                  <c:v>2367</c:v>
                </c:pt>
                <c:pt idx="370">
                  <c:v>2370</c:v>
                </c:pt>
                <c:pt idx="371">
                  <c:v>2374</c:v>
                </c:pt>
                <c:pt idx="372">
                  <c:v>2377</c:v>
                </c:pt>
                <c:pt idx="373">
                  <c:v>2377</c:v>
                </c:pt>
                <c:pt idx="374">
                  <c:v>2379</c:v>
                </c:pt>
                <c:pt idx="375">
                  <c:v>2381</c:v>
                </c:pt>
                <c:pt idx="376">
                  <c:v>2381</c:v>
                </c:pt>
                <c:pt idx="377">
                  <c:v>2382</c:v>
                </c:pt>
                <c:pt idx="378">
                  <c:v>2384</c:v>
                </c:pt>
                <c:pt idx="379">
                  <c:v>2387</c:v>
                </c:pt>
                <c:pt idx="380">
                  <c:v>2390</c:v>
                </c:pt>
                <c:pt idx="381">
                  <c:v>2391</c:v>
                </c:pt>
                <c:pt idx="382">
                  <c:v>2393</c:v>
                </c:pt>
                <c:pt idx="383">
                  <c:v>2395</c:v>
                </c:pt>
                <c:pt idx="384">
                  <c:v>2396</c:v>
                </c:pt>
                <c:pt idx="385">
                  <c:v>2397</c:v>
                </c:pt>
                <c:pt idx="386">
                  <c:v>2397</c:v>
                </c:pt>
                <c:pt idx="387">
                  <c:v>2399</c:v>
                </c:pt>
                <c:pt idx="388">
                  <c:v>2400</c:v>
                </c:pt>
                <c:pt idx="389">
                  <c:v>2402</c:v>
                </c:pt>
                <c:pt idx="390">
                  <c:v>2403</c:v>
                </c:pt>
                <c:pt idx="391">
                  <c:v>2404</c:v>
                </c:pt>
                <c:pt idx="392">
                  <c:v>2409</c:v>
                </c:pt>
                <c:pt idx="393">
                  <c:v>2411</c:v>
                </c:pt>
                <c:pt idx="394">
                  <c:v>2413</c:v>
                </c:pt>
                <c:pt idx="395">
                  <c:v>2414</c:v>
                </c:pt>
                <c:pt idx="396">
                  <c:v>2415</c:v>
                </c:pt>
                <c:pt idx="397">
                  <c:v>2417</c:v>
                </c:pt>
                <c:pt idx="398">
                  <c:v>2419</c:v>
                </c:pt>
                <c:pt idx="399">
                  <c:v>2423</c:v>
                </c:pt>
                <c:pt idx="400">
                  <c:v>2424</c:v>
                </c:pt>
                <c:pt idx="401">
                  <c:v>2428</c:v>
                </c:pt>
                <c:pt idx="402">
                  <c:v>2429</c:v>
                </c:pt>
                <c:pt idx="403">
                  <c:v>2430</c:v>
                </c:pt>
                <c:pt idx="404">
                  <c:v>2432</c:v>
                </c:pt>
                <c:pt idx="405">
                  <c:v>2435</c:v>
                </c:pt>
                <c:pt idx="406">
                  <c:v>2436</c:v>
                </c:pt>
                <c:pt idx="407">
                  <c:v>2436</c:v>
                </c:pt>
                <c:pt idx="408">
                  <c:v>2439</c:v>
                </c:pt>
                <c:pt idx="409">
                  <c:v>2441</c:v>
                </c:pt>
                <c:pt idx="410">
                  <c:v>2443</c:v>
                </c:pt>
                <c:pt idx="411">
                  <c:v>2446</c:v>
                </c:pt>
                <c:pt idx="412">
                  <c:v>2447</c:v>
                </c:pt>
                <c:pt idx="413">
                  <c:v>2449</c:v>
                </c:pt>
                <c:pt idx="414">
                  <c:v>2452</c:v>
                </c:pt>
                <c:pt idx="415">
                  <c:v>2452</c:v>
                </c:pt>
                <c:pt idx="416">
                  <c:v>2455</c:v>
                </c:pt>
                <c:pt idx="417">
                  <c:v>2459</c:v>
                </c:pt>
                <c:pt idx="418">
                  <c:v>2463</c:v>
                </c:pt>
                <c:pt idx="419">
                  <c:v>2465</c:v>
                </c:pt>
                <c:pt idx="420">
                  <c:v>2467</c:v>
                </c:pt>
                <c:pt idx="421">
                  <c:v>2472</c:v>
                </c:pt>
                <c:pt idx="422">
                  <c:v>2474</c:v>
                </c:pt>
                <c:pt idx="423">
                  <c:v>2475</c:v>
                </c:pt>
                <c:pt idx="424">
                  <c:v>2477</c:v>
                </c:pt>
                <c:pt idx="425">
                  <c:v>2479</c:v>
                </c:pt>
                <c:pt idx="426">
                  <c:v>2481</c:v>
                </c:pt>
                <c:pt idx="427">
                  <c:v>2483</c:v>
                </c:pt>
                <c:pt idx="428">
                  <c:v>2483</c:v>
                </c:pt>
                <c:pt idx="429">
                  <c:v>2489</c:v>
                </c:pt>
                <c:pt idx="430">
                  <c:v>2490</c:v>
                </c:pt>
                <c:pt idx="431">
                  <c:v>2490</c:v>
                </c:pt>
                <c:pt idx="432">
                  <c:v>2491</c:v>
                </c:pt>
                <c:pt idx="433">
                  <c:v>2491</c:v>
                </c:pt>
                <c:pt idx="434">
                  <c:v>2493</c:v>
                </c:pt>
                <c:pt idx="435">
                  <c:v>2495</c:v>
                </c:pt>
                <c:pt idx="436">
                  <c:v>2497</c:v>
                </c:pt>
                <c:pt idx="437">
                  <c:v>2497</c:v>
                </c:pt>
                <c:pt idx="438">
                  <c:v>2497</c:v>
                </c:pt>
                <c:pt idx="439">
                  <c:v>2499</c:v>
                </c:pt>
                <c:pt idx="440">
                  <c:v>2499</c:v>
                </c:pt>
                <c:pt idx="441">
                  <c:v>2499</c:v>
                </c:pt>
                <c:pt idx="442">
                  <c:v>2499</c:v>
                </c:pt>
                <c:pt idx="443">
                  <c:v>2502</c:v>
                </c:pt>
                <c:pt idx="444">
                  <c:v>2502</c:v>
                </c:pt>
                <c:pt idx="445">
                  <c:v>2503</c:v>
                </c:pt>
                <c:pt idx="446">
                  <c:v>2503</c:v>
                </c:pt>
                <c:pt idx="447">
                  <c:v>2505</c:v>
                </c:pt>
                <c:pt idx="448">
                  <c:v>2506</c:v>
                </c:pt>
                <c:pt idx="449">
                  <c:v>2506</c:v>
                </c:pt>
                <c:pt idx="450">
                  <c:v>2507</c:v>
                </c:pt>
                <c:pt idx="451">
                  <c:v>2508</c:v>
                </c:pt>
                <c:pt idx="452">
                  <c:v>2509</c:v>
                </c:pt>
                <c:pt idx="453">
                  <c:v>2510</c:v>
                </c:pt>
                <c:pt idx="454">
                  <c:v>2511</c:v>
                </c:pt>
                <c:pt idx="455">
                  <c:v>2511</c:v>
                </c:pt>
                <c:pt idx="456">
                  <c:v>2512</c:v>
                </c:pt>
                <c:pt idx="457">
                  <c:v>2516</c:v>
                </c:pt>
                <c:pt idx="458">
                  <c:v>2516</c:v>
                </c:pt>
                <c:pt idx="459">
                  <c:v>2516</c:v>
                </c:pt>
                <c:pt idx="460">
                  <c:v>2516</c:v>
                </c:pt>
                <c:pt idx="461">
                  <c:v>2516</c:v>
                </c:pt>
                <c:pt idx="462">
                  <c:v>2517</c:v>
                </c:pt>
                <c:pt idx="463">
                  <c:v>2517</c:v>
                </c:pt>
                <c:pt idx="464">
                  <c:v>2518</c:v>
                </c:pt>
                <c:pt idx="465">
                  <c:v>2518</c:v>
                </c:pt>
                <c:pt idx="466">
                  <c:v>2520</c:v>
                </c:pt>
                <c:pt idx="467">
                  <c:v>2520</c:v>
                </c:pt>
                <c:pt idx="468">
                  <c:v>2520</c:v>
                </c:pt>
                <c:pt idx="469">
                  <c:v>2522</c:v>
                </c:pt>
                <c:pt idx="470">
                  <c:v>2523</c:v>
                </c:pt>
                <c:pt idx="471">
                  <c:v>2525</c:v>
                </c:pt>
                <c:pt idx="472">
                  <c:v>2525</c:v>
                </c:pt>
                <c:pt idx="473">
                  <c:v>2526</c:v>
                </c:pt>
                <c:pt idx="474">
                  <c:v>2527</c:v>
                </c:pt>
                <c:pt idx="475">
                  <c:v>2527</c:v>
                </c:pt>
                <c:pt idx="476">
                  <c:v>2528</c:v>
                </c:pt>
                <c:pt idx="477">
                  <c:v>2528</c:v>
                </c:pt>
                <c:pt idx="478">
                  <c:v>2530</c:v>
                </c:pt>
                <c:pt idx="479">
                  <c:v>2530</c:v>
                </c:pt>
                <c:pt idx="480">
                  <c:v>2531</c:v>
                </c:pt>
                <c:pt idx="481">
                  <c:v>2531</c:v>
                </c:pt>
                <c:pt idx="482">
                  <c:v>2531</c:v>
                </c:pt>
                <c:pt idx="483">
                  <c:v>2531</c:v>
                </c:pt>
                <c:pt idx="484">
                  <c:v>2531</c:v>
                </c:pt>
                <c:pt idx="485">
                  <c:v>2531</c:v>
                </c:pt>
                <c:pt idx="486">
                  <c:v>2532</c:v>
                </c:pt>
                <c:pt idx="487">
                  <c:v>2533</c:v>
                </c:pt>
                <c:pt idx="488">
                  <c:v>2534</c:v>
                </c:pt>
                <c:pt idx="489">
                  <c:v>2534</c:v>
                </c:pt>
                <c:pt idx="490">
                  <c:v>2535</c:v>
                </c:pt>
                <c:pt idx="491">
                  <c:v>2536</c:v>
                </c:pt>
                <c:pt idx="492">
                  <c:v>2537</c:v>
                </c:pt>
                <c:pt idx="493">
                  <c:v>2537</c:v>
                </c:pt>
                <c:pt idx="494">
                  <c:v>2537</c:v>
                </c:pt>
                <c:pt idx="495">
                  <c:v>2538</c:v>
                </c:pt>
                <c:pt idx="496">
                  <c:v>2538</c:v>
                </c:pt>
                <c:pt idx="497">
                  <c:v>2538</c:v>
                </c:pt>
                <c:pt idx="498">
                  <c:v>2538</c:v>
                </c:pt>
                <c:pt idx="499">
                  <c:v>2539</c:v>
                </c:pt>
                <c:pt idx="500">
                  <c:v>2539</c:v>
                </c:pt>
                <c:pt idx="501">
                  <c:v>2539</c:v>
                </c:pt>
                <c:pt idx="502">
                  <c:v>2539</c:v>
                </c:pt>
                <c:pt idx="503">
                  <c:v>2539</c:v>
                </c:pt>
                <c:pt idx="504">
                  <c:v>2540</c:v>
                </c:pt>
                <c:pt idx="505">
                  <c:v>2541</c:v>
                </c:pt>
                <c:pt idx="506">
                  <c:v>2542</c:v>
                </c:pt>
                <c:pt idx="507">
                  <c:v>2542</c:v>
                </c:pt>
                <c:pt idx="508">
                  <c:v>2542</c:v>
                </c:pt>
                <c:pt idx="509">
                  <c:v>2542</c:v>
                </c:pt>
                <c:pt idx="510">
                  <c:v>2542</c:v>
                </c:pt>
                <c:pt idx="511">
                  <c:v>2542</c:v>
                </c:pt>
                <c:pt idx="512">
                  <c:v>2542</c:v>
                </c:pt>
                <c:pt idx="513">
                  <c:v>2542</c:v>
                </c:pt>
                <c:pt idx="514">
                  <c:v>2542</c:v>
                </c:pt>
                <c:pt idx="515">
                  <c:v>2543</c:v>
                </c:pt>
                <c:pt idx="516">
                  <c:v>2546</c:v>
                </c:pt>
                <c:pt idx="517">
                  <c:v>2547</c:v>
                </c:pt>
                <c:pt idx="518">
                  <c:v>2548</c:v>
                </c:pt>
                <c:pt idx="519">
                  <c:v>2548</c:v>
                </c:pt>
                <c:pt idx="520">
                  <c:v>2549</c:v>
                </c:pt>
                <c:pt idx="521">
                  <c:v>2549</c:v>
                </c:pt>
                <c:pt idx="522">
                  <c:v>2550</c:v>
                </c:pt>
                <c:pt idx="523">
                  <c:v>2550</c:v>
                </c:pt>
                <c:pt idx="524">
                  <c:v>2550</c:v>
                </c:pt>
                <c:pt idx="525">
                  <c:v>2552</c:v>
                </c:pt>
                <c:pt idx="526">
                  <c:v>2552</c:v>
                </c:pt>
                <c:pt idx="527">
                  <c:v>2552</c:v>
                </c:pt>
                <c:pt idx="528">
                  <c:v>2552</c:v>
                </c:pt>
                <c:pt idx="529">
                  <c:v>2552</c:v>
                </c:pt>
                <c:pt idx="530">
                  <c:v>2554</c:v>
                </c:pt>
                <c:pt idx="531">
                  <c:v>2554</c:v>
                </c:pt>
                <c:pt idx="532">
                  <c:v>2555</c:v>
                </c:pt>
                <c:pt idx="533">
                  <c:v>2558</c:v>
                </c:pt>
                <c:pt idx="534">
                  <c:v>2559</c:v>
                </c:pt>
                <c:pt idx="535">
                  <c:v>2560</c:v>
                </c:pt>
                <c:pt idx="536">
                  <c:v>2560</c:v>
                </c:pt>
                <c:pt idx="537">
                  <c:v>2562</c:v>
                </c:pt>
                <c:pt idx="538">
                  <c:v>2562</c:v>
                </c:pt>
                <c:pt idx="539">
                  <c:v>2562</c:v>
                </c:pt>
                <c:pt idx="540">
                  <c:v>2563</c:v>
                </c:pt>
                <c:pt idx="541">
                  <c:v>2564</c:v>
                </c:pt>
                <c:pt idx="542">
                  <c:v>2566</c:v>
                </c:pt>
                <c:pt idx="543">
                  <c:v>2567</c:v>
                </c:pt>
                <c:pt idx="544">
                  <c:v>2568</c:v>
                </c:pt>
                <c:pt idx="545">
                  <c:v>2571</c:v>
                </c:pt>
                <c:pt idx="546">
                  <c:v>2573</c:v>
                </c:pt>
                <c:pt idx="547">
                  <c:v>2576</c:v>
                </c:pt>
                <c:pt idx="548">
                  <c:v>2577</c:v>
                </c:pt>
                <c:pt idx="549">
                  <c:v>2580</c:v>
                </c:pt>
                <c:pt idx="550">
                  <c:v>2580</c:v>
                </c:pt>
                <c:pt idx="551">
                  <c:v>2584</c:v>
                </c:pt>
                <c:pt idx="552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5-442D-AF90-D126326FA13B}"/>
            </c:ext>
          </c:extLst>
        </c:ser>
        <c:ser>
          <c:idx val="2"/>
          <c:order val="2"/>
          <c:tx>
            <c:v>Confirmed Cases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23</c:v>
                </c:pt>
                <c:pt idx="9">
                  <c:v>23</c:v>
                </c:pt>
                <c:pt idx="10">
                  <c:v>35</c:v>
                </c:pt>
                <c:pt idx="11">
                  <c:v>90</c:v>
                </c:pt>
                <c:pt idx="12">
                  <c:v>262</c:v>
                </c:pt>
                <c:pt idx="13">
                  <c:v>442</c:v>
                </c:pt>
                <c:pt idx="14">
                  <c:v>615</c:v>
                </c:pt>
                <c:pt idx="15">
                  <c:v>801</c:v>
                </c:pt>
                <c:pt idx="16">
                  <c:v>827</c:v>
                </c:pt>
                <c:pt idx="17">
                  <c:v>864</c:v>
                </c:pt>
                <c:pt idx="18">
                  <c:v>914</c:v>
                </c:pt>
                <c:pt idx="19">
                  <c:v>977</c:v>
                </c:pt>
                <c:pt idx="20">
                  <c:v>1057</c:v>
                </c:pt>
                <c:pt idx="21">
                  <c:v>1151</c:v>
                </c:pt>
                <c:pt idx="22">
                  <c:v>1255</c:v>
                </c:pt>
                <c:pt idx="23">
                  <c:v>1326</c:v>
                </c:pt>
                <c:pt idx="24">
                  <c:v>1395</c:v>
                </c:pt>
                <c:pt idx="25">
                  <c:v>1450</c:v>
                </c:pt>
                <c:pt idx="26">
                  <c:v>1591</c:v>
                </c:pt>
                <c:pt idx="27">
                  <c:v>1724</c:v>
                </c:pt>
                <c:pt idx="28">
                  <c:v>1877</c:v>
                </c:pt>
                <c:pt idx="29">
                  <c:v>2046</c:v>
                </c:pt>
                <c:pt idx="30">
                  <c:v>2201</c:v>
                </c:pt>
                <c:pt idx="31">
                  <c:v>2395</c:v>
                </c:pt>
                <c:pt idx="32">
                  <c:v>2577</c:v>
                </c:pt>
                <c:pt idx="33">
                  <c:v>2860</c:v>
                </c:pt>
                <c:pt idx="34">
                  <c:v>3107</c:v>
                </c:pt>
                <c:pt idx="35">
                  <c:v>3386</c:v>
                </c:pt>
                <c:pt idx="36">
                  <c:v>3757</c:v>
                </c:pt>
                <c:pt idx="37">
                  <c:v>4077</c:v>
                </c:pt>
                <c:pt idx="38">
                  <c:v>4369</c:v>
                </c:pt>
                <c:pt idx="39">
                  <c:v>4681</c:v>
                </c:pt>
                <c:pt idx="40">
                  <c:v>5071</c:v>
                </c:pt>
                <c:pt idx="41">
                  <c:v>5402</c:v>
                </c:pt>
                <c:pt idx="42">
                  <c:v>5635</c:v>
                </c:pt>
                <c:pt idx="43">
                  <c:v>5819</c:v>
                </c:pt>
                <c:pt idx="44">
                  <c:v>5996</c:v>
                </c:pt>
                <c:pt idx="45">
                  <c:v>6174</c:v>
                </c:pt>
                <c:pt idx="46">
                  <c:v>6318</c:v>
                </c:pt>
                <c:pt idx="47">
                  <c:v>6511</c:v>
                </c:pt>
                <c:pt idx="48">
                  <c:v>6681</c:v>
                </c:pt>
                <c:pt idx="49">
                  <c:v>6879</c:v>
                </c:pt>
                <c:pt idx="50">
                  <c:v>7073</c:v>
                </c:pt>
                <c:pt idx="51">
                  <c:v>7242</c:v>
                </c:pt>
                <c:pt idx="52">
                  <c:v>7384</c:v>
                </c:pt>
                <c:pt idx="53">
                  <c:v>7515</c:v>
                </c:pt>
                <c:pt idx="54">
                  <c:v>7695</c:v>
                </c:pt>
                <c:pt idx="55">
                  <c:v>7912</c:v>
                </c:pt>
                <c:pt idx="56">
                  <c:v>8073</c:v>
                </c:pt>
                <c:pt idx="57">
                  <c:v>8210</c:v>
                </c:pt>
                <c:pt idx="58">
                  <c:v>8445</c:v>
                </c:pt>
                <c:pt idx="59">
                  <c:v>8575</c:v>
                </c:pt>
                <c:pt idx="60">
                  <c:v>8698</c:v>
                </c:pt>
                <c:pt idx="61">
                  <c:v>8851</c:v>
                </c:pt>
                <c:pt idx="62">
                  <c:v>9008</c:v>
                </c:pt>
                <c:pt idx="63">
                  <c:v>9158</c:v>
                </c:pt>
                <c:pt idx="64">
                  <c:v>9311</c:v>
                </c:pt>
                <c:pt idx="65">
                  <c:v>9407</c:v>
                </c:pt>
                <c:pt idx="66">
                  <c:v>9523</c:v>
                </c:pt>
                <c:pt idx="67">
                  <c:v>9670</c:v>
                </c:pt>
                <c:pt idx="68">
                  <c:v>9821</c:v>
                </c:pt>
                <c:pt idx="69">
                  <c:v>9938</c:v>
                </c:pt>
                <c:pt idx="70">
                  <c:v>10083</c:v>
                </c:pt>
                <c:pt idx="71">
                  <c:v>10218</c:v>
                </c:pt>
                <c:pt idx="72">
                  <c:v>10319</c:v>
                </c:pt>
                <c:pt idx="73">
                  <c:v>10429</c:v>
                </c:pt>
                <c:pt idx="74">
                  <c:v>10513</c:v>
                </c:pt>
                <c:pt idx="75">
                  <c:v>10591</c:v>
                </c:pt>
                <c:pt idx="76">
                  <c:v>10667</c:v>
                </c:pt>
                <c:pt idx="77">
                  <c:v>10713</c:v>
                </c:pt>
                <c:pt idx="78">
                  <c:v>10791</c:v>
                </c:pt>
                <c:pt idx="79">
                  <c:v>10858</c:v>
                </c:pt>
                <c:pt idx="80">
                  <c:v>10927</c:v>
                </c:pt>
                <c:pt idx="81">
                  <c:v>10968</c:v>
                </c:pt>
                <c:pt idx="82">
                  <c:v>11044</c:v>
                </c:pt>
                <c:pt idx="83">
                  <c:v>11117</c:v>
                </c:pt>
                <c:pt idx="84">
                  <c:v>11182</c:v>
                </c:pt>
                <c:pt idx="85">
                  <c:v>11230</c:v>
                </c:pt>
                <c:pt idx="86">
                  <c:v>11289</c:v>
                </c:pt>
                <c:pt idx="87">
                  <c:v>11360</c:v>
                </c:pt>
                <c:pt idx="88">
                  <c:v>11387</c:v>
                </c:pt>
                <c:pt idx="89">
                  <c:v>11428</c:v>
                </c:pt>
                <c:pt idx="90">
                  <c:v>11480</c:v>
                </c:pt>
                <c:pt idx="91">
                  <c:v>11512</c:v>
                </c:pt>
                <c:pt idx="92">
                  <c:v>11593</c:v>
                </c:pt>
                <c:pt idx="93">
                  <c:v>11633</c:v>
                </c:pt>
                <c:pt idx="94">
                  <c:v>11669</c:v>
                </c:pt>
                <c:pt idx="95">
                  <c:v>11699</c:v>
                </c:pt>
                <c:pt idx="96">
                  <c:v>11734</c:v>
                </c:pt>
                <c:pt idx="97">
                  <c:v>11771</c:v>
                </c:pt>
                <c:pt idx="98">
                  <c:v>11811</c:v>
                </c:pt>
                <c:pt idx="99">
                  <c:v>11875</c:v>
                </c:pt>
                <c:pt idx="100">
                  <c:v>11924</c:v>
                </c:pt>
                <c:pt idx="101">
                  <c:v>11948</c:v>
                </c:pt>
                <c:pt idx="102">
                  <c:v>11962</c:v>
                </c:pt>
                <c:pt idx="103">
                  <c:v>12001</c:v>
                </c:pt>
                <c:pt idx="104">
                  <c:v>12016</c:v>
                </c:pt>
                <c:pt idx="105">
                  <c:v>12035</c:v>
                </c:pt>
                <c:pt idx="106">
                  <c:v>12099</c:v>
                </c:pt>
                <c:pt idx="107">
                  <c:v>12139</c:v>
                </c:pt>
                <c:pt idx="108">
                  <c:v>12193</c:v>
                </c:pt>
                <c:pt idx="109">
                  <c:v>12217</c:v>
                </c:pt>
                <c:pt idx="110">
                  <c:v>12250</c:v>
                </c:pt>
                <c:pt idx="111">
                  <c:v>12294</c:v>
                </c:pt>
                <c:pt idx="112">
                  <c:v>12344</c:v>
                </c:pt>
                <c:pt idx="113">
                  <c:v>12391</c:v>
                </c:pt>
                <c:pt idx="114">
                  <c:v>12391</c:v>
                </c:pt>
                <c:pt idx="115">
                  <c:v>12391</c:v>
                </c:pt>
                <c:pt idx="116">
                  <c:v>12527</c:v>
                </c:pt>
                <c:pt idx="117">
                  <c:v>12561</c:v>
                </c:pt>
                <c:pt idx="118">
                  <c:v>12615</c:v>
                </c:pt>
                <c:pt idx="119">
                  <c:v>12636</c:v>
                </c:pt>
                <c:pt idx="120">
                  <c:v>12675</c:v>
                </c:pt>
                <c:pt idx="121">
                  <c:v>12675</c:v>
                </c:pt>
                <c:pt idx="122">
                  <c:v>12675</c:v>
                </c:pt>
                <c:pt idx="123">
                  <c:v>12751</c:v>
                </c:pt>
                <c:pt idx="124">
                  <c:v>12768</c:v>
                </c:pt>
                <c:pt idx="125">
                  <c:v>12794</c:v>
                </c:pt>
                <c:pt idx="126">
                  <c:v>12815</c:v>
                </c:pt>
                <c:pt idx="127">
                  <c:v>12832</c:v>
                </c:pt>
                <c:pt idx="128">
                  <c:v>12832</c:v>
                </c:pt>
                <c:pt idx="129">
                  <c:v>12832</c:v>
                </c:pt>
                <c:pt idx="130">
                  <c:v>12878</c:v>
                </c:pt>
                <c:pt idx="131">
                  <c:v>12888</c:v>
                </c:pt>
                <c:pt idx="132">
                  <c:v>12900</c:v>
                </c:pt>
                <c:pt idx="133">
                  <c:v>12916</c:v>
                </c:pt>
                <c:pt idx="134">
                  <c:v>12946</c:v>
                </c:pt>
                <c:pt idx="135">
                  <c:v>12946</c:v>
                </c:pt>
                <c:pt idx="136">
                  <c:v>12946</c:v>
                </c:pt>
                <c:pt idx="137">
                  <c:v>13037</c:v>
                </c:pt>
                <c:pt idx="138">
                  <c:v>13061</c:v>
                </c:pt>
                <c:pt idx="139">
                  <c:v>13092</c:v>
                </c:pt>
                <c:pt idx="140">
                  <c:v>13124</c:v>
                </c:pt>
                <c:pt idx="141">
                  <c:v>13173</c:v>
                </c:pt>
                <c:pt idx="142">
                  <c:v>13173</c:v>
                </c:pt>
                <c:pt idx="143">
                  <c:v>13173</c:v>
                </c:pt>
                <c:pt idx="144">
                  <c:v>13262</c:v>
                </c:pt>
                <c:pt idx="145">
                  <c:v>13302</c:v>
                </c:pt>
                <c:pt idx="146">
                  <c:v>13350</c:v>
                </c:pt>
                <c:pt idx="147">
                  <c:v>13390</c:v>
                </c:pt>
                <c:pt idx="148">
                  <c:v>13438</c:v>
                </c:pt>
                <c:pt idx="149">
                  <c:v>13438</c:v>
                </c:pt>
                <c:pt idx="150">
                  <c:v>13438</c:v>
                </c:pt>
                <c:pt idx="151">
                  <c:v>13547</c:v>
                </c:pt>
                <c:pt idx="152">
                  <c:v>13577</c:v>
                </c:pt>
                <c:pt idx="153">
                  <c:v>13634</c:v>
                </c:pt>
                <c:pt idx="154">
                  <c:v>13725</c:v>
                </c:pt>
                <c:pt idx="155">
                  <c:v>13789</c:v>
                </c:pt>
                <c:pt idx="156">
                  <c:v>13789</c:v>
                </c:pt>
                <c:pt idx="157">
                  <c:v>13789</c:v>
                </c:pt>
                <c:pt idx="158">
                  <c:v>13996</c:v>
                </c:pt>
                <c:pt idx="159">
                  <c:v>14073</c:v>
                </c:pt>
                <c:pt idx="160">
                  <c:v>14185</c:v>
                </c:pt>
                <c:pt idx="161">
                  <c:v>14306</c:v>
                </c:pt>
                <c:pt idx="162">
                  <c:v>14442</c:v>
                </c:pt>
                <c:pt idx="163">
                  <c:v>14442</c:v>
                </c:pt>
                <c:pt idx="164">
                  <c:v>14442</c:v>
                </c:pt>
                <c:pt idx="165">
                  <c:v>14815</c:v>
                </c:pt>
                <c:pt idx="166">
                  <c:v>14959</c:v>
                </c:pt>
                <c:pt idx="167">
                  <c:v>15070</c:v>
                </c:pt>
                <c:pt idx="168">
                  <c:v>15214</c:v>
                </c:pt>
                <c:pt idx="169">
                  <c:v>15379</c:v>
                </c:pt>
                <c:pt idx="170">
                  <c:v>15483</c:v>
                </c:pt>
                <c:pt idx="171">
                  <c:v>15617</c:v>
                </c:pt>
                <c:pt idx="172">
                  <c:v>15740</c:v>
                </c:pt>
                <c:pt idx="173">
                  <c:v>15855</c:v>
                </c:pt>
                <c:pt idx="174">
                  <c:v>15940</c:v>
                </c:pt>
                <c:pt idx="175">
                  <c:v>16056</c:v>
                </c:pt>
                <c:pt idx="176">
                  <c:v>16127</c:v>
                </c:pt>
                <c:pt idx="177">
                  <c:v>16239</c:v>
                </c:pt>
                <c:pt idx="178">
                  <c:v>16317</c:v>
                </c:pt>
                <c:pt idx="179">
                  <c:v>16397</c:v>
                </c:pt>
                <c:pt idx="180">
                  <c:v>16480</c:v>
                </c:pt>
                <c:pt idx="181">
                  <c:v>16537</c:v>
                </c:pt>
                <c:pt idx="182">
                  <c:v>16627</c:v>
                </c:pt>
                <c:pt idx="183">
                  <c:v>16700</c:v>
                </c:pt>
                <c:pt idx="184">
                  <c:v>16779</c:v>
                </c:pt>
                <c:pt idx="185">
                  <c:v>16891</c:v>
                </c:pt>
                <c:pt idx="186">
                  <c:v>16985</c:v>
                </c:pt>
                <c:pt idx="187">
                  <c:v>17084</c:v>
                </c:pt>
                <c:pt idx="188">
                  <c:v>17195</c:v>
                </c:pt>
                <c:pt idx="189">
                  <c:v>17374</c:v>
                </c:pt>
                <c:pt idx="190">
                  <c:v>17547</c:v>
                </c:pt>
                <c:pt idx="191">
                  <c:v>17736</c:v>
                </c:pt>
                <c:pt idx="192">
                  <c:v>17883</c:v>
                </c:pt>
                <c:pt idx="193">
                  <c:v>18113</c:v>
                </c:pt>
                <c:pt idx="194">
                  <c:v>18356</c:v>
                </c:pt>
                <c:pt idx="195">
                  <c:v>18607</c:v>
                </c:pt>
                <c:pt idx="196">
                  <c:v>18924</c:v>
                </c:pt>
                <c:pt idx="197">
                  <c:v>19216</c:v>
                </c:pt>
                <c:pt idx="198">
                  <c:v>19557</c:v>
                </c:pt>
                <c:pt idx="199">
                  <c:v>19890</c:v>
                </c:pt>
                <c:pt idx="200">
                  <c:v>20237</c:v>
                </c:pt>
                <c:pt idx="201">
                  <c:v>20571</c:v>
                </c:pt>
                <c:pt idx="202">
                  <c:v>20571</c:v>
                </c:pt>
                <c:pt idx="203">
                  <c:v>21393</c:v>
                </c:pt>
                <c:pt idx="204">
                  <c:v>21847</c:v>
                </c:pt>
                <c:pt idx="205">
                  <c:v>22436</c:v>
                </c:pt>
                <c:pt idx="206">
                  <c:v>22905</c:v>
                </c:pt>
                <c:pt idx="207">
                  <c:v>23323</c:v>
                </c:pt>
                <c:pt idx="208">
                  <c:v>23799</c:v>
                </c:pt>
                <c:pt idx="209">
                  <c:v>24357</c:v>
                </c:pt>
                <c:pt idx="210">
                  <c:v>24916</c:v>
                </c:pt>
                <c:pt idx="211">
                  <c:v>25594</c:v>
                </c:pt>
                <c:pt idx="212">
                  <c:v>26213</c:v>
                </c:pt>
                <c:pt idx="213">
                  <c:v>26637</c:v>
                </c:pt>
                <c:pt idx="214">
                  <c:v>27072</c:v>
                </c:pt>
                <c:pt idx="215">
                  <c:v>27464</c:v>
                </c:pt>
                <c:pt idx="216">
                  <c:v>27998</c:v>
                </c:pt>
                <c:pt idx="217">
                  <c:v>28396</c:v>
                </c:pt>
                <c:pt idx="218">
                  <c:v>28932</c:v>
                </c:pt>
                <c:pt idx="219">
                  <c:v>29302</c:v>
                </c:pt>
                <c:pt idx="220">
                  <c:v>29680</c:v>
                </c:pt>
                <c:pt idx="221">
                  <c:v>30057</c:v>
                </c:pt>
                <c:pt idx="222">
                  <c:v>30379</c:v>
                </c:pt>
                <c:pt idx="223">
                  <c:v>30710</c:v>
                </c:pt>
                <c:pt idx="224">
                  <c:v>31156</c:v>
                </c:pt>
                <c:pt idx="225">
                  <c:v>31638</c:v>
                </c:pt>
                <c:pt idx="226">
                  <c:v>32082</c:v>
                </c:pt>
                <c:pt idx="227">
                  <c:v>32422</c:v>
                </c:pt>
                <c:pt idx="228">
                  <c:v>32811</c:v>
                </c:pt>
                <c:pt idx="229">
                  <c:v>33101</c:v>
                </c:pt>
                <c:pt idx="230">
                  <c:v>33593</c:v>
                </c:pt>
                <c:pt idx="231">
                  <c:v>34023</c:v>
                </c:pt>
                <c:pt idx="232">
                  <c:v>34441</c:v>
                </c:pt>
                <c:pt idx="233">
                  <c:v>34941</c:v>
                </c:pt>
                <c:pt idx="234">
                  <c:v>35392</c:v>
                </c:pt>
                <c:pt idx="235">
                  <c:v>35844</c:v>
                </c:pt>
                <c:pt idx="236">
                  <c:v>36373</c:v>
                </c:pt>
                <c:pt idx="237">
                  <c:v>37003</c:v>
                </c:pt>
                <c:pt idx="238">
                  <c:v>37763</c:v>
                </c:pt>
                <c:pt idx="239">
                  <c:v>38622</c:v>
                </c:pt>
                <c:pt idx="240">
                  <c:v>39411</c:v>
                </c:pt>
                <c:pt idx="241">
                  <c:v>40356</c:v>
                </c:pt>
                <c:pt idx="242">
                  <c:v>41412</c:v>
                </c:pt>
                <c:pt idx="243">
                  <c:v>42157</c:v>
                </c:pt>
                <c:pt idx="244">
                  <c:v>43174</c:v>
                </c:pt>
                <c:pt idx="245">
                  <c:v>44034</c:v>
                </c:pt>
                <c:pt idx="246">
                  <c:v>45225</c:v>
                </c:pt>
                <c:pt idx="247">
                  <c:v>46351</c:v>
                </c:pt>
                <c:pt idx="248">
                  <c:v>47299</c:v>
                </c:pt>
                <c:pt idx="249">
                  <c:v>48241</c:v>
                </c:pt>
                <c:pt idx="250">
                  <c:v>49594</c:v>
                </c:pt>
                <c:pt idx="251">
                  <c:v>50530</c:v>
                </c:pt>
                <c:pt idx="252">
                  <c:v>51753</c:v>
                </c:pt>
                <c:pt idx="253">
                  <c:v>53180</c:v>
                </c:pt>
                <c:pt idx="254">
                  <c:v>54230</c:v>
                </c:pt>
                <c:pt idx="255">
                  <c:v>55121</c:v>
                </c:pt>
                <c:pt idx="256">
                  <c:v>55892</c:v>
                </c:pt>
                <c:pt idx="257">
                  <c:v>56958</c:v>
                </c:pt>
                <c:pt idx="258">
                  <c:v>57952</c:v>
                </c:pt>
                <c:pt idx="259">
                  <c:v>58963</c:v>
                </c:pt>
                <c:pt idx="260">
                  <c:v>60000</c:v>
                </c:pt>
                <c:pt idx="261">
                  <c:v>61078</c:v>
                </c:pt>
                <c:pt idx="262">
                  <c:v>62136</c:v>
                </c:pt>
                <c:pt idx="263">
                  <c:v>63331</c:v>
                </c:pt>
                <c:pt idx="264">
                  <c:v>64551</c:v>
                </c:pt>
                <c:pt idx="265">
                  <c:v>65808</c:v>
                </c:pt>
                <c:pt idx="266">
                  <c:v>67105</c:v>
                </c:pt>
                <c:pt idx="267">
                  <c:v>68362</c:v>
                </c:pt>
                <c:pt idx="268">
                  <c:v>69635</c:v>
                </c:pt>
                <c:pt idx="269">
                  <c:v>70485</c:v>
                </c:pt>
                <c:pt idx="270">
                  <c:v>71654</c:v>
                </c:pt>
                <c:pt idx="271">
                  <c:v>73021</c:v>
                </c:pt>
                <c:pt idx="272">
                  <c:v>74204</c:v>
                </c:pt>
                <c:pt idx="273">
                  <c:v>75395</c:v>
                </c:pt>
                <c:pt idx="274">
                  <c:v>76718</c:v>
                </c:pt>
                <c:pt idx="275">
                  <c:v>78354</c:v>
                </c:pt>
                <c:pt idx="276">
                  <c:v>79352</c:v>
                </c:pt>
                <c:pt idx="277">
                  <c:v>80481</c:v>
                </c:pt>
                <c:pt idx="278">
                  <c:v>81949</c:v>
                </c:pt>
                <c:pt idx="279">
                  <c:v>83535</c:v>
                </c:pt>
                <c:pt idx="280">
                  <c:v>85140</c:v>
                </c:pt>
                <c:pt idx="281">
                  <c:v>86743</c:v>
                </c:pt>
                <c:pt idx="282">
                  <c:v>88858</c:v>
                </c:pt>
                <c:pt idx="283">
                  <c:v>90603</c:v>
                </c:pt>
                <c:pt idx="284">
                  <c:v>92649</c:v>
                </c:pt>
                <c:pt idx="285">
                  <c:v>94799</c:v>
                </c:pt>
                <c:pt idx="286">
                  <c:v>97357</c:v>
                </c:pt>
                <c:pt idx="287">
                  <c:v>100489</c:v>
                </c:pt>
                <c:pt idx="288">
                  <c:v>103564</c:v>
                </c:pt>
                <c:pt idx="289">
                  <c:v>107116</c:v>
                </c:pt>
                <c:pt idx="290">
                  <c:v>109758</c:v>
                </c:pt>
                <c:pt idx="291">
                  <c:v>113095</c:v>
                </c:pt>
                <c:pt idx="292">
                  <c:v>116087</c:v>
                </c:pt>
                <c:pt idx="293">
                  <c:v>119779</c:v>
                </c:pt>
                <c:pt idx="294">
                  <c:v>123813</c:v>
                </c:pt>
                <c:pt idx="295">
                  <c:v>128321</c:v>
                </c:pt>
                <c:pt idx="296">
                  <c:v>131606</c:v>
                </c:pt>
                <c:pt idx="297">
                  <c:v>134434</c:v>
                </c:pt>
                <c:pt idx="298">
                  <c:v>137632</c:v>
                </c:pt>
                <c:pt idx="299">
                  <c:v>140175</c:v>
                </c:pt>
                <c:pt idx="300">
                  <c:v>143472</c:v>
                </c:pt>
                <c:pt idx="301">
                  <c:v>146341</c:v>
                </c:pt>
                <c:pt idx="302">
                  <c:v>149333</c:v>
                </c:pt>
                <c:pt idx="303">
                  <c:v>151167</c:v>
                </c:pt>
                <c:pt idx="304">
                  <c:v>153347</c:v>
                </c:pt>
                <c:pt idx="305">
                  <c:v>155826</c:v>
                </c:pt>
                <c:pt idx="306">
                  <c:v>158447</c:v>
                </c:pt>
                <c:pt idx="307">
                  <c:v>161230</c:v>
                </c:pt>
                <c:pt idx="308">
                  <c:v>163479</c:v>
                </c:pt>
                <c:pt idx="309">
                  <c:v>165930</c:v>
                </c:pt>
                <c:pt idx="310">
                  <c:v>167541</c:v>
                </c:pt>
                <c:pt idx="311">
                  <c:v>168711</c:v>
                </c:pt>
                <c:pt idx="312">
                  <c:v>170787</c:v>
                </c:pt>
                <c:pt idx="313">
                  <c:v>172779</c:v>
                </c:pt>
                <c:pt idx="314">
                  <c:v>174995</c:v>
                </c:pt>
                <c:pt idx="315">
                  <c:v>176837</c:v>
                </c:pt>
                <c:pt idx="316">
                  <c:v>178497</c:v>
                </c:pt>
                <c:pt idx="317">
                  <c:v>180240</c:v>
                </c:pt>
                <c:pt idx="318">
                  <c:v>181486</c:v>
                </c:pt>
                <c:pt idx="319">
                  <c:v>182725</c:v>
                </c:pt>
                <c:pt idx="320">
                  <c:v>183801</c:v>
                </c:pt>
                <c:pt idx="321">
                  <c:v>185159</c:v>
                </c:pt>
                <c:pt idx="322">
                  <c:v>185159</c:v>
                </c:pt>
                <c:pt idx="323">
                  <c:v>187320</c:v>
                </c:pt>
                <c:pt idx="324">
                  <c:v>188199</c:v>
                </c:pt>
                <c:pt idx="325">
                  <c:v>189088</c:v>
                </c:pt>
                <c:pt idx="326">
                  <c:v>189895</c:v>
                </c:pt>
                <c:pt idx="327">
                  <c:v>190619</c:v>
                </c:pt>
                <c:pt idx="328">
                  <c:v>191505</c:v>
                </c:pt>
                <c:pt idx="329">
                  <c:v>192265</c:v>
                </c:pt>
                <c:pt idx="330">
                  <c:v>193038</c:v>
                </c:pt>
                <c:pt idx="331">
                  <c:v>193917</c:v>
                </c:pt>
                <c:pt idx="332">
                  <c:v>194671</c:v>
                </c:pt>
                <c:pt idx="333">
                  <c:v>195296</c:v>
                </c:pt>
                <c:pt idx="334">
                  <c:v>195948</c:v>
                </c:pt>
                <c:pt idx="335">
                  <c:v>196540</c:v>
                </c:pt>
                <c:pt idx="336">
                  <c:v>197208</c:v>
                </c:pt>
                <c:pt idx="337">
                  <c:v>197664</c:v>
                </c:pt>
                <c:pt idx="338">
                  <c:v>198095</c:v>
                </c:pt>
                <c:pt idx="339">
                  <c:v>198472</c:v>
                </c:pt>
                <c:pt idx="340">
                  <c:v>198960</c:v>
                </c:pt>
                <c:pt idx="341">
                  <c:v>199357</c:v>
                </c:pt>
                <c:pt idx="342">
                  <c:v>199782</c:v>
                </c:pt>
                <c:pt idx="343">
                  <c:v>200335</c:v>
                </c:pt>
                <c:pt idx="344">
                  <c:v>200773</c:v>
                </c:pt>
                <c:pt idx="345">
                  <c:v>201186</c:v>
                </c:pt>
                <c:pt idx="346">
                  <c:v>201621</c:v>
                </c:pt>
                <c:pt idx="347">
                  <c:v>202051</c:v>
                </c:pt>
                <c:pt idx="348">
                  <c:v>202417</c:v>
                </c:pt>
                <c:pt idx="349">
                  <c:v>202887</c:v>
                </c:pt>
                <c:pt idx="350">
                  <c:v>203365</c:v>
                </c:pt>
                <c:pt idx="351">
                  <c:v>203793</c:v>
                </c:pt>
                <c:pt idx="352">
                  <c:v>204067</c:v>
                </c:pt>
                <c:pt idx="353">
                  <c:v>204362</c:v>
                </c:pt>
                <c:pt idx="354">
                  <c:v>204799</c:v>
                </c:pt>
                <c:pt idx="355">
                  <c:v>205183</c:v>
                </c:pt>
                <c:pt idx="356">
                  <c:v>205597</c:v>
                </c:pt>
                <c:pt idx="357">
                  <c:v>206065</c:v>
                </c:pt>
                <c:pt idx="358">
                  <c:v>206617</c:v>
                </c:pt>
                <c:pt idx="359">
                  <c:v>207081</c:v>
                </c:pt>
                <c:pt idx="360">
                  <c:v>207577</c:v>
                </c:pt>
                <c:pt idx="361">
                  <c:v>208027</c:v>
                </c:pt>
                <c:pt idx="362">
                  <c:v>208556</c:v>
                </c:pt>
                <c:pt idx="363">
                  <c:v>209079</c:v>
                </c:pt>
                <c:pt idx="364">
                  <c:v>209682</c:v>
                </c:pt>
                <c:pt idx="365">
                  <c:v>210212</c:v>
                </c:pt>
                <c:pt idx="366">
                  <c:v>210732</c:v>
                </c:pt>
                <c:pt idx="367">
                  <c:v>211195</c:v>
                </c:pt>
                <c:pt idx="368">
                  <c:v>211692</c:v>
                </c:pt>
                <c:pt idx="369">
                  <c:v>212224</c:v>
                </c:pt>
                <c:pt idx="370">
                  <c:v>212798</c:v>
                </c:pt>
                <c:pt idx="371">
                  <c:v>213318</c:v>
                </c:pt>
                <c:pt idx="372">
                  <c:v>213932</c:v>
                </c:pt>
                <c:pt idx="373">
                  <c:v>214326</c:v>
                </c:pt>
                <c:pt idx="374">
                  <c:v>214839</c:v>
                </c:pt>
                <c:pt idx="375">
                  <c:v>215264</c:v>
                </c:pt>
                <c:pt idx="376">
                  <c:v>215791</c:v>
                </c:pt>
                <c:pt idx="377">
                  <c:v>217798</c:v>
                </c:pt>
                <c:pt idx="378">
                  <c:v>218660</c:v>
                </c:pt>
                <c:pt idx="379">
                  <c:v>219305</c:v>
                </c:pt>
                <c:pt idx="380">
                  <c:v>219918</c:v>
                </c:pt>
                <c:pt idx="381">
                  <c:v>220459</c:v>
                </c:pt>
                <c:pt idx="382">
                  <c:v>221071</c:v>
                </c:pt>
                <c:pt idx="383">
                  <c:v>221842</c:v>
                </c:pt>
                <c:pt idx="384">
                  <c:v>222629</c:v>
                </c:pt>
                <c:pt idx="385">
                  <c:v>223415</c:v>
                </c:pt>
                <c:pt idx="386">
                  <c:v>224258</c:v>
                </c:pt>
                <c:pt idx="387">
                  <c:v>224848</c:v>
                </c:pt>
                <c:pt idx="388">
                  <c:v>225505</c:v>
                </c:pt>
                <c:pt idx="389">
                  <c:v>226777</c:v>
                </c:pt>
                <c:pt idx="390">
                  <c:v>227031</c:v>
                </c:pt>
                <c:pt idx="391">
                  <c:v>225030</c:v>
                </c:pt>
                <c:pt idx="392">
                  <c:v>225844</c:v>
                </c:pt>
                <c:pt idx="393">
                  <c:v>226633</c:v>
                </c:pt>
                <c:pt idx="394">
                  <c:v>227049</c:v>
                </c:pt>
                <c:pt idx="395">
                  <c:v>228013</c:v>
                </c:pt>
                <c:pt idx="396">
                  <c:v>228692</c:v>
                </c:pt>
                <c:pt idx="397">
                  <c:v>229902</c:v>
                </c:pt>
                <c:pt idx="398">
                  <c:v>230603</c:v>
                </c:pt>
                <c:pt idx="399">
                  <c:v>231265</c:v>
                </c:pt>
                <c:pt idx="400">
                  <c:v>231973</c:v>
                </c:pt>
                <c:pt idx="401">
                  <c:v>232718</c:v>
                </c:pt>
                <c:pt idx="402">
                  <c:v>233318</c:v>
                </c:pt>
                <c:pt idx="403">
                  <c:v>233797</c:v>
                </c:pt>
                <c:pt idx="404">
                  <c:v>234317</c:v>
                </c:pt>
                <c:pt idx="405">
                  <c:v>234931</c:v>
                </c:pt>
                <c:pt idx="406">
                  <c:v>235648</c:v>
                </c:pt>
                <c:pt idx="407">
                  <c:v>236346</c:v>
                </c:pt>
                <c:pt idx="408">
                  <c:v>237101</c:v>
                </c:pt>
                <c:pt idx="409">
                  <c:v>237792</c:v>
                </c:pt>
                <c:pt idx="410">
                  <c:v>238306</c:v>
                </c:pt>
                <c:pt idx="411">
                  <c:v>238869</c:v>
                </c:pt>
                <c:pt idx="412">
                  <c:v>239532</c:v>
                </c:pt>
                <c:pt idx="413">
                  <c:v>240330</c:v>
                </c:pt>
                <c:pt idx="414">
                  <c:v>241007</c:v>
                </c:pt>
                <c:pt idx="415">
                  <c:v>241731</c:v>
                </c:pt>
                <c:pt idx="416">
                  <c:v>242633</c:v>
                </c:pt>
                <c:pt idx="417">
                  <c:v>243374</c:v>
                </c:pt>
                <c:pt idx="418">
                  <c:v>244065</c:v>
                </c:pt>
                <c:pt idx="419">
                  <c:v>244868</c:v>
                </c:pt>
                <c:pt idx="420">
                  <c:v>245761</c:v>
                </c:pt>
                <c:pt idx="421">
                  <c:v>246463</c:v>
                </c:pt>
                <c:pt idx="422">
                  <c:v>247010</c:v>
                </c:pt>
                <c:pt idx="423">
                  <c:v>247622</c:v>
                </c:pt>
                <c:pt idx="424">
                  <c:v>248326</c:v>
                </c:pt>
                <c:pt idx="425">
                  <c:v>248950</c:v>
                </c:pt>
                <c:pt idx="426">
                  <c:v>249785</c:v>
                </c:pt>
                <c:pt idx="427">
                  <c:v>250554</c:v>
                </c:pt>
                <c:pt idx="428">
                  <c:v>250554</c:v>
                </c:pt>
                <c:pt idx="429">
                  <c:v>252045</c:v>
                </c:pt>
                <c:pt idx="430">
                  <c:v>252912</c:v>
                </c:pt>
                <c:pt idx="431">
                  <c:v>253673</c:v>
                </c:pt>
                <c:pt idx="432">
                  <c:v>254482</c:v>
                </c:pt>
                <c:pt idx="433">
                  <c:v>254482</c:v>
                </c:pt>
                <c:pt idx="434">
                  <c:v>256482</c:v>
                </c:pt>
                <c:pt idx="435">
                  <c:v>257505</c:v>
                </c:pt>
                <c:pt idx="436">
                  <c:v>258182</c:v>
                </c:pt>
                <c:pt idx="437">
                  <c:v>259056</c:v>
                </c:pt>
                <c:pt idx="438">
                  <c:v>259988</c:v>
                </c:pt>
                <c:pt idx="439">
                  <c:v>260913</c:v>
                </c:pt>
                <c:pt idx="440">
                  <c:v>262159</c:v>
                </c:pt>
                <c:pt idx="441">
                  <c:v>263514</c:v>
                </c:pt>
                <c:pt idx="442">
                  <c:v>264465</c:v>
                </c:pt>
                <c:pt idx="443">
                  <c:v>265539</c:v>
                </c:pt>
                <c:pt idx="444">
                  <c:v>266503</c:v>
                </c:pt>
                <c:pt idx="445">
                  <c:v>267339</c:v>
                </c:pt>
                <c:pt idx="446">
                  <c:v>268255</c:v>
                </c:pt>
                <c:pt idx="447">
                  <c:v>269343</c:v>
                </c:pt>
                <c:pt idx="448">
                  <c:v>270557</c:v>
                </c:pt>
                <c:pt idx="449">
                  <c:v>271908</c:v>
                </c:pt>
                <c:pt idx="450">
                  <c:v>272659</c:v>
                </c:pt>
                <c:pt idx="451">
                  <c:v>273494</c:v>
                </c:pt>
                <c:pt idx="452">
                  <c:v>274413</c:v>
                </c:pt>
                <c:pt idx="453">
                  <c:v>275207</c:v>
                </c:pt>
                <c:pt idx="454">
                  <c:v>276280</c:v>
                </c:pt>
                <c:pt idx="455">
                  <c:v>277399</c:v>
                </c:pt>
                <c:pt idx="456">
                  <c:v>278396</c:v>
                </c:pt>
                <c:pt idx="457">
                  <c:v>279434</c:v>
                </c:pt>
                <c:pt idx="458">
                  <c:v>280383</c:v>
                </c:pt>
                <c:pt idx="459">
                  <c:v>281227</c:v>
                </c:pt>
                <c:pt idx="460">
                  <c:v>282135</c:v>
                </c:pt>
                <c:pt idx="461">
                  <c:v>283089</c:v>
                </c:pt>
                <c:pt idx="462">
                  <c:v>284117</c:v>
                </c:pt>
                <c:pt idx="463">
                  <c:v>285044</c:v>
                </c:pt>
                <c:pt idx="464">
                  <c:v>285636</c:v>
                </c:pt>
                <c:pt idx="465">
                  <c:v>286489</c:v>
                </c:pt>
                <c:pt idx="466">
                  <c:v>286948</c:v>
                </c:pt>
                <c:pt idx="467">
                  <c:v>287325</c:v>
                </c:pt>
                <c:pt idx="468">
                  <c:v>288229</c:v>
                </c:pt>
                <c:pt idx="469">
                  <c:v>288704</c:v>
                </c:pt>
                <c:pt idx="470">
                  <c:v>289122</c:v>
                </c:pt>
                <c:pt idx="471">
                  <c:v>289559</c:v>
                </c:pt>
                <c:pt idx="472">
                  <c:v>289874</c:v>
                </c:pt>
                <c:pt idx="473">
                  <c:v>290111</c:v>
                </c:pt>
                <c:pt idx="474">
                  <c:v>290333</c:v>
                </c:pt>
                <c:pt idx="475">
                  <c:v>290686</c:v>
                </c:pt>
                <c:pt idx="476">
                  <c:v>291017</c:v>
                </c:pt>
                <c:pt idx="477">
                  <c:v>291220</c:v>
                </c:pt>
                <c:pt idx="478">
                  <c:v>291463</c:v>
                </c:pt>
                <c:pt idx="479">
                  <c:v>291652</c:v>
                </c:pt>
                <c:pt idx="480">
                  <c:v>291801</c:v>
                </c:pt>
                <c:pt idx="481">
                  <c:v>291956</c:v>
                </c:pt>
                <c:pt idx="482">
                  <c:v>292179</c:v>
                </c:pt>
                <c:pt idx="483">
                  <c:v>292352</c:v>
                </c:pt>
                <c:pt idx="484">
                  <c:v>292574</c:v>
                </c:pt>
                <c:pt idx="485">
                  <c:v>292769</c:v>
                </c:pt>
                <c:pt idx="486">
                  <c:v>292943</c:v>
                </c:pt>
                <c:pt idx="487">
                  <c:v>293094</c:v>
                </c:pt>
                <c:pt idx="488">
                  <c:v>293337</c:v>
                </c:pt>
                <c:pt idx="489">
                  <c:v>293677</c:v>
                </c:pt>
                <c:pt idx="490">
                  <c:v>294152</c:v>
                </c:pt>
                <c:pt idx="491">
                  <c:v>294478</c:v>
                </c:pt>
                <c:pt idx="492">
                  <c:v>294925</c:v>
                </c:pt>
                <c:pt idx="493">
                  <c:v>295317</c:v>
                </c:pt>
                <c:pt idx="494">
                  <c:v>295654</c:v>
                </c:pt>
                <c:pt idx="495">
                  <c:v>296196</c:v>
                </c:pt>
                <c:pt idx="496">
                  <c:v>296885</c:v>
                </c:pt>
                <c:pt idx="497">
                  <c:v>297543</c:v>
                </c:pt>
                <c:pt idx="498">
                  <c:v>298094</c:v>
                </c:pt>
                <c:pt idx="499">
                  <c:v>298614</c:v>
                </c:pt>
                <c:pt idx="500">
                  <c:v>299223</c:v>
                </c:pt>
                <c:pt idx="501">
                  <c:v>300071</c:v>
                </c:pt>
                <c:pt idx="502">
                  <c:v>301126</c:v>
                </c:pt>
                <c:pt idx="503">
                  <c:v>302328</c:v>
                </c:pt>
                <c:pt idx="504">
                  <c:v>303469</c:v>
                </c:pt>
                <c:pt idx="505">
                  <c:v>304429</c:v>
                </c:pt>
                <c:pt idx="506">
                  <c:v>305459</c:v>
                </c:pt>
                <c:pt idx="507">
                  <c:v>306100</c:v>
                </c:pt>
                <c:pt idx="508">
                  <c:v>306944</c:v>
                </c:pt>
                <c:pt idx="509">
                  <c:v>307764</c:v>
                </c:pt>
                <c:pt idx="510">
                  <c:v>308615</c:v>
                </c:pt>
                <c:pt idx="511">
                  <c:v>309420</c:v>
                </c:pt>
                <c:pt idx="512">
                  <c:v>310127</c:v>
                </c:pt>
                <c:pt idx="513">
                  <c:v>310876</c:v>
                </c:pt>
                <c:pt idx="514">
                  <c:v>311520</c:v>
                </c:pt>
                <c:pt idx="515">
                  <c:v>312292</c:v>
                </c:pt>
                <c:pt idx="516">
                  <c:v>312851</c:v>
                </c:pt>
                <c:pt idx="517">
                  <c:v>314135</c:v>
                </c:pt>
                <c:pt idx="518">
                  <c:v>314983</c:v>
                </c:pt>
                <c:pt idx="519">
                  <c:v>316068</c:v>
                </c:pt>
                <c:pt idx="520">
                  <c:v>316807</c:v>
                </c:pt>
                <c:pt idx="521">
                  <c:v>317700</c:v>
                </c:pt>
                <c:pt idx="522">
                  <c:v>318485</c:v>
                </c:pt>
                <c:pt idx="523">
                  <c:v>319295</c:v>
                </c:pt>
                <c:pt idx="524">
                  <c:v>320222</c:v>
                </c:pt>
                <c:pt idx="525">
                  <c:v>321154</c:v>
                </c:pt>
                <c:pt idx="526">
                  <c:v>322019</c:v>
                </c:pt>
                <c:pt idx="527">
                  <c:v>322965</c:v>
                </c:pt>
                <c:pt idx="528">
                  <c:v>323786</c:v>
                </c:pt>
                <c:pt idx="529">
                  <c:v>324721</c:v>
                </c:pt>
                <c:pt idx="530">
                  <c:v>325725</c:v>
                </c:pt>
                <c:pt idx="531">
                  <c:v>326887</c:v>
                </c:pt>
                <c:pt idx="532">
                  <c:v>327972</c:v>
                </c:pt>
                <c:pt idx="533">
                  <c:v>329010</c:v>
                </c:pt>
                <c:pt idx="534">
                  <c:v>329927</c:v>
                </c:pt>
                <c:pt idx="535">
                  <c:v>330777</c:v>
                </c:pt>
                <c:pt idx="536">
                  <c:v>331736</c:v>
                </c:pt>
                <c:pt idx="537">
                  <c:v>332622</c:v>
                </c:pt>
                <c:pt idx="538">
                  <c:v>333815</c:v>
                </c:pt>
                <c:pt idx="539">
                  <c:v>334799</c:v>
                </c:pt>
                <c:pt idx="540">
                  <c:v>335722</c:v>
                </c:pt>
                <c:pt idx="541">
                  <c:v>336746</c:v>
                </c:pt>
                <c:pt idx="542">
                  <c:v>337466</c:v>
                </c:pt>
                <c:pt idx="543">
                  <c:v>338240</c:v>
                </c:pt>
                <c:pt idx="544">
                  <c:v>339580</c:v>
                </c:pt>
                <c:pt idx="545">
                  <c:v>340567</c:v>
                </c:pt>
                <c:pt idx="546">
                  <c:v>341549</c:v>
                </c:pt>
                <c:pt idx="547">
                  <c:v>342474</c:v>
                </c:pt>
                <c:pt idx="548">
                  <c:v>343351</c:v>
                </c:pt>
                <c:pt idx="549">
                  <c:v>344088</c:v>
                </c:pt>
                <c:pt idx="550">
                  <c:v>344850</c:v>
                </c:pt>
                <c:pt idx="551">
                  <c:v>345693</c:v>
                </c:pt>
                <c:pt idx="552">
                  <c:v>346518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5-442D-AF90-D126326F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31296"/>
        <c:axId val="700435560"/>
      </c:lineChart>
      <c:catAx>
        <c:axId val="70043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35560"/>
        <c:crosses val="autoZero"/>
        <c:auto val="1"/>
        <c:lblAlgn val="ctr"/>
        <c:lblOffset val="100"/>
        <c:noMultiLvlLbl val="0"/>
      </c:catAx>
      <c:valAx>
        <c:axId val="700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4</xdr:row>
      <xdr:rowOff>7620</xdr:rowOff>
    </xdr:from>
    <xdr:to>
      <xdr:col>6</xdr:col>
      <xdr:colOff>464820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7A71-AA08-4D1A-906F-EC6DE837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0708-04DB-440B-8AC2-FC832A7AEEEB}">
  <dimension ref="A1:P554"/>
  <sheetViews>
    <sheetView tabSelected="1" workbookViewId="0">
      <selection activeCell="D3" sqref="D3:G3"/>
    </sheetView>
  </sheetViews>
  <sheetFormatPr defaultRowHeight="14.4" x14ac:dyDescent="0.3"/>
  <cols>
    <col min="1" max="1" width="10" bestFit="1" customWidth="1"/>
    <col min="2" max="2" width="6.77734375" bestFit="1" customWidth="1"/>
    <col min="3" max="3" width="15.109375" bestFit="1" customWidth="1"/>
    <col min="5" max="5" width="35.109375" customWidth="1"/>
    <col min="12" max="12" width="23.6640625" customWidth="1"/>
    <col min="13" max="13" width="12" bestFit="1" customWidth="1"/>
    <col min="15" max="15" width="15.109375" bestFit="1" customWidth="1"/>
    <col min="16" max="16" width="19.44140625" customWidth="1"/>
  </cols>
  <sheetData>
    <row r="1" spans="1:15" x14ac:dyDescent="0.3">
      <c r="A1" s="1" t="s">
        <v>0</v>
      </c>
      <c r="B1" s="1" t="s">
        <v>1</v>
      </c>
      <c r="C1" s="1" t="s">
        <v>2</v>
      </c>
    </row>
    <row r="2" spans="1:15" x14ac:dyDescent="0.3">
      <c r="A2" s="2">
        <v>0</v>
      </c>
      <c r="B2" s="2">
        <v>0</v>
      </c>
      <c r="C2" s="2">
        <v>1</v>
      </c>
      <c r="M2" s="5" t="s">
        <v>0</v>
      </c>
      <c r="N2" s="5" t="s">
        <v>1</v>
      </c>
      <c r="O2" s="5" t="s">
        <v>2</v>
      </c>
    </row>
    <row r="3" spans="1:15" ht="72" customHeight="1" x14ac:dyDescent="0.5">
      <c r="A3" s="2">
        <v>0</v>
      </c>
      <c r="B3" s="2">
        <v>0</v>
      </c>
      <c r="C3" s="2">
        <v>1</v>
      </c>
      <c r="D3" s="10" t="s">
        <v>3</v>
      </c>
      <c r="E3" s="9"/>
      <c r="F3" s="9"/>
      <c r="G3" s="11"/>
      <c r="H3" s="6" t="s">
        <v>4</v>
      </c>
      <c r="I3" s="6"/>
      <c r="J3" s="6"/>
      <c r="K3" s="6"/>
      <c r="L3" s="7" t="s">
        <v>5</v>
      </c>
      <c r="M3" s="7">
        <f>COUNT(A2:A554)</f>
        <v>553</v>
      </c>
      <c r="N3" s="7">
        <f t="shared" ref="N3:O3" si="0">COUNT(B2:B554)</f>
        <v>553</v>
      </c>
      <c r="O3" s="7">
        <f t="shared" si="0"/>
        <v>553</v>
      </c>
    </row>
    <row r="4" spans="1:15" x14ac:dyDescent="0.3">
      <c r="A4" s="2">
        <v>0</v>
      </c>
      <c r="B4" s="2">
        <v>0</v>
      </c>
      <c r="C4" s="2">
        <v>3</v>
      </c>
      <c r="H4" s="6"/>
      <c r="I4" s="6"/>
      <c r="J4" s="6"/>
      <c r="K4" s="6"/>
      <c r="L4" s="7" t="s">
        <v>6</v>
      </c>
      <c r="M4" s="7">
        <f>MIN(A2:A554)</f>
        <v>0</v>
      </c>
      <c r="N4" s="7">
        <f t="shared" ref="N4:O4" si="1">MIN(B2:B554)</f>
        <v>0</v>
      </c>
      <c r="O4" s="7">
        <f t="shared" si="1"/>
        <v>1</v>
      </c>
    </row>
    <row r="5" spans="1:15" x14ac:dyDescent="0.3">
      <c r="A5" s="2">
        <v>0</v>
      </c>
      <c r="B5" s="2">
        <v>0</v>
      </c>
      <c r="C5" s="2">
        <v>4</v>
      </c>
      <c r="H5" s="6"/>
      <c r="I5" s="6"/>
      <c r="J5" s="6"/>
      <c r="K5" s="6"/>
      <c r="L5" s="7" t="s">
        <v>7</v>
      </c>
      <c r="M5" s="7">
        <f>MAX(A2:A554)</f>
        <v>343849.81140000001</v>
      </c>
      <c r="N5" s="7">
        <f t="shared" ref="N5:O5" si="2">MAX(B2:B554)</f>
        <v>2584</v>
      </c>
      <c r="O5" s="7">
        <f t="shared" si="2"/>
        <v>346518</v>
      </c>
    </row>
    <row r="6" spans="1:15" x14ac:dyDescent="0.3">
      <c r="A6" s="2">
        <v>0</v>
      </c>
      <c r="B6" s="2">
        <v>0</v>
      </c>
      <c r="C6" s="2">
        <v>4</v>
      </c>
      <c r="H6" s="6"/>
      <c r="I6" s="6"/>
      <c r="J6" s="6"/>
      <c r="K6" s="6"/>
      <c r="L6" s="7" t="s">
        <v>8</v>
      </c>
      <c r="M6" s="7">
        <f>M5-M4</f>
        <v>343849.81140000001</v>
      </c>
      <c r="N6" s="7">
        <f t="shared" ref="N6:O6" si="3">N5-N4</f>
        <v>2584</v>
      </c>
      <c r="O6" s="7">
        <f t="shared" si="3"/>
        <v>346517</v>
      </c>
    </row>
    <row r="7" spans="1:15" x14ac:dyDescent="0.3">
      <c r="A7" s="2">
        <v>0</v>
      </c>
      <c r="B7" s="2">
        <v>0</v>
      </c>
      <c r="C7" s="2">
        <v>6</v>
      </c>
      <c r="H7" s="6"/>
      <c r="I7" s="6"/>
      <c r="J7" s="6"/>
      <c r="K7" s="6"/>
      <c r="L7" s="7"/>
      <c r="M7" s="7"/>
      <c r="N7" s="7"/>
      <c r="O7" s="7"/>
    </row>
    <row r="8" spans="1:15" ht="14.4" customHeight="1" x14ac:dyDescent="0.3">
      <c r="A8" s="2">
        <v>0</v>
      </c>
      <c r="B8" s="2">
        <v>0</v>
      </c>
      <c r="C8" s="2">
        <v>10</v>
      </c>
      <c r="H8" s="6" t="s">
        <v>9</v>
      </c>
      <c r="I8" s="6"/>
      <c r="J8" s="6"/>
      <c r="K8" s="6"/>
      <c r="L8" s="7" t="s">
        <v>10</v>
      </c>
      <c r="M8" s="7">
        <f>AVERAGE(A2:A554)</f>
        <v>120916.10914231464</v>
      </c>
      <c r="N8" s="7">
        <f>AVERAGE(B2:B554)</f>
        <v>1368.1157323688969</v>
      </c>
      <c r="O8" s="7">
        <f>AVERAGE(C2:C554)</f>
        <v>129866.7486437613</v>
      </c>
    </row>
    <row r="9" spans="1:15" x14ac:dyDescent="0.3">
      <c r="A9" s="2">
        <v>0</v>
      </c>
      <c r="B9" s="2">
        <v>0</v>
      </c>
      <c r="C9" s="2">
        <v>10</v>
      </c>
      <c r="H9" s="6"/>
      <c r="I9" s="6"/>
      <c r="J9" s="6"/>
      <c r="K9" s="6"/>
      <c r="L9" s="7" t="s">
        <v>11</v>
      </c>
      <c r="M9" s="7">
        <f>MODE(A2:A554)</f>
        <v>1</v>
      </c>
      <c r="N9" s="7">
        <f>MODE(B2:B554)</f>
        <v>0</v>
      </c>
      <c r="O9" s="7">
        <f>MODE(C2:C554)</f>
        <v>12391</v>
      </c>
    </row>
    <row r="10" spans="1:15" x14ac:dyDescent="0.3">
      <c r="A10" s="2">
        <v>1</v>
      </c>
      <c r="B10" s="2">
        <v>0</v>
      </c>
      <c r="C10" s="2">
        <v>23</v>
      </c>
      <c r="H10" s="6"/>
      <c r="I10" s="6"/>
      <c r="J10" s="6"/>
      <c r="K10" s="6"/>
      <c r="L10" s="7" t="s">
        <v>12</v>
      </c>
      <c r="M10" s="7">
        <f>MEDIAN(A2:A554)</f>
        <v>62514</v>
      </c>
      <c r="N10" s="7">
        <f>MEDIAN(B2:B554)</f>
        <v>829</v>
      </c>
      <c r="O10" s="7">
        <f>MEDIAN(C2:C554)</f>
        <v>79352</v>
      </c>
    </row>
    <row r="11" spans="1:15" x14ac:dyDescent="0.3">
      <c r="A11" s="2">
        <v>1</v>
      </c>
      <c r="B11" s="2">
        <v>0</v>
      </c>
      <c r="C11" s="2">
        <v>23</v>
      </c>
      <c r="H11" s="6"/>
      <c r="I11" s="6"/>
      <c r="J11" s="6"/>
      <c r="K11" s="6"/>
      <c r="L11" s="7"/>
      <c r="M11" s="7"/>
      <c r="N11" s="7"/>
      <c r="O11" s="7"/>
    </row>
    <row r="12" spans="1:15" ht="14.4" customHeight="1" x14ac:dyDescent="0.3">
      <c r="A12" s="2">
        <v>1</v>
      </c>
      <c r="B12" s="2">
        <v>0</v>
      </c>
      <c r="C12" s="2">
        <v>35</v>
      </c>
      <c r="H12" s="6" t="s">
        <v>13</v>
      </c>
      <c r="I12" s="6"/>
      <c r="J12" s="6"/>
      <c r="K12" s="6"/>
      <c r="L12" s="7" t="s">
        <v>14</v>
      </c>
      <c r="M12" s="7">
        <f>VAR(A2:A554)</f>
        <v>13765705706.806688</v>
      </c>
      <c r="N12" s="7">
        <f t="shared" ref="N12:O12" si="4">VAR(B2:B554)</f>
        <v>874919.86339334864</v>
      </c>
      <c r="O12" s="7">
        <f t="shared" si="4"/>
        <v>14470750863.514603</v>
      </c>
    </row>
    <row r="13" spans="1:15" x14ac:dyDescent="0.3">
      <c r="A13" s="2">
        <v>1</v>
      </c>
      <c r="B13" s="2">
        <v>0</v>
      </c>
      <c r="C13" s="2">
        <v>90</v>
      </c>
      <c r="H13" s="6"/>
      <c r="I13" s="6"/>
      <c r="J13" s="6"/>
      <c r="K13" s="6"/>
      <c r="L13" s="7" t="s">
        <v>15</v>
      </c>
      <c r="M13" s="7">
        <f>STDEV(A2:A554)</f>
        <v>117327.34424168429</v>
      </c>
      <c r="N13" s="7">
        <f t="shared" ref="N13:O13" si="5">STDEV(B2:B554)</f>
        <v>935.37151089465442</v>
      </c>
      <c r="O13" s="7">
        <f t="shared" si="5"/>
        <v>120294.43405043561</v>
      </c>
    </row>
    <row r="14" spans="1:15" x14ac:dyDescent="0.3">
      <c r="A14" s="2">
        <v>1</v>
      </c>
      <c r="B14" s="2">
        <v>0</v>
      </c>
      <c r="C14" s="2">
        <v>262</v>
      </c>
      <c r="H14" s="6"/>
      <c r="I14" s="6"/>
      <c r="J14" s="6"/>
      <c r="K14" s="6"/>
      <c r="L14" s="7" t="s">
        <v>8</v>
      </c>
      <c r="M14" s="7"/>
      <c r="N14" s="7"/>
      <c r="O14" s="7"/>
    </row>
    <row r="15" spans="1:15" ht="14.4" customHeight="1" x14ac:dyDescent="0.3">
      <c r="A15" s="2">
        <v>1</v>
      </c>
      <c r="B15" s="2">
        <v>0</v>
      </c>
      <c r="C15" s="2">
        <v>442</v>
      </c>
      <c r="H15" s="6" t="s">
        <v>30</v>
      </c>
      <c r="I15" s="6"/>
      <c r="J15" s="6"/>
      <c r="K15" s="6"/>
      <c r="L15" s="7" t="s">
        <v>31</v>
      </c>
      <c r="M15" s="7">
        <f>QUARTILE(A2:A554,1)</f>
        <v>12160</v>
      </c>
      <c r="N15" s="7">
        <f>QUARTILE(B2:B554,1)</f>
        <v>610</v>
      </c>
      <c r="O15" s="7">
        <f>QUARTILE(C2:C554,1)</f>
        <v>13061</v>
      </c>
    </row>
    <row r="16" spans="1:15" x14ac:dyDescent="0.3">
      <c r="A16" s="2">
        <v>1</v>
      </c>
      <c r="B16" s="2">
        <v>0</v>
      </c>
      <c r="C16" s="2">
        <v>615</v>
      </c>
      <c r="H16" s="6"/>
      <c r="I16" s="6"/>
      <c r="J16" s="6"/>
      <c r="K16" s="6"/>
      <c r="L16" s="7" t="s">
        <v>32</v>
      </c>
      <c r="M16" s="7">
        <f>QUARTILE(A2:A554,2)</f>
        <v>62514</v>
      </c>
      <c r="N16" s="7">
        <f>QUARTILE(B2:B554,2)</f>
        <v>829</v>
      </c>
      <c r="O16" s="7">
        <f>QUARTILE(C2:C554,2)</f>
        <v>79352</v>
      </c>
    </row>
    <row r="17" spans="1:16" x14ac:dyDescent="0.3">
      <c r="A17" s="2">
        <v>1</v>
      </c>
      <c r="B17" s="2">
        <v>0</v>
      </c>
      <c r="C17" s="2">
        <v>801</v>
      </c>
      <c r="H17" s="6"/>
      <c r="I17" s="6"/>
      <c r="J17" s="6"/>
      <c r="K17" s="6"/>
      <c r="L17" s="7" t="s">
        <v>33</v>
      </c>
      <c r="M17" s="7">
        <f>QUARTILE(A2:A554,3)</f>
        <v>230084</v>
      </c>
      <c r="N17" s="7">
        <f>QUARTILE(B2:B554,3)</f>
        <v>2452</v>
      </c>
      <c r="O17" s="7">
        <f>QUARTILE(C2:C554,3)</f>
        <v>241007</v>
      </c>
    </row>
    <row r="18" spans="1:16" ht="28.8" x14ac:dyDescent="0.3">
      <c r="A18" s="2">
        <v>1</v>
      </c>
      <c r="B18" s="2">
        <v>1</v>
      </c>
      <c r="C18" s="2">
        <v>827</v>
      </c>
      <c r="H18" s="6"/>
      <c r="I18" s="6"/>
      <c r="J18" s="6"/>
      <c r="K18" s="6"/>
      <c r="L18" s="8" t="s">
        <v>34</v>
      </c>
      <c r="M18" s="7">
        <f>M17-M15</f>
        <v>217924</v>
      </c>
      <c r="N18" s="7">
        <f t="shared" ref="N18:O18" si="6">N17-N15</f>
        <v>1842</v>
      </c>
      <c r="O18" s="7">
        <f t="shared" si="6"/>
        <v>227946</v>
      </c>
    </row>
    <row r="19" spans="1:16" ht="43.2" customHeight="1" x14ac:dyDescent="0.3">
      <c r="A19" s="2">
        <v>1</v>
      </c>
      <c r="B19" s="2">
        <v>2</v>
      </c>
      <c r="C19" s="2">
        <v>864</v>
      </c>
      <c r="H19" s="6" t="s">
        <v>35</v>
      </c>
      <c r="I19" s="6"/>
      <c r="J19" s="6"/>
      <c r="K19" s="6"/>
      <c r="L19" s="7" t="s">
        <v>36</v>
      </c>
      <c r="M19" s="7">
        <f>SKEW(A2:A554)</f>
        <v>0.41826023631102266</v>
      </c>
      <c r="N19" s="7">
        <f>SKEW(B2:B554)</f>
        <v>0.18542359842850822</v>
      </c>
      <c r="O19" s="7">
        <f>SKEW(C2:C554)</f>
        <v>0.33142390442174224</v>
      </c>
      <c r="P19" s="8" t="s">
        <v>38</v>
      </c>
    </row>
    <row r="20" spans="1:16" ht="43.2" x14ac:dyDescent="0.3">
      <c r="A20" s="2">
        <v>1</v>
      </c>
      <c r="B20" s="2">
        <v>3</v>
      </c>
      <c r="C20" s="2">
        <v>914</v>
      </c>
      <c r="H20" s="6"/>
      <c r="I20" s="6"/>
      <c r="J20" s="6"/>
      <c r="K20" s="6"/>
      <c r="L20" s="7" t="s">
        <v>37</v>
      </c>
      <c r="M20" s="7">
        <f>KURT(A2:A554)</f>
        <v>-1.4606398611711293</v>
      </c>
      <c r="N20" s="7">
        <f>KURT(B2:B554)</f>
        <v>-1.7059312493484844</v>
      </c>
      <c r="O20" s="7">
        <f>KURT(C2:C554)</f>
        <v>-1.5399197450153677</v>
      </c>
      <c r="P20" s="8" t="s">
        <v>39</v>
      </c>
    </row>
    <row r="21" spans="1:16" x14ac:dyDescent="0.3">
      <c r="A21" s="2">
        <v>1</v>
      </c>
      <c r="B21" s="2">
        <v>4</v>
      </c>
      <c r="C21" s="2">
        <v>977</v>
      </c>
    </row>
    <row r="22" spans="1:16" x14ac:dyDescent="0.3">
      <c r="A22" s="2">
        <v>1</v>
      </c>
      <c r="B22" s="2">
        <v>4</v>
      </c>
      <c r="C22" s="2">
        <v>1057</v>
      </c>
    </row>
    <row r="23" spans="1:16" x14ac:dyDescent="0.3">
      <c r="A23" s="2">
        <v>1</v>
      </c>
      <c r="B23" s="2">
        <v>6</v>
      </c>
      <c r="C23" s="2">
        <v>1151</v>
      </c>
    </row>
    <row r="24" spans="1:16" x14ac:dyDescent="0.3">
      <c r="A24" s="2">
        <v>1</v>
      </c>
      <c r="B24" s="2">
        <v>9</v>
      </c>
      <c r="C24" s="2">
        <v>1255</v>
      </c>
    </row>
    <row r="25" spans="1:16" x14ac:dyDescent="0.3">
      <c r="A25" s="2">
        <v>1</v>
      </c>
      <c r="B25" s="2">
        <v>13</v>
      </c>
      <c r="C25" s="2">
        <v>1326</v>
      </c>
    </row>
    <row r="26" spans="1:16" x14ac:dyDescent="0.3">
      <c r="A26" s="2">
        <v>1</v>
      </c>
      <c r="B26" s="2">
        <v>13</v>
      </c>
      <c r="C26" s="2">
        <v>1395</v>
      </c>
    </row>
    <row r="27" spans="1:16" x14ac:dyDescent="0.3">
      <c r="A27" s="2">
        <v>1</v>
      </c>
      <c r="B27" s="2">
        <v>24</v>
      </c>
      <c r="C27" s="2">
        <v>1450</v>
      </c>
    </row>
    <row r="28" spans="1:16" x14ac:dyDescent="0.3">
      <c r="A28" s="2">
        <v>1</v>
      </c>
      <c r="B28" s="2">
        <v>32</v>
      </c>
      <c r="C28" s="2">
        <v>1591</v>
      </c>
    </row>
    <row r="29" spans="1:16" x14ac:dyDescent="0.3">
      <c r="A29" s="2">
        <v>1</v>
      </c>
      <c r="B29" s="2">
        <v>34</v>
      </c>
      <c r="C29" s="2">
        <v>1724</v>
      </c>
    </row>
    <row r="30" spans="1:16" x14ac:dyDescent="0.3">
      <c r="A30" s="2">
        <v>1</v>
      </c>
      <c r="B30" s="2">
        <v>41</v>
      </c>
      <c r="C30" s="2">
        <v>1877</v>
      </c>
    </row>
    <row r="31" spans="1:16" x14ac:dyDescent="0.3">
      <c r="A31" s="2">
        <v>1</v>
      </c>
      <c r="B31" s="2">
        <v>52</v>
      </c>
      <c r="C31" s="2">
        <v>2046</v>
      </c>
    </row>
    <row r="32" spans="1:16" x14ac:dyDescent="0.3">
      <c r="A32" s="2">
        <v>1</v>
      </c>
      <c r="B32" s="2">
        <v>65</v>
      </c>
      <c r="C32" s="2">
        <v>2201</v>
      </c>
    </row>
    <row r="33" spans="1:3" x14ac:dyDescent="0.3">
      <c r="A33" s="2">
        <v>1</v>
      </c>
      <c r="B33" s="2">
        <v>72</v>
      </c>
      <c r="C33" s="2">
        <v>2395</v>
      </c>
    </row>
    <row r="34" spans="1:3" x14ac:dyDescent="0.3">
      <c r="A34" s="2">
        <v>1</v>
      </c>
      <c r="B34" s="2">
        <v>77</v>
      </c>
      <c r="C34" s="2">
        <v>2577</v>
      </c>
    </row>
    <row r="35" spans="1:3" x14ac:dyDescent="0.3">
      <c r="A35" s="2">
        <v>1</v>
      </c>
      <c r="B35" s="2">
        <v>90</v>
      </c>
      <c r="C35" s="2">
        <v>2860</v>
      </c>
    </row>
    <row r="36" spans="1:3" x14ac:dyDescent="0.3">
      <c r="A36" s="2">
        <v>894</v>
      </c>
      <c r="B36" s="2">
        <v>104</v>
      </c>
      <c r="C36" s="2">
        <v>3107</v>
      </c>
    </row>
    <row r="37" spans="1:3" x14ac:dyDescent="0.3">
      <c r="A37" s="2">
        <v>1089</v>
      </c>
      <c r="B37" s="2">
        <v>123</v>
      </c>
      <c r="C37" s="2">
        <v>3386</v>
      </c>
    </row>
    <row r="38" spans="1:3" x14ac:dyDescent="0.3">
      <c r="A38" s="2">
        <v>1193</v>
      </c>
      <c r="B38" s="2">
        <v>139</v>
      </c>
      <c r="C38" s="2">
        <v>3757</v>
      </c>
    </row>
    <row r="39" spans="1:3" x14ac:dyDescent="0.3">
      <c r="A39" s="2">
        <v>1283</v>
      </c>
      <c r="B39" s="2">
        <v>161</v>
      </c>
      <c r="C39" s="2">
        <v>4077</v>
      </c>
    </row>
    <row r="40" spans="1:3" x14ac:dyDescent="0.3">
      <c r="A40" s="2">
        <v>1327</v>
      </c>
      <c r="B40" s="2">
        <v>179</v>
      </c>
      <c r="C40" s="2">
        <v>4369</v>
      </c>
    </row>
    <row r="41" spans="1:3" x14ac:dyDescent="0.3">
      <c r="A41" s="2">
        <v>1378</v>
      </c>
      <c r="B41" s="2">
        <v>187</v>
      </c>
      <c r="C41" s="2">
        <v>4681</v>
      </c>
    </row>
    <row r="42" spans="1:3" x14ac:dyDescent="0.3">
      <c r="A42" s="2">
        <v>1491</v>
      </c>
      <c r="B42" s="2">
        <v>203</v>
      </c>
      <c r="C42" s="2">
        <v>5071</v>
      </c>
    </row>
    <row r="43" spans="1:3" x14ac:dyDescent="0.3">
      <c r="A43" s="2">
        <v>1621</v>
      </c>
      <c r="B43" s="2">
        <v>218</v>
      </c>
      <c r="C43" s="2">
        <v>5402</v>
      </c>
    </row>
    <row r="44" spans="1:3" x14ac:dyDescent="0.3">
      <c r="A44" s="2">
        <v>1736</v>
      </c>
      <c r="B44" s="2">
        <v>237</v>
      </c>
      <c r="C44" s="2">
        <v>5635</v>
      </c>
    </row>
    <row r="45" spans="1:3" x14ac:dyDescent="0.3">
      <c r="A45" s="2">
        <v>1773</v>
      </c>
      <c r="B45" s="2">
        <v>247</v>
      </c>
      <c r="C45" s="2">
        <v>5819</v>
      </c>
    </row>
    <row r="46" spans="1:3" x14ac:dyDescent="0.3">
      <c r="A46" s="2">
        <v>1955</v>
      </c>
      <c r="B46" s="2">
        <v>260</v>
      </c>
      <c r="C46" s="2">
        <v>5996</v>
      </c>
    </row>
    <row r="47" spans="1:3" x14ac:dyDescent="0.3">
      <c r="A47" s="2">
        <v>2123</v>
      </c>
      <c r="B47" s="2">
        <v>273</v>
      </c>
      <c r="C47" s="2">
        <v>6174</v>
      </c>
    </row>
    <row r="48" spans="1:3" x14ac:dyDescent="0.3">
      <c r="A48" s="2">
        <v>2235</v>
      </c>
      <c r="B48" s="2">
        <v>285</v>
      </c>
      <c r="C48" s="2">
        <v>6318</v>
      </c>
    </row>
    <row r="49" spans="1:3" x14ac:dyDescent="0.3">
      <c r="A49" s="2">
        <v>2515</v>
      </c>
      <c r="B49" s="2">
        <v>299</v>
      </c>
      <c r="C49" s="2">
        <v>6511</v>
      </c>
    </row>
    <row r="50" spans="1:3" x14ac:dyDescent="0.3">
      <c r="A50" s="2">
        <v>2748</v>
      </c>
      <c r="B50" s="2">
        <v>309</v>
      </c>
      <c r="C50" s="2">
        <v>6681</v>
      </c>
    </row>
    <row r="51" spans="1:3" x14ac:dyDescent="0.3">
      <c r="A51" s="2">
        <v>3023</v>
      </c>
      <c r="B51" s="2">
        <v>321</v>
      </c>
      <c r="C51" s="2">
        <v>6879</v>
      </c>
    </row>
    <row r="52" spans="1:3" x14ac:dyDescent="0.3">
      <c r="A52" s="2">
        <v>3389</v>
      </c>
      <c r="B52" s="2">
        <v>336</v>
      </c>
      <c r="C52" s="2">
        <v>7073</v>
      </c>
    </row>
    <row r="53" spans="1:3" x14ac:dyDescent="0.3">
      <c r="A53" s="2">
        <v>3847</v>
      </c>
      <c r="B53" s="2">
        <v>346</v>
      </c>
      <c r="C53" s="2">
        <v>7242</v>
      </c>
    </row>
    <row r="54" spans="1:3" x14ac:dyDescent="0.3">
      <c r="A54" s="2">
        <v>4141</v>
      </c>
      <c r="B54" s="2">
        <v>355</v>
      </c>
      <c r="C54" s="2">
        <v>7384</v>
      </c>
    </row>
    <row r="55" spans="1:3" x14ac:dyDescent="0.3">
      <c r="A55" s="2">
        <v>4312</v>
      </c>
      <c r="B55" s="2">
        <v>364</v>
      </c>
      <c r="C55" s="2">
        <v>7515</v>
      </c>
    </row>
    <row r="56" spans="1:3" x14ac:dyDescent="0.3">
      <c r="A56" s="2">
        <v>4700</v>
      </c>
      <c r="B56" s="2">
        <v>370</v>
      </c>
      <c r="C56" s="2">
        <v>7695</v>
      </c>
    </row>
    <row r="57" spans="1:3" x14ac:dyDescent="0.3">
      <c r="A57" s="2">
        <v>5087</v>
      </c>
      <c r="B57" s="2">
        <v>384</v>
      </c>
      <c r="C57" s="2">
        <v>7912</v>
      </c>
    </row>
    <row r="58" spans="1:3" x14ac:dyDescent="0.3">
      <c r="A58" s="2">
        <v>5384</v>
      </c>
      <c r="B58" s="2">
        <v>394</v>
      </c>
      <c r="C58" s="2">
        <v>8073</v>
      </c>
    </row>
    <row r="59" spans="1:3" x14ac:dyDescent="0.3">
      <c r="A59" s="2">
        <v>5526</v>
      </c>
      <c r="B59" s="2">
        <v>403</v>
      </c>
      <c r="C59" s="2">
        <v>8210</v>
      </c>
    </row>
    <row r="60" spans="1:3" x14ac:dyDescent="0.3">
      <c r="A60" s="2">
        <v>5669</v>
      </c>
      <c r="B60" s="2">
        <v>418</v>
      </c>
      <c r="C60" s="2">
        <v>8445</v>
      </c>
    </row>
    <row r="61" spans="1:3" x14ac:dyDescent="0.3">
      <c r="A61" s="2">
        <v>5805</v>
      </c>
      <c r="B61" s="2">
        <v>422</v>
      </c>
      <c r="C61" s="2">
        <v>8575</v>
      </c>
    </row>
    <row r="62" spans="1:3" x14ac:dyDescent="0.3">
      <c r="A62" s="2">
        <v>5959</v>
      </c>
      <c r="B62" s="2">
        <v>427</v>
      </c>
      <c r="C62" s="2">
        <v>8698</v>
      </c>
    </row>
    <row r="63" spans="1:3" x14ac:dyDescent="0.3">
      <c r="A63" s="2">
        <v>6121</v>
      </c>
      <c r="B63" s="2">
        <v>434</v>
      </c>
      <c r="C63" s="2">
        <v>8851</v>
      </c>
    </row>
    <row r="64" spans="1:3" x14ac:dyDescent="0.3">
      <c r="A64" s="2">
        <v>6366</v>
      </c>
      <c r="B64" s="2">
        <v>443</v>
      </c>
      <c r="C64" s="2">
        <v>9008</v>
      </c>
    </row>
    <row r="65" spans="1:3" x14ac:dyDescent="0.3">
      <c r="A65" s="2">
        <v>6546</v>
      </c>
      <c r="B65" s="2">
        <v>452</v>
      </c>
      <c r="C65" s="2">
        <v>9158</v>
      </c>
    </row>
    <row r="66" spans="1:3" x14ac:dyDescent="0.3">
      <c r="A66" s="2">
        <v>6729</v>
      </c>
      <c r="B66" s="2">
        <v>460</v>
      </c>
      <c r="C66" s="2">
        <v>9311</v>
      </c>
    </row>
    <row r="67" spans="1:3" x14ac:dyDescent="0.3">
      <c r="A67" s="2">
        <v>6889</v>
      </c>
      <c r="B67" s="2">
        <v>475</v>
      </c>
      <c r="C67" s="2">
        <v>9407</v>
      </c>
    </row>
    <row r="68" spans="1:3" x14ac:dyDescent="0.3">
      <c r="A68" s="2">
        <v>6987</v>
      </c>
      <c r="B68" s="2">
        <v>484</v>
      </c>
      <c r="C68" s="2">
        <v>9523</v>
      </c>
    </row>
    <row r="69" spans="1:3" x14ac:dyDescent="0.3">
      <c r="A69" s="2">
        <v>7088</v>
      </c>
      <c r="B69" s="2">
        <v>493</v>
      </c>
      <c r="C69" s="2">
        <v>9670</v>
      </c>
    </row>
    <row r="70" spans="1:3" x14ac:dyDescent="0.3">
      <c r="A70" s="2">
        <v>7296</v>
      </c>
      <c r="B70" s="2">
        <v>503</v>
      </c>
      <c r="C70" s="2">
        <v>9821</v>
      </c>
    </row>
    <row r="71" spans="1:3" x14ac:dyDescent="0.3">
      <c r="A71" s="2">
        <v>7493</v>
      </c>
      <c r="B71" s="2">
        <v>506</v>
      </c>
      <c r="C71" s="2">
        <v>9938</v>
      </c>
    </row>
    <row r="72" spans="1:3" x14ac:dyDescent="0.3">
      <c r="A72" s="2">
        <v>7711</v>
      </c>
      <c r="B72" s="2">
        <v>514</v>
      </c>
      <c r="C72" s="2">
        <v>10083</v>
      </c>
    </row>
    <row r="73" spans="1:3" x14ac:dyDescent="0.3">
      <c r="A73" s="2">
        <v>7927</v>
      </c>
      <c r="B73" s="2">
        <v>522</v>
      </c>
      <c r="C73" s="2">
        <v>10218</v>
      </c>
    </row>
    <row r="74" spans="1:3" x14ac:dyDescent="0.3">
      <c r="A74" s="2">
        <v>8093</v>
      </c>
      <c r="B74" s="2">
        <v>526</v>
      </c>
      <c r="C74" s="2">
        <v>10319</v>
      </c>
    </row>
    <row r="75" spans="1:3" x14ac:dyDescent="0.3">
      <c r="A75" s="2">
        <v>8217</v>
      </c>
      <c r="B75" s="2">
        <v>529</v>
      </c>
      <c r="C75" s="2">
        <v>10429</v>
      </c>
    </row>
    <row r="76" spans="1:3" x14ac:dyDescent="0.3">
      <c r="A76" s="2">
        <v>8328</v>
      </c>
      <c r="B76" s="2">
        <v>533</v>
      </c>
      <c r="C76" s="2">
        <v>10513</v>
      </c>
    </row>
    <row r="77" spans="1:3" x14ac:dyDescent="0.3">
      <c r="A77" s="2">
        <v>8580</v>
      </c>
      <c r="B77" s="2">
        <v>527</v>
      </c>
      <c r="C77" s="2">
        <v>10591</v>
      </c>
    </row>
    <row r="78" spans="1:3" x14ac:dyDescent="0.3">
      <c r="A78" s="2">
        <v>8663</v>
      </c>
      <c r="B78" s="2">
        <v>533</v>
      </c>
      <c r="C78" s="2">
        <v>10667</v>
      </c>
    </row>
    <row r="79" spans="1:3" x14ac:dyDescent="0.3">
      <c r="A79" s="2">
        <v>8805</v>
      </c>
      <c r="B79" s="2">
        <v>537</v>
      </c>
      <c r="C79" s="2">
        <v>10713</v>
      </c>
    </row>
    <row r="80" spans="1:3" x14ac:dyDescent="0.3">
      <c r="A80" s="2">
        <v>8959</v>
      </c>
      <c r="B80" s="2">
        <v>537</v>
      </c>
      <c r="C80" s="2">
        <v>10791</v>
      </c>
    </row>
    <row r="81" spans="1:3" x14ac:dyDescent="0.3">
      <c r="A81" s="2">
        <v>9107</v>
      </c>
      <c r="B81" s="2">
        <v>543</v>
      </c>
      <c r="C81" s="2">
        <v>10858</v>
      </c>
    </row>
    <row r="82" spans="1:3" x14ac:dyDescent="0.3">
      <c r="A82" s="2">
        <v>9227</v>
      </c>
      <c r="B82" s="2">
        <v>547</v>
      </c>
      <c r="C82" s="2">
        <v>10927</v>
      </c>
    </row>
    <row r="83" spans="1:3" x14ac:dyDescent="0.3">
      <c r="A83" s="2">
        <v>9301</v>
      </c>
      <c r="B83" s="2">
        <v>548</v>
      </c>
      <c r="C83" s="2">
        <v>10968</v>
      </c>
    </row>
    <row r="84" spans="1:3" x14ac:dyDescent="0.3">
      <c r="A84" s="2">
        <v>9416</v>
      </c>
      <c r="B84" s="2">
        <v>551</v>
      </c>
      <c r="C84" s="2">
        <v>11044</v>
      </c>
    </row>
    <row r="85" spans="1:3" x14ac:dyDescent="0.3">
      <c r="A85" s="2">
        <v>9536</v>
      </c>
      <c r="B85" s="2">
        <v>554</v>
      </c>
      <c r="C85" s="2">
        <v>11117</v>
      </c>
    </row>
    <row r="86" spans="1:3" x14ac:dyDescent="0.3">
      <c r="A86" s="2">
        <v>9643</v>
      </c>
      <c r="B86" s="2">
        <v>561</v>
      </c>
      <c r="C86" s="2">
        <v>11182</v>
      </c>
    </row>
    <row r="87" spans="1:3" x14ac:dyDescent="0.3">
      <c r="A87" s="2">
        <v>9764</v>
      </c>
      <c r="B87" s="2">
        <v>561</v>
      </c>
      <c r="C87" s="2">
        <v>11230</v>
      </c>
    </row>
    <row r="88" spans="1:3" x14ac:dyDescent="0.3">
      <c r="A88" s="2">
        <v>9836</v>
      </c>
      <c r="B88" s="2">
        <v>561</v>
      </c>
      <c r="C88" s="2">
        <v>11289</v>
      </c>
    </row>
    <row r="89" spans="1:3" x14ac:dyDescent="0.3">
      <c r="A89" s="2">
        <v>9900</v>
      </c>
      <c r="B89" s="2">
        <v>562</v>
      </c>
      <c r="C89" s="2">
        <v>11360</v>
      </c>
    </row>
    <row r="90" spans="1:3" x14ac:dyDescent="0.3">
      <c r="A90" s="2">
        <v>9964</v>
      </c>
      <c r="B90" s="2">
        <v>563</v>
      </c>
      <c r="C90" s="2">
        <v>11387</v>
      </c>
    </row>
    <row r="91" spans="1:3" x14ac:dyDescent="0.3">
      <c r="A91" s="2">
        <v>10044</v>
      </c>
      <c r="B91" s="2">
        <v>563</v>
      </c>
      <c r="C91" s="2">
        <v>11428</v>
      </c>
    </row>
    <row r="92" spans="1:3" x14ac:dyDescent="0.3">
      <c r="A92" s="2">
        <v>10106</v>
      </c>
      <c r="B92" s="2">
        <v>565</v>
      </c>
      <c r="C92" s="2">
        <v>11480</v>
      </c>
    </row>
    <row r="93" spans="1:3" x14ac:dyDescent="0.3">
      <c r="A93" s="2">
        <v>10180</v>
      </c>
      <c r="B93" s="2">
        <v>568</v>
      </c>
      <c r="C93" s="2">
        <v>11512</v>
      </c>
    </row>
    <row r="94" spans="1:3" x14ac:dyDescent="0.3">
      <c r="A94" s="2">
        <v>10240</v>
      </c>
      <c r="B94" s="2">
        <v>568</v>
      </c>
      <c r="C94" s="2">
        <v>11593</v>
      </c>
    </row>
    <row r="95" spans="1:3" x14ac:dyDescent="0.3">
      <c r="A95" s="2">
        <v>10327</v>
      </c>
      <c r="B95" s="2">
        <v>571</v>
      </c>
      <c r="C95" s="2">
        <v>11633</v>
      </c>
    </row>
    <row r="96" spans="1:3" x14ac:dyDescent="0.3">
      <c r="A96" s="2">
        <v>10362</v>
      </c>
      <c r="B96" s="2">
        <v>574</v>
      </c>
      <c r="C96" s="2">
        <v>11669</v>
      </c>
    </row>
    <row r="97" spans="1:3" x14ac:dyDescent="0.3">
      <c r="A97" s="2">
        <v>10412</v>
      </c>
      <c r="B97" s="2">
        <v>576</v>
      </c>
      <c r="C97" s="2">
        <v>11699</v>
      </c>
    </row>
    <row r="98" spans="1:3" x14ac:dyDescent="0.3">
      <c r="A98" s="2">
        <v>10489</v>
      </c>
      <c r="B98" s="2">
        <v>580</v>
      </c>
      <c r="C98" s="2">
        <v>11734</v>
      </c>
    </row>
    <row r="99" spans="1:3" x14ac:dyDescent="0.3">
      <c r="A99" s="2">
        <v>10552</v>
      </c>
      <c r="B99" s="2">
        <v>580</v>
      </c>
      <c r="C99" s="2">
        <v>11771</v>
      </c>
    </row>
    <row r="100" spans="1:3" x14ac:dyDescent="0.3">
      <c r="A100" s="2">
        <v>10620</v>
      </c>
      <c r="B100" s="2">
        <v>582</v>
      </c>
      <c r="C100" s="2">
        <v>11811</v>
      </c>
    </row>
    <row r="101" spans="1:3" x14ac:dyDescent="0.3">
      <c r="A101" s="2">
        <v>10653</v>
      </c>
      <c r="B101" s="2">
        <v>586</v>
      </c>
      <c r="C101" s="2">
        <v>11875</v>
      </c>
    </row>
    <row r="102" spans="1:3" x14ac:dyDescent="0.3">
      <c r="A102" s="2">
        <v>10721</v>
      </c>
      <c r="B102" s="2">
        <v>587</v>
      </c>
      <c r="C102" s="2">
        <v>11924</v>
      </c>
    </row>
    <row r="103" spans="1:3" x14ac:dyDescent="0.3">
      <c r="A103" s="2">
        <v>10755</v>
      </c>
      <c r="B103" s="2">
        <v>589</v>
      </c>
      <c r="C103" s="2">
        <v>11948</v>
      </c>
    </row>
    <row r="104" spans="1:3" x14ac:dyDescent="0.3">
      <c r="A104" s="2">
        <v>10792</v>
      </c>
      <c r="B104" s="2">
        <v>593</v>
      </c>
      <c r="C104" s="2">
        <v>11962</v>
      </c>
    </row>
    <row r="105" spans="1:3" x14ac:dyDescent="0.3">
      <c r="A105" s="2">
        <v>10849</v>
      </c>
      <c r="B105" s="2">
        <v>593</v>
      </c>
      <c r="C105" s="2">
        <v>12001</v>
      </c>
    </row>
    <row r="106" spans="1:3" x14ac:dyDescent="0.3">
      <c r="A106" s="2">
        <v>10904</v>
      </c>
      <c r="B106" s="2">
        <v>593</v>
      </c>
      <c r="C106" s="2">
        <v>12016</v>
      </c>
    </row>
    <row r="107" spans="1:3" x14ac:dyDescent="0.3">
      <c r="A107" s="2">
        <v>10955</v>
      </c>
      <c r="B107" s="2">
        <v>593</v>
      </c>
      <c r="C107" s="2">
        <v>12035</v>
      </c>
    </row>
    <row r="108" spans="1:3" x14ac:dyDescent="0.3">
      <c r="A108" s="2">
        <v>10993</v>
      </c>
      <c r="B108" s="2">
        <v>594</v>
      </c>
      <c r="C108" s="2">
        <v>12099</v>
      </c>
    </row>
    <row r="109" spans="1:3" x14ac:dyDescent="0.3">
      <c r="A109" s="2">
        <v>11035</v>
      </c>
      <c r="B109" s="2">
        <v>597</v>
      </c>
      <c r="C109" s="2">
        <v>12139</v>
      </c>
    </row>
    <row r="110" spans="1:3" x14ac:dyDescent="0.3">
      <c r="A110" s="2">
        <v>11068</v>
      </c>
      <c r="B110" s="2">
        <v>597</v>
      </c>
      <c r="C110" s="2">
        <v>12193</v>
      </c>
    </row>
    <row r="111" spans="1:3" x14ac:dyDescent="0.3">
      <c r="A111" s="2">
        <v>11090</v>
      </c>
      <c r="B111" s="2">
        <v>598</v>
      </c>
      <c r="C111" s="2">
        <v>12217</v>
      </c>
    </row>
    <row r="112" spans="1:3" x14ac:dyDescent="0.3">
      <c r="A112" s="2">
        <v>11125</v>
      </c>
      <c r="B112" s="2">
        <v>598</v>
      </c>
      <c r="C112" s="2">
        <v>12250</v>
      </c>
    </row>
    <row r="113" spans="1:3" x14ac:dyDescent="0.3">
      <c r="A113" s="2">
        <v>11185</v>
      </c>
      <c r="B113" s="2">
        <v>598</v>
      </c>
      <c r="C113" s="2">
        <v>12294</v>
      </c>
    </row>
    <row r="114" spans="1:3" x14ac:dyDescent="0.3">
      <c r="A114" s="2">
        <v>11242</v>
      </c>
      <c r="B114" s="2">
        <v>600</v>
      </c>
      <c r="C114" s="2">
        <v>12344</v>
      </c>
    </row>
    <row r="115" spans="1:3" x14ac:dyDescent="0.3">
      <c r="A115" s="2">
        <v>11282</v>
      </c>
      <c r="B115" s="2">
        <v>600</v>
      </c>
      <c r="C115" s="2">
        <v>12391</v>
      </c>
    </row>
    <row r="116" spans="1:3" x14ac:dyDescent="0.3">
      <c r="A116" s="2">
        <v>11282</v>
      </c>
      <c r="B116" s="2">
        <v>600</v>
      </c>
      <c r="C116" s="2">
        <v>12391</v>
      </c>
    </row>
    <row r="117" spans="1:3" x14ac:dyDescent="0.3">
      <c r="A117" s="2">
        <v>11282</v>
      </c>
      <c r="B117" s="2">
        <v>600</v>
      </c>
      <c r="C117" s="2">
        <v>12391</v>
      </c>
    </row>
    <row r="118" spans="1:3" x14ac:dyDescent="0.3">
      <c r="A118" s="2">
        <v>11347</v>
      </c>
      <c r="B118" s="2">
        <v>602</v>
      </c>
      <c r="C118" s="2">
        <v>12527</v>
      </c>
    </row>
    <row r="119" spans="1:3" x14ac:dyDescent="0.3">
      <c r="A119" s="2">
        <v>11393</v>
      </c>
      <c r="B119" s="2">
        <v>603</v>
      </c>
      <c r="C119" s="2">
        <v>12561</v>
      </c>
    </row>
    <row r="120" spans="1:3" x14ac:dyDescent="0.3">
      <c r="A120" s="2">
        <v>11422</v>
      </c>
      <c r="B120" s="2">
        <v>603</v>
      </c>
      <c r="C120" s="2">
        <v>12615</v>
      </c>
    </row>
    <row r="121" spans="1:3" x14ac:dyDescent="0.3">
      <c r="A121" s="2">
        <v>11460</v>
      </c>
      <c r="B121" s="2">
        <v>603</v>
      </c>
      <c r="C121" s="2">
        <v>12636</v>
      </c>
    </row>
    <row r="122" spans="1:3" x14ac:dyDescent="0.3">
      <c r="A122" s="2">
        <v>11508</v>
      </c>
      <c r="B122" s="2">
        <v>604</v>
      </c>
      <c r="C122" s="2">
        <v>12675</v>
      </c>
    </row>
    <row r="123" spans="1:3" x14ac:dyDescent="0.3">
      <c r="A123" s="2">
        <v>11508</v>
      </c>
      <c r="B123" s="2">
        <v>604</v>
      </c>
      <c r="C123" s="2">
        <v>12675</v>
      </c>
    </row>
    <row r="124" spans="1:3" x14ac:dyDescent="0.3">
      <c r="A124" s="2">
        <v>11508</v>
      </c>
      <c r="B124" s="2">
        <v>604</v>
      </c>
      <c r="C124" s="2">
        <v>12675</v>
      </c>
    </row>
    <row r="125" spans="1:3" x14ac:dyDescent="0.3">
      <c r="A125" s="2">
        <v>11612</v>
      </c>
      <c r="B125" s="2">
        <v>605</v>
      </c>
      <c r="C125" s="2">
        <v>12751</v>
      </c>
    </row>
    <row r="126" spans="1:3" x14ac:dyDescent="0.3">
      <c r="A126" s="2">
        <v>11649</v>
      </c>
      <c r="B126" s="2">
        <v>605</v>
      </c>
      <c r="C126" s="2">
        <v>12768</v>
      </c>
    </row>
    <row r="127" spans="1:3" x14ac:dyDescent="0.3">
      <c r="A127" s="2">
        <v>11693</v>
      </c>
      <c r="B127" s="2">
        <v>606</v>
      </c>
      <c r="C127" s="2">
        <v>12794</v>
      </c>
    </row>
    <row r="128" spans="1:3" x14ac:dyDescent="0.3">
      <c r="A128" s="2">
        <v>11769</v>
      </c>
      <c r="B128" s="2">
        <v>606</v>
      </c>
      <c r="C128" s="2">
        <v>12815</v>
      </c>
    </row>
    <row r="129" spans="1:3" x14ac:dyDescent="0.3">
      <c r="A129" s="2">
        <v>11817</v>
      </c>
      <c r="B129" s="2">
        <v>606</v>
      </c>
      <c r="C129" s="2">
        <v>12832</v>
      </c>
    </row>
    <row r="130" spans="1:3" x14ac:dyDescent="0.3">
      <c r="A130" s="2">
        <v>11817</v>
      </c>
      <c r="B130" s="2">
        <v>606</v>
      </c>
      <c r="C130" s="2">
        <v>12832</v>
      </c>
    </row>
    <row r="131" spans="1:3" x14ac:dyDescent="0.3">
      <c r="A131" s="2">
        <v>11817</v>
      </c>
      <c r="B131" s="2">
        <v>606</v>
      </c>
      <c r="C131" s="2">
        <v>12832</v>
      </c>
    </row>
    <row r="132" spans="1:3" x14ac:dyDescent="0.3">
      <c r="A132" s="2">
        <v>11935</v>
      </c>
      <c r="B132" s="2">
        <v>607</v>
      </c>
      <c r="C132" s="2">
        <v>12878</v>
      </c>
    </row>
    <row r="133" spans="1:3" x14ac:dyDescent="0.3">
      <c r="A133" s="2">
        <v>11983</v>
      </c>
      <c r="B133" s="2">
        <v>609</v>
      </c>
      <c r="C133" s="2">
        <v>12888</v>
      </c>
    </row>
    <row r="134" spans="1:3" x14ac:dyDescent="0.3">
      <c r="A134" s="2">
        <v>12001</v>
      </c>
      <c r="B134" s="2">
        <v>609</v>
      </c>
      <c r="C134" s="2">
        <v>12900</v>
      </c>
    </row>
    <row r="135" spans="1:3" x14ac:dyDescent="0.3">
      <c r="A135" s="2">
        <v>12045</v>
      </c>
      <c r="B135" s="2">
        <v>609</v>
      </c>
      <c r="C135" s="2">
        <v>12916</v>
      </c>
    </row>
    <row r="136" spans="1:3" x14ac:dyDescent="0.3">
      <c r="A136" s="2">
        <v>12077</v>
      </c>
      <c r="B136" s="2">
        <v>609</v>
      </c>
      <c r="C136" s="2">
        <v>12946</v>
      </c>
    </row>
    <row r="137" spans="1:3" x14ac:dyDescent="0.3">
      <c r="A137" s="2">
        <v>12077</v>
      </c>
      <c r="B137" s="2">
        <v>609</v>
      </c>
      <c r="C137" s="2">
        <v>12946</v>
      </c>
    </row>
    <row r="138" spans="1:3" x14ac:dyDescent="0.3">
      <c r="A138" s="2">
        <v>12077</v>
      </c>
      <c r="B138" s="2">
        <v>609</v>
      </c>
      <c r="C138" s="2">
        <v>12946</v>
      </c>
    </row>
    <row r="139" spans="1:3" x14ac:dyDescent="0.3">
      <c r="A139" s="2">
        <v>12130</v>
      </c>
      <c r="B139" s="2">
        <v>610</v>
      </c>
      <c r="C139" s="2">
        <v>13037</v>
      </c>
    </row>
    <row r="140" spans="1:3" x14ac:dyDescent="0.3">
      <c r="A140" s="2">
        <v>12160</v>
      </c>
      <c r="B140" s="2">
        <v>610</v>
      </c>
      <c r="C140" s="2">
        <v>13061</v>
      </c>
    </row>
    <row r="141" spans="1:3" x14ac:dyDescent="0.3">
      <c r="A141" s="2">
        <v>12182</v>
      </c>
      <c r="B141" s="2">
        <v>610</v>
      </c>
      <c r="C141" s="2">
        <v>13092</v>
      </c>
    </row>
    <row r="142" spans="1:3" x14ac:dyDescent="0.3">
      <c r="A142" s="2">
        <v>12195</v>
      </c>
      <c r="B142" s="2">
        <v>610</v>
      </c>
      <c r="C142" s="2">
        <v>13124</v>
      </c>
    </row>
    <row r="143" spans="1:3" x14ac:dyDescent="0.3">
      <c r="A143" s="2">
        <v>12209</v>
      </c>
      <c r="B143" s="2">
        <v>611</v>
      </c>
      <c r="C143" s="2">
        <v>13173</v>
      </c>
    </row>
    <row r="144" spans="1:3" x14ac:dyDescent="0.3">
      <c r="A144" s="2">
        <v>12209</v>
      </c>
      <c r="B144" s="2">
        <v>611</v>
      </c>
      <c r="C144" s="2">
        <v>13173</v>
      </c>
    </row>
    <row r="145" spans="1:3" x14ac:dyDescent="0.3">
      <c r="A145" s="2">
        <v>12209</v>
      </c>
      <c r="B145" s="2">
        <v>611</v>
      </c>
      <c r="C145" s="2">
        <v>13173</v>
      </c>
    </row>
    <row r="146" spans="1:3" x14ac:dyDescent="0.3">
      <c r="A146" s="2">
        <v>12251</v>
      </c>
      <c r="B146" s="2">
        <v>611</v>
      </c>
      <c r="C146" s="2">
        <v>13262</v>
      </c>
    </row>
    <row r="147" spans="1:3" x14ac:dyDescent="0.3">
      <c r="A147" s="2">
        <v>12261</v>
      </c>
      <c r="B147" s="2">
        <v>611</v>
      </c>
      <c r="C147" s="2">
        <v>13302</v>
      </c>
    </row>
    <row r="148" spans="1:3" x14ac:dyDescent="0.3">
      <c r="A148" s="2">
        <v>12274</v>
      </c>
      <c r="B148" s="2">
        <v>611</v>
      </c>
      <c r="C148" s="2">
        <v>13350</v>
      </c>
    </row>
    <row r="149" spans="1:3" x14ac:dyDescent="0.3">
      <c r="A149" s="2">
        <v>12299</v>
      </c>
      <c r="B149" s="2">
        <v>612</v>
      </c>
      <c r="C149" s="2">
        <v>13390</v>
      </c>
    </row>
    <row r="150" spans="1:3" x14ac:dyDescent="0.3">
      <c r="A150" s="2">
        <v>12340</v>
      </c>
      <c r="B150" s="2">
        <v>613</v>
      </c>
      <c r="C150" s="2">
        <v>13438</v>
      </c>
    </row>
    <row r="151" spans="1:3" x14ac:dyDescent="0.3">
      <c r="A151" s="2">
        <v>12340</v>
      </c>
      <c r="B151" s="2">
        <v>613</v>
      </c>
      <c r="C151" s="2">
        <v>13438</v>
      </c>
    </row>
    <row r="152" spans="1:3" x14ac:dyDescent="0.3">
      <c r="A152" s="2">
        <v>12340</v>
      </c>
      <c r="B152" s="2">
        <v>613</v>
      </c>
      <c r="C152" s="2">
        <v>13438</v>
      </c>
    </row>
    <row r="153" spans="1:3" x14ac:dyDescent="0.3">
      <c r="A153" s="2">
        <v>12417</v>
      </c>
      <c r="B153" s="2">
        <v>613</v>
      </c>
      <c r="C153" s="2">
        <v>13547</v>
      </c>
    </row>
    <row r="154" spans="1:3" x14ac:dyDescent="0.3">
      <c r="A154" s="2">
        <v>12451</v>
      </c>
      <c r="B154" s="2">
        <v>613</v>
      </c>
      <c r="C154" s="2">
        <v>13577</v>
      </c>
    </row>
    <row r="155" spans="1:3" x14ac:dyDescent="0.3">
      <c r="A155" s="2">
        <v>12485</v>
      </c>
      <c r="B155" s="2">
        <v>614</v>
      </c>
      <c r="C155" s="2">
        <v>13634</v>
      </c>
    </row>
    <row r="156" spans="1:3" x14ac:dyDescent="0.3">
      <c r="A156" s="2">
        <v>12526</v>
      </c>
      <c r="B156" s="2">
        <v>615</v>
      </c>
      <c r="C156" s="2">
        <v>13725</v>
      </c>
    </row>
    <row r="157" spans="1:3" x14ac:dyDescent="0.3">
      <c r="A157" s="2">
        <v>12578</v>
      </c>
      <c r="B157" s="2">
        <v>615</v>
      </c>
      <c r="C157" s="2">
        <v>13789</v>
      </c>
    </row>
    <row r="158" spans="1:3" x14ac:dyDescent="0.3">
      <c r="A158" s="2">
        <v>12578</v>
      </c>
      <c r="B158" s="2">
        <v>615</v>
      </c>
      <c r="C158" s="2">
        <v>13789</v>
      </c>
    </row>
    <row r="159" spans="1:3" x14ac:dyDescent="0.3">
      <c r="A159" s="2">
        <v>12578</v>
      </c>
      <c r="B159" s="2">
        <v>615</v>
      </c>
      <c r="C159" s="2">
        <v>13789</v>
      </c>
    </row>
    <row r="160" spans="1:3" x14ac:dyDescent="0.3">
      <c r="A160" s="2">
        <v>12682</v>
      </c>
      <c r="B160" s="2">
        <v>616</v>
      </c>
      <c r="C160" s="2">
        <v>13996</v>
      </c>
    </row>
    <row r="161" spans="1:3" x14ac:dyDescent="0.3">
      <c r="A161" s="2">
        <v>12715</v>
      </c>
      <c r="B161" s="2">
        <v>616</v>
      </c>
      <c r="C161" s="2">
        <v>14073</v>
      </c>
    </row>
    <row r="162" spans="1:3" x14ac:dyDescent="0.3">
      <c r="A162" s="2">
        <v>12753</v>
      </c>
      <c r="B162" s="2">
        <v>616</v>
      </c>
      <c r="C162" s="2">
        <v>14185</v>
      </c>
    </row>
    <row r="163" spans="1:3" x14ac:dyDescent="0.3">
      <c r="A163" s="2">
        <v>12787</v>
      </c>
      <c r="B163" s="2">
        <v>617</v>
      </c>
      <c r="C163" s="2">
        <v>14306</v>
      </c>
    </row>
    <row r="164" spans="1:3" x14ac:dyDescent="0.3">
      <c r="A164" s="2">
        <v>12840</v>
      </c>
      <c r="B164" s="2">
        <v>617</v>
      </c>
      <c r="C164" s="2">
        <v>14442</v>
      </c>
    </row>
    <row r="165" spans="1:3" x14ac:dyDescent="0.3">
      <c r="A165" s="2">
        <v>12840</v>
      </c>
      <c r="B165" s="2">
        <v>617</v>
      </c>
      <c r="C165" s="2">
        <v>14442</v>
      </c>
    </row>
    <row r="166" spans="1:3" x14ac:dyDescent="0.3">
      <c r="A166" s="2">
        <v>12840</v>
      </c>
      <c r="B166" s="2">
        <v>617</v>
      </c>
      <c r="C166" s="2">
        <v>14442</v>
      </c>
    </row>
    <row r="167" spans="1:3" x14ac:dyDescent="0.3">
      <c r="A167" s="2">
        <v>12925</v>
      </c>
      <c r="B167" s="2">
        <v>620</v>
      </c>
      <c r="C167" s="2">
        <v>14815</v>
      </c>
    </row>
    <row r="168" spans="1:3" x14ac:dyDescent="0.3">
      <c r="A168" s="2">
        <v>12988</v>
      </c>
      <c r="B168" s="2">
        <v>621</v>
      </c>
      <c r="C168" s="2">
        <v>14959</v>
      </c>
    </row>
    <row r="169" spans="1:3" x14ac:dyDescent="0.3">
      <c r="A169" s="2">
        <v>13066</v>
      </c>
      <c r="B169" s="2">
        <v>621</v>
      </c>
      <c r="C169" s="2">
        <v>15070</v>
      </c>
    </row>
    <row r="170" spans="1:3" x14ac:dyDescent="0.3">
      <c r="A170" s="2">
        <v>13131</v>
      </c>
      <c r="B170" s="2">
        <v>621</v>
      </c>
      <c r="C170" s="2">
        <v>15214</v>
      </c>
    </row>
    <row r="171" spans="1:3" x14ac:dyDescent="0.3">
      <c r="A171" s="2">
        <v>13216</v>
      </c>
      <c r="B171" s="2">
        <v>621</v>
      </c>
      <c r="C171" s="2">
        <v>15379</v>
      </c>
    </row>
    <row r="172" spans="1:3" x14ac:dyDescent="0.3">
      <c r="A172" s="2">
        <v>13275</v>
      </c>
      <c r="B172" s="2">
        <v>621</v>
      </c>
      <c r="C172" s="2">
        <v>15483</v>
      </c>
    </row>
    <row r="173" spans="1:3" x14ac:dyDescent="0.3">
      <c r="A173" s="2">
        <v>13340</v>
      </c>
      <c r="B173" s="2">
        <v>621</v>
      </c>
      <c r="C173" s="2">
        <v>15617</v>
      </c>
    </row>
    <row r="174" spans="1:3" x14ac:dyDescent="0.3">
      <c r="A174" s="2">
        <v>13417</v>
      </c>
      <c r="B174" s="2">
        <v>621</v>
      </c>
      <c r="C174" s="2">
        <v>15740</v>
      </c>
    </row>
    <row r="175" spans="1:3" x14ac:dyDescent="0.3">
      <c r="A175" s="2">
        <v>13529</v>
      </c>
      <c r="B175" s="2">
        <v>621</v>
      </c>
      <c r="C175" s="2">
        <v>15855</v>
      </c>
    </row>
    <row r="176" spans="1:3" x14ac:dyDescent="0.3">
      <c r="A176" s="2">
        <v>13651</v>
      </c>
      <c r="B176" s="2">
        <v>621</v>
      </c>
      <c r="C176" s="2">
        <v>15940</v>
      </c>
    </row>
    <row r="177" spans="1:3" x14ac:dyDescent="0.3">
      <c r="A177" s="2">
        <v>13769</v>
      </c>
      <c r="B177" s="2">
        <v>621</v>
      </c>
      <c r="C177" s="2">
        <v>16056</v>
      </c>
    </row>
    <row r="178" spans="1:3" x14ac:dyDescent="0.3">
      <c r="A178" s="2">
        <v>13944</v>
      </c>
      <c r="B178" s="2">
        <v>621</v>
      </c>
      <c r="C178" s="2">
        <v>16127</v>
      </c>
    </row>
    <row r="179" spans="1:3" x14ac:dyDescent="0.3">
      <c r="A179" s="2">
        <v>13944</v>
      </c>
      <c r="B179" s="2">
        <v>622</v>
      </c>
      <c r="C179" s="2">
        <v>16239</v>
      </c>
    </row>
    <row r="180" spans="1:3" x14ac:dyDescent="0.3">
      <c r="A180" s="2">
        <v>14180</v>
      </c>
      <c r="B180" s="2">
        <v>622</v>
      </c>
      <c r="C180" s="2">
        <v>16317</v>
      </c>
    </row>
    <row r="181" spans="1:3" x14ac:dyDescent="0.3">
      <c r="A181" s="2">
        <v>14310</v>
      </c>
      <c r="B181" s="2">
        <v>623</v>
      </c>
      <c r="C181" s="2">
        <v>16397</v>
      </c>
    </row>
    <row r="182" spans="1:3" x14ac:dyDescent="0.3">
      <c r="A182" s="2">
        <v>14465</v>
      </c>
      <c r="B182" s="2">
        <v>623</v>
      </c>
      <c r="C182" s="2">
        <v>16480</v>
      </c>
    </row>
    <row r="183" spans="1:3" x14ac:dyDescent="0.3">
      <c r="A183" s="2">
        <v>14603</v>
      </c>
      <c r="B183" s="2">
        <v>623</v>
      </c>
      <c r="C183" s="2">
        <v>16537</v>
      </c>
    </row>
    <row r="184" spans="1:3" x14ac:dyDescent="0.3">
      <c r="A184" s="2">
        <v>14763</v>
      </c>
      <c r="B184" s="2">
        <v>624</v>
      </c>
      <c r="C184" s="2">
        <v>16627</v>
      </c>
    </row>
    <row r="185" spans="1:3" x14ac:dyDescent="0.3">
      <c r="A185" s="2">
        <v>14877</v>
      </c>
      <c r="B185" s="2">
        <v>624</v>
      </c>
      <c r="C185" s="2">
        <v>16700</v>
      </c>
    </row>
    <row r="186" spans="1:3" x14ac:dyDescent="0.3">
      <c r="A186" s="2">
        <v>14989</v>
      </c>
      <c r="B186" s="2">
        <v>624</v>
      </c>
      <c r="C186" s="2">
        <v>16779</v>
      </c>
    </row>
    <row r="187" spans="1:3" x14ac:dyDescent="0.3">
      <c r="A187" s="2">
        <v>15116</v>
      </c>
      <c r="B187" s="2">
        <v>624</v>
      </c>
      <c r="C187" s="2">
        <v>16891</v>
      </c>
    </row>
    <row r="188" spans="1:3" x14ac:dyDescent="0.3">
      <c r="A188" s="2">
        <v>15205</v>
      </c>
      <c r="B188" s="2">
        <v>624</v>
      </c>
      <c r="C188" s="2">
        <v>16985</v>
      </c>
    </row>
    <row r="189" spans="1:3" x14ac:dyDescent="0.3">
      <c r="A189" s="2">
        <v>15300</v>
      </c>
      <c r="B189" s="2">
        <v>625</v>
      </c>
      <c r="C189" s="2">
        <v>17084</v>
      </c>
    </row>
    <row r="190" spans="1:3" x14ac:dyDescent="0.3">
      <c r="A190" s="2">
        <v>15413</v>
      </c>
      <c r="B190" s="2">
        <v>626</v>
      </c>
      <c r="C190" s="2">
        <v>17195</v>
      </c>
    </row>
    <row r="191" spans="1:3" x14ac:dyDescent="0.3">
      <c r="A191" s="2">
        <v>15499</v>
      </c>
      <c r="B191" s="2">
        <v>626</v>
      </c>
      <c r="C191" s="2">
        <v>17374</v>
      </c>
    </row>
    <row r="192" spans="1:3" x14ac:dyDescent="0.3">
      <c r="A192" s="2">
        <v>15586</v>
      </c>
      <c r="B192" s="2">
        <v>627</v>
      </c>
      <c r="C192" s="2">
        <v>17547</v>
      </c>
    </row>
    <row r="193" spans="1:3" x14ac:dyDescent="0.3">
      <c r="A193" s="2">
        <v>15671</v>
      </c>
      <c r="B193" s="2">
        <v>627</v>
      </c>
      <c r="C193" s="2">
        <v>17736</v>
      </c>
    </row>
    <row r="194" spans="1:3" x14ac:dyDescent="0.3">
      <c r="A194" s="2">
        <v>15760</v>
      </c>
      <c r="B194" s="2">
        <v>627</v>
      </c>
      <c r="C194" s="2">
        <v>17883</v>
      </c>
    </row>
    <row r="195" spans="1:3" x14ac:dyDescent="0.3">
      <c r="A195" s="2">
        <v>15833</v>
      </c>
      <c r="B195" s="2">
        <v>628</v>
      </c>
      <c r="C195" s="2">
        <v>18113</v>
      </c>
    </row>
    <row r="196" spans="1:3" x14ac:dyDescent="0.3">
      <c r="A196" s="2">
        <v>15907</v>
      </c>
      <c r="B196" s="2">
        <v>628</v>
      </c>
      <c r="C196" s="2">
        <v>18356</v>
      </c>
    </row>
    <row r="197" spans="1:3" x14ac:dyDescent="0.3">
      <c r="A197" s="2">
        <v>15990</v>
      </c>
      <c r="B197" s="2">
        <v>628</v>
      </c>
      <c r="C197" s="2">
        <v>18607</v>
      </c>
    </row>
    <row r="198" spans="1:3" x14ac:dyDescent="0.3">
      <c r="A198" s="2">
        <v>16069</v>
      </c>
      <c r="B198" s="2">
        <v>629</v>
      </c>
      <c r="C198" s="2">
        <v>18924</v>
      </c>
    </row>
    <row r="199" spans="1:3" x14ac:dyDescent="0.3">
      <c r="A199" s="2">
        <v>16139</v>
      </c>
      <c r="B199" s="2">
        <v>629</v>
      </c>
      <c r="C199" s="2">
        <v>19216</v>
      </c>
    </row>
    <row r="200" spans="1:3" x14ac:dyDescent="0.3">
      <c r="A200" s="2">
        <v>16247</v>
      </c>
      <c r="B200" s="2">
        <v>630</v>
      </c>
      <c r="C200" s="2">
        <v>19557</v>
      </c>
    </row>
    <row r="201" spans="1:3" x14ac:dyDescent="0.3">
      <c r="A201" s="2">
        <v>16333</v>
      </c>
      <c r="B201" s="2">
        <v>631</v>
      </c>
      <c r="C201" s="2">
        <v>19890</v>
      </c>
    </row>
    <row r="202" spans="1:3" x14ac:dyDescent="0.3">
      <c r="A202" s="2">
        <v>16437</v>
      </c>
      <c r="B202" s="2">
        <v>633</v>
      </c>
      <c r="C202" s="2">
        <v>20237</v>
      </c>
    </row>
    <row r="203" spans="1:3" x14ac:dyDescent="0.3">
      <c r="A203" s="2">
        <v>16557</v>
      </c>
      <c r="B203" s="2">
        <v>633</v>
      </c>
      <c r="C203" s="2">
        <v>20571</v>
      </c>
    </row>
    <row r="204" spans="1:3" x14ac:dyDescent="0.3">
      <c r="A204" s="2">
        <v>16557</v>
      </c>
      <c r="B204" s="2">
        <v>633</v>
      </c>
      <c r="C204" s="2">
        <v>20571</v>
      </c>
    </row>
    <row r="205" spans="1:3" x14ac:dyDescent="0.3">
      <c r="A205" s="2">
        <v>16918</v>
      </c>
      <c r="B205" s="2">
        <v>635</v>
      </c>
      <c r="C205" s="2">
        <v>21393</v>
      </c>
    </row>
    <row r="206" spans="1:3" x14ac:dyDescent="0.3">
      <c r="A206" s="2">
        <v>17110</v>
      </c>
      <c r="B206" s="2">
        <v>635</v>
      </c>
      <c r="C206" s="2">
        <v>21847</v>
      </c>
    </row>
    <row r="207" spans="1:3" x14ac:dyDescent="0.3">
      <c r="A207" s="2">
        <v>17316</v>
      </c>
      <c r="B207" s="2">
        <v>635</v>
      </c>
      <c r="C207" s="2">
        <v>22436</v>
      </c>
    </row>
    <row r="208" spans="1:3" x14ac:dyDescent="0.3">
      <c r="A208" s="2">
        <v>17514</v>
      </c>
      <c r="B208" s="2">
        <v>638</v>
      </c>
      <c r="C208" s="2">
        <v>22905</v>
      </c>
    </row>
    <row r="209" spans="1:3" x14ac:dyDescent="0.3">
      <c r="A209" s="2">
        <v>17738</v>
      </c>
      <c r="B209" s="2">
        <v>640</v>
      </c>
      <c r="C209" s="2">
        <v>23323</v>
      </c>
    </row>
    <row r="210" spans="1:3" x14ac:dyDescent="0.3">
      <c r="A210" s="2">
        <v>18035</v>
      </c>
      <c r="B210" s="2">
        <v>641</v>
      </c>
      <c r="C210" s="2">
        <v>23799</v>
      </c>
    </row>
    <row r="211" spans="1:3" x14ac:dyDescent="0.3">
      <c r="A211" s="2">
        <v>18359</v>
      </c>
      <c r="B211" s="2">
        <v>643</v>
      </c>
      <c r="C211" s="2">
        <v>24357</v>
      </c>
    </row>
    <row r="212" spans="1:3" x14ac:dyDescent="0.3">
      <c r="A212" s="2">
        <v>18646</v>
      </c>
      <c r="B212" s="2">
        <v>645</v>
      </c>
      <c r="C212" s="2">
        <v>24916</v>
      </c>
    </row>
    <row r="213" spans="1:3" x14ac:dyDescent="0.3">
      <c r="A213" s="2">
        <v>19010</v>
      </c>
      <c r="B213" s="2">
        <v>647</v>
      </c>
      <c r="C213" s="2">
        <v>25594</v>
      </c>
    </row>
    <row r="214" spans="1:3" x14ac:dyDescent="0.3">
      <c r="A214" s="2">
        <v>19350</v>
      </c>
      <c r="B214" s="2">
        <v>648</v>
      </c>
      <c r="C214" s="2">
        <v>26213</v>
      </c>
    </row>
    <row r="215" spans="1:3" x14ac:dyDescent="0.3">
      <c r="A215" s="2">
        <v>19650</v>
      </c>
      <c r="B215" s="2">
        <v>649</v>
      </c>
      <c r="C215" s="2">
        <v>26637</v>
      </c>
    </row>
    <row r="216" spans="1:3" x14ac:dyDescent="0.3">
      <c r="A216" s="2">
        <v>19942</v>
      </c>
      <c r="B216" s="2">
        <v>649</v>
      </c>
      <c r="C216" s="2">
        <v>27072</v>
      </c>
    </row>
    <row r="217" spans="1:3" x14ac:dyDescent="0.3">
      <c r="A217" s="2">
        <v>20320</v>
      </c>
      <c r="B217" s="2">
        <v>650</v>
      </c>
      <c r="C217" s="2">
        <v>27464</v>
      </c>
    </row>
    <row r="218" spans="1:3" x14ac:dyDescent="0.3">
      <c r="A218" s="2">
        <v>20754</v>
      </c>
      <c r="B218" s="2">
        <v>650</v>
      </c>
      <c r="C218" s="2">
        <v>27998</v>
      </c>
    </row>
    <row r="219" spans="1:3" x14ac:dyDescent="0.3">
      <c r="A219" s="2">
        <v>21309</v>
      </c>
      <c r="B219" s="2">
        <v>651</v>
      </c>
      <c r="C219" s="2">
        <v>28396</v>
      </c>
    </row>
    <row r="220" spans="1:3" x14ac:dyDescent="0.3">
      <c r="A220" s="2">
        <v>21824</v>
      </c>
      <c r="B220" s="2">
        <v>652</v>
      </c>
      <c r="C220" s="2">
        <v>28932</v>
      </c>
    </row>
    <row r="221" spans="1:3" x14ac:dyDescent="0.3">
      <c r="A221" s="2">
        <v>22297</v>
      </c>
      <c r="B221" s="2">
        <v>654</v>
      </c>
      <c r="C221" s="2">
        <v>29302</v>
      </c>
    </row>
    <row r="222" spans="1:3" x14ac:dyDescent="0.3">
      <c r="A222" s="2">
        <v>22716</v>
      </c>
      <c r="B222" s="2">
        <v>658</v>
      </c>
      <c r="C222" s="2">
        <v>29680</v>
      </c>
    </row>
    <row r="223" spans="1:3" x14ac:dyDescent="0.3">
      <c r="A223" s="2">
        <v>23122</v>
      </c>
      <c r="B223" s="2">
        <v>659</v>
      </c>
      <c r="C223" s="2">
        <v>30057</v>
      </c>
    </row>
    <row r="224" spans="1:3" x14ac:dyDescent="0.3">
      <c r="A224" s="2">
        <v>23655</v>
      </c>
      <c r="B224" s="2">
        <v>663</v>
      </c>
      <c r="C224" s="2">
        <v>30379</v>
      </c>
    </row>
    <row r="225" spans="1:3" x14ac:dyDescent="0.3">
      <c r="A225" s="2">
        <v>24240</v>
      </c>
      <c r="B225" s="2">
        <v>663</v>
      </c>
      <c r="C225" s="2">
        <v>30710</v>
      </c>
    </row>
    <row r="226" spans="1:3" x14ac:dyDescent="0.3">
      <c r="A226" s="2">
        <v>24899</v>
      </c>
      <c r="B226" s="2">
        <v>665</v>
      </c>
      <c r="C226" s="2">
        <v>31156</v>
      </c>
    </row>
    <row r="227" spans="1:3" x14ac:dyDescent="0.3">
      <c r="A227" s="2">
        <v>25502</v>
      </c>
      <c r="B227" s="2">
        <v>665</v>
      </c>
      <c r="C227" s="2">
        <v>31638</v>
      </c>
    </row>
    <row r="228" spans="1:3" x14ac:dyDescent="0.3">
      <c r="A228" s="2">
        <v>25987</v>
      </c>
      <c r="B228" s="2">
        <v>667</v>
      </c>
      <c r="C228" s="2">
        <v>32082</v>
      </c>
    </row>
    <row r="229" spans="1:3" x14ac:dyDescent="0.3">
      <c r="A229" s="2">
        <v>26380</v>
      </c>
      <c r="B229" s="2">
        <v>669</v>
      </c>
      <c r="C229" s="2">
        <v>32422</v>
      </c>
    </row>
    <row r="230" spans="1:3" x14ac:dyDescent="0.3">
      <c r="A230" s="2">
        <v>26741</v>
      </c>
      <c r="B230" s="2">
        <v>671</v>
      </c>
      <c r="C230" s="2">
        <v>32811</v>
      </c>
    </row>
    <row r="231" spans="1:3" x14ac:dyDescent="0.3">
      <c r="A231" s="2">
        <v>27225</v>
      </c>
      <c r="B231" s="2">
        <v>674</v>
      </c>
      <c r="C231" s="2">
        <v>33101</v>
      </c>
    </row>
    <row r="232" spans="1:3" x14ac:dyDescent="0.3">
      <c r="A232" s="2">
        <v>27680</v>
      </c>
      <c r="B232" s="2">
        <v>675</v>
      </c>
      <c r="C232" s="2">
        <v>33593</v>
      </c>
    </row>
    <row r="233" spans="1:3" x14ac:dyDescent="0.3">
      <c r="A233" s="2">
        <v>28118</v>
      </c>
      <c r="B233" s="2">
        <v>677</v>
      </c>
      <c r="C233" s="2">
        <v>34023</v>
      </c>
    </row>
    <row r="234" spans="1:3" x14ac:dyDescent="0.3">
      <c r="A234" s="2">
        <v>28551</v>
      </c>
      <c r="B234" s="2">
        <v>677</v>
      </c>
      <c r="C234" s="2">
        <v>34441</v>
      </c>
    </row>
    <row r="235" spans="1:3" x14ac:dyDescent="0.3">
      <c r="A235" s="2">
        <v>28917</v>
      </c>
      <c r="B235" s="2">
        <v>679</v>
      </c>
      <c r="C235" s="2">
        <v>34941</v>
      </c>
    </row>
    <row r="236" spans="1:3" x14ac:dyDescent="0.3">
      <c r="A236" s="2">
        <v>29255</v>
      </c>
      <c r="B236" s="2">
        <v>680</v>
      </c>
      <c r="C236" s="2">
        <v>35392</v>
      </c>
    </row>
    <row r="237" spans="1:3" x14ac:dyDescent="0.3">
      <c r="A237" s="2">
        <v>29562</v>
      </c>
      <c r="B237" s="2">
        <v>686</v>
      </c>
      <c r="C237" s="2">
        <v>35844</v>
      </c>
    </row>
    <row r="238" spans="1:3" x14ac:dyDescent="0.3">
      <c r="A238" s="2">
        <v>29998</v>
      </c>
      <c r="B238" s="2">
        <v>688</v>
      </c>
      <c r="C238" s="2">
        <v>36373</v>
      </c>
    </row>
    <row r="239" spans="1:3" x14ac:dyDescent="0.3">
      <c r="A239" s="2">
        <v>30432</v>
      </c>
      <c r="B239" s="2">
        <v>690</v>
      </c>
      <c r="C239" s="2">
        <v>37003</v>
      </c>
    </row>
    <row r="240" spans="1:3" x14ac:dyDescent="0.3">
      <c r="A240" s="2">
        <v>30877</v>
      </c>
      <c r="B240" s="2">
        <v>694</v>
      </c>
      <c r="C240" s="2">
        <v>37763</v>
      </c>
    </row>
    <row r="241" spans="1:3" x14ac:dyDescent="0.3">
      <c r="A241" s="2">
        <v>31295</v>
      </c>
      <c r="B241" s="2">
        <v>697</v>
      </c>
      <c r="C241" s="2">
        <v>38622</v>
      </c>
    </row>
    <row r="242" spans="1:3" x14ac:dyDescent="0.3">
      <c r="A242" s="2">
        <v>31701</v>
      </c>
      <c r="B242" s="2">
        <v>700</v>
      </c>
      <c r="C242" s="2">
        <v>39411</v>
      </c>
    </row>
    <row r="243" spans="1:3" x14ac:dyDescent="0.3">
      <c r="A243" s="2">
        <v>31985</v>
      </c>
      <c r="B243" s="2">
        <v>702</v>
      </c>
      <c r="C243" s="2">
        <v>40356</v>
      </c>
    </row>
    <row r="244" spans="1:3" x14ac:dyDescent="0.3">
      <c r="A244" s="2">
        <v>32237</v>
      </c>
      <c r="B244" s="2">
        <v>708</v>
      </c>
      <c r="C244" s="2">
        <v>41412</v>
      </c>
    </row>
    <row r="245" spans="1:3" x14ac:dyDescent="0.3">
      <c r="A245" s="2">
        <v>32697</v>
      </c>
      <c r="B245" s="2">
        <v>709</v>
      </c>
      <c r="C245" s="2">
        <v>42157</v>
      </c>
    </row>
    <row r="246" spans="1:3" x14ac:dyDescent="0.3">
      <c r="A246" s="2">
        <v>33126</v>
      </c>
      <c r="B246" s="2">
        <v>715</v>
      </c>
      <c r="C246" s="2">
        <v>43174</v>
      </c>
    </row>
    <row r="247" spans="1:3" x14ac:dyDescent="0.3">
      <c r="A247" s="2">
        <v>33601</v>
      </c>
      <c r="B247" s="2">
        <v>716</v>
      </c>
      <c r="C247" s="2">
        <v>44034</v>
      </c>
    </row>
    <row r="248" spans="1:3" x14ac:dyDescent="0.3">
      <c r="A248" s="2">
        <v>34052</v>
      </c>
      <c r="B248" s="2">
        <v>719</v>
      </c>
      <c r="C248" s="2">
        <v>45225</v>
      </c>
    </row>
    <row r="249" spans="1:3" x14ac:dyDescent="0.3">
      <c r="A249" s="2">
        <v>34523</v>
      </c>
      <c r="B249" s="2">
        <v>721</v>
      </c>
      <c r="C249" s="2">
        <v>46351</v>
      </c>
    </row>
    <row r="250" spans="1:3" x14ac:dyDescent="0.3">
      <c r="A250" s="2">
        <v>34959</v>
      </c>
      <c r="B250" s="2">
        <v>723</v>
      </c>
      <c r="C250" s="2">
        <v>47299</v>
      </c>
    </row>
    <row r="251" spans="1:3" x14ac:dyDescent="0.3">
      <c r="A251" s="2">
        <v>35411</v>
      </c>
      <c r="B251" s="2">
        <v>724</v>
      </c>
      <c r="C251" s="2">
        <v>48241</v>
      </c>
    </row>
    <row r="252" spans="1:3" x14ac:dyDescent="0.3">
      <c r="A252" s="2">
        <v>36111</v>
      </c>
      <c r="B252" s="2">
        <v>728</v>
      </c>
      <c r="C252" s="2">
        <v>49594</v>
      </c>
    </row>
    <row r="253" spans="1:3" x14ac:dyDescent="0.3">
      <c r="A253" s="2">
        <v>36892</v>
      </c>
      <c r="B253" s="2">
        <v>729</v>
      </c>
      <c r="C253" s="2">
        <v>50530</v>
      </c>
    </row>
    <row r="254" spans="1:3" x14ac:dyDescent="0.3">
      <c r="A254" s="2">
        <v>37756</v>
      </c>
      <c r="B254" s="2">
        <v>733</v>
      </c>
      <c r="C254" s="2">
        <v>51753</v>
      </c>
    </row>
    <row r="255" spans="1:3" x14ac:dyDescent="0.3">
      <c r="A255" s="2">
        <v>38627</v>
      </c>
      <c r="B255" s="2">
        <v>738</v>
      </c>
      <c r="C255" s="2">
        <v>53180</v>
      </c>
    </row>
    <row r="256" spans="1:3" x14ac:dyDescent="0.3">
      <c r="A256" s="2">
        <v>39490</v>
      </c>
      <c r="B256" s="2">
        <v>740</v>
      </c>
      <c r="C256" s="2">
        <v>54230</v>
      </c>
    </row>
    <row r="257" spans="1:3" x14ac:dyDescent="0.3">
      <c r="A257" s="2">
        <v>40305</v>
      </c>
      <c r="B257" s="2">
        <v>743</v>
      </c>
      <c r="C257" s="2">
        <v>55121</v>
      </c>
    </row>
    <row r="258" spans="1:3" x14ac:dyDescent="0.3">
      <c r="A258" s="2">
        <v>41232</v>
      </c>
      <c r="B258" s="2">
        <v>747</v>
      </c>
      <c r="C258" s="2">
        <v>55892</v>
      </c>
    </row>
    <row r="259" spans="1:3" x14ac:dyDescent="0.3">
      <c r="A259" s="2">
        <v>42249</v>
      </c>
      <c r="B259" s="2">
        <v>750</v>
      </c>
      <c r="C259" s="2">
        <v>56958</v>
      </c>
    </row>
    <row r="260" spans="1:3" x14ac:dyDescent="0.3">
      <c r="A260" s="2">
        <v>43483</v>
      </c>
      <c r="B260" s="2">
        <v>753</v>
      </c>
      <c r="C260" s="2">
        <v>57952</v>
      </c>
    </row>
    <row r="261" spans="1:3" x14ac:dyDescent="0.3">
      <c r="A261" s="2">
        <v>44693</v>
      </c>
      <c r="B261" s="2">
        <v>755</v>
      </c>
      <c r="C261" s="2">
        <v>58963</v>
      </c>
    </row>
    <row r="262" spans="1:3" x14ac:dyDescent="0.3">
      <c r="A262" s="2">
        <v>45705</v>
      </c>
      <c r="B262" s="2">
        <v>756</v>
      </c>
      <c r="C262" s="2">
        <v>60000</v>
      </c>
    </row>
    <row r="263" spans="1:3" x14ac:dyDescent="0.3">
      <c r="A263" s="2">
        <v>46774</v>
      </c>
      <c r="B263" s="2">
        <v>757</v>
      </c>
      <c r="C263" s="2">
        <v>61078</v>
      </c>
    </row>
    <row r="264" spans="1:3" x14ac:dyDescent="0.3">
      <c r="A264" s="2">
        <v>47747</v>
      </c>
      <c r="B264" s="2">
        <v>760</v>
      </c>
      <c r="C264" s="2">
        <v>62136</v>
      </c>
    </row>
    <row r="265" spans="1:3" x14ac:dyDescent="0.3">
      <c r="A265" s="2">
        <v>48696</v>
      </c>
      <c r="B265" s="2">
        <v>764</v>
      </c>
      <c r="C265" s="2">
        <v>63331</v>
      </c>
    </row>
    <row r="266" spans="1:3" x14ac:dyDescent="0.3">
      <c r="A266" s="2">
        <v>49961</v>
      </c>
      <c r="B266" s="2">
        <v>768</v>
      </c>
      <c r="C266" s="2">
        <v>64551</v>
      </c>
    </row>
    <row r="267" spans="1:3" x14ac:dyDescent="0.3">
      <c r="A267" s="2">
        <v>51217</v>
      </c>
      <c r="B267" s="2">
        <v>770</v>
      </c>
      <c r="C267" s="2">
        <v>65808</v>
      </c>
    </row>
    <row r="268" spans="1:3" x14ac:dyDescent="0.3">
      <c r="A268" s="2">
        <v>52445</v>
      </c>
      <c r="B268" s="2">
        <v>773</v>
      </c>
      <c r="C268" s="2">
        <v>67105</v>
      </c>
    </row>
    <row r="269" spans="1:3" x14ac:dyDescent="0.3">
      <c r="A269" s="2">
        <v>53470</v>
      </c>
      <c r="B269" s="2">
        <v>778</v>
      </c>
      <c r="C269" s="2">
        <v>68362</v>
      </c>
    </row>
    <row r="270" spans="1:3" x14ac:dyDescent="0.3">
      <c r="A270" s="2">
        <v>54436</v>
      </c>
      <c r="B270" s="2">
        <v>781</v>
      </c>
      <c r="C270" s="2">
        <v>69635</v>
      </c>
    </row>
    <row r="271" spans="1:3" x14ac:dyDescent="0.3">
      <c r="A271" s="2">
        <v>55274</v>
      </c>
      <c r="B271" s="2">
        <v>784</v>
      </c>
      <c r="C271" s="2">
        <v>70485</v>
      </c>
    </row>
    <row r="272" spans="1:3" x14ac:dyDescent="0.3">
      <c r="A272" s="2">
        <v>56032</v>
      </c>
      <c r="B272" s="2">
        <v>789</v>
      </c>
      <c r="C272" s="2">
        <v>71654</v>
      </c>
    </row>
    <row r="273" spans="1:3" x14ac:dyDescent="0.3">
      <c r="A273" s="2">
        <v>57075</v>
      </c>
      <c r="B273" s="2">
        <v>797</v>
      </c>
      <c r="C273" s="2">
        <v>73021</v>
      </c>
    </row>
    <row r="274" spans="1:3" x14ac:dyDescent="0.3">
      <c r="A274" s="2">
        <v>58148</v>
      </c>
      <c r="B274" s="2">
        <v>802</v>
      </c>
      <c r="C274" s="2">
        <v>74204</v>
      </c>
    </row>
    <row r="275" spans="1:3" x14ac:dyDescent="0.3">
      <c r="A275" s="2">
        <v>59250</v>
      </c>
      <c r="B275" s="2">
        <v>811</v>
      </c>
      <c r="C275" s="2">
        <v>75395</v>
      </c>
    </row>
    <row r="276" spans="1:3" x14ac:dyDescent="0.3">
      <c r="A276" s="2">
        <v>60312</v>
      </c>
      <c r="B276" s="2">
        <v>816</v>
      </c>
      <c r="C276" s="2">
        <v>76718</v>
      </c>
    </row>
    <row r="277" spans="1:3" x14ac:dyDescent="0.3">
      <c r="A277" s="2">
        <v>61461</v>
      </c>
      <c r="B277" s="2">
        <v>823</v>
      </c>
      <c r="C277" s="2">
        <v>78354</v>
      </c>
    </row>
    <row r="278" spans="1:3" x14ac:dyDescent="0.3">
      <c r="A278" s="2">
        <v>62514</v>
      </c>
      <c r="B278" s="2">
        <v>829</v>
      </c>
      <c r="C278" s="2">
        <v>79352</v>
      </c>
    </row>
    <row r="279" spans="1:3" x14ac:dyDescent="0.3">
      <c r="A279" s="2">
        <v>63515</v>
      </c>
      <c r="B279" s="2">
        <v>837</v>
      </c>
      <c r="C279" s="2">
        <v>80481</v>
      </c>
    </row>
    <row r="280" spans="1:3" x14ac:dyDescent="0.3">
      <c r="A280" s="2">
        <v>64757</v>
      </c>
      <c r="B280" s="2">
        <v>846</v>
      </c>
      <c r="C280" s="2">
        <v>81949</v>
      </c>
    </row>
    <row r="281" spans="1:3" x14ac:dyDescent="0.3">
      <c r="A281" s="2">
        <v>66086</v>
      </c>
      <c r="B281" s="2">
        <v>852</v>
      </c>
      <c r="C281" s="2">
        <v>83535</v>
      </c>
    </row>
    <row r="282" spans="1:3" x14ac:dyDescent="0.3">
      <c r="A282" s="2">
        <v>67416</v>
      </c>
      <c r="B282" s="2">
        <v>858</v>
      </c>
      <c r="C282" s="2">
        <v>85140</v>
      </c>
    </row>
    <row r="283" spans="1:3" x14ac:dyDescent="0.3">
      <c r="A283" s="2">
        <v>68632</v>
      </c>
      <c r="B283" s="2">
        <v>867</v>
      </c>
      <c r="C283" s="2">
        <v>86743</v>
      </c>
    </row>
    <row r="284" spans="1:3" x14ac:dyDescent="0.3">
      <c r="A284" s="2">
        <v>69869</v>
      </c>
      <c r="B284" s="2">
        <v>878</v>
      </c>
      <c r="C284" s="2">
        <v>88858</v>
      </c>
    </row>
    <row r="285" spans="1:3" x14ac:dyDescent="0.3">
      <c r="A285" s="2">
        <v>70876</v>
      </c>
      <c r="B285" s="2">
        <v>885</v>
      </c>
      <c r="C285" s="2">
        <v>90603</v>
      </c>
    </row>
    <row r="286" spans="1:3" x14ac:dyDescent="0.3">
      <c r="A286" s="2">
        <v>71882</v>
      </c>
      <c r="B286" s="2">
        <v>894</v>
      </c>
      <c r="C286" s="2">
        <v>92649</v>
      </c>
    </row>
    <row r="287" spans="1:3" x14ac:dyDescent="0.3">
      <c r="A287" s="2">
        <v>73052</v>
      </c>
      <c r="B287" s="2">
        <v>901</v>
      </c>
      <c r="C287" s="2">
        <v>94799</v>
      </c>
    </row>
    <row r="288" spans="1:3" x14ac:dyDescent="0.3">
      <c r="A288" s="2">
        <v>74367</v>
      </c>
      <c r="B288" s="2">
        <v>904</v>
      </c>
      <c r="C288" s="2">
        <v>97357</v>
      </c>
    </row>
    <row r="289" spans="1:3" x14ac:dyDescent="0.3">
      <c r="A289" s="2">
        <v>75664</v>
      </c>
      <c r="B289" s="2">
        <v>918</v>
      </c>
      <c r="C289" s="2">
        <v>100489</v>
      </c>
    </row>
    <row r="290" spans="1:3" x14ac:dyDescent="0.3">
      <c r="A290" s="2">
        <v>76927</v>
      </c>
      <c r="B290" s="2">
        <v>927</v>
      </c>
      <c r="C290" s="2">
        <v>103564</v>
      </c>
    </row>
    <row r="291" spans="1:3" x14ac:dyDescent="0.3">
      <c r="A291" s="2">
        <v>78236</v>
      </c>
      <c r="B291" s="2">
        <v>935</v>
      </c>
      <c r="C291" s="2">
        <v>107116</v>
      </c>
    </row>
    <row r="292" spans="1:3" x14ac:dyDescent="0.3">
      <c r="A292" s="2">
        <v>79394</v>
      </c>
      <c r="B292" s="2">
        <v>941</v>
      </c>
      <c r="C292" s="2">
        <v>109758</v>
      </c>
    </row>
    <row r="293" spans="1:3" x14ac:dyDescent="0.3">
      <c r="A293" s="2">
        <v>80564</v>
      </c>
      <c r="B293" s="2">
        <v>950</v>
      </c>
      <c r="C293" s="2">
        <v>113095</v>
      </c>
    </row>
    <row r="294" spans="1:3" x14ac:dyDescent="0.3">
      <c r="A294" s="2">
        <v>82099</v>
      </c>
      <c r="B294" s="2">
        <v>961</v>
      </c>
      <c r="C294" s="2">
        <v>116087</v>
      </c>
    </row>
    <row r="295" spans="1:3" x14ac:dyDescent="0.3">
      <c r="A295" s="2">
        <v>83801</v>
      </c>
      <c r="B295" s="2">
        <v>975</v>
      </c>
      <c r="C295" s="2">
        <v>119779</v>
      </c>
    </row>
    <row r="296" spans="1:3" x14ac:dyDescent="0.3">
      <c r="A296" s="2">
        <v>85662</v>
      </c>
      <c r="B296" s="2">
        <v>992</v>
      </c>
      <c r="C296" s="2">
        <v>123813</v>
      </c>
    </row>
    <row r="297" spans="1:3" x14ac:dyDescent="0.3">
      <c r="A297" s="2">
        <v>87560</v>
      </c>
      <c r="B297" s="2">
        <v>1007</v>
      </c>
      <c r="C297" s="2">
        <v>128321</v>
      </c>
    </row>
    <row r="298" spans="1:3" x14ac:dyDescent="0.3">
      <c r="A298" s="2">
        <v>89570</v>
      </c>
      <c r="B298" s="2">
        <v>1019</v>
      </c>
      <c r="C298" s="2">
        <v>131606</v>
      </c>
    </row>
    <row r="299" spans="1:3" x14ac:dyDescent="0.3">
      <c r="A299" s="2">
        <v>91263</v>
      </c>
      <c r="B299" s="2">
        <v>1035</v>
      </c>
      <c r="C299" s="2">
        <v>134434</v>
      </c>
    </row>
    <row r="300" spans="1:3" x14ac:dyDescent="0.3">
      <c r="A300" s="2">
        <v>93214</v>
      </c>
      <c r="B300" s="2">
        <v>1053</v>
      </c>
      <c r="C300" s="2">
        <v>137632</v>
      </c>
    </row>
    <row r="301" spans="1:3" x14ac:dyDescent="0.3">
      <c r="A301" s="2">
        <v>95933</v>
      </c>
      <c r="B301" s="2">
        <v>1070</v>
      </c>
      <c r="C301" s="2">
        <v>140175</v>
      </c>
    </row>
    <row r="302" spans="1:3" x14ac:dyDescent="0.3">
      <c r="A302" s="2">
        <v>99025</v>
      </c>
      <c r="B302" s="2">
        <v>1096</v>
      </c>
      <c r="C302" s="2">
        <v>143472</v>
      </c>
    </row>
    <row r="303" spans="1:3" x14ac:dyDescent="0.3">
      <c r="A303" s="2">
        <v>102184</v>
      </c>
      <c r="B303" s="2">
        <v>1114</v>
      </c>
      <c r="C303" s="2">
        <v>146341</v>
      </c>
    </row>
    <row r="304" spans="1:3" x14ac:dyDescent="0.3">
      <c r="A304" s="2">
        <v>105425</v>
      </c>
      <c r="B304" s="2">
        <v>1134</v>
      </c>
      <c r="C304" s="2">
        <v>149333</v>
      </c>
    </row>
    <row r="305" spans="1:3" x14ac:dyDescent="0.3">
      <c r="A305" s="2">
        <v>108659</v>
      </c>
      <c r="B305" s="2">
        <v>1153</v>
      </c>
      <c r="C305" s="2">
        <v>151167</v>
      </c>
    </row>
    <row r="306" spans="1:3" x14ac:dyDescent="0.3">
      <c r="A306" s="2">
        <v>111718</v>
      </c>
      <c r="B306" s="2">
        <v>1174</v>
      </c>
      <c r="C306" s="2">
        <v>153347</v>
      </c>
    </row>
    <row r="307" spans="1:3" x14ac:dyDescent="0.3">
      <c r="A307" s="2">
        <v>114841</v>
      </c>
      <c r="B307" s="2">
        <v>1204</v>
      </c>
      <c r="C307" s="2">
        <v>155826</v>
      </c>
    </row>
    <row r="308" spans="1:3" x14ac:dyDescent="0.3">
      <c r="A308" s="2">
        <v>118727</v>
      </c>
      <c r="B308" s="2">
        <v>1226</v>
      </c>
      <c r="C308" s="2">
        <v>158447</v>
      </c>
    </row>
    <row r="309" spans="1:3" x14ac:dyDescent="0.3">
      <c r="A309" s="2">
        <v>122954</v>
      </c>
      <c r="B309" s="2">
        <v>1256</v>
      </c>
      <c r="C309" s="2">
        <v>161230</v>
      </c>
    </row>
    <row r="310" spans="1:3" x14ac:dyDescent="0.3">
      <c r="A310" s="2">
        <v>127276</v>
      </c>
      <c r="B310" s="2">
        <v>1298</v>
      </c>
      <c r="C310" s="2">
        <v>163479</v>
      </c>
    </row>
    <row r="311" spans="1:3" x14ac:dyDescent="0.3">
      <c r="A311" s="2">
        <v>130818</v>
      </c>
      <c r="B311" s="2">
        <v>1322</v>
      </c>
      <c r="C311" s="2">
        <v>165930</v>
      </c>
    </row>
    <row r="312" spans="1:3" x14ac:dyDescent="0.3">
      <c r="A312" s="2">
        <v>133889</v>
      </c>
      <c r="B312" s="2">
        <v>1345</v>
      </c>
      <c r="C312" s="2">
        <v>167541</v>
      </c>
    </row>
    <row r="313" spans="1:3" x14ac:dyDescent="0.3">
      <c r="A313" s="2">
        <v>136598</v>
      </c>
      <c r="B313" s="2">
        <v>1374</v>
      </c>
      <c r="C313" s="2">
        <v>168711</v>
      </c>
    </row>
    <row r="314" spans="1:3" x14ac:dyDescent="0.3">
      <c r="A314" s="2">
        <v>139013</v>
      </c>
      <c r="B314" s="2">
        <v>1389</v>
      </c>
      <c r="C314" s="2">
        <v>170787</v>
      </c>
    </row>
    <row r="315" spans="1:3" x14ac:dyDescent="0.3">
      <c r="A315" s="2">
        <v>142057</v>
      </c>
      <c r="B315" s="2">
        <v>1420</v>
      </c>
      <c r="C315" s="2">
        <v>172779</v>
      </c>
    </row>
    <row r="316" spans="1:3" x14ac:dyDescent="0.3">
      <c r="A316" s="2">
        <v>144855</v>
      </c>
      <c r="B316" s="2">
        <v>1450</v>
      </c>
      <c r="C316" s="2">
        <v>174995</v>
      </c>
    </row>
    <row r="317" spans="1:3" x14ac:dyDescent="0.3">
      <c r="A317" s="2">
        <v>147867</v>
      </c>
      <c r="B317" s="2">
        <v>1487</v>
      </c>
      <c r="C317" s="2">
        <v>176837</v>
      </c>
    </row>
    <row r="318" spans="1:3" x14ac:dyDescent="0.3">
      <c r="A318" s="2">
        <v>149346</v>
      </c>
      <c r="B318" s="2">
        <v>1517</v>
      </c>
      <c r="C318" s="2">
        <v>178497</v>
      </c>
    </row>
    <row r="319" spans="1:3" x14ac:dyDescent="0.3">
      <c r="A319" s="2">
        <v>150932</v>
      </c>
      <c r="B319" s="2">
        <v>1542</v>
      </c>
      <c r="C319" s="2">
        <v>180240</v>
      </c>
    </row>
    <row r="320" spans="1:3" x14ac:dyDescent="0.3">
      <c r="A320" s="2">
        <v>153565</v>
      </c>
      <c r="B320" s="2">
        <v>1570</v>
      </c>
      <c r="C320" s="2">
        <v>181486</v>
      </c>
    </row>
    <row r="321" spans="1:3" x14ac:dyDescent="0.3">
      <c r="A321" s="2">
        <v>155713</v>
      </c>
      <c r="B321" s="2">
        <v>1597</v>
      </c>
      <c r="C321" s="2">
        <v>182725</v>
      </c>
    </row>
    <row r="322" spans="1:3" x14ac:dyDescent="0.3">
      <c r="A322" s="2">
        <v>158743</v>
      </c>
      <c r="B322" s="2">
        <v>1623</v>
      </c>
      <c r="C322" s="2">
        <v>183801</v>
      </c>
    </row>
    <row r="323" spans="1:3" x14ac:dyDescent="0.3">
      <c r="A323" s="2">
        <v>161194</v>
      </c>
      <c r="B323" s="2">
        <v>1660</v>
      </c>
      <c r="C323" s="2">
        <v>185159</v>
      </c>
    </row>
    <row r="324" spans="1:3" x14ac:dyDescent="0.3">
      <c r="A324" s="2">
        <v>161194</v>
      </c>
      <c r="B324" s="2">
        <v>1660</v>
      </c>
      <c r="C324" s="2">
        <v>185159</v>
      </c>
    </row>
    <row r="325" spans="1:3" x14ac:dyDescent="0.3">
      <c r="A325" s="2">
        <v>165166</v>
      </c>
      <c r="B325" s="2">
        <v>1720</v>
      </c>
      <c r="C325" s="2">
        <v>187320</v>
      </c>
    </row>
    <row r="326" spans="1:3" x14ac:dyDescent="0.3">
      <c r="A326" s="2">
        <v>166367</v>
      </c>
      <c r="B326" s="2">
        <v>1747</v>
      </c>
      <c r="C326" s="2">
        <v>188199</v>
      </c>
    </row>
    <row r="327" spans="1:3" x14ac:dyDescent="0.3">
      <c r="A327" s="2">
        <v>168379</v>
      </c>
      <c r="B327" s="2">
        <v>1775</v>
      </c>
      <c r="C327" s="2">
        <v>189088</v>
      </c>
    </row>
    <row r="328" spans="1:3" x14ac:dyDescent="0.3">
      <c r="A328" s="2">
        <v>170012</v>
      </c>
      <c r="B328" s="2">
        <v>1805</v>
      </c>
      <c r="C328" s="2">
        <v>189895</v>
      </c>
    </row>
    <row r="329" spans="1:3" x14ac:dyDescent="0.3">
      <c r="A329" s="2">
        <v>172456</v>
      </c>
      <c r="B329" s="2">
        <v>1837</v>
      </c>
      <c r="C329" s="2">
        <v>190619</v>
      </c>
    </row>
    <row r="330" spans="1:3" x14ac:dyDescent="0.3">
      <c r="A330" s="2">
        <v>174374</v>
      </c>
      <c r="B330" s="2">
        <v>1872</v>
      </c>
      <c r="C330" s="2">
        <v>191505</v>
      </c>
    </row>
    <row r="331" spans="1:3" x14ac:dyDescent="0.3">
      <c r="A331" s="2">
        <v>176003</v>
      </c>
      <c r="B331" s="2">
        <v>1909</v>
      </c>
      <c r="C331" s="2">
        <v>192265</v>
      </c>
    </row>
    <row r="332" spans="1:3" x14ac:dyDescent="0.3">
      <c r="A332" s="2">
        <v>177550</v>
      </c>
      <c r="B332" s="2">
        <v>1941</v>
      </c>
      <c r="C332" s="2">
        <v>193038</v>
      </c>
    </row>
    <row r="333" spans="1:3" x14ac:dyDescent="0.3">
      <c r="A333" s="2">
        <v>178967</v>
      </c>
      <c r="B333" s="2">
        <v>1969</v>
      </c>
      <c r="C333" s="2">
        <v>193917</v>
      </c>
    </row>
    <row r="334" spans="1:3" x14ac:dyDescent="0.3">
      <c r="A334" s="2">
        <v>180125</v>
      </c>
      <c r="B334" s="2">
        <v>1983</v>
      </c>
      <c r="C334" s="2">
        <v>194671</v>
      </c>
    </row>
    <row r="335" spans="1:3" x14ac:dyDescent="0.3">
      <c r="A335" s="2">
        <v>181081</v>
      </c>
      <c r="B335" s="2">
        <v>2010</v>
      </c>
      <c r="C335" s="2">
        <v>195296</v>
      </c>
    </row>
    <row r="336" spans="1:3" x14ac:dyDescent="0.3">
      <c r="A336" s="2">
        <v>182420</v>
      </c>
      <c r="B336" s="2">
        <v>2030</v>
      </c>
      <c r="C336" s="2">
        <v>195948</v>
      </c>
    </row>
    <row r="337" spans="1:3" x14ac:dyDescent="0.3">
      <c r="A337" s="2">
        <v>183647</v>
      </c>
      <c r="B337" s="2">
        <v>2050</v>
      </c>
      <c r="C337" s="2">
        <v>196540</v>
      </c>
    </row>
    <row r="338" spans="1:3" x14ac:dyDescent="0.3">
      <c r="A338" s="2">
        <v>184853</v>
      </c>
      <c r="B338" s="2">
        <v>2071</v>
      </c>
      <c r="C338" s="2">
        <v>197208</v>
      </c>
    </row>
    <row r="339" spans="1:3" x14ac:dyDescent="0.3">
      <c r="A339" s="2">
        <v>185769</v>
      </c>
      <c r="B339" s="2">
        <v>2084</v>
      </c>
      <c r="C339" s="2">
        <v>197664</v>
      </c>
    </row>
    <row r="340" spans="1:3" x14ac:dyDescent="0.3">
      <c r="A340" s="2">
        <v>186612</v>
      </c>
      <c r="B340" s="2">
        <v>2106</v>
      </c>
      <c r="C340" s="2">
        <v>198095</v>
      </c>
    </row>
    <row r="341" spans="1:3" x14ac:dyDescent="0.3">
      <c r="A341" s="2">
        <v>187318</v>
      </c>
      <c r="B341" s="2">
        <v>2125</v>
      </c>
      <c r="C341" s="2">
        <v>198472</v>
      </c>
    </row>
    <row r="342" spans="1:3" x14ac:dyDescent="0.3">
      <c r="A342" s="2">
        <v>187967</v>
      </c>
      <c r="B342" s="2">
        <v>2145</v>
      </c>
      <c r="C342" s="2">
        <v>198960</v>
      </c>
    </row>
    <row r="343" spans="1:3" x14ac:dyDescent="0.3">
      <c r="A343" s="2">
        <v>188873</v>
      </c>
      <c r="B343" s="2">
        <v>2160</v>
      </c>
      <c r="C343" s="2">
        <v>199357</v>
      </c>
    </row>
    <row r="344" spans="1:3" x14ac:dyDescent="0.3">
      <c r="A344" s="2">
        <v>189770</v>
      </c>
      <c r="B344" s="2">
        <v>2170</v>
      </c>
      <c r="C344" s="2">
        <v>199782</v>
      </c>
    </row>
    <row r="345" spans="1:3" x14ac:dyDescent="0.3">
      <c r="A345" s="2">
        <v>190549</v>
      </c>
      <c r="B345" s="2">
        <v>2184</v>
      </c>
      <c r="C345" s="2">
        <v>200335</v>
      </c>
    </row>
    <row r="346" spans="1:3" x14ac:dyDescent="0.3">
      <c r="A346" s="2">
        <v>191399</v>
      </c>
      <c r="B346" s="2">
        <v>2201</v>
      </c>
      <c r="C346" s="2">
        <v>200773</v>
      </c>
    </row>
    <row r="347" spans="1:3" x14ac:dyDescent="0.3">
      <c r="A347" s="2">
        <v>192104</v>
      </c>
      <c r="B347" s="2">
        <v>2215</v>
      </c>
      <c r="C347" s="2">
        <v>201186</v>
      </c>
    </row>
    <row r="348" spans="1:3" x14ac:dyDescent="0.3">
      <c r="A348" s="2">
        <v>192695</v>
      </c>
      <c r="B348" s="2">
        <v>2216</v>
      </c>
      <c r="C348" s="2">
        <v>201621</v>
      </c>
    </row>
    <row r="349" spans="1:3" x14ac:dyDescent="0.3">
      <c r="A349" s="2">
        <v>193202</v>
      </c>
      <c r="B349" s="2">
        <v>2216</v>
      </c>
      <c r="C349" s="2">
        <v>202051</v>
      </c>
    </row>
    <row r="350" spans="1:3" x14ac:dyDescent="0.3">
      <c r="A350" s="2">
        <v>193917</v>
      </c>
      <c r="B350" s="2">
        <v>2244</v>
      </c>
      <c r="C350" s="2">
        <v>202417</v>
      </c>
    </row>
    <row r="351" spans="1:3" x14ac:dyDescent="0.3">
      <c r="A351" s="2">
        <v>194601</v>
      </c>
      <c r="B351" s="2">
        <v>2255</v>
      </c>
      <c r="C351" s="2">
        <v>202887</v>
      </c>
    </row>
    <row r="352" spans="1:3" x14ac:dyDescent="0.3">
      <c r="A352" s="2">
        <v>195124</v>
      </c>
      <c r="B352" s="2">
        <v>2269</v>
      </c>
      <c r="C352" s="2">
        <v>203365</v>
      </c>
    </row>
    <row r="353" spans="1:3" x14ac:dyDescent="0.3">
      <c r="A353" s="2">
        <v>195625</v>
      </c>
      <c r="B353" s="2">
        <v>2280</v>
      </c>
      <c r="C353" s="2">
        <v>203793</v>
      </c>
    </row>
    <row r="354" spans="1:3" x14ac:dyDescent="0.3">
      <c r="A354" s="2">
        <v>196027</v>
      </c>
      <c r="B354" s="2">
        <v>2284</v>
      </c>
      <c r="C354" s="2">
        <v>204067</v>
      </c>
    </row>
    <row r="355" spans="1:3" x14ac:dyDescent="0.3">
      <c r="A355" s="2">
        <v>196384</v>
      </c>
      <c r="B355" s="2">
        <v>2292</v>
      </c>
      <c r="C355" s="2">
        <v>204362</v>
      </c>
    </row>
    <row r="356" spans="1:3" x14ac:dyDescent="0.3">
      <c r="A356" s="2">
        <v>196765</v>
      </c>
      <c r="B356" s="2">
        <v>2301</v>
      </c>
      <c r="C356" s="2">
        <v>204799</v>
      </c>
    </row>
    <row r="357" spans="1:3" x14ac:dyDescent="0.3">
      <c r="A357" s="2">
        <v>197258</v>
      </c>
      <c r="B357" s="2">
        <v>2308</v>
      </c>
      <c r="C357" s="2">
        <v>205183</v>
      </c>
    </row>
    <row r="358" spans="1:3" x14ac:dyDescent="0.3">
      <c r="A358" s="2">
        <v>197746</v>
      </c>
      <c r="B358" s="2">
        <v>2316</v>
      </c>
      <c r="C358" s="2">
        <v>205597</v>
      </c>
    </row>
    <row r="359" spans="1:3" x14ac:dyDescent="0.3">
      <c r="A359" s="2">
        <v>198179</v>
      </c>
      <c r="B359" s="2">
        <v>2319</v>
      </c>
      <c r="C359" s="2">
        <v>206065</v>
      </c>
    </row>
    <row r="360" spans="1:3" x14ac:dyDescent="0.3">
      <c r="A360" s="2">
        <v>198619</v>
      </c>
      <c r="B360" s="2">
        <v>2327</v>
      </c>
      <c r="C360" s="2">
        <v>206617</v>
      </c>
    </row>
    <row r="361" spans="1:3" x14ac:dyDescent="0.3">
      <c r="A361" s="2">
        <v>199026</v>
      </c>
      <c r="B361" s="2">
        <v>2333</v>
      </c>
      <c r="C361" s="2">
        <v>207081</v>
      </c>
    </row>
    <row r="362" spans="1:3" x14ac:dyDescent="0.3">
      <c r="A362" s="2">
        <v>199449</v>
      </c>
      <c r="B362" s="2">
        <v>2338</v>
      </c>
      <c r="C362" s="2">
        <v>207577</v>
      </c>
    </row>
    <row r="363" spans="1:3" x14ac:dyDescent="0.3">
      <c r="A363" s="2">
        <v>199818</v>
      </c>
      <c r="B363" s="2">
        <v>2343</v>
      </c>
      <c r="C363" s="2">
        <v>208027</v>
      </c>
    </row>
    <row r="364" spans="1:3" x14ac:dyDescent="0.3">
      <c r="A364" s="2">
        <v>200263</v>
      </c>
      <c r="B364" s="2">
        <v>2343</v>
      </c>
      <c r="C364" s="2">
        <v>208556</v>
      </c>
    </row>
    <row r="365" spans="1:3" x14ac:dyDescent="0.3">
      <c r="A365" s="2">
        <v>200715</v>
      </c>
      <c r="B365" s="2">
        <v>2345</v>
      </c>
      <c r="C365" s="2">
        <v>209079</v>
      </c>
    </row>
    <row r="366" spans="1:3" x14ac:dyDescent="0.3">
      <c r="A366" s="2">
        <v>201154</v>
      </c>
      <c r="B366" s="2">
        <v>2351</v>
      </c>
      <c r="C366" s="2">
        <v>209682</v>
      </c>
    </row>
    <row r="367" spans="1:3" x14ac:dyDescent="0.3">
      <c r="A367" s="2">
        <v>201531</v>
      </c>
      <c r="B367" s="2">
        <v>2353</v>
      </c>
      <c r="C367" s="2">
        <v>210212</v>
      </c>
    </row>
    <row r="368" spans="1:3" x14ac:dyDescent="0.3">
      <c r="A368" s="2">
        <v>201848</v>
      </c>
      <c r="B368" s="2">
        <v>2358</v>
      </c>
      <c r="C368" s="2">
        <v>210732</v>
      </c>
    </row>
    <row r="369" spans="1:3" x14ac:dyDescent="0.3">
      <c r="A369" s="2">
        <v>202181</v>
      </c>
      <c r="B369" s="2">
        <v>2361</v>
      </c>
      <c r="C369" s="2">
        <v>211195</v>
      </c>
    </row>
    <row r="370" spans="1:3" x14ac:dyDescent="0.3">
      <c r="A370" s="2">
        <v>202517</v>
      </c>
      <c r="B370" s="2">
        <v>2365</v>
      </c>
      <c r="C370" s="2">
        <v>211692</v>
      </c>
    </row>
    <row r="371" spans="1:3" x14ac:dyDescent="0.3">
      <c r="A371" s="2">
        <v>202914</v>
      </c>
      <c r="B371" s="2">
        <v>2367</v>
      </c>
      <c r="C371" s="2">
        <v>212224</v>
      </c>
    </row>
    <row r="372" spans="1:3" x14ac:dyDescent="0.3">
      <c r="A372" s="2">
        <v>203433</v>
      </c>
      <c r="B372" s="2">
        <v>2370</v>
      </c>
      <c r="C372" s="2">
        <v>212798</v>
      </c>
    </row>
    <row r="373" spans="1:3" x14ac:dyDescent="0.3">
      <c r="A373" s="2">
        <v>203934</v>
      </c>
      <c r="B373" s="2">
        <v>2374</v>
      </c>
      <c r="C373" s="2">
        <v>213318</v>
      </c>
    </row>
    <row r="374" spans="1:3" x14ac:dyDescent="0.3">
      <c r="A374" s="2">
        <v>204483</v>
      </c>
      <c r="B374" s="2">
        <v>2377</v>
      </c>
      <c r="C374" s="2">
        <v>213932</v>
      </c>
    </row>
    <row r="375" spans="1:3" x14ac:dyDescent="0.3">
      <c r="A375" s="2">
        <v>204936</v>
      </c>
      <c r="B375" s="2">
        <v>2377</v>
      </c>
      <c r="C375" s="2">
        <v>214326</v>
      </c>
    </row>
    <row r="376" spans="1:3" x14ac:dyDescent="0.3">
      <c r="A376" s="2">
        <v>205365</v>
      </c>
      <c r="B376" s="2">
        <v>2379</v>
      </c>
      <c r="C376" s="2">
        <v>214839</v>
      </c>
    </row>
    <row r="377" spans="1:3" x14ac:dyDescent="0.3">
      <c r="A377" s="2">
        <v>205832</v>
      </c>
      <c r="B377" s="2">
        <v>2381</v>
      </c>
      <c r="C377" s="2">
        <v>215264</v>
      </c>
    </row>
    <row r="378" spans="1:3" x14ac:dyDescent="0.3">
      <c r="A378" s="2">
        <v>206421</v>
      </c>
      <c r="B378" s="2">
        <v>2381</v>
      </c>
      <c r="C378" s="2">
        <v>215791</v>
      </c>
    </row>
    <row r="379" spans="1:3" x14ac:dyDescent="0.3">
      <c r="A379" s="2">
        <v>207439</v>
      </c>
      <c r="B379" s="2">
        <v>2382</v>
      </c>
      <c r="C379" s="2">
        <v>217798</v>
      </c>
    </row>
    <row r="380" spans="1:3" x14ac:dyDescent="0.3">
      <c r="A380" s="2">
        <v>208020</v>
      </c>
      <c r="B380" s="2">
        <v>2384</v>
      </c>
      <c r="C380" s="2">
        <v>218660</v>
      </c>
    </row>
    <row r="381" spans="1:3" x14ac:dyDescent="0.3">
      <c r="A381" s="2">
        <v>208601</v>
      </c>
      <c r="B381" s="2">
        <v>2387</v>
      </c>
      <c r="C381" s="2">
        <v>219305</v>
      </c>
    </row>
    <row r="382" spans="1:3" x14ac:dyDescent="0.3">
      <c r="A382" s="2">
        <v>209133</v>
      </c>
      <c r="B382" s="2">
        <v>2390</v>
      </c>
      <c r="C382" s="2">
        <v>219918</v>
      </c>
    </row>
    <row r="383" spans="1:3" x14ac:dyDescent="0.3">
      <c r="A383" s="2">
        <v>209602</v>
      </c>
      <c r="B383" s="2">
        <v>2391</v>
      </c>
      <c r="C383" s="2">
        <v>220459</v>
      </c>
    </row>
    <row r="384" spans="1:3" x14ac:dyDescent="0.3">
      <c r="A384" s="2">
        <v>210114</v>
      </c>
      <c r="B384" s="2">
        <v>2393</v>
      </c>
      <c r="C384" s="2">
        <v>221071</v>
      </c>
    </row>
    <row r="385" spans="1:3" x14ac:dyDescent="0.3">
      <c r="A385" s="2">
        <v>210728</v>
      </c>
      <c r="B385" s="2">
        <v>2395</v>
      </c>
      <c r="C385" s="2">
        <v>221842</v>
      </c>
    </row>
    <row r="386" spans="1:3" x14ac:dyDescent="0.3">
      <c r="A386" s="2">
        <v>211356</v>
      </c>
      <c r="B386" s="2">
        <v>2396</v>
      </c>
      <c r="C386" s="2">
        <v>222629</v>
      </c>
    </row>
    <row r="387" spans="1:3" x14ac:dyDescent="0.3">
      <c r="A387" s="2">
        <v>211962</v>
      </c>
      <c r="B387" s="2">
        <v>2397</v>
      </c>
      <c r="C387" s="2">
        <v>223415</v>
      </c>
    </row>
    <row r="388" spans="1:3" x14ac:dyDescent="0.3">
      <c r="A388" s="2">
        <v>212580</v>
      </c>
      <c r="B388" s="2">
        <v>2397</v>
      </c>
      <c r="C388" s="2">
        <v>224258</v>
      </c>
    </row>
    <row r="389" spans="1:3" x14ac:dyDescent="0.3">
      <c r="A389" s="2">
        <v>213173</v>
      </c>
      <c r="B389" s="2">
        <v>2399</v>
      </c>
      <c r="C389" s="2">
        <v>224848</v>
      </c>
    </row>
    <row r="390" spans="1:3" x14ac:dyDescent="0.3">
      <c r="A390" s="2">
        <v>213701</v>
      </c>
      <c r="B390" s="2">
        <v>2400</v>
      </c>
      <c r="C390" s="2">
        <v>225505</v>
      </c>
    </row>
    <row r="391" spans="1:3" x14ac:dyDescent="0.3">
      <c r="A391" s="2">
        <v>214289</v>
      </c>
      <c r="B391" s="2">
        <v>2402</v>
      </c>
      <c r="C391" s="2">
        <v>226777</v>
      </c>
    </row>
    <row r="392" spans="1:3" x14ac:dyDescent="0.3">
      <c r="A392" s="2">
        <v>215035</v>
      </c>
      <c r="B392" s="2">
        <v>2403</v>
      </c>
      <c r="C392" s="2">
        <v>227031</v>
      </c>
    </row>
    <row r="393" spans="1:3" x14ac:dyDescent="0.3">
      <c r="A393" s="2">
        <v>215770</v>
      </c>
      <c r="B393" s="2">
        <v>2404</v>
      </c>
      <c r="C393" s="2">
        <v>225030</v>
      </c>
    </row>
    <row r="394" spans="1:3" x14ac:dyDescent="0.3">
      <c r="A394" s="2">
        <v>215770</v>
      </c>
      <c r="B394" s="2">
        <v>2409</v>
      </c>
      <c r="C394" s="2">
        <v>225844</v>
      </c>
    </row>
    <row r="395" spans="1:3" x14ac:dyDescent="0.3">
      <c r="A395" s="2">
        <v>215596</v>
      </c>
      <c r="B395" s="2">
        <v>2411</v>
      </c>
      <c r="C395" s="2">
        <v>226633</v>
      </c>
    </row>
    <row r="396" spans="1:3" x14ac:dyDescent="0.3">
      <c r="A396" s="2">
        <v>216126</v>
      </c>
      <c r="B396" s="2">
        <v>2413</v>
      </c>
      <c r="C396" s="2">
        <v>227049</v>
      </c>
    </row>
    <row r="397" spans="1:3" x14ac:dyDescent="0.3">
      <c r="A397" s="2">
        <v>216590</v>
      </c>
      <c r="B397" s="2">
        <v>2414</v>
      </c>
      <c r="C397" s="2">
        <v>228013</v>
      </c>
    </row>
    <row r="398" spans="1:3" x14ac:dyDescent="0.3">
      <c r="A398" s="2">
        <v>217071</v>
      </c>
      <c r="B398" s="2">
        <v>2415</v>
      </c>
      <c r="C398" s="2">
        <v>228692</v>
      </c>
    </row>
    <row r="399" spans="1:3" x14ac:dyDescent="0.3">
      <c r="A399" s="2">
        <v>218246</v>
      </c>
      <c r="B399" s="2">
        <v>2417</v>
      </c>
      <c r="C399" s="2">
        <v>229902</v>
      </c>
    </row>
    <row r="400" spans="1:3" x14ac:dyDescent="0.3">
      <c r="A400" s="2">
        <v>218985</v>
      </c>
      <c r="B400" s="2">
        <v>2419</v>
      </c>
      <c r="C400" s="2">
        <v>230603</v>
      </c>
    </row>
    <row r="401" spans="1:3" x14ac:dyDescent="0.3">
      <c r="A401" s="2">
        <v>219695</v>
      </c>
      <c r="B401" s="2">
        <v>2423</v>
      </c>
      <c r="C401" s="2">
        <v>231265</v>
      </c>
    </row>
    <row r="402" spans="1:3" x14ac:dyDescent="0.3">
      <c r="A402" s="2">
        <v>220354</v>
      </c>
      <c r="B402" s="2">
        <v>2424</v>
      </c>
      <c r="C402" s="2">
        <v>231973</v>
      </c>
    </row>
    <row r="403" spans="1:3" x14ac:dyDescent="0.3">
      <c r="A403" s="2">
        <v>221004</v>
      </c>
      <c r="B403" s="2">
        <v>2428</v>
      </c>
      <c r="C403" s="2">
        <v>232718</v>
      </c>
    </row>
    <row r="404" spans="1:3" x14ac:dyDescent="0.3">
      <c r="A404" s="2">
        <v>221590</v>
      </c>
      <c r="B404" s="2">
        <v>2429</v>
      </c>
      <c r="C404" s="2">
        <v>233318</v>
      </c>
    </row>
    <row r="405" spans="1:3" x14ac:dyDescent="0.3">
      <c r="A405" s="2">
        <v>222152</v>
      </c>
      <c r="B405" s="2">
        <v>2430</v>
      </c>
      <c r="C405" s="2">
        <v>233797</v>
      </c>
    </row>
    <row r="406" spans="1:3" x14ac:dyDescent="0.3">
      <c r="A406" s="2">
        <v>223012</v>
      </c>
      <c r="B406" s="2">
        <v>2432</v>
      </c>
      <c r="C406" s="2">
        <v>234317</v>
      </c>
    </row>
    <row r="407" spans="1:3" x14ac:dyDescent="0.3">
      <c r="A407" s="2">
        <v>223824</v>
      </c>
      <c r="B407" s="2">
        <v>2435</v>
      </c>
      <c r="C407" s="2">
        <v>234931</v>
      </c>
    </row>
    <row r="408" spans="1:3" x14ac:dyDescent="0.3">
      <c r="A408" s="2">
        <v>224608</v>
      </c>
      <c r="B408" s="2">
        <v>2436</v>
      </c>
      <c r="C408" s="2">
        <v>235648</v>
      </c>
    </row>
    <row r="409" spans="1:3" x14ac:dyDescent="0.3">
      <c r="A409" s="2">
        <v>225255</v>
      </c>
      <c r="B409" s="2">
        <v>2436</v>
      </c>
      <c r="C409" s="2">
        <v>236346</v>
      </c>
    </row>
    <row r="410" spans="1:3" x14ac:dyDescent="0.3">
      <c r="A410" s="2">
        <v>225968</v>
      </c>
      <c r="B410" s="2">
        <v>2439</v>
      </c>
      <c r="C410" s="2">
        <v>237101</v>
      </c>
    </row>
    <row r="411" spans="1:3" x14ac:dyDescent="0.3">
      <c r="A411" s="2">
        <v>226630</v>
      </c>
      <c r="B411" s="2">
        <v>2441</v>
      </c>
      <c r="C411" s="2">
        <v>237792</v>
      </c>
    </row>
    <row r="412" spans="1:3" x14ac:dyDescent="0.3">
      <c r="A412" s="2">
        <v>227244</v>
      </c>
      <c r="B412" s="2">
        <v>2443</v>
      </c>
      <c r="C412" s="2">
        <v>238306</v>
      </c>
    </row>
    <row r="413" spans="1:3" x14ac:dyDescent="0.3">
      <c r="A413" s="2">
        <v>228007</v>
      </c>
      <c r="B413" s="2">
        <v>2446</v>
      </c>
      <c r="C413" s="2">
        <v>238869</v>
      </c>
    </row>
    <row r="414" spans="1:3" x14ac:dyDescent="0.3">
      <c r="A414" s="2">
        <v>228685</v>
      </c>
      <c r="B414" s="2">
        <v>2447</v>
      </c>
      <c r="C414" s="2">
        <v>239532</v>
      </c>
    </row>
    <row r="415" spans="1:3" x14ac:dyDescent="0.3">
      <c r="A415" s="2">
        <v>229372</v>
      </c>
      <c r="B415" s="2">
        <v>2449</v>
      </c>
      <c r="C415" s="2">
        <v>240330</v>
      </c>
    </row>
    <row r="416" spans="1:3" x14ac:dyDescent="0.3">
      <c r="A416" s="2">
        <v>230084</v>
      </c>
      <c r="B416" s="2">
        <v>2452</v>
      </c>
      <c r="C416" s="2">
        <v>241007</v>
      </c>
    </row>
    <row r="417" spans="1:3" x14ac:dyDescent="0.3">
      <c r="A417" s="2">
        <v>230638</v>
      </c>
      <c r="B417" s="2">
        <v>2452</v>
      </c>
      <c r="C417" s="2">
        <v>241731</v>
      </c>
    </row>
    <row r="418" spans="1:3" x14ac:dyDescent="0.3">
      <c r="A418" s="2">
        <v>231166</v>
      </c>
      <c r="B418" s="2">
        <v>2455</v>
      </c>
      <c r="C418" s="2">
        <v>242633</v>
      </c>
    </row>
    <row r="419" spans="1:3" x14ac:dyDescent="0.3">
      <c r="A419" s="2">
        <v>231628</v>
      </c>
      <c r="B419" s="2">
        <v>2459</v>
      </c>
      <c r="C419" s="2">
        <v>243374</v>
      </c>
    </row>
    <row r="420" spans="1:3" x14ac:dyDescent="0.3">
      <c r="A420" s="2">
        <v>232191</v>
      </c>
      <c r="B420" s="2">
        <v>2463</v>
      </c>
      <c r="C420" s="2">
        <v>244065</v>
      </c>
    </row>
    <row r="421" spans="1:3" x14ac:dyDescent="0.3">
      <c r="A421" s="2">
        <v>232899</v>
      </c>
      <c r="B421" s="2">
        <v>2465</v>
      </c>
      <c r="C421" s="2">
        <v>244868</v>
      </c>
    </row>
    <row r="422" spans="1:3" x14ac:dyDescent="0.3">
      <c r="A422" s="2">
        <v>233614</v>
      </c>
      <c r="B422" s="2">
        <v>2467</v>
      </c>
      <c r="C422" s="2">
        <v>245761</v>
      </c>
    </row>
    <row r="423" spans="1:3" x14ac:dyDescent="0.3">
      <c r="A423" s="2">
        <v>234341</v>
      </c>
      <c r="B423" s="2">
        <v>2472</v>
      </c>
      <c r="C423" s="2">
        <v>246463</v>
      </c>
    </row>
    <row r="424" spans="1:3" x14ac:dyDescent="0.3">
      <c r="A424" s="2">
        <v>235065</v>
      </c>
      <c r="B424" s="2">
        <v>2474</v>
      </c>
      <c r="C424" s="2">
        <v>247010</v>
      </c>
    </row>
    <row r="425" spans="1:3" x14ac:dyDescent="0.3">
      <c r="A425" s="2">
        <v>235622</v>
      </c>
      <c r="B425" s="2">
        <v>2475</v>
      </c>
      <c r="C425" s="2">
        <v>247622</v>
      </c>
    </row>
    <row r="426" spans="1:3" x14ac:dyDescent="0.3">
      <c r="A426" s="2">
        <v>236159</v>
      </c>
      <c r="B426" s="2">
        <v>2477</v>
      </c>
      <c r="C426" s="2">
        <v>248326</v>
      </c>
    </row>
    <row r="427" spans="1:3" x14ac:dyDescent="0.3">
      <c r="A427" s="2">
        <v>236925</v>
      </c>
      <c r="B427" s="2">
        <v>2479</v>
      </c>
      <c r="C427" s="2">
        <v>248950</v>
      </c>
    </row>
    <row r="428" spans="1:3" x14ac:dyDescent="0.3">
      <c r="A428" s="2">
        <v>237753</v>
      </c>
      <c r="B428" s="2">
        <v>2481</v>
      </c>
      <c r="C428" s="2">
        <v>249785</v>
      </c>
    </row>
    <row r="429" spans="1:3" x14ac:dyDescent="0.3">
      <c r="A429" s="2">
        <v>237757</v>
      </c>
      <c r="B429" s="2">
        <v>2483</v>
      </c>
      <c r="C429" s="2">
        <v>250554</v>
      </c>
    </row>
    <row r="430" spans="1:3" x14ac:dyDescent="0.3">
      <c r="A430" s="2">
        <v>237757</v>
      </c>
      <c r="B430" s="2">
        <v>2483</v>
      </c>
      <c r="C430" s="2">
        <v>250554</v>
      </c>
    </row>
    <row r="431" spans="1:3" x14ac:dyDescent="0.3">
      <c r="A431" s="2">
        <v>239913</v>
      </c>
      <c r="B431" s="2">
        <v>2489</v>
      </c>
      <c r="C431" s="2">
        <v>252045</v>
      </c>
    </row>
    <row r="432" spans="1:3" x14ac:dyDescent="0.3">
      <c r="A432" s="2">
        <v>240569</v>
      </c>
      <c r="B432" s="2">
        <v>2490</v>
      </c>
      <c r="C432" s="2">
        <v>252912</v>
      </c>
    </row>
    <row r="433" spans="1:3" x14ac:dyDescent="0.3">
      <c r="A433" s="2">
        <v>241279</v>
      </c>
      <c r="B433" s="2">
        <v>2490</v>
      </c>
      <c r="C433" s="2">
        <v>253673</v>
      </c>
    </row>
    <row r="434" spans="1:3" x14ac:dyDescent="0.3">
      <c r="A434" s="2">
        <v>242159</v>
      </c>
      <c r="B434" s="2">
        <v>2491</v>
      </c>
      <c r="C434" s="2">
        <v>254482</v>
      </c>
    </row>
    <row r="435" spans="1:3" x14ac:dyDescent="0.3">
      <c r="A435" s="2">
        <v>242159</v>
      </c>
      <c r="B435" s="2">
        <v>2491</v>
      </c>
      <c r="C435" s="2">
        <v>254482</v>
      </c>
    </row>
    <row r="436" spans="1:3" x14ac:dyDescent="0.3">
      <c r="A436" s="2">
        <v>243718</v>
      </c>
      <c r="B436" s="2">
        <v>2493</v>
      </c>
      <c r="C436" s="2">
        <v>256482</v>
      </c>
    </row>
    <row r="437" spans="1:3" x14ac:dyDescent="0.3">
      <c r="A437" s="2">
        <v>244364</v>
      </c>
      <c r="B437" s="2">
        <v>2495</v>
      </c>
      <c r="C437" s="2">
        <v>257505</v>
      </c>
    </row>
    <row r="438" spans="1:3" x14ac:dyDescent="0.3">
      <c r="A438" s="2">
        <v>244998</v>
      </c>
      <c r="B438" s="2">
        <v>2497</v>
      </c>
      <c r="C438" s="2">
        <v>258182</v>
      </c>
    </row>
    <row r="439" spans="1:3" x14ac:dyDescent="0.3">
      <c r="A439" s="2">
        <v>245562</v>
      </c>
      <c r="B439" s="2">
        <v>2497</v>
      </c>
      <c r="C439" s="2">
        <v>259056</v>
      </c>
    </row>
    <row r="440" spans="1:3" x14ac:dyDescent="0.3">
      <c r="A440" s="2">
        <v>246169</v>
      </c>
      <c r="B440" s="2">
        <v>2497</v>
      </c>
      <c r="C440" s="2">
        <v>259988</v>
      </c>
    </row>
    <row r="441" spans="1:3" x14ac:dyDescent="0.3">
      <c r="A441" s="2">
        <v>246903</v>
      </c>
      <c r="B441" s="2">
        <v>2499</v>
      </c>
      <c r="C441" s="2">
        <v>260913</v>
      </c>
    </row>
    <row r="442" spans="1:3" x14ac:dyDescent="0.3">
      <c r="A442" s="2">
        <v>247855</v>
      </c>
      <c r="B442" s="2">
        <v>2499</v>
      </c>
      <c r="C442" s="2">
        <v>262159</v>
      </c>
    </row>
    <row r="443" spans="1:3" x14ac:dyDescent="0.3">
      <c r="A443" s="2">
        <v>248683</v>
      </c>
      <c r="B443" s="2">
        <v>2499</v>
      </c>
      <c r="C443" s="2">
        <v>263514</v>
      </c>
    </row>
    <row r="444" spans="1:3" x14ac:dyDescent="0.3">
      <c r="A444" s="2">
        <v>249487</v>
      </c>
      <c r="B444" s="2">
        <v>2499</v>
      </c>
      <c r="C444" s="2">
        <v>264465</v>
      </c>
    </row>
    <row r="445" spans="1:3" x14ac:dyDescent="0.3">
      <c r="A445" s="2">
        <v>250257</v>
      </c>
      <c r="B445" s="2">
        <v>2502</v>
      </c>
      <c r="C445" s="2">
        <v>265539</v>
      </c>
    </row>
    <row r="446" spans="1:3" x14ac:dyDescent="0.3">
      <c r="A446" s="2">
        <v>250951</v>
      </c>
      <c r="B446" s="2">
        <v>2502</v>
      </c>
      <c r="C446" s="2">
        <v>266503</v>
      </c>
    </row>
    <row r="447" spans="1:3" x14ac:dyDescent="0.3">
      <c r="A447" s="2">
        <v>251665</v>
      </c>
      <c r="B447" s="2">
        <v>2503</v>
      </c>
      <c r="C447" s="2">
        <v>267339</v>
      </c>
    </row>
    <row r="448" spans="1:3" x14ac:dyDescent="0.3">
      <c r="A448" s="2">
        <v>252686</v>
      </c>
      <c r="B448" s="2">
        <v>2503</v>
      </c>
      <c r="C448" s="2">
        <v>268255</v>
      </c>
    </row>
    <row r="449" spans="1:3" x14ac:dyDescent="0.3">
      <c r="A449" s="2">
        <v>253678</v>
      </c>
      <c r="B449" s="2">
        <v>2505</v>
      </c>
      <c r="C449" s="2">
        <v>269343</v>
      </c>
    </row>
    <row r="450" spans="1:3" x14ac:dyDescent="0.3">
      <c r="A450" s="2">
        <v>254739</v>
      </c>
      <c r="B450" s="2">
        <v>2506</v>
      </c>
      <c r="C450" s="2">
        <v>270557</v>
      </c>
    </row>
    <row r="451" spans="1:3" x14ac:dyDescent="0.3">
      <c r="A451" s="2">
        <v>255624</v>
      </c>
      <c r="B451" s="2">
        <v>2506</v>
      </c>
      <c r="C451" s="2">
        <v>271908</v>
      </c>
    </row>
    <row r="452" spans="1:3" x14ac:dyDescent="0.3">
      <c r="A452" s="2">
        <v>256535</v>
      </c>
      <c r="B452" s="2">
        <v>2507</v>
      </c>
      <c r="C452" s="2">
        <v>272659</v>
      </c>
    </row>
    <row r="453" spans="1:3" x14ac:dyDescent="0.3">
      <c r="A453" s="2">
        <v>257387</v>
      </c>
      <c r="B453" s="2">
        <v>2508</v>
      </c>
      <c r="C453" s="2">
        <v>273494</v>
      </c>
    </row>
    <row r="454" spans="1:3" x14ac:dyDescent="0.3">
      <c r="A454" s="2">
        <v>258184</v>
      </c>
      <c r="B454" s="2">
        <v>2509</v>
      </c>
      <c r="C454" s="2">
        <v>274413</v>
      </c>
    </row>
    <row r="455" spans="1:3" x14ac:dyDescent="0.3">
      <c r="A455" s="2">
        <v>259313</v>
      </c>
      <c r="B455" s="2">
        <v>2510</v>
      </c>
      <c r="C455" s="2">
        <v>275207</v>
      </c>
    </row>
    <row r="456" spans="1:3" x14ac:dyDescent="0.3">
      <c r="A456" s="2">
        <v>260645</v>
      </c>
      <c r="B456" s="2">
        <v>2511</v>
      </c>
      <c r="C456" s="2">
        <v>276280</v>
      </c>
    </row>
    <row r="457" spans="1:3" x14ac:dyDescent="0.3">
      <c r="A457" s="2">
        <v>261844</v>
      </c>
      <c r="B457" s="2">
        <v>2511</v>
      </c>
      <c r="C457" s="2">
        <v>277399</v>
      </c>
    </row>
    <row r="458" spans="1:3" x14ac:dyDescent="0.3">
      <c r="A458" s="2">
        <v>262748</v>
      </c>
      <c r="B458" s="2">
        <v>2512</v>
      </c>
      <c r="C458" s="2">
        <v>278396</v>
      </c>
    </row>
    <row r="459" spans="1:3" x14ac:dyDescent="0.3">
      <c r="A459" s="2">
        <v>263618</v>
      </c>
      <c r="B459" s="2">
        <v>2516</v>
      </c>
      <c r="C459" s="2">
        <v>279434</v>
      </c>
    </row>
    <row r="460" spans="1:3" x14ac:dyDescent="0.3">
      <c r="A460" s="2">
        <v>264562</v>
      </c>
      <c r="B460" s="2">
        <v>2516</v>
      </c>
      <c r="C460" s="2">
        <v>280383</v>
      </c>
    </row>
    <row r="461" spans="1:3" x14ac:dyDescent="0.3">
      <c r="A461" s="2">
        <v>265478</v>
      </c>
      <c r="B461" s="2">
        <v>2516</v>
      </c>
      <c r="C461" s="2">
        <v>281227</v>
      </c>
    </row>
    <row r="462" spans="1:3" x14ac:dyDescent="0.3">
      <c r="A462" s="2">
        <v>266626</v>
      </c>
      <c r="B462" s="2">
        <v>2516</v>
      </c>
      <c r="C462" s="2">
        <v>282135</v>
      </c>
    </row>
    <row r="463" spans="1:3" x14ac:dyDescent="0.3">
      <c r="A463" s="2">
        <v>267808</v>
      </c>
      <c r="B463" s="2">
        <v>2516</v>
      </c>
      <c r="C463" s="2">
        <v>283089</v>
      </c>
    </row>
    <row r="464" spans="1:3" x14ac:dyDescent="0.3">
      <c r="A464" s="2">
        <v>268938</v>
      </c>
      <c r="B464" s="2">
        <v>2517</v>
      </c>
      <c r="C464" s="2">
        <v>284117</v>
      </c>
    </row>
    <row r="465" spans="1:3" x14ac:dyDescent="0.3">
      <c r="A465" s="2">
        <v>269956</v>
      </c>
      <c r="B465" s="2">
        <v>2517</v>
      </c>
      <c r="C465" s="2">
        <v>285044</v>
      </c>
    </row>
    <row r="466" spans="1:3" x14ac:dyDescent="0.3">
      <c r="A466" s="2">
        <v>270784</v>
      </c>
      <c r="B466" s="2">
        <v>2518</v>
      </c>
      <c r="C466" s="2">
        <v>285636</v>
      </c>
    </row>
    <row r="467" spans="1:3" x14ac:dyDescent="0.3">
      <c r="A467" s="2">
        <v>271568</v>
      </c>
      <c r="B467" s="2">
        <v>2518</v>
      </c>
      <c r="C467" s="2">
        <v>286489</v>
      </c>
    </row>
    <row r="468" spans="1:3" x14ac:dyDescent="0.3">
      <c r="A468" s="2">
        <v>272371</v>
      </c>
      <c r="B468" s="2">
        <v>2520</v>
      </c>
      <c r="C468" s="2">
        <v>286948</v>
      </c>
    </row>
    <row r="469" spans="1:3" x14ac:dyDescent="0.3">
      <c r="A469" s="2">
        <v>273241</v>
      </c>
      <c r="B469" s="2">
        <v>2520</v>
      </c>
      <c r="C469" s="2">
        <v>287325</v>
      </c>
    </row>
    <row r="470" spans="1:3" x14ac:dyDescent="0.3">
      <c r="A470" s="2">
        <v>274334</v>
      </c>
      <c r="B470" s="2">
        <v>2520</v>
      </c>
      <c r="C470" s="2">
        <v>288229</v>
      </c>
    </row>
    <row r="471" spans="1:3" x14ac:dyDescent="0.3">
      <c r="A471" s="2">
        <v>275524</v>
      </c>
      <c r="B471" s="2">
        <v>2522</v>
      </c>
      <c r="C471" s="2">
        <v>288704</v>
      </c>
    </row>
    <row r="472" spans="1:3" x14ac:dyDescent="0.3">
      <c r="A472" s="2">
        <v>276517</v>
      </c>
      <c r="B472" s="2">
        <v>2523</v>
      </c>
      <c r="C472" s="2">
        <v>289122</v>
      </c>
    </row>
    <row r="473" spans="1:3" x14ac:dyDescent="0.3">
      <c r="A473" s="2">
        <v>277448</v>
      </c>
      <c r="B473" s="2">
        <v>2525</v>
      </c>
      <c r="C473" s="2">
        <v>289559</v>
      </c>
    </row>
    <row r="474" spans="1:3" x14ac:dyDescent="0.3">
      <c r="A474" s="2">
        <v>278256</v>
      </c>
      <c r="B474" s="2">
        <v>2525</v>
      </c>
      <c r="C474" s="2">
        <v>289874</v>
      </c>
    </row>
    <row r="475" spans="1:3" x14ac:dyDescent="0.3">
      <c r="A475" s="2">
        <v>279072</v>
      </c>
      <c r="B475" s="2">
        <v>2526</v>
      </c>
      <c r="C475" s="2">
        <v>290111</v>
      </c>
    </row>
    <row r="476" spans="1:3" x14ac:dyDescent="0.3">
      <c r="A476" s="2">
        <v>280084</v>
      </c>
      <c r="B476" s="2">
        <v>2527</v>
      </c>
      <c r="C476" s="2">
        <v>290333</v>
      </c>
    </row>
    <row r="477" spans="1:3" x14ac:dyDescent="0.3">
      <c r="A477" s="2">
        <v>281195</v>
      </c>
      <c r="B477" s="2">
        <v>2527</v>
      </c>
      <c r="C477" s="2">
        <v>290686</v>
      </c>
    </row>
    <row r="478" spans="1:3" x14ac:dyDescent="0.3">
      <c r="A478" s="2">
        <v>282123</v>
      </c>
      <c r="B478" s="2">
        <v>2528</v>
      </c>
      <c r="C478" s="2">
        <v>291017</v>
      </c>
    </row>
    <row r="479" spans="1:3" x14ac:dyDescent="0.3">
      <c r="A479" s="2">
        <v>282878</v>
      </c>
      <c r="B479" s="2">
        <v>2528</v>
      </c>
      <c r="C479" s="2">
        <v>291220</v>
      </c>
    </row>
    <row r="480" spans="1:3" x14ac:dyDescent="0.3">
      <c r="A480" s="2">
        <v>283587</v>
      </c>
      <c r="B480" s="2">
        <v>2530</v>
      </c>
      <c r="C480" s="2">
        <v>291463</v>
      </c>
    </row>
    <row r="481" spans="1:3" x14ac:dyDescent="0.3">
      <c r="A481" s="2">
        <v>284211</v>
      </c>
      <c r="B481" s="2">
        <v>2530</v>
      </c>
      <c r="C481" s="2">
        <v>291652</v>
      </c>
    </row>
    <row r="482" spans="1:3" x14ac:dyDescent="0.3">
      <c r="A482" s="2">
        <v>284752</v>
      </c>
      <c r="B482" s="2">
        <v>2531</v>
      </c>
      <c r="C482" s="2">
        <v>291801</v>
      </c>
    </row>
    <row r="483" spans="1:3" x14ac:dyDescent="0.3">
      <c r="A483" s="2">
        <v>285375</v>
      </c>
      <c r="B483" s="2">
        <v>2531</v>
      </c>
      <c r="C483" s="2">
        <v>291956</v>
      </c>
    </row>
    <row r="484" spans="1:3" x14ac:dyDescent="0.3">
      <c r="A484" s="2">
        <v>285891</v>
      </c>
      <c r="B484" s="2">
        <v>2531</v>
      </c>
      <c r="C484" s="2">
        <v>292179</v>
      </c>
    </row>
    <row r="485" spans="1:3" x14ac:dyDescent="0.3">
      <c r="A485" s="2">
        <v>286366</v>
      </c>
      <c r="B485" s="2">
        <v>2531</v>
      </c>
      <c r="C485" s="2">
        <v>292352</v>
      </c>
    </row>
    <row r="486" spans="1:3" x14ac:dyDescent="0.3">
      <c r="A486" s="2">
        <v>286787</v>
      </c>
      <c r="B486" s="2">
        <v>2531</v>
      </c>
      <c r="C486" s="2">
        <v>292574</v>
      </c>
    </row>
    <row r="487" spans="1:3" x14ac:dyDescent="0.3">
      <c r="A487" s="2">
        <v>287101</v>
      </c>
      <c r="B487" s="2">
        <v>2531</v>
      </c>
      <c r="C487" s="2">
        <v>292769</v>
      </c>
    </row>
    <row r="488" spans="1:3" x14ac:dyDescent="0.3">
      <c r="A488" s="2">
        <v>287344</v>
      </c>
      <c r="B488" s="2">
        <v>2532</v>
      </c>
      <c r="C488" s="2">
        <v>292943</v>
      </c>
    </row>
    <row r="489" spans="1:3" x14ac:dyDescent="0.3">
      <c r="A489" s="2">
        <v>287570</v>
      </c>
      <c r="B489" s="2">
        <v>2533</v>
      </c>
      <c r="C489" s="2">
        <v>293094</v>
      </c>
    </row>
    <row r="490" spans="1:3" x14ac:dyDescent="0.3">
      <c r="A490" s="2">
        <v>287882</v>
      </c>
      <c r="B490" s="2">
        <v>2534</v>
      </c>
      <c r="C490" s="2">
        <v>293337</v>
      </c>
    </row>
    <row r="491" spans="1:3" x14ac:dyDescent="0.3">
      <c r="A491" s="2">
        <v>288190</v>
      </c>
      <c r="B491" s="2">
        <v>2534</v>
      </c>
      <c r="C491" s="2">
        <v>293677</v>
      </c>
    </row>
    <row r="492" spans="1:3" x14ac:dyDescent="0.3">
      <c r="A492" s="2">
        <v>288476</v>
      </c>
      <c r="B492" s="2">
        <v>2535</v>
      </c>
      <c r="C492" s="2">
        <v>294152</v>
      </c>
    </row>
    <row r="493" spans="1:3" x14ac:dyDescent="0.3">
      <c r="A493" s="2">
        <v>288691</v>
      </c>
      <c r="B493" s="2">
        <v>2536</v>
      </c>
      <c r="C493" s="2">
        <v>294478</v>
      </c>
    </row>
    <row r="494" spans="1:3" x14ac:dyDescent="0.3">
      <c r="A494" s="2">
        <v>288894</v>
      </c>
      <c r="B494" s="2">
        <v>2537</v>
      </c>
      <c r="C494" s="2">
        <v>294925</v>
      </c>
    </row>
    <row r="495" spans="1:3" x14ac:dyDescent="0.3">
      <c r="A495" s="2">
        <v>289066</v>
      </c>
      <c r="B495" s="2">
        <v>2537</v>
      </c>
      <c r="C495" s="2">
        <v>295317</v>
      </c>
    </row>
    <row r="496" spans="1:3" x14ac:dyDescent="0.3">
      <c r="A496" s="2">
        <v>289221</v>
      </c>
      <c r="B496" s="2">
        <v>2537</v>
      </c>
      <c r="C496" s="2">
        <v>295654</v>
      </c>
    </row>
    <row r="497" spans="1:3" x14ac:dyDescent="0.3">
      <c r="A497" s="2">
        <v>289418</v>
      </c>
      <c r="B497" s="2">
        <v>2538</v>
      </c>
      <c r="C497" s="2">
        <v>296196</v>
      </c>
    </row>
    <row r="498" spans="1:3" x14ac:dyDescent="0.3">
      <c r="A498" s="2">
        <v>289605</v>
      </c>
      <c r="B498" s="2">
        <v>2538</v>
      </c>
      <c r="C498" s="2">
        <v>296885</v>
      </c>
    </row>
    <row r="499" spans="1:3" x14ac:dyDescent="0.3">
      <c r="A499" s="2">
        <v>289811</v>
      </c>
      <c r="B499" s="2">
        <v>2538</v>
      </c>
      <c r="C499" s="2">
        <v>297543</v>
      </c>
    </row>
    <row r="500" spans="1:3" x14ac:dyDescent="0.3">
      <c r="A500" s="2">
        <v>290033</v>
      </c>
      <c r="B500" s="2">
        <v>2538</v>
      </c>
      <c r="C500" s="2">
        <v>298094</v>
      </c>
    </row>
    <row r="501" spans="1:3" x14ac:dyDescent="0.3">
      <c r="A501" s="2">
        <v>290228</v>
      </c>
      <c r="B501" s="2">
        <v>2539</v>
      </c>
      <c r="C501" s="2">
        <v>298614</v>
      </c>
    </row>
    <row r="502" spans="1:3" x14ac:dyDescent="0.3">
      <c r="A502" s="2">
        <v>290372</v>
      </c>
      <c r="B502" s="2">
        <v>2539</v>
      </c>
      <c r="C502" s="2">
        <v>299223</v>
      </c>
    </row>
    <row r="503" spans="1:3" x14ac:dyDescent="0.3">
      <c r="A503" s="2">
        <v>290555</v>
      </c>
      <c r="B503" s="2">
        <v>2539</v>
      </c>
      <c r="C503" s="2">
        <v>300071</v>
      </c>
    </row>
    <row r="504" spans="1:3" x14ac:dyDescent="0.3">
      <c r="A504" s="2">
        <v>290841</v>
      </c>
      <c r="B504" s="2">
        <v>2539</v>
      </c>
      <c r="C504" s="2">
        <v>301126</v>
      </c>
    </row>
    <row r="505" spans="1:3" x14ac:dyDescent="0.3">
      <c r="A505" s="2">
        <v>291240</v>
      </c>
      <c r="B505" s="2">
        <v>2539</v>
      </c>
      <c r="C505" s="2">
        <v>302328</v>
      </c>
    </row>
    <row r="506" spans="1:3" x14ac:dyDescent="0.3">
      <c r="A506" s="2">
        <v>291712</v>
      </c>
      <c r="B506" s="2">
        <v>2540</v>
      </c>
      <c r="C506" s="2">
        <v>303469</v>
      </c>
    </row>
    <row r="507" spans="1:3" x14ac:dyDescent="0.3">
      <c r="A507" s="2">
        <v>292099</v>
      </c>
      <c r="B507" s="2">
        <v>2541</v>
      </c>
      <c r="C507" s="2">
        <v>304429</v>
      </c>
    </row>
    <row r="508" spans="1:3" x14ac:dyDescent="0.3">
      <c r="A508" s="2">
        <v>292468</v>
      </c>
      <c r="B508" s="2">
        <v>2542</v>
      </c>
      <c r="C508" s="2">
        <v>305459</v>
      </c>
    </row>
    <row r="509" spans="1:3" x14ac:dyDescent="0.3">
      <c r="A509" s="2">
        <v>292825</v>
      </c>
      <c r="B509" s="2">
        <v>2542</v>
      </c>
      <c r="C509" s="2">
        <v>306100</v>
      </c>
    </row>
    <row r="510" spans="1:3" x14ac:dyDescent="0.3">
      <c r="A510" s="2">
        <v>293230</v>
      </c>
      <c r="B510" s="2">
        <v>2542</v>
      </c>
      <c r="C510" s="2">
        <v>306944</v>
      </c>
    </row>
    <row r="511" spans="1:3" x14ac:dyDescent="0.3">
      <c r="A511" s="2">
        <v>293906</v>
      </c>
      <c r="B511" s="2">
        <v>2542</v>
      </c>
      <c r="C511" s="2">
        <v>307764</v>
      </c>
    </row>
    <row r="512" spans="1:3" x14ac:dyDescent="0.3">
      <c r="A512" s="2">
        <v>294559</v>
      </c>
      <c r="B512" s="2">
        <v>2542</v>
      </c>
      <c r="C512" s="2">
        <v>308615</v>
      </c>
    </row>
    <row r="513" spans="1:3" x14ac:dyDescent="0.3">
      <c r="A513" s="2">
        <v>295176</v>
      </c>
      <c r="B513" s="2">
        <v>2542</v>
      </c>
      <c r="C513" s="2">
        <v>309420</v>
      </c>
    </row>
    <row r="514" spans="1:3" x14ac:dyDescent="0.3">
      <c r="A514" s="2">
        <v>295717</v>
      </c>
      <c r="B514" s="2">
        <v>2542</v>
      </c>
      <c r="C514" s="2">
        <v>310127</v>
      </c>
    </row>
    <row r="515" spans="1:3" x14ac:dyDescent="0.3">
      <c r="A515" s="2">
        <v>296282</v>
      </c>
      <c r="B515" s="2">
        <v>2542</v>
      </c>
      <c r="C515" s="2">
        <v>310876</v>
      </c>
    </row>
    <row r="516" spans="1:3" x14ac:dyDescent="0.3">
      <c r="A516" s="2">
        <v>296932</v>
      </c>
      <c r="B516" s="2">
        <v>2542</v>
      </c>
      <c r="C516" s="2">
        <v>311520</v>
      </c>
    </row>
    <row r="517" spans="1:3" x14ac:dyDescent="0.3">
      <c r="A517" s="2">
        <v>297851</v>
      </c>
      <c r="B517" s="2">
        <v>2543</v>
      </c>
      <c r="C517" s="2">
        <v>312292</v>
      </c>
    </row>
    <row r="518" spans="1:3" x14ac:dyDescent="0.3">
      <c r="A518" s="2">
        <v>298953</v>
      </c>
      <c r="B518" s="2">
        <v>2546</v>
      </c>
      <c r="C518" s="2">
        <v>312851</v>
      </c>
    </row>
    <row r="519" spans="1:3" x14ac:dyDescent="0.3">
      <c r="A519" s="2">
        <v>300154</v>
      </c>
      <c r="B519" s="2">
        <v>2547</v>
      </c>
      <c r="C519" s="2">
        <v>314135</v>
      </c>
    </row>
    <row r="520" spans="1:3" x14ac:dyDescent="0.3">
      <c r="A520" s="2">
        <v>301343</v>
      </c>
      <c r="B520" s="2">
        <v>2548</v>
      </c>
      <c r="C520" s="2">
        <v>314983</v>
      </c>
    </row>
    <row r="521" spans="1:3" x14ac:dyDescent="0.3">
      <c r="A521" s="2">
        <v>302377</v>
      </c>
      <c r="B521" s="2">
        <v>2548</v>
      </c>
      <c r="C521" s="2">
        <v>316068</v>
      </c>
    </row>
    <row r="522" spans="1:3" x14ac:dyDescent="0.3">
      <c r="A522" s="2">
        <v>303182</v>
      </c>
      <c r="B522" s="2">
        <v>2549</v>
      </c>
      <c r="C522" s="2">
        <v>316807</v>
      </c>
    </row>
    <row r="523" spans="1:3" x14ac:dyDescent="0.3">
      <c r="A523" s="2">
        <v>303958</v>
      </c>
      <c r="B523" s="2">
        <v>2549</v>
      </c>
      <c r="C523" s="2">
        <v>317700</v>
      </c>
    </row>
    <row r="524" spans="1:3" x14ac:dyDescent="0.3">
      <c r="A524" s="2">
        <v>304669</v>
      </c>
      <c r="B524" s="2">
        <v>2550</v>
      </c>
      <c r="C524" s="2">
        <v>318485</v>
      </c>
    </row>
    <row r="525" spans="1:3" x14ac:dyDescent="0.3">
      <c r="A525" s="2">
        <v>305519</v>
      </c>
      <c r="B525" s="2">
        <v>2550</v>
      </c>
      <c r="C525" s="2">
        <v>319295</v>
      </c>
    </row>
    <row r="526" spans="1:3" x14ac:dyDescent="0.3">
      <c r="A526" s="2">
        <v>306324</v>
      </c>
      <c r="B526" s="2">
        <v>2550</v>
      </c>
      <c r="C526" s="2">
        <v>320222</v>
      </c>
    </row>
    <row r="527" spans="1:3" x14ac:dyDescent="0.3">
      <c r="A527" s="3">
        <f>0.9923*C527</f>
        <v>318681.11420000001</v>
      </c>
      <c r="B527" s="2">
        <v>2552</v>
      </c>
      <c r="C527" s="2">
        <v>321154</v>
      </c>
    </row>
    <row r="528" spans="1:3" x14ac:dyDescent="0.3">
      <c r="A528" s="3">
        <f t="shared" ref="A528:A554" si="7">0.9923*C528</f>
        <v>319539.45370000001</v>
      </c>
      <c r="B528" s="2">
        <v>2552</v>
      </c>
      <c r="C528" s="2">
        <v>322019</v>
      </c>
    </row>
    <row r="529" spans="1:3" x14ac:dyDescent="0.3">
      <c r="A529" s="3">
        <f t="shared" si="7"/>
        <v>320478.16949999996</v>
      </c>
      <c r="B529" s="2">
        <v>2552</v>
      </c>
      <c r="C529" s="2">
        <v>322965</v>
      </c>
    </row>
    <row r="530" spans="1:3" x14ac:dyDescent="0.3">
      <c r="A530" s="3">
        <f t="shared" si="7"/>
        <v>321292.84779999999</v>
      </c>
      <c r="B530" s="2">
        <v>2552</v>
      </c>
      <c r="C530" s="2">
        <v>323786</v>
      </c>
    </row>
    <row r="531" spans="1:3" x14ac:dyDescent="0.3">
      <c r="A531" s="3">
        <f t="shared" si="7"/>
        <v>322220.6483</v>
      </c>
      <c r="B531" s="2">
        <v>2552</v>
      </c>
      <c r="C531" s="2">
        <v>324721</v>
      </c>
    </row>
    <row r="532" spans="1:3" x14ac:dyDescent="0.3">
      <c r="A532" s="3">
        <f t="shared" si="7"/>
        <v>323216.91749999998</v>
      </c>
      <c r="B532" s="2">
        <v>2554</v>
      </c>
      <c r="C532" s="2">
        <v>325725</v>
      </c>
    </row>
    <row r="533" spans="1:3" x14ac:dyDescent="0.3">
      <c r="A533" s="3">
        <f t="shared" si="7"/>
        <v>324369.97009999998</v>
      </c>
      <c r="B533" s="2">
        <v>2554</v>
      </c>
      <c r="C533" s="2">
        <v>326887</v>
      </c>
    </row>
    <row r="534" spans="1:3" x14ac:dyDescent="0.3">
      <c r="A534" s="3">
        <f t="shared" si="7"/>
        <v>325446.61559999996</v>
      </c>
      <c r="B534" s="2">
        <v>2555</v>
      </c>
      <c r="C534" s="2">
        <v>327972</v>
      </c>
    </row>
    <row r="535" spans="1:3" x14ac:dyDescent="0.3">
      <c r="A535" s="3">
        <f t="shared" si="7"/>
        <v>326476.62299999996</v>
      </c>
      <c r="B535" s="2">
        <v>2558</v>
      </c>
      <c r="C535" s="2">
        <v>329010</v>
      </c>
    </row>
    <row r="536" spans="1:3" x14ac:dyDescent="0.3">
      <c r="A536" s="3">
        <f t="shared" si="7"/>
        <v>327386.56209999998</v>
      </c>
      <c r="B536" s="2">
        <v>2559</v>
      </c>
      <c r="C536" s="2">
        <v>329927</v>
      </c>
    </row>
    <row r="537" spans="1:3" x14ac:dyDescent="0.3">
      <c r="A537" s="3">
        <f t="shared" si="7"/>
        <v>328230.0171</v>
      </c>
      <c r="B537" s="2">
        <v>2560</v>
      </c>
      <c r="C537" s="2">
        <v>330777</v>
      </c>
    </row>
    <row r="538" spans="1:3" x14ac:dyDescent="0.3">
      <c r="A538" s="3">
        <f t="shared" si="7"/>
        <v>329181.63279999996</v>
      </c>
      <c r="B538" s="2">
        <v>2560</v>
      </c>
      <c r="C538" s="2">
        <v>331736</v>
      </c>
    </row>
    <row r="539" spans="1:3" x14ac:dyDescent="0.3">
      <c r="A539" s="3">
        <f t="shared" si="7"/>
        <v>330060.81059999997</v>
      </c>
      <c r="B539" s="2">
        <v>2562</v>
      </c>
      <c r="C539" s="2">
        <v>332622</v>
      </c>
    </row>
    <row r="540" spans="1:3" x14ac:dyDescent="0.3">
      <c r="A540" s="3">
        <f t="shared" si="7"/>
        <v>331244.62449999998</v>
      </c>
      <c r="B540" s="2">
        <v>2562</v>
      </c>
      <c r="C540" s="2">
        <v>333815</v>
      </c>
    </row>
    <row r="541" spans="1:3" x14ac:dyDescent="0.3">
      <c r="A541" s="3">
        <f t="shared" si="7"/>
        <v>332221.0477</v>
      </c>
      <c r="B541" s="2">
        <v>2562</v>
      </c>
      <c r="C541" s="2">
        <v>334799</v>
      </c>
    </row>
    <row r="542" spans="1:3" x14ac:dyDescent="0.3">
      <c r="A542" s="3">
        <f t="shared" si="7"/>
        <v>333136.94059999997</v>
      </c>
      <c r="B542" s="2">
        <v>2563</v>
      </c>
      <c r="C542" s="2">
        <v>335722</v>
      </c>
    </row>
    <row r="543" spans="1:3" x14ac:dyDescent="0.3">
      <c r="A543" s="3">
        <f t="shared" si="7"/>
        <v>334153.05579999997</v>
      </c>
      <c r="B543" s="2">
        <v>2564</v>
      </c>
      <c r="C543" s="2">
        <v>336746</v>
      </c>
    </row>
    <row r="544" spans="1:3" x14ac:dyDescent="0.3">
      <c r="A544" s="3">
        <f t="shared" si="7"/>
        <v>334867.51179999998</v>
      </c>
      <c r="B544" s="2">
        <v>2566</v>
      </c>
      <c r="C544" s="2">
        <v>337466</v>
      </c>
    </row>
    <row r="545" spans="1:3" x14ac:dyDescent="0.3">
      <c r="A545" s="3">
        <f t="shared" si="7"/>
        <v>335635.55199999997</v>
      </c>
      <c r="B545" s="2">
        <v>2567</v>
      </c>
      <c r="C545" s="2">
        <v>338240</v>
      </c>
    </row>
    <row r="546" spans="1:3" x14ac:dyDescent="0.3">
      <c r="A546" s="3">
        <f t="shared" si="7"/>
        <v>336965.234</v>
      </c>
      <c r="B546" s="2">
        <v>2568</v>
      </c>
      <c r="C546" s="2">
        <v>339580</v>
      </c>
    </row>
    <row r="547" spans="1:3" x14ac:dyDescent="0.3">
      <c r="A547" s="3">
        <f t="shared" si="7"/>
        <v>337944.63409999997</v>
      </c>
      <c r="B547" s="2">
        <v>2571</v>
      </c>
      <c r="C547" s="2">
        <v>340567</v>
      </c>
    </row>
    <row r="548" spans="1:3" x14ac:dyDescent="0.3">
      <c r="A548" s="3">
        <f t="shared" si="7"/>
        <v>338919.07269999996</v>
      </c>
      <c r="B548" s="2">
        <v>2573</v>
      </c>
      <c r="C548" s="2">
        <v>341549</v>
      </c>
    </row>
    <row r="549" spans="1:3" x14ac:dyDescent="0.3">
      <c r="A549" s="3">
        <f t="shared" si="7"/>
        <v>339836.95019999996</v>
      </c>
      <c r="B549" s="2">
        <v>2576</v>
      </c>
      <c r="C549" s="2">
        <v>342474</v>
      </c>
    </row>
    <row r="550" spans="1:3" x14ac:dyDescent="0.3">
      <c r="A550" s="3">
        <f t="shared" si="7"/>
        <v>340707.1973</v>
      </c>
      <c r="B550" s="2">
        <v>2577</v>
      </c>
      <c r="C550" s="2">
        <v>343351</v>
      </c>
    </row>
    <row r="551" spans="1:3" x14ac:dyDescent="0.3">
      <c r="A551" s="3">
        <f t="shared" si="7"/>
        <v>341438.52239999996</v>
      </c>
      <c r="B551" s="2">
        <v>2580</v>
      </c>
      <c r="C551" s="2">
        <v>344088</v>
      </c>
    </row>
    <row r="552" spans="1:3" x14ac:dyDescent="0.3">
      <c r="A552" s="3">
        <f t="shared" si="7"/>
        <v>342194.65499999997</v>
      </c>
      <c r="B552" s="2">
        <v>2580</v>
      </c>
      <c r="C552" s="2">
        <v>344850</v>
      </c>
    </row>
    <row r="553" spans="1:3" x14ac:dyDescent="0.3">
      <c r="A553" s="3">
        <f t="shared" si="7"/>
        <v>343031.16389999999</v>
      </c>
      <c r="B553" s="2">
        <v>2584</v>
      </c>
      <c r="C553" s="2">
        <v>345693</v>
      </c>
    </row>
    <row r="554" spans="1:3" x14ac:dyDescent="0.3">
      <c r="A554" s="3">
        <f t="shared" si="7"/>
        <v>343849.81140000001</v>
      </c>
      <c r="B554" s="2">
        <v>2584</v>
      </c>
      <c r="C554" s="2">
        <v>346518</v>
      </c>
    </row>
  </sheetData>
  <mergeCells count="6">
    <mergeCell ref="D3:G3"/>
    <mergeCell ref="H19:K20"/>
    <mergeCell ref="H3:K7"/>
    <mergeCell ref="H12:K14"/>
    <mergeCell ref="H8:K11"/>
    <mergeCell ref="H15:K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880B-2E86-4E96-9FA2-D006F14A2423}">
  <dimension ref="A1:F18"/>
  <sheetViews>
    <sheetView workbookViewId="0">
      <selection activeCell="C18" sqref="C18"/>
    </sheetView>
  </sheetViews>
  <sheetFormatPr defaultRowHeight="14.4" x14ac:dyDescent="0.3"/>
  <cols>
    <col min="2" max="2" width="23.88671875" customWidth="1"/>
    <col min="5" max="5" width="23.33203125" customWidth="1"/>
    <col min="6" max="6" width="13.33203125" customWidth="1"/>
  </cols>
  <sheetData>
    <row r="1" spans="1:6" x14ac:dyDescent="0.3">
      <c r="A1" t="s">
        <v>17</v>
      </c>
      <c r="B1" t="s">
        <v>23</v>
      </c>
      <c r="E1" t="s">
        <v>16</v>
      </c>
      <c r="F1" t="s">
        <v>24</v>
      </c>
    </row>
    <row r="2" spans="1:6" x14ac:dyDescent="0.3">
      <c r="A2">
        <v>1</v>
      </c>
      <c r="B2">
        <v>15</v>
      </c>
      <c r="E2">
        <f>B2-$C$14</f>
        <v>-4.7142857142857153</v>
      </c>
      <c r="F2">
        <f>E2^2</f>
        <v>22.224489795918377</v>
      </c>
    </row>
    <row r="3" spans="1:6" x14ac:dyDescent="0.3">
      <c r="A3">
        <v>2</v>
      </c>
      <c r="B3">
        <v>14</v>
      </c>
      <c r="E3">
        <f t="shared" ref="E3:E8" si="0">B3-$C$14</f>
        <v>-5.7142857142857153</v>
      </c>
      <c r="F3">
        <f t="shared" ref="F3:F8" si="1">E3^2</f>
        <v>32.653061224489811</v>
      </c>
    </row>
    <row r="4" spans="1:6" x14ac:dyDescent="0.3">
      <c r="A4">
        <v>3</v>
      </c>
      <c r="B4">
        <v>19</v>
      </c>
      <c r="E4">
        <f t="shared" si="0"/>
        <v>-0.7142857142857153</v>
      </c>
      <c r="F4">
        <f t="shared" si="1"/>
        <v>0.51020408163265452</v>
      </c>
    </row>
    <row r="5" spans="1:6" x14ac:dyDescent="0.3">
      <c r="A5">
        <v>4</v>
      </c>
      <c r="B5">
        <v>25</v>
      </c>
      <c r="E5">
        <f t="shared" si="0"/>
        <v>5.2857142857142847</v>
      </c>
      <c r="F5">
        <f t="shared" si="1"/>
        <v>27.938775510204071</v>
      </c>
    </row>
    <row r="6" spans="1:6" x14ac:dyDescent="0.3">
      <c r="A6">
        <v>5</v>
      </c>
      <c r="B6">
        <v>24</v>
      </c>
      <c r="E6">
        <f t="shared" si="0"/>
        <v>4.2857142857142847</v>
      </c>
      <c r="F6">
        <f t="shared" si="1"/>
        <v>18.367346938775501</v>
      </c>
    </row>
    <row r="7" spans="1:6" x14ac:dyDescent="0.3">
      <c r="A7">
        <v>6</v>
      </c>
      <c r="B7">
        <v>22</v>
      </c>
      <c r="E7">
        <f t="shared" si="0"/>
        <v>2.2857142857142847</v>
      </c>
      <c r="F7">
        <f t="shared" si="1"/>
        <v>5.2244897959183625</v>
      </c>
    </row>
    <row r="8" spans="1:6" x14ac:dyDescent="0.3">
      <c r="A8">
        <v>7</v>
      </c>
      <c r="B8">
        <v>19</v>
      </c>
      <c r="E8">
        <f t="shared" si="0"/>
        <v>-0.7142857142857153</v>
      </c>
      <c r="F8">
        <f t="shared" si="1"/>
        <v>0.51020408163265452</v>
      </c>
    </row>
    <row r="9" spans="1:6" x14ac:dyDescent="0.3">
      <c r="C9" t="s">
        <v>20</v>
      </c>
    </row>
    <row r="10" spans="1:6" x14ac:dyDescent="0.3">
      <c r="C10" t="s">
        <v>21</v>
      </c>
      <c r="E10" t="s">
        <v>28</v>
      </c>
      <c r="F10">
        <f>SUM(F2:F8)</f>
        <v>107.42857142857143</v>
      </c>
    </row>
    <row r="11" spans="1:6" x14ac:dyDescent="0.3">
      <c r="B11" t="s">
        <v>8</v>
      </c>
      <c r="C11" t="s">
        <v>18</v>
      </c>
      <c r="E11" t="s">
        <v>25</v>
      </c>
      <c r="F11">
        <v>7</v>
      </c>
    </row>
    <row r="12" spans="1:6" x14ac:dyDescent="0.3">
      <c r="C12" t="s">
        <v>19</v>
      </c>
      <c r="E12" t="s">
        <v>26</v>
      </c>
      <c r="F12">
        <v>6</v>
      </c>
    </row>
    <row r="14" spans="1:6" x14ac:dyDescent="0.3">
      <c r="B14" t="s">
        <v>22</v>
      </c>
      <c r="C14">
        <f>AVERAGE(B2:B8)</f>
        <v>19.714285714285715</v>
      </c>
    </row>
    <row r="15" spans="1:6" x14ac:dyDescent="0.3">
      <c r="B15" t="s">
        <v>14</v>
      </c>
      <c r="C15">
        <f>F10/F12</f>
        <v>17.904761904761905</v>
      </c>
      <c r="E15" s="4" t="s">
        <v>27</v>
      </c>
    </row>
    <row r="17" spans="2:5" x14ac:dyDescent="0.3">
      <c r="B17" t="s">
        <v>15</v>
      </c>
      <c r="C17">
        <f>F10/F11</f>
        <v>15.346938775510205</v>
      </c>
      <c r="E17" s="4" t="s">
        <v>29</v>
      </c>
    </row>
    <row r="18" spans="2:5" x14ac:dyDescent="0.3">
      <c r="C18">
        <f>SQRT(C17)</f>
        <v>3.9175169145148825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 Halder</dc:creator>
  <cp:lastModifiedBy>Aditee Rajesh</cp:lastModifiedBy>
  <dcterms:created xsi:type="dcterms:W3CDTF">2022-04-19T07:15:40Z</dcterms:created>
  <dcterms:modified xsi:type="dcterms:W3CDTF">2022-05-17T18:56:43Z</dcterms:modified>
</cp:coreProperties>
</file>