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xr:revisionPtr revIDLastSave="0" documentId="8_{39DC7EB4-E299-6948-AD7F-7BAC53633BC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23" i="1"/>
  <c r="D18" i="1"/>
  <c r="E14" i="1"/>
  <c r="F14" i="1"/>
  <c r="E24" i="1"/>
  <c r="G14" i="1"/>
  <c r="C24" i="1"/>
  <c r="E13" i="1"/>
  <c r="E12" i="1"/>
  <c r="F24" i="1"/>
  <c r="G24" i="1"/>
  <c r="F23" i="1"/>
  <c r="G12" i="1"/>
  <c r="F12" i="1"/>
  <c r="G13" i="1"/>
  <c r="C23" i="1"/>
  <c r="F13" i="1"/>
  <c r="E23" i="1"/>
  <c r="G23" i="1"/>
</calcChain>
</file>

<file path=xl/sharedStrings.xml><?xml version="1.0" encoding="utf-8"?>
<sst xmlns="http://schemas.openxmlformats.org/spreadsheetml/2006/main" count="41" uniqueCount="33">
  <si>
    <t>Capital Structure Decision: Debt vs Equity Funding</t>
  </si>
  <si>
    <t>Assumptions</t>
  </si>
  <si>
    <t>Value</t>
  </si>
  <si>
    <t>Notes</t>
  </si>
  <si>
    <t>Existing Debt</t>
  </si>
  <si>
    <t>From Balmce sheet</t>
  </si>
  <si>
    <t>Existing Equity</t>
  </si>
  <si>
    <t>New Capital</t>
  </si>
  <si>
    <t xml:space="preserve">Expansion Plan </t>
  </si>
  <si>
    <t>Debt Interest Rate %</t>
  </si>
  <si>
    <t>Bank Loan Quote</t>
  </si>
  <si>
    <t xml:space="preserve">Tax Rate </t>
  </si>
  <si>
    <t>Corporate Tax</t>
  </si>
  <si>
    <t xml:space="preserve">Cost Of Equity </t>
  </si>
  <si>
    <t xml:space="preserve">CAPM or Expected Return </t>
  </si>
  <si>
    <t>Capital Structure</t>
  </si>
  <si>
    <t xml:space="preserve">Scenario </t>
  </si>
  <si>
    <t>Debt</t>
  </si>
  <si>
    <t>Equity</t>
  </si>
  <si>
    <t xml:space="preserve">Total Capital </t>
  </si>
  <si>
    <t xml:space="preserve">Debt Weight </t>
  </si>
  <si>
    <t>Equity Weight</t>
  </si>
  <si>
    <t xml:space="preserve">Current </t>
  </si>
  <si>
    <t>All Debt Funding</t>
  </si>
  <si>
    <t xml:space="preserve">All Equity Funding </t>
  </si>
  <si>
    <t>After Cost of Debt Calculation</t>
  </si>
  <si>
    <t>Metric</t>
  </si>
  <si>
    <t>Formula</t>
  </si>
  <si>
    <t xml:space="preserve">After Cost of Debt </t>
  </si>
  <si>
    <t>Interest rate *(1-Tax Rate)</t>
  </si>
  <si>
    <t>WACC Cakculation Table</t>
  </si>
  <si>
    <t>Cost Of Equity</t>
  </si>
  <si>
    <t>WACC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</si>
</sst>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Calibri"/>
    </font>
    <font>
      <b/>
      <sz val="11"/>
      <color rgb="FF002060"/>
      <name val="Calibri"/>
    </font>
    <font>
      <b/>
      <sz val="11"/>
      <color theme="1"/>
      <name val="Calibri"/>
    </font>
    <font>
      <sz val="11"/>
      <color rgb="FFC00000"/>
      <name val="Calibri"/>
    </font>
    <font>
      <sz val="11"/>
      <color rgb="FF00B05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10" fontId="1" fillId="3" borderId="0" xfId="0" applyNumberFormat="1" applyFont="1" applyFill="1" applyBorder="1" applyAlignment="1">
      <alignment horizontal="center"/>
    </xf>
    <xf numFmtId="9" fontId="1" fillId="3" borderId="0" xfId="0" applyNumberFormat="1" applyFont="1" applyFill="1" applyBorder="1" applyAlignment="1">
      <alignment horizontal="center"/>
    </xf>
    <xf numFmtId="10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1" fillId="3" borderId="0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0" fontId="5" fillId="3" borderId="0" xfId="0" applyNumberFormat="1" applyFont="1" applyFill="1" applyBorder="1" applyAlignment="1">
      <alignment horizontal="center"/>
    </xf>
    <xf numFmtId="10" fontId="4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F18" sqref="F18"/>
    </sheetView>
  </sheetViews>
  <sheetFormatPr defaultColWidth="9.14453125" defaultRowHeight="15" x14ac:dyDescent="0.2"/>
  <cols>
    <col min="1" max="1" width="3.62890625" style="1" customWidth="1"/>
    <col min="2" max="2" width="32.1484375" style="2" customWidth="1"/>
    <col min="3" max="3" width="45.6015625" style="2" customWidth="1"/>
    <col min="4" max="4" width="23.80859375" style="2" bestFit="1" customWidth="1"/>
    <col min="5" max="5" width="12.23828125" style="2" bestFit="1" customWidth="1"/>
    <col min="6" max="6" width="15.87109375" style="2" customWidth="1"/>
    <col min="7" max="7" width="13.1796875" style="2" bestFit="1" customWidth="1"/>
    <col min="8" max="16384" width="9.14453125" style="2"/>
  </cols>
  <sheetData>
    <row r="1" spans="2:7" ht="15.75" customHeight="1" x14ac:dyDescent="0.2">
      <c r="B1" s="5"/>
      <c r="C1" s="12" t="s">
        <v>0</v>
      </c>
      <c r="D1" s="5"/>
    </row>
    <row r="2" spans="2:7" x14ac:dyDescent="0.2">
      <c r="B2" s="13" t="s">
        <v>1</v>
      </c>
      <c r="C2" s="13" t="s">
        <v>2</v>
      </c>
      <c r="D2" s="13" t="s">
        <v>3</v>
      </c>
    </row>
    <row r="3" spans="2:7" x14ac:dyDescent="0.2">
      <c r="B3" s="14" t="s">
        <v>4</v>
      </c>
      <c r="C3" s="4">
        <v>400</v>
      </c>
      <c r="D3" s="5" t="s">
        <v>5</v>
      </c>
    </row>
    <row r="4" spans="2:7" x14ac:dyDescent="0.2">
      <c r="B4" s="14" t="s">
        <v>6</v>
      </c>
      <c r="C4" s="4">
        <v>600</v>
      </c>
      <c r="D4" s="5" t="s">
        <v>5</v>
      </c>
    </row>
    <row r="5" spans="2:7" x14ac:dyDescent="0.2">
      <c r="B5" s="14" t="s">
        <v>7</v>
      </c>
      <c r="C5" s="4">
        <v>500</v>
      </c>
      <c r="D5" s="5" t="s">
        <v>8</v>
      </c>
    </row>
    <row r="6" spans="2:7" x14ac:dyDescent="0.2">
      <c r="B6" s="14" t="s">
        <v>9</v>
      </c>
      <c r="C6" s="6">
        <v>0.09</v>
      </c>
      <c r="D6" s="5" t="s">
        <v>10</v>
      </c>
    </row>
    <row r="7" spans="2:7" x14ac:dyDescent="0.2">
      <c r="B7" s="14" t="s">
        <v>11</v>
      </c>
      <c r="C7" s="7">
        <v>0.3</v>
      </c>
      <c r="D7" s="5" t="s">
        <v>12</v>
      </c>
    </row>
    <row r="8" spans="2:7" x14ac:dyDescent="0.2">
      <c r="B8" s="15" t="s">
        <v>13</v>
      </c>
      <c r="C8" s="8">
        <v>0.15</v>
      </c>
      <c r="D8" s="9" t="s">
        <v>14</v>
      </c>
    </row>
    <row r="9" spans="2:7" x14ac:dyDescent="0.2">
      <c r="B9" s="5"/>
      <c r="C9" s="5"/>
      <c r="D9" s="5"/>
    </row>
    <row r="10" spans="2:7" x14ac:dyDescent="0.2">
      <c r="B10" s="14" t="s">
        <v>15</v>
      </c>
      <c r="C10" s="5"/>
      <c r="D10" s="5"/>
    </row>
    <row r="11" spans="2:7" x14ac:dyDescent="0.2">
      <c r="B11" s="15" t="s">
        <v>16</v>
      </c>
      <c r="C11" s="15" t="s">
        <v>17</v>
      </c>
      <c r="D11" s="15" t="s">
        <v>18</v>
      </c>
      <c r="E11" s="3" t="s">
        <v>19</v>
      </c>
      <c r="F11" s="3" t="s">
        <v>20</v>
      </c>
      <c r="G11" s="3" t="s">
        <v>21</v>
      </c>
    </row>
    <row r="12" spans="2:7" x14ac:dyDescent="0.2">
      <c r="B12" s="14" t="s">
        <v>22</v>
      </c>
      <c r="C12" s="4">
        <v>400</v>
      </c>
      <c r="D12" s="4">
        <v>600</v>
      </c>
      <c r="E12" s="4">
        <f>C12+D12</f>
        <v>1000</v>
      </c>
      <c r="F12" s="6">
        <f>C12/E12</f>
        <v>0.4</v>
      </c>
      <c r="G12" s="6">
        <f>D12/E12</f>
        <v>0.6</v>
      </c>
    </row>
    <row r="13" spans="2:7" x14ac:dyDescent="0.2">
      <c r="B13" s="14" t="s">
        <v>23</v>
      </c>
      <c r="C13" s="10">
        <v>900</v>
      </c>
      <c r="D13" s="10">
        <v>600</v>
      </c>
      <c r="E13" s="10">
        <f>C13+D13</f>
        <v>1500</v>
      </c>
      <c r="F13" s="6">
        <f t="shared" ref="F13" si="0">C13/E13</f>
        <v>0.6</v>
      </c>
      <c r="G13" s="6">
        <f t="shared" ref="G13:G14" si="1">D13/E13</f>
        <v>0.4</v>
      </c>
    </row>
    <row r="14" spans="2:7" x14ac:dyDescent="0.2">
      <c r="B14" s="15" t="s">
        <v>24</v>
      </c>
      <c r="C14" s="11">
        <v>400</v>
      </c>
      <c r="D14" s="11">
        <v>1100</v>
      </c>
      <c r="E14" s="11">
        <f>C14+D14</f>
        <v>1500</v>
      </c>
      <c r="F14" s="8">
        <f>C14/E14</f>
        <v>0.26666666666666666</v>
      </c>
      <c r="G14" s="8">
        <f t="shared" si="1"/>
        <v>0.73333333333333328</v>
      </c>
    </row>
    <row r="15" spans="2:7" x14ac:dyDescent="0.2">
      <c r="B15" s="5"/>
      <c r="C15" s="5"/>
      <c r="D15" s="5"/>
    </row>
    <row r="16" spans="2:7" x14ac:dyDescent="0.2">
      <c r="B16" s="14" t="s">
        <v>25</v>
      </c>
      <c r="C16" s="5"/>
      <c r="D16" s="5"/>
    </row>
    <row r="17" spans="2:7" x14ac:dyDescent="0.2">
      <c r="B17" s="15" t="s">
        <v>26</v>
      </c>
      <c r="C17" s="15" t="s">
        <v>27</v>
      </c>
      <c r="D17" s="15" t="s">
        <v>2</v>
      </c>
    </row>
    <row r="18" spans="2:7" x14ac:dyDescent="0.2">
      <c r="B18" s="15" t="s">
        <v>28</v>
      </c>
      <c r="C18" s="9" t="s">
        <v>29</v>
      </c>
      <c r="D18" s="8">
        <f>C6*(1-C7)</f>
        <v>6.3E-2</v>
      </c>
    </row>
    <row r="19" spans="2:7" x14ac:dyDescent="0.2">
      <c r="B19" s="5"/>
      <c r="C19" s="5"/>
      <c r="D19" s="5"/>
    </row>
    <row r="20" spans="2:7" x14ac:dyDescent="0.2">
      <c r="B20" s="5"/>
      <c r="C20" s="5"/>
      <c r="D20" s="5"/>
    </row>
    <row r="21" spans="2:7" x14ac:dyDescent="0.2">
      <c r="B21" s="5"/>
      <c r="C21" s="5"/>
      <c r="D21" s="15" t="s">
        <v>30</v>
      </c>
    </row>
    <row r="22" spans="2:7" x14ac:dyDescent="0.2">
      <c r="B22" s="15" t="s">
        <v>16</v>
      </c>
      <c r="C22" s="15" t="s">
        <v>21</v>
      </c>
      <c r="D22" s="15" t="s">
        <v>31</v>
      </c>
      <c r="E22" s="15" t="s">
        <v>20</v>
      </c>
      <c r="F22" s="15" t="s">
        <v>28</v>
      </c>
      <c r="G22" s="15" t="s">
        <v>32</v>
      </c>
    </row>
    <row r="23" spans="2:7" x14ac:dyDescent="0.2">
      <c r="B23" s="14" t="s">
        <v>23</v>
      </c>
      <c r="C23" s="6">
        <f>G13</f>
        <v>0.4</v>
      </c>
      <c r="D23" s="6">
        <f>C8</f>
        <v>0.15</v>
      </c>
      <c r="E23" s="6">
        <f>F13</f>
        <v>0.6</v>
      </c>
      <c r="F23" s="6">
        <f>D18</f>
        <v>6.3E-2</v>
      </c>
      <c r="G23" s="16">
        <f>C23*D23+E23*F23</f>
        <v>9.7799999999999998E-2</v>
      </c>
    </row>
    <row r="24" spans="2:7" x14ac:dyDescent="0.2">
      <c r="B24" s="15" t="s">
        <v>24</v>
      </c>
      <c r="C24" s="8">
        <f>G14</f>
        <v>0.73333333333333328</v>
      </c>
      <c r="D24" s="8">
        <f>C8</f>
        <v>0.15</v>
      </c>
      <c r="E24" s="8">
        <f>F14</f>
        <v>0.26666666666666666</v>
      </c>
      <c r="F24" s="8">
        <f>D18</f>
        <v>6.3E-2</v>
      </c>
      <c r="G24" s="17">
        <f>C24*D24+E24*F24</f>
        <v>0.1268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Adithiya R</cp:lastModifiedBy>
  <cp:revision/>
  <dcterms:created xsi:type="dcterms:W3CDTF">2025-08-28T06:19:41Z</dcterms:created>
  <dcterms:modified xsi:type="dcterms:W3CDTF">2025-08-28T07:04:53Z</dcterms:modified>
  <cp:category/>
  <cp:contentStatus/>
</cp:coreProperties>
</file>