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8"/>
  <workbookPr/>
  <xr:revisionPtr revIDLastSave="211" documentId="11_0B1D56BE9CDCCE836B02CE7A5FB0D4A9BBFD1C62" xr6:coauthVersionLast="47" xr6:coauthVersionMax="47" xr10:uidLastSave="{4F737981-C64F-45D3-AC70-EE50F28CB93D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1" l="1"/>
  <c r="B10" i="1"/>
  <c r="J2" i="1"/>
  <c r="B2" i="1"/>
  <c r="K2" i="1"/>
  <c r="E2" i="1" l="1"/>
  <c r="D2" i="1"/>
</calcChain>
</file>

<file path=xl/sharedStrings.xml><?xml version="1.0" encoding="utf-8"?>
<sst xmlns="http://schemas.openxmlformats.org/spreadsheetml/2006/main" count="18" uniqueCount="10">
  <si>
    <t>FV</t>
  </si>
  <si>
    <t xml:space="preserve">R </t>
  </si>
  <si>
    <t>N</t>
  </si>
  <si>
    <t>PMT</t>
  </si>
  <si>
    <t>R</t>
  </si>
  <si>
    <t>PV</t>
  </si>
  <si>
    <t>IRR</t>
  </si>
  <si>
    <t xml:space="preserve">YEAR </t>
  </si>
  <si>
    <t>CASHFLOW</t>
  </si>
  <si>
    <t xml:space="preserve">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</si>
</sst>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%"/>
  </numFmts>
  <fonts count="2">
    <font>
      <sz val="11"/>
      <color theme="1"/>
      <name val="Aptos Narrow"/>
      <family val="2"/>
      <scheme val="minor"/>
    </font>
    <font>
      <sz val="11"/>
      <color theme="1"/>
      <name val="Calibri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left"/>
    </xf>
    <xf numFmtId="0" fontId="1" fillId="2" borderId="0" xfId="0" applyNumberFormat="1" applyFont="1" applyFill="1" applyBorder="1" applyAlignment="1">
      <alignment horizontal="center"/>
    </xf>
    <xf numFmtId="2" fontId="1" fillId="2" borderId="0" xfId="0" applyNumberFormat="1" applyFont="1" applyFill="1" applyBorder="1" applyAlignment="1">
      <alignment horizontal="center"/>
    </xf>
    <xf numFmtId="9" fontId="1" fillId="2" borderId="0" xfId="0" applyNumberFormat="1" applyFont="1" applyFill="1" applyBorder="1" applyAlignment="1">
      <alignment horizontal="center"/>
    </xf>
    <xf numFmtId="10" fontId="1" fillId="2" borderId="0" xfId="0" applyNumberFormat="1" applyFont="1" applyFill="1" applyBorder="1" applyAlignment="1">
      <alignment horizontal="center"/>
    </xf>
    <xf numFmtId="9" fontId="1" fillId="2" borderId="0" xfId="0" applyNumberFormat="1" applyFont="1" applyFill="1" applyBorder="1" applyAlignment="1">
      <alignment horizontal="left"/>
    </xf>
    <xf numFmtId="0" fontId="1" fillId="3" borderId="0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164" fontId="1" fillId="4" borderId="0" xfId="0" applyNumberFormat="1" applyFont="1" applyFill="1" applyBorder="1" applyAlignment="1">
      <alignment horizontal="center"/>
    </xf>
    <xf numFmtId="0" fontId="1" fillId="4" borderId="0" xfId="0" applyNumberFormat="1" applyFont="1" applyFill="1" applyBorder="1" applyAlignment="1">
      <alignment horizontal="center"/>
    </xf>
    <xf numFmtId="2" fontId="1" fillId="4" borderId="0" xfId="0" applyNumberFormat="1" applyFont="1" applyFill="1" applyBorder="1" applyAlignment="1">
      <alignment horizontal="center"/>
    </xf>
    <xf numFmtId="9" fontId="1" fillId="4" borderId="0" xfId="0" applyNumberFormat="1" applyFont="1" applyFill="1" applyBorder="1" applyAlignment="1">
      <alignment horizontal="center"/>
    </xf>
    <xf numFmtId="10" fontId="1" fillId="4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2"/>
  <sheetViews>
    <sheetView tabSelected="1" workbookViewId="0"/>
  </sheetViews>
  <sheetFormatPr defaultRowHeight="15"/>
  <cols>
    <col min="1" max="1" width="9.140625" style="2"/>
    <col min="2" max="2" width="11.85546875" style="2" bestFit="1" customWidth="1"/>
    <col min="3" max="3" width="10.42578125" style="2" bestFit="1" customWidth="1"/>
    <col min="4" max="4" width="19.85546875" style="2" bestFit="1" customWidth="1"/>
    <col min="5" max="5" width="11.140625" style="2" customWidth="1"/>
    <col min="6" max="6" width="9.140625" style="2"/>
    <col min="7" max="7" width="15.140625" style="2" customWidth="1"/>
    <col min="8" max="16384" width="9.140625" style="2"/>
  </cols>
  <sheetData>
    <row r="1" spans="1:12">
      <c r="A1" s="8" t="s">
        <v>0</v>
      </c>
      <c r="B1" s="8" t="s">
        <v>1</v>
      </c>
      <c r="C1" s="8" t="s">
        <v>2</v>
      </c>
      <c r="D1" s="8" t="s">
        <v>3</v>
      </c>
      <c r="E1" s="8" t="s">
        <v>3</v>
      </c>
      <c r="F1" s="1"/>
      <c r="G1" s="8" t="s">
        <v>3</v>
      </c>
      <c r="H1" s="8" t="s">
        <v>2</v>
      </c>
      <c r="I1" s="8" t="s">
        <v>0</v>
      </c>
      <c r="J1" s="8" t="s">
        <v>4</v>
      </c>
      <c r="K1" s="8" t="s">
        <v>5</v>
      </c>
      <c r="L1" s="8" t="s">
        <v>6</v>
      </c>
    </row>
    <row r="2" spans="1:12">
      <c r="A2" s="9">
        <v>1000000</v>
      </c>
      <c r="B2" s="10">
        <f>10/100</f>
        <v>0.1</v>
      </c>
      <c r="C2" s="11">
        <v>5</v>
      </c>
      <c r="D2" s="12">
        <f>A2*B2/((1+B2)^C2-1)</f>
        <v>163797.48079474524</v>
      </c>
      <c r="E2" s="11">
        <f>PMT(B2,C2,0,-A2,0)</f>
        <v>163797.48079474541</v>
      </c>
      <c r="F2" s="1"/>
      <c r="G2" s="9">
        <v>163797.48000000001</v>
      </c>
      <c r="H2" s="9">
        <v>5</v>
      </c>
      <c r="I2" s="9">
        <v>1000000</v>
      </c>
      <c r="J2" s="13">
        <f>RATE(5, -16388.73, 0, 100000)</f>
        <v>9.9724633437424229E-2</v>
      </c>
      <c r="K2" s="9">
        <f>G2*H2</f>
        <v>818987.4</v>
      </c>
      <c r="L2" s="5"/>
    </row>
    <row r="3" spans="1:1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1:12">
      <c r="A4" s="8" t="s">
        <v>7</v>
      </c>
      <c r="B4" s="8" t="s">
        <v>8</v>
      </c>
      <c r="C4" s="8" t="s">
        <v>9</v>
      </c>
      <c r="D4" s="8" t="s">
        <v>7</v>
      </c>
      <c r="E4" s="8" t="s">
        <v>8</v>
      </c>
      <c r="F4" s="1"/>
      <c r="G4" s="1"/>
      <c r="H4" s="1"/>
      <c r="I4" s="1"/>
      <c r="J4" s="1"/>
      <c r="K4" s="1"/>
      <c r="L4" s="1"/>
    </row>
    <row r="5" spans="1:12">
      <c r="A5" s="9">
        <v>0</v>
      </c>
      <c r="B5" s="12">
        <v>-80000</v>
      </c>
      <c r="C5" s="9">
        <v>5</v>
      </c>
      <c r="D5" s="9">
        <v>0</v>
      </c>
      <c r="E5" s="12">
        <v>-80000</v>
      </c>
      <c r="F5" s="1"/>
      <c r="G5" s="1"/>
      <c r="H5" s="4"/>
      <c r="I5" s="3"/>
      <c r="J5" s="1"/>
      <c r="K5" s="1"/>
      <c r="L5" s="1"/>
    </row>
    <row r="6" spans="1:12">
      <c r="A6" s="9">
        <v>1</v>
      </c>
      <c r="B6" s="12">
        <v>10000</v>
      </c>
      <c r="C6" s="9">
        <v>5</v>
      </c>
      <c r="D6" s="9">
        <v>1</v>
      </c>
      <c r="E6" s="12">
        <v>10000</v>
      </c>
      <c r="F6" s="1"/>
      <c r="G6" s="1"/>
      <c r="H6" s="4"/>
      <c r="I6" s="1"/>
      <c r="J6" s="1"/>
      <c r="K6" s="1"/>
      <c r="L6" s="1"/>
    </row>
    <row r="7" spans="1:12">
      <c r="A7" s="9">
        <v>2</v>
      </c>
      <c r="B7" s="12">
        <v>20000</v>
      </c>
      <c r="C7" s="9">
        <v>5</v>
      </c>
      <c r="D7" s="9">
        <v>2</v>
      </c>
      <c r="E7" s="12">
        <v>20000</v>
      </c>
      <c r="F7" s="1"/>
      <c r="G7" s="1"/>
      <c r="H7" s="4"/>
      <c r="I7" s="1"/>
      <c r="J7" s="1"/>
      <c r="K7" s="1"/>
      <c r="L7" s="1"/>
    </row>
    <row r="8" spans="1:12">
      <c r="A8" s="9">
        <v>3</v>
      </c>
      <c r="B8" s="12">
        <v>30000</v>
      </c>
      <c r="C8" s="9">
        <v>5</v>
      </c>
      <c r="D8" s="9">
        <v>3</v>
      </c>
      <c r="E8" s="12">
        <v>50000</v>
      </c>
      <c r="F8" s="1"/>
      <c r="G8" s="1"/>
      <c r="H8" s="4"/>
      <c r="I8" s="1"/>
      <c r="J8" s="1"/>
      <c r="K8" s="1"/>
      <c r="L8" s="1"/>
    </row>
    <row r="9" spans="1:12">
      <c r="A9" s="9">
        <v>4</v>
      </c>
      <c r="B9" s="12">
        <v>40000</v>
      </c>
      <c r="C9" s="9">
        <v>5</v>
      </c>
      <c r="D9" s="9">
        <v>4</v>
      </c>
      <c r="E9" s="12">
        <v>40000</v>
      </c>
      <c r="F9" s="1"/>
      <c r="G9" s="1"/>
      <c r="H9" s="4"/>
      <c r="I9" s="1"/>
      <c r="J9" s="1"/>
      <c r="K9" s="1"/>
      <c r="L9" s="1"/>
    </row>
    <row r="10" spans="1:12">
      <c r="A10" s="9" t="s">
        <v>6</v>
      </c>
      <c r="B10" s="14">
        <f>IRR(B5:B9)</f>
        <v>7.8251888441685402E-2</v>
      </c>
      <c r="C10" s="9">
        <v>5</v>
      </c>
      <c r="D10" s="9" t="s">
        <v>6</v>
      </c>
      <c r="E10" s="14">
        <f>IRR(E5:E9)</f>
        <v>0.147821970808097</v>
      </c>
      <c r="F10" s="1"/>
      <c r="G10" s="1"/>
      <c r="H10" s="6"/>
      <c r="I10" s="1"/>
      <c r="J10" s="1"/>
      <c r="K10" s="1"/>
      <c r="L10" s="1"/>
    </row>
    <row r="12" spans="1:12">
      <c r="J12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Adithiya R</cp:lastModifiedBy>
  <cp:revision/>
  <dcterms:created xsi:type="dcterms:W3CDTF">2025-07-24T10:09:46Z</dcterms:created>
  <dcterms:modified xsi:type="dcterms:W3CDTF">2025-07-31T14:56:20Z</dcterms:modified>
  <cp:category/>
  <cp:contentStatus/>
</cp:coreProperties>
</file>