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77" documentId="11_0B1D56BE9CDCCE836B02CE7A5FB0D4A9BBFD1C62" xr6:coauthVersionLast="47" xr6:coauthVersionMax="47" xr10:uidLastSave="{FDA25F9F-35DC-4BBC-A0D3-6EB3144A9EA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1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<sst xmlns="http://schemas.openxmlformats.org/spreadsheetml/2006/main" count="8" uniqueCount="8">
  <si>
    <t>YEAR</t>
  </si>
  <si>
    <t>PMT</t>
  </si>
  <si>
    <t>RATE</t>
  </si>
  <si>
    <t>TIME</t>
  </si>
  <si>
    <t xml:space="preserve">FV </t>
  </si>
  <si>
    <t xml:space="preserve">TOTAL </t>
  </si>
  <si>
    <t>INTEREST</t>
  </si>
  <si>
    <t>TOTAL VALUE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</si>
</sst>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FV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  <c:pt idx="10">
                    <c:v>INTEREST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TOTAL </c:v>
                  </c:pt>
                </c:lvl>
              </c:multiLvlStrCache>
            </c:multiLvlStrRef>
          </c:cat>
          <c:val>
            <c:numRef>
              <c:f>Sheet1!$E$2:$E$12</c:f>
              <c:numCache>
                <c:formatCode>"£"#,##0.00</c:formatCode>
                <c:ptCount val="11"/>
                <c:pt idx="0">
                  <c:v>124937.78919402706</c:v>
                </c:pt>
                <c:pt idx="1">
                  <c:v>115683.13814261764</c:v>
                </c:pt>
                <c:pt idx="2">
                  <c:v>107114.01679872004</c:v>
                </c:pt>
                <c:pt idx="3">
                  <c:v>99179.645184000037</c:v>
                </c:pt>
                <c:pt idx="4">
                  <c:v>91833.004800000024</c:v>
                </c:pt>
                <c:pt idx="5">
                  <c:v>85030.560000000012</c:v>
                </c:pt>
                <c:pt idx="6">
                  <c:v>78732</c:v>
                </c:pt>
                <c:pt idx="7">
                  <c:v>72900.000000000015</c:v>
                </c:pt>
                <c:pt idx="8">
                  <c:v>67500</c:v>
                </c:pt>
                <c:pt idx="9">
                  <c:v>62500</c:v>
                </c:pt>
                <c:pt idx="10">
                  <c:v>905410.1541193648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8-4417-A893-88AA9019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3053960"/>
        <c:axId val="705669128"/>
      </c:barChart>
      <c:catAx>
        <c:axId val="853053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69128"/>
        <c:crosses val="autoZero"/>
        <c:auto val="1"/>
        <c:lblAlgn val="ctr"/>
        <c:lblOffset val="100"/>
        <c:noMultiLvlLbl val="0"/>
      </c:catAx>
      <c:valAx>
        <c:axId val="7056691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5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2847975</xdr:colOff>
      <xdr:row>0</xdr:row>
      <xdr:rowOff>0</xdr:rowOff>
    </xdr:from>
    <xdr:to>
      <xdr:col>12</xdr:col>
      <xdr:colOff>142875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EA559-1D54-582E-12C0-F1A3B3FE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G17" sqref="G17"/>
    </sheetView>
  </sheetViews>
  <sheetFormatPr defaultRowHeight="15"/>
  <cols>
    <col min="1" max="3" width="9.140625" style="1"/>
    <col min="4" max="4" width="19" style="1" bestFit="1" customWidth="1"/>
    <col min="5" max="5" width="15.85546875" style="1" customWidth="1"/>
    <col min="6" max="16384" width="9.140625" style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>
        <v>1</v>
      </c>
      <c r="B2" s="4">
        <v>5000</v>
      </c>
      <c r="C2" s="4">
        <f>8/100</f>
        <v>0.08</v>
      </c>
      <c r="D2" s="4">
        <v>10</v>
      </c>
      <c r="E2" s="5">
        <f>B2*(1+C2)^(D2-A2)/C2</f>
        <v>124937.78919402706</v>
      </c>
    </row>
    <row r="3" spans="1:5">
      <c r="A3" s="4">
        <v>2</v>
      </c>
      <c r="B3" s="4">
        <v>5000</v>
      </c>
      <c r="C3" s="4">
        <f t="shared" ref="C3:C11" si="0">8/100</f>
        <v>0.08</v>
      </c>
      <c r="D3" s="4">
        <v>10</v>
      </c>
      <c r="E3" s="5">
        <f t="shared" ref="E3:E12" si="1">B3*(1+C3)^(D3-A3)/C3</f>
        <v>115683.13814261764</v>
      </c>
    </row>
    <row r="4" spans="1:5">
      <c r="A4" s="4">
        <v>3</v>
      </c>
      <c r="B4" s="4">
        <v>5000</v>
      </c>
      <c r="C4" s="4">
        <f t="shared" si="0"/>
        <v>0.08</v>
      </c>
      <c r="D4" s="4">
        <v>10</v>
      </c>
      <c r="E4" s="5">
        <f t="shared" si="1"/>
        <v>107114.01679872004</v>
      </c>
    </row>
    <row r="5" spans="1:5">
      <c r="A5" s="4">
        <v>4</v>
      </c>
      <c r="B5" s="4">
        <v>5000</v>
      </c>
      <c r="C5" s="4">
        <f t="shared" si="0"/>
        <v>0.08</v>
      </c>
      <c r="D5" s="4">
        <v>10</v>
      </c>
      <c r="E5" s="5">
        <f t="shared" si="1"/>
        <v>99179.645184000037</v>
      </c>
    </row>
    <row r="6" spans="1:5">
      <c r="A6" s="4">
        <v>5</v>
      </c>
      <c r="B6" s="4">
        <v>5000</v>
      </c>
      <c r="C6" s="4">
        <f t="shared" si="0"/>
        <v>0.08</v>
      </c>
      <c r="D6" s="4">
        <v>10</v>
      </c>
      <c r="E6" s="5">
        <f t="shared" si="1"/>
        <v>91833.004800000024</v>
      </c>
    </row>
    <row r="7" spans="1:5">
      <c r="A7" s="4">
        <v>6</v>
      </c>
      <c r="B7" s="4">
        <v>5000</v>
      </c>
      <c r="C7" s="4">
        <f t="shared" si="0"/>
        <v>0.08</v>
      </c>
      <c r="D7" s="4">
        <v>10</v>
      </c>
      <c r="E7" s="5">
        <f t="shared" si="1"/>
        <v>85030.560000000012</v>
      </c>
    </row>
    <row r="8" spans="1:5">
      <c r="A8" s="4">
        <v>7</v>
      </c>
      <c r="B8" s="4">
        <v>5000</v>
      </c>
      <c r="C8" s="4">
        <f t="shared" si="0"/>
        <v>0.08</v>
      </c>
      <c r="D8" s="4">
        <v>10</v>
      </c>
      <c r="E8" s="5">
        <f t="shared" si="1"/>
        <v>78732</v>
      </c>
    </row>
    <row r="9" spans="1:5">
      <c r="A9" s="4">
        <v>8</v>
      </c>
      <c r="B9" s="4">
        <v>5000</v>
      </c>
      <c r="C9" s="4">
        <f t="shared" si="0"/>
        <v>0.08</v>
      </c>
      <c r="D9" s="4">
        <v>10</v>
      </c>
      <c r="E9" s="5">
        <f t="shared" si="1"/>
        <v>72900.000000000015</v>
      </c>
    </row>
    <row r="10" spans="1:5">
      <c r="A10" s="4">
        <v>9</v>
      </c>
      <c r="B10" s="4">
        <v>5000</v>
      </c>
      <c r="C10" s="4">
        <f t="shared" si="0"/>
        <v>0.08</v>
      </c>
      <c r="D10" s="4">
        <v>10</v>
      </c>
      <c r="E10" s="5">
        <f t="shared" si="1"/>
        <v>67500</v>
      </c>
    </row>
    <row r="11" spans="1:5">
      <c r="A11" s="4">
        <v>10</v>
      </c>
      <c r="B11" s="4">
        <v>5000</v>
      </c>
      <c r="C11" s="4">
        <f t="shared" si="0"/>
        <v>0.08</v>
      </c>
      <c r="D11" s="4">
        <v>10</v>
      </c>
      <c r="E11" s="5">
        <f t="shared" si="1"/>
        <v>62500</v>
      </c>
    </row>
    <row r="12" spans="1:5">
      <c r="A12" s="4" t="s">
        <v>5</v>
      </c>
      <c r="B12" s="4" t="s">
        <v>6</v>
      </c>
      <c r="C12" s="4">
        <f>SUM(C2:C11)</f>
        <v>0.79999999999999993</v>
      </c>
      <c r="D12" s="4" t="s">
        <v>7</v>
      </c>
      <c r="E12" s="5">
        <f>SUM(E2:E11)</f>
        <v>905410.1541193648</v>
      </c>
    </row>
    <row r="13" spans="1:5">
      <c r="E13" s="2"/>
    </row>
    <row r="14" spans="1:5">
      <c r="E14" s="2"/>
    </row>
    <row r="15" spans="1:5">
      <c r="E15" s="2"/>
    </row>
    <row r="16" spans="1:5">
      <c r="E16" s="2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 s="2"/>
    </row>
    <row r="26" spans="5:5">
      <c r="E26" s="2"/>
    </row>
    <row r="27" spans="5:5">
      <c r="E27" s="2"/>
    </row>
    <row r="28" spans="5:5">
      <c r="E28" s="2"/>
    </row>
    <row r="29" spans="5:5">
      <c r="E29" s="2"/>
    </row>
    <row r="30" spans="5:5">
      <c r="E30" s="2"/>
    </row>
    <row r="31" spans="5:5">
      <c r="E31" s="2"/>
    </row>
    <row r="32" spans="5:5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2025-07-24T08:34:35Z</dcterms:created>
  <dcterms:modified xsi:type="dcterms:W3CDTF">2025-07-31T14:54:29Z</dcterms:modified>
  <cp:category/>
  <cp:contentStatus/>
</cp:coreProperties>
</file>