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19" documentId="11_0B1D56BE9CDCCE836B02CE7A5FB0D4A9BBFD1C62" xr6:coauthVersionLast="47" xr6:coauthVersionMax="47" xr10:uidLastSave="{D0819FED-F68D-4EF7-8174-BCA9CB00D9B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D20" i="1"/>
  <c r="D21" i="1"/>
  <c r="D22" i="1"/>
  <c r="D23" i="1"/>
  <c r="E20" i="1"/>
  <c r="E21" i="1"/>
  <c r="E22" i="1"/>
  <c r="E23" i="1"/>
  <c r="G19" i="1"/>
  <c r="D3" i="1"/>
  <c r="C3" i="1" s="1"/>
  <c r="D4" i="1"/>
  <c r="C4" i="1" s="1"/>
  <c r="D5" i="1"/>
  <c r="C5" i="1" s="1"/>
  <c r="D6" i="1"/>
  <c r="C6" i="1" s="1"/>
  <c r="D2" i="1"/>
  <c r="C2" i="1" s="1"/>
  <c r="C7" i="1" s="1"/>
  <c r="D19" i="1" l="1"/>
  <c r="E19" i="1"/>
  <c r="F23" i="1" s="1"/>
</calcChain>
</file>

<file path=xl/sharedStrings.xml><?xml version="1.0" encoding="utf-8"?>
<sst xmlns="http://schemas.openxmlformats.org/spreadsheetml/2006/main" count="13" uniqueCount="10">
  <si>
    <t>YEAR</t>
  </si>
  <si>
    <t>PMT</t>
  </si>
  <si>
    <t>PV OF PMT</t>
  </si>
  <si>
    <t>RATE</t>
  </si>
  <si>
    <t>total</t>
  </si>
  <si>
    <t xml:space="preserve">Each $ shrinks back in time </t>
  </si>
  <si>
    <t>EXPONENT</t>
  </si>
  <si>
    <t>GROWTH FACTOR</t>
  </si>
  <si>
    <t>FV OF PMT</t>
  </si>
  <si>
    <t>CUMMULATIVE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</si>
</sst>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name val="Calibri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name val="Calibri"/>
      </font>
      <numFmt numFmtId="164" formatCode="&quot;£&quot;#,##0.00"/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name val="Calibri"/>
      </font>
      <numFmt numFmtId="164" formatCode="&quot;£&quot;#,##0.00"/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name val="Calibri"/>
      </font>
      <fill>
        <patternFill patternType="solid">
          <fgColor indexed="64"/>
          <bgColor theme="0" tint="-4.9989318521683403E-2"/>
        </patternFill>
      </fill>
      <alignment horizontal="center"/>
    </dxf>
    <dxf>
      <border>
        <left/>
        <right/>
        <top/>
        <bottom/>
      </border>
    </dxf>
    <dxf>
      <font>
        <b val="0"/>
        <name val="Calibri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theme="1"/>
        <name val="Calibri"/>
      </font>
      <fill>
        <patternFill patternType="solid">
          <fgColor indexed="64"/>
          <bgColor theme="4" tint="0.79998168889431442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9-4299-83FE-667F761136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"£"#,##0.00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9-4299-83FE-667F7611364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PV OF PMT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"£"#,##0.00</c:formatCode>
                <c:ptCount val="5"/>
                <c:pt idx="0">
                  <c:v>909.09090909090901</c:v>
                </c:pt>
                <c:pt idx="1">
                  <c:v>826.44628099173542</c:v>
                </c:pt>
                <c:pt idx="2">
                  <c:v>751.31480090157754</c:v>
                </c:pt>
                <c:pt idx="3">
                  <c:v>683.01345536507051</c:v>
                </c:pt>
                <c:pt idx="4">
                  <c:v>620.92132305915493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9-4299-83FE-667F7611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47016"/>
        <c:axId val="850349064"/>
      </c:lineChart>
      <c:catAx>
        <c:axId val="85034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49064"/>
        <c:crosses val="autoZero"/>
        <c:auto val="1"/>
        <c:lblAlgn val="ctr"/>
        <c:lblOffset val="100"/>
        <c:noMultiLvlLbl val="0"/>
      </c:catAx>
      <c:valAx>
        <c:axId val="8503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5959-C45E-A119-3209-31EB3E20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F653-8B51-49FC-9108-C30DC788420B}" name="Table1" displayName="Table1" ref="A1:D7" totalsRowShown="0" headerRowDxfId="6" dataDxfId="5" tableBorderDxfId="4">
  <autoFilter ref="A1:D7" xr:uid="{876EF653-8B51-49FC-9108-C30DC788420B}"/>
  <tableColumns count="4">
    <tableColumn id="1" xr3:uid="{9817F91D-BCDF-4946-8860-19652B588212}" name="YEAR" dataDxfId="3"/>
    <tableColumn id="2" xr3:uid="{F43ABD6D-5248-4247-845A-81AB6FC1034C}" name="PMT" dataDxfId="2"/>
    <tableColumn id="3" xr3:uid="{0A40ABC7-101F-4C41-B0DC-2B5B6A582727}" name="PV OF PMT" dataDxfId="1"/>
    <tableColumn id="4" xr3:uid="{A6D5795C-E0A2-4961-B4BE-CF9127CC3117}" name="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A3" sqref="A3"/>
    </sheetView>
  </sheetViews>
  <sheetFormatPr defaultRowHeight="15"/>
  <cols>
    <col min="1" max="1" width="9.140625" style="1"/>
    <col min="2" max="2" width="24.28515625" style="1" bestFit="1" customWidth="1"/>
    <col min="3" max="3" width="12.42578125" style="1" bestFit="1" customWidth="1"/>
    <col min="4" max="4" width="16.42578125" style="1" bestFit="1" customWidth="1"/>
    <col min="5" max="5" width="9.85546875" style="1" bestFit="1" customWidth="1"/>
    <col min="6" max="6" width="16.42578125" style="1" bestFit="1" customWidth="1"/>
    <col min="7" max="16384" width="9.140625" style="1"/>
  </cols>
  <sheetData>
    <row r="1" spans="1:7" s="4" customFormat="1">
      <c r="A1" s="5" t="s">
        <v>0</v>
      </c>
      <c r="B1" s="6" t="s">
        <v>1</v>
      </c>
      <c r="C1" s="6" t="s">
        <v>2</v>
      </c>
      <c r="D1" s="6" t="s">
        <v>3</v>
      </c>
      <c r="E1" s="3"/>
      <c r="F1" s="3"/>
      <c r="G1" s="3"/>
    </row>
    <row r="2" spans="1:7" s="4" customFormat="1">
      <c r="A2" s="9">
        <v>1</v>
      </c>
      <c r="B2" s="10">
        <v>1000</v>
      </c>
      <c r="C2" s="10">
        <f>B2/(1+D2)^A2</f>
        <v>909.09090909090901</v>
      </c>
      <c r="D2" s="9">
        <f>10/100</f>
        <v>0.1</v>
      </c>
      <c r="E2" s="3"/>
      <c r="F2" s="3"/>
      <c r="G2" s="3"/>
    </row>
    <row r="3" spans="1:7" s="4" customFormat="1">
      <c r="A3" s="9">
        <v>2</v>
      </c>
      <c r="B3" s="10">
        <v>1000</v>
      </c>
      <c r="C3" s="10">
        <f t="shared" ref="C3:C6" si="0">B3/(1+D3)^A3</f>
        <v>826.44628099173542</v>
      </c>
      <c r="D3" s="9">
        <f t="shared" ref="D3:D6" si="1">10/100</f>
        <v>0.1</v>
      </c>
      <c r="E3" s="3"/>
      <c r="F3" s="3"/>
      <c r="G3" s="3"/>
    </row>
    <row r="4" spans="1:7" s="4" customFormat="1">
      <c r="A4" s="9">
        <v>3</v>
      </c>
      <c r="B4" s="10">
        <v>1000</v>
      </c>
      <c r="C4" s="10">
        <f t="shared" si="0"/>
        <v>751.31480090157754</v>
      </c>
      <c r="D4" s="9">
        <f t="shared" si="1"/>
        <v>0.1</v>
      </c>
      <c r="E4" s="3"/>
      <c r="F4" s="3"/>
      <c r="G4" s="3"/>
    </row>
    <row r="5" spans="1:7" s="4" customFormat="1">
      <c r="A5" s="9">
        <v>4</v>
      </c>
      <c r="B5" s="10">
        <v>1000</v>
      </c>
      <c r="C5" s="10">
        <f t="shared" si="0"/>
        <v>683.01345536507051</v>
      </c>
      <c r="D5" s="9">
        <f t="shared" si="1"/>
        <v>0.1</v>
      </c>
      <c r="E5" s="3"/>
      <c r="F5" s="3"/>
      <c r="G5" s="3"/>
    </row>
    <row r="6" spans="1:7" s="4" customFormat="1">
      <c r="A6" s="9">
        <v>5</v>
      </c>
      <c r="B6" s="10">
        <v>1000</v>
      </c>
      <c r="C6" s="10">
        <f t="shared" si="0"/>
        <v>620.92132305915493</v>
      </c>
      <c r="D6" s="9">
        <f t="shared" si="1"/>
        <v>0.1</v>
      </c>
      <c r="E6" s="3"/>
      <c r="F6" s="3"/>
      <c r="G6" s="3"/>
    </row>
    <row r="7" spans="1:7" s="4" customFormat="1">
      <c r="A7" s="9"/>
      <c r="B7" s="10" t="s">
        <v>4</v>
      </c>
      <c r="C7" s="10">
        <f>SUM(C2:C6)</f>
        <v>3790.7867694084475</v>
      </c>
      <c r="D7" s="9"/>
      <c r="E7" s="3"/>
      <c r="F7" s="3"/>
      <c r="G7" s="3"/>
    </row>
    <row r="8" spans="1:7" s="4" customFormat="1">
      <c r="A8" s="7"/>
      <c r="B8" s="7"/>
      <c r="C8" s="7"/>
      <c r="D8" s="7"/>
      <c r="E8" s="3"/>
      <c r="F8" s="3"/>
      <c r="G8" s="3"/>
    </row>
    <row r="9" spans="1:7" s="4" customFormat="1">
      <c r="A9" s="7"/>
      <c r="B9" s="7" t="s">
        <v>5</v>
      </c>
      <c r="C9" s="7"/>
      <c r="D9" s="7"/>
      <c r="E9" s="3"/>
      <c r="F9" s="3"/>
      <c r="G9" s="3"/>
    </row>
    <row r="10" spans="1:7" s="4" customFormat="1">
      <c r="A10" s="7"/>
      <c r="B10" s="7"/>
      <c r="C10" s="7"/>
      <c r="D10" s="7"/>
      <c r="E10" s="3"/>
      <c r="F10" s="3"/>
      <c r="G10" s="3"/>
    </row>
    <row r="11" spans="1:7" s="4" customFormat="1">
      <c r="A11" s="7"/>
      <c r="B11" s="7"/>
      <c r="C11" s="7"/>
      <c r="D11" s="7"/>
      <c r="E11" s="3"/>
      <c r="F11" s="3"/>
      <c r="G11" s="3"/>
    </row>
    <row r="12" spans="1:7" s="4" customFormat="1">
      <c r="A12" s="7"/>
      <c r="B12" s="7"/>
      <c r="C12" s="7"/>
      <c r="D12" s="7"/>
      <c r="E12" s="3"/>
      <c r="F12" s="3"/>
      <c r="G12" s="3"/>
    </row>
    <row r="13" spans="1:7" s="4" customFormat="1">
      <c r="A13" s="7"/>
      <c r="B13" s="7"/>
      <c r="C13" s="7"/>
      <c r="D13" s="7"/>
      <c r="E13" s="3"/>
      <c r="F13" s="3"/>
      <c r="G13" s="3"/>
    </row>
    <row r="14" spans="1:7" s="4" customFormat="1">
      <c r="A14" s="7"/>
      <c r="B14" s="7"/>
      <c r="C14" s="7"/>
      <c r="D14" s="7"/>
      <c r="E14" s="3"/>
      <c r="F14" s="3"/>
      <c r="G14" s="3"/>
    </row>
    <row r="15" spans="1:7" s="4" customFormat="1">
      <c r="A15" s="7"/>
      <c r="B15" s="7"/>
      <c r="C15" s="7"/>
      <c r="D15" s="7"/>
      <c r="E15" s="3"/>
      <c r="F15" s="3"/>
      <c r="G15" s="3"/>
    </row>
    <row r="16" spans="1:7" s="4" customFormat="1">
      <c r="A16" s="7"/>
      <c r="B16" s="7"/>
      <c r="C16" s="7"/>
      <c r="D16" s="7"/>
      <c r="E16" s="3"/>
      <c r="F16" s="3"/>
      <c r="G16" s="3"/>
    </row>
    <row r="17" spans="1:7" s="4" customFormat="1">
      <c r="A17" s="7"/>
      <c r="B17" s="7"/>
      <c r="C17" s="7"/>
      <c r="D17" s="7"/>
      <c r="E17" s="3"/>
      <c r="F17" s="3"/>
      <c r="G17" s="3"/>
    </row>
    <row r="18" spans="1:7" s="4" customFormat="1">
      <c r="A18" s="6" t="s">
        <v>0</v>
      </c>
      <c r="B18" s="8" t="s">
        <v>1</v>
      </c>
      <c r="C18" s="6" t="s">
        <v>6</v>
      </c>
      <c r="D18" s="6" t="s">
        <v>7</v>
      </c>
      <c r="E18" s="6" t="s">
        <v>8</v>
      </c>
      <c r="F18" s="6" t="s">
        <v>9</v>
      </c>
      <c r="G18" s="6" t="s">
        <v>3</v>
      </c>
    </row>
    <row r="19" spans="1:7">
      <c r="A19" s="9">
        <v>1</v>
      </c>
      <c r="B19" s="10">
        <v>1000</v>
      </c>
      <c r="C19" s="9">
        <v>4</v>
      </c>
      <c r="D19" s="10">
        <f>(1+$G19)^C19</f>
        <v>1.4641000000000004</v>
      </c>
      <c r="E19" s="10">
        <f>B19*(1+G19)^C19</f>
        <v>1464.1000000000004</v>
      </c>
      <c r="F19" s="9"/>
      <c r="G19" s="9">
        <f>10/100</f>
        <v>0.1</v>
      </c>
    </row>
    <row r="20" spans="1:7">
      <c r="A20" s="9">
        <v>2</v>
      </c>
      <c r="B20" s="10">
        <v>1000</v>
      </c>
      <c r="C20" s="9">
        <v>3</v>
      </c>
      <c r="D20" s="10">
        <f t="shared" ref="D20:D23" si="2">(1+G20)^C20</f>
        <v>1.3310000000000004</v>
      </c>
      <c r="E20" s="10">
        <f t="shared" ref="E20:E23" si="3">B20*(1+G20)^C20</f>
        <v>1331.0000000000005</v>
      </c>
      <c r="F20" s="9"/>
      <c r="G20" s="9">
        <f t="shared" ref="G20:G23" si="4">10/100</f>
        <v>0.1</v>
      </c>
    </row>
    <row r="21" spans="1:7">
      <c r="A21" s="9">
        <v>3</v>
      </c>
      <c r="B21" s="10">
        <v>1000</v>
      </c>
      <c r="C21" s="9">
        <v>2</v>
      </c>
      <c r="D21" s="10">
        <f t="shared" si="2"/>
        <v>1.2100000000000002</v>
      </c>
      <c r="E21" s="10">
        <f t="shared" si="3"/>
        <v>1210.0000000000002</v>
      </c>
      <c r="F21" s="9"/>
      <c r="G21" s="9">
        <f t="shared" si="4"/>
        <v>0.1</v>
      </c>
    </row>
    <row r="22" spans="1:7">
      <c r="A22" s="9">
        <v>4</v>
      </c>
      <c r="B22" s="10">
        <v>1000</v>
      </c>
      <c r="C22" s="9">
        <v>1</v>
      </c>
      <c r="D22" s="10">
        <f t="shared" si="2"/>
        <v>1.1000000000000001</v>
      </c>
      <c r="E22" s="10">
        <f t="shared" si="3"/>
        <v>1100</v>
      </c>
      <c r="F22" s="9"/>
      <c r="G22" s="9">
        <f t="shared" si="4"/>
        <v>0.1</v>
      </c>
    </row>
    <row r="23" spans="1:7">
      <c r="A23" s="9">
        <v>5</v>
      </c>
      <c r="B23" s="10">
        <v>1000</v>
      </c>
      <c r="C23" s="9">
        <v>0</v>
      </c>
      <c r="D23" s="10">
        <f t="shared" si="2"/>
        <v>1</v>
      </c>
      <c r="E23" s="10">
        <f t="shared" si="3"/>
        <v>1000</v>
      </c>
      <c r="F23" s="10">
        <f>SUM(E19:E23)</f>
        <v>6105.1000000000013</v>
      </c>
      <c r="G23" s="9">
        <f t="shared" si="4"/>
        <v>0.1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2025-07-23T08:09:37Z</dcterms:created>
  <dcterms:modified xsi:type="dcterms:W3CDTF">2025-07-31T15:24:09Z</dcterms:modified>
  <cp:category/>
  <cp:contentStatus/>
</cp:coreProperties>
</file>