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OneDrive\Attachments\Desktop\Group25_project1\Calibration_project1\"/>
    </mc:Choice>
  </mc:AlternateContent>
  <xr:revisionPtr revIDLastSave="0" documentId="13_ncr:1_{D03E2FA8-047B-4808-B8C7-529E49D37ACD}" xr6:coauthVersionLast="45" xr6:coauthVersionMax="45" xr10:uidLastSave="{00000000-0000-0000-0000-000000000000}"/>
  <bookViews>
    <workbookView xWindow="-120" yWindow="-120" windowWidth="20730" windowHeight="11160" xr2:uid="{4260A59E-CD23-4144-B43C-6E617CC1F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M17" i="1"/>
  <c r="L17" i="1"/>
  <c r="O17" i="1" s="1"/>
  <c r="B17" i="1"/>
  <c r="E17" i="1" s="1"/>
  <c r="C17" i="1"/>
  <c r="D17" i="1"/>
</calcChain>
</file>

<file path=xl/sharedStrings.xml><?xml version="1.0" encoding="utf-8"?>
<sst xmlns="http://schemas.openxmlformats.org/spreadsheetml/2006/main" count="7" uniqueCount="7">
  <si>
    <t>sensor 2</t>
  </si>
  <si>
    <t>Task 1</t>
  </si>
  <si>
    <t>Task 2</t>
  </si>
  <si>
    <t>r=0.009544</t>
  </si>
  <si>
    <t>Plot P and S</t>
  </si>
  <si>
    <t>Plot G and H</t>
  </si>
  <si>
    <t>q=0.00212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</si>
</sst>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80358705161857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Sheet1!$T$1:$T$14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Sheet1!$U$1:$U$14</c:f>
              <c:numCache>
                <c:formatCode>General</c:formatCode>
                <c:ptCount val="14"/>
                <c:pt idx="0">
                  <c:v>5.62</c:v>
                </c:pt>
                <c:pt idx="1">
                  <c:v>8.5</c:v>
                </c:pt>
                <c:pt idx="2">
                  <c:v>11.34</c:v>
                </c:pt>
                <c:pt idx="3">
                  <c:v>14.04</c:v>
                </c:pt>
                <c:pt idx="4">
                  <c:v>17</c:v>
                </c:pt>
                <c:pt idx="5">
                  <c:v>19.98</c:v>
                </c:pt>
                <c:pt idx="6">
                  <c:v>22.75</c:v>
                </c:pt>
                <c:pt idx="7">
                  <c:v>25.61</c:v>
                </c:pt>
                <c:pt idx="8">
                  <c:v>28.51</c:v>
                </c:pt>
                <c:pt idx="9">
                  <c:v>31.4</c:v>
                </c:pt>
                <c:pt idx="10">
                  <c:v>34.119999999999997</c:v>
                </c:pt>
                <c:pt idx="11">
                  <c:v>37.18</c:v>
                </c:pt>
                <c:pt idx="12">
                  <c:v>39.840000000000003</c:v>
                </c:pt>
                <c:pt idx="13">
                  <c:v>42.57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6-4C4A-B620-AFA290B0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80080"/>
        <c:axId val="1774587072"/>
      </c:scatterChart>
      <c:valAx>
        <c:axId val="18289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87072"/>
        <c:crosses val="autoZero"/>
        <c:crossBetween val="midCat"/>
      </c:valAx>
      <c:valAx>
        <c:axId val="1774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171916010498688E-2"/>
                  <c:y val="-0.29297717993584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Sheet1!$G$1:$G$14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Sheet1!$H$1:$H$14</c:f>
              <c:numCache>
                <c:formatCode>General</c:formatCode>
                <c:ptCount val="14"/>
                <c:pt idx="0">
                  <c:v>6</c:v>
                </c:pt>
                <c:pt idx="1">
                  <c:v>8.57</c:v>
                </c:pt>
                <c:pt idx="2">
                  <c:v>11.32</c:v>
                </c:pt>
                <c:pt idx="3">
                  <c:v>14.03</c:v>
                </c:pt>
                <c:pt idx="4">
                  <c:v>16.940000000000001</c:v>
                </c:pt>
                <c:pt idx="5">
                  <c:v>19.649999999999999</c:v>
                </c:pt>
                <c:pt idx="6">
                  <c:v>22.6</c:v>
                </c:pt>
                <c:pt idx="7">
                  <c:v>25.27</c:v>
                </c:pt>
                <c:pt idx="8">
                  <c:v>28.11</c:v>
                </c:pt>
                <c:pt idx="9">
                  <c:v>30.94</c:v>
                </c:pt>
                <c:pt idx="10">
                  <c:v>33.79</c:v>
                </c:pt>
                <c:pt idx="11">
                  <c:v>36.590000000000003</c:v>
                </c:pt>
                <c:pt idx="12">
                  <c:v>39.46</c:v>
                </c:pt>
                <c:pt idx="13">
                  <c:v>42.35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6-4842-96AD-957E6048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35264"/>
        <c:axId val="999643456"/>
      </c:scatterChart>
      <c:valAx>
        <c:axId val="7617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43456"/>
        <c:crosses val="autoZero"/>
        <c:crossBetween val="midCat"/>
      </c:valAx>
      <c:valAx>
        <c:axId val="9996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3</xdr:row>
      <xdr:rowOff>166687</xdr:rowOff>
    </xdr:from>
    <xdr:to>
      <xdr:col>20</xdr:col>
      <xdr:colOff>361950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EA92C-4AFC-491F-80C8-8EC5D544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3</xdr:row>
      <xdr:rowOff>128587</xdr:rowOff>
    </xdr:from>
    <xdr:to>
      <xdr:col>11</xdr:col>
      <xdr:colOff>314325</xdr:colOff>
      <xdr:row>18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2C719-2D7B-42E7-B126-4EE23DFD8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4960-279F-4AF0-9F15-83AAA365E853}">
  <dimension ref="B1:U19"/>
  <sheetViews>
    <sheetView tabSelected="1" topLeftCell="D1" workbookViewId="0">
      <selection activeCell="H14" sqref="G1:H14"/>
    </sheetView>
  </sheetViews>
  <sheetFormatPr defaultRowHeight="15" x14ac:dyDescent="0.25"/>
  <sheetData>
    <row r="1" spans="2:21" x14ac:dyDescent="0.25">
      <c r="B1" s="1">
        <v>8.82</v>
      </c>
      <c r="C1" s="1">
        <v>14.45</v>
      </c>
      <c r="D1" s="1">
        <v>42.94</v>
      </c>
      <c r="F1" t="s">
        <v>1</v>
      </c>
      <c r="G1" s="3">
        <v>20</v>
      </c>
      <c r="H1" s="3">
        <v>6</v>
      </c>
      <c r="K1" t="s">
        <v>0</v>
      </c>
      <c r="L1" s="1">
        <v>8.15</v>
      </c>
      <c r="M1" s="1">
        <v>11.55</v>
      </c>
      <c r="N1" s="1">
        <v>14.36</v>
      </c>
      <c r="O1" t="s">
        <v>2</v>
      </c>
      <c r="Q1" s="1">
        <v>5.78</v>
      </c>
      <c r="R1" s="1">
        <v>5.93</v>
      </c>
      <c r="T1" s="2">
        <v>20</v>
      </c>
      <c r="U1" s="2">
        <v>5.62</v>
      </c>
    </row>
    <row r="2" spans="2:21" x14ac:dyDescent="0.25">
      <c r="B2" s="1">
        <v>8.94</v>
      </c>
      <c r="C2">
        <v>14.45</v>
      </c>
      <c r="D2" s="1">
        <v>43.22</v>
      </c>
      <c r="E2" s="1"/>
      <c r="G2" s="3">
        <v>30</v>
      </c>
      <c r="H2" s="3">
        <v>8.57</v>
      </c>
      <c r="L2" s="1">
        <v>8.16</v>
      </c>
      <c r="M2" s="1">
        <v>11.55</v>
      </c>
      <c r="N2" s="1">
        <v>14.38</v>
      </c>
      <c r="Q2" s="1">
        <v>8.6300000000000008</v>
      </c>
      <c r="R2" s="1">
        <v>9.17</v>
      </c>
      <c r="T2" s="2">
        <v>30</v>
      </c>
      <c r="U2" s="2">
        <v>8.5</v>
      </c>
    </row>
    <row r="3" spans="2:21" x14ac:dyDescent="0.25">
      <c r="B3" s="1">
        <v>8.82</v>
      </c>
      <c r="C3">
        <v>14.34</v>
      </c>
      <c r="D3" s="1">
        <v>43.11</v>
      </c>
      <c r="E3" s="1"/>
      <c r="G3" s="3">
        <v>40</v>
      </c>
      <c r="H3" s="3">
        <v>11.32</v>
      </c>
      <c r="L3" s="1">
        <v>8.19</v>
      </c>
      <c r="M3" s="1">
        <v>11.55</v>
      </c>
      <c r="N3" s="1">
        <v>14.37</v>
      </c>
      <c r="Q3" s="1">
        <v>11.13</v>
      </c>
      <c r="R3" s="1">
        <v>11.02</v>
      </c>
      <c r="T3" s="2">
        <v>40</v>
      </c>
      <c r="U3" s="2">
        <v>11.34</v>
      </c>
    </row>
    <row r="4" spans="2:21" x14ac:dyDescent="0.25">
      <c r="B4" s="1">
        <v>8.85</v>
      </c>
      <c r="C4">
        <v>14.34</v>
      </c>
      <c r="D4" s="1">
        <v>43.07</v>
      </c>
      <c r="E4" s="1"/>
      <c r="G4" s="3">
        <v>50</v>
      </c>
      <c r="H4" s="3">
        <v>14.03</v>
      </c>
      <c r="L4" s="1">
        <v>8.15</v>
      </c>
      <c r="M4" s="1">
        <v>11.51</v>
      </c>
      <c r="N4" s="1">
        <v>14.25</v>
      </c>
      <c r="Q4" s="1">
        <v>13.92</v>
      </c>
      <c r="R4" s="1">
        <v>13.97</v>
      </c>
      <c r="T4" s="2">
        <v>50</v>
      </c>
      <c r="U4" s="2">
        <v>14.04</v>
      </c>
    </row>
    <row r="5" spans="2:21" x14ac:dyDescent="0.25">
      <c r="B5" s="1">
        <v>8.84</v>
      </c>
      <c r="C5">
        <v>14.46</v>
      </c>
      <c r="D5" s="1">
        <v>43.1</v>
      </c>
      <c r="E5" s="1"/>
      <c r="G5" s="3">
        <v>60</v>
      </c>
      <c r="H5" s="3">
        <v>16.940000000000001</v>
      </c>
      <c r="L5" s="1">
        <v>8.17</v>
      </c>
      <c r="M5" s="1">
        <v>11.56</v>
      </c>
      <c r="N5" s="1">
        <v>14.25</v>
      </c>
      <c r="Q5" s="1">
        <v>16.850000000000001</v>
      </c>
      <c r="R5" s="1">
        <v>16.97</v>
      </c>
      <c r="T5" s="2">
        <v>60</v>
      </c>
      <c r="U5" s="2">
        <v>17</v>
      </c>
    </row>
    <row r="6" spans="2:21" x14ac:dyDescent="0.25">
      <c r="B6" s="1">
        <v>8.82</v>
      </c>
      <c r="C6">
        <v>14.34</v>
      </c>
      <c r="D6" s="1">
        <v>43.06</v>
      </c>
      <c r="E6" s="1"/>
      <c r="G6" s="3">
        <v>70</v>
      </c>
      <c r="H6" s="3">
        <v>19.649999999999999</v>
      </c>
      <c r="L6" s="1">
        <v>8.19</v>
      </c>
      <c r="M6" s="1">
        <v>11.55</v>
      </c>
      <c r="N6" s="1">
        <v>14.25</v>
      </c>
      <c r="Q6" s="1">
        <v>19.38</v>
      </c>
      <c r="R6" s="1">
        <v>19.5</v>
      </c>
      <c r="T6" s="2">
        <v>70</v>
      </c>
      <c r="U6" s="2">
        <v>19.98</v>
      </c>
    </row>
    <row r="7" spans="2:21" x14ac:dyDescent="0.25">
      <c r="B7" s="1">
        <v>8.94</v>
      </c>
      <c r="C7">
        <v>14.33</v>
      </c>
      <c r="D7" s="1">
        <v>43.35</v>
      </c>
      <c r="E7" s="1"/>
      <c r="G7" s="3">
        <v>80</v>
      </c>
      <c r="H7" s="3">
        <v>22.6</v>
      </c>
      <c r="L7" s="1">
        <v>8.16</v>
      </c>
      <c r="M7" s="1">
        <v>11.55</v>
      </c>
      <c r="N7" s="1">
        <v>14.4</v>
      </c>
      <c r="Q7" s="1">
        <v>22.4</v>
      </c>
      <c r="R7" s="1">
        <v>22.32</v>
      </c>
      <c r="T7" s="2">
        <v>80</v>
      </c>
      <c r="U7" s="2">
        <v>22.75</v>
      </c>
    </row>
    <row r="8" spans="2:21" x14ac:dyDescent="0.25">
      <c r="B8" s="1">
        <v>8.82</v>
      </c>
      <c r="C8">
        <v>14.49</v>
      </c>
      <c r="D8" s="1">
        <v>43.1</v>
      </c>
      <c r="E8" s="1"/>
      <c r="G8" s="3">
        <v>90</v>
      </c>
      <c r="H8" s="3">
        <v>25.27</v>
      </c>
      <c r="L8" s="1">
        <v>8.16</v>
      </c>
      <c r="M8" s="1">
        <v>11.68</v>
      </c>
      <c r="N8" s="1">
        <v>14.28</v>
      </c>
      <c r="Q8" s="1">
        <v>25.21</v>
      </c>
      <c r="R8" s="1">
        <v>25.28</v>
      </c>
      <c r="T8" s="2">
        <v>90</v>
      </c>
      <c r="U8" s="2">
        <v>25.61</v>
      </c>
    </row>
    <row r="9" spans="2:21" x14ac:dyDescent="0.25">
      <c r="B9" s="1">
        <v>8.94</v>
      </c>
      <c r="C9">
        <v>14.48</v>
      </c>
      <c r="D9" s="1">
        <v>42.94</v>
      </c>
      <c r="E9" s="1"/>
      <c r="G9" s="3">
        <v>100</v>
      </c>
      <c r="H9" s="3">
        <v>28.11</v>
      </c>
      <c r="L9" s="1">
        <v>8.19</v>
      </c>
      <c r="M9" s="1">
        <v>11.51</v>
      </c>
      <c r="N9" s="1">
        <v>14.4</v>
      </c>
      <c r="Q9" s="1">
        <v>28.29</v>
      </c>
      <c r="R9" s="1">
        <v>28.38</v>
      </c>
      <c r="T9" s="2">
        <v>100</v>
      </c>
      <c r="U9" s="2">
        <v>28.51</v>
      </c>
    </row>
    <row r="10" spans="2:21" x14ac:dyDescent="0.25">
      <c r="B10" s="1">
        <v>8.98</v>
      </c>
      <c r="C10">
        <v>14.36</v>
      </c>
      <c r="D10" s="1">
        <v>42.97</v>
      </c>
      <c r="E10" s="1"/>
      <c r="G10" s="3">
        <v>110</v>
      </c>
      <c r="H10" s="3">
        <v>30.94</v>
      </c>
      <c r="L10" s="1">
        <v>8.17</v>
      </c>
      <c r="M10" s="1">
        <v>11.55</v>
      </c>
      <c r="N10" s="1">
        <v>14.4</v>
      </c>
      <c r="Q10" s="1">
        <v>28.92</v>
      </c>
      <c r="R10" s="1">
        <v>31.03</v>
      </c>
      <c r="T10" s="2">
        <v>110</v>
      </c>
      <c r="U10" s="2">
        <v>31.4</v>
      </c>
    </row>
    <row r="11" spans="2:21" x14ac:dyDescent="0.25">
      <c r="B11" s="1">
        <v>8.82</v>
      </c>
      <c r="C11">
        <v>14.34</v>
      </c>
      <c r="D11" s="1">
        <v>43.18</v>
      </c>
      <c r="E11" s="1"/>
      <c r="G11" s="3">
        <v>120</v>
      </c>
      <c r="H11" s="3">
        <v>33.79</v>
      </c>
      <c r="L11" s="1">
        <v>8.17</v>
      </c>
      <c r="M11" s="1">
        <v>11.67</v>
      </c>
      <c r="N11" s="1">
        <v>14.36</v>
      </c>
      <c r="Q11" s="1">
        <v>33.79</v>
      </c>
      <c r="R11" s="1">
        <v>33.75</v>
      </c>
      <c r="T11" s="2">
        <v>120</v>
      </c>
      <c r="U11" s="2">
        <v>34.119999999999997</v>
      </c>
    </row>
    <row r="12" spans="2:21" x14ac:dyDescent="0.25">
      <c r="B12" s="1">
        <v>8.82</v>
      </c>
      <c r="C12">
        <v>14.46</v>
      </c>
      <c r="D12" s="1">
        <v>43.1</v>
      </c>
      <c r="E12" s="1"/>
      <c r="G12" s="3">
        <v>130</v>
      </c>
      <c r="H12" s="3">
        <v>36.590000000000003</v>
      </c>
      <c r="L12" s="1">
        <v>8.1999999999999993</v>
      </c>
      <c r="M12" s="1">
        <v>11.55</v>
      </c>
      <c r="N12" s="1">
        <v>14.38</v>
      </c>
      <c r="Q12" s="1">
        <v>34.35</v>
      </c>
      <c r="R12" s="1">
        <v>36.72</v>
      </c>
      <c r="T12" s="2">
        <v>130</v>
      </c>
      <c r="U12" s="2">
        <v>37.18</v>
      </c>
    </row>
    <row r="13" spans="2:21" x14ac:dyDescent="0.25">
      <c r="B13" s="1">
        <v>8.82</v>
      </c>
      <c r="C13">
        <v>14.46</v>
      </c>
      <c r="D13" s="1">
        <v>43.31</v>
      </c>
      <c r="E13" s="1"/>
      <c r="G13" s="3">
        <v>140</v>
      </c>
      <c r="H13" s="3">
        <v>39.46</v>
      </c>
      <c r="L13" s="1">
        <v>8.1999999999999993</v>
      </c>
      <c r="M13" s="1">
        <v>11.55</v>
      </c>
      <c r="N13" s="1">
        <v>14.38</v>
      </c>
      <c r="Q13" s="1">
        <v>37.46</v>
      </c>
      <c r="R13" s="1">
        <v>39.36</v>
      </c>
      <c r="T13" s="2">
        <v>140</v>
      </c>
      <c r="U13" s="2">
        <v>39.840000000000003</v>
      </c>
    </row>
    <row r="14" spans="2:21" x14ac:dyDescent="0.25">
      <c r="B14" s="1">
        <v>8.82</v>
      </c>
      <c r="C14">
        <v>14.46</v>
      </c>
      <c r="D14" s="1">
        <v>43.43</v>
      </c>
      <c r="E14" s="1"/>
      <c r="G14" s="3">
        <v>150</v>
      </c>
      <c r="H14" s="3">
        <v>42.35</v>
      </c>
      <c r="L14" s="1">
        <v>8.17</v>
      </c>
      <c r="M14" s="1">
        <v>11.51</v>
      </c>
      <c r="N14" s="1">
        <v>14.37</v>
      </c>
      <c r="Q14" s="1">
        <v>42.45</v>
      </c>
      <c r="R14" s="1">
        <v>42.37</v>
      </c>
      <c r="T14" s="2">
        <v>150</v>
      </c>
      <c r="U14" s="2">
        <v>42.57</v>
      </c>
    </row>
    <row r="15" spans="2:21" x14ac:dyDescent="0.25">
      <c r="B15" s="1">
        <v>8.85</v>
      </c>
      <c r="C15">
        <v>14.34</v>
      </c>
      <c r="D15" s="1">
        <v>42.97</v>
      </c>
      <c r="E15" s="1"/>
      <c r="G15" s="5" t="s">
        <v>5</v>
      </c>
      <c r="H15" s="5"/>
      <c r="L15" s="1">
        <v>8.17</v>
      </c>
      <c r="M15" s="1">
        <v>11.55</v>
      </c>
      <c r="N15" s="1">
        <v>14.37</v>
      </c>
      <c r="P15" s="5" t="s">
        <v>4</v>
      </c>
      <c r="Q15" s="5"/>
      <c r="R15" s="5"/>
      <c r="S15" s="5"/>
    </row>
    <row r="16" spans="2:21" x14ac:dyDescent="0.25">
      <c r="B16" s="1">
        <v>8.82</v>
      </c>
      <c r="C16">
        <v>14.47</v>
      </c>
      <c r="D16" s="1">
        <v>43.06</v>
      </c>
      <c r="E16" s="1"/>
      <c r="L16" s="1">
        <v>8.1999999999999993</v>
      </c>
      <c r="M16" s="1">
        <v>11.53</v>
      </c>
      <c r="N16" s="1">
        <v>14.25</v>
      </c>
    </row>
    <row r="17" spans="2:15" x14ac:dyDescent="0.25">
      <c r="B17" s="1">
        <f>_xlfn.VAR.S(B1:B16)</f>
        <v>3.2333333333333116E-3</v>
      </c>
      <c r="C17">
        <f>_xlfn.VAR.S(C1:C16)</f>
        <v>4.0995833333333691E-3</v>
      </c>
      <c r="D17">
        <f>_xlfn.VAR.S(D1:D16)</f>
        <v>2.1299583333333514E-2</v>
      </c>
      <c r="E17">
        <f>(B17+C17+D17)/3</f>
        <v>9.5441666666667303E-3</v>
      </c>
      <c r="G17" s="1"/>
      <c r="L17" s="1">
        <f>_xlfn.VAR.S(L1:L16)</f>
        <v>3.0666666666665361E-4</v>
      </c>
      <c r="M17" s="1">
        <f>_xlfn.VAR.S(M1:M16)</f>
        <v>2.379999999999995E-3</v>
      </c>
      <c r="N17" s="1">
        <f>_xlfn.VAR.S(N1:N16)</f>
        <v>3.6729166666666807E-3</v>
      </c>
      <c r="O17">
        <f>(L17+M17+N17)/3</f>
        <v>2.1198611111111097E-3</v>
      </c>
    </row>
    <row r="18" spans="2:15" x14ac:dyDescent="0.25">
      <c r="B18" s="1">
        <v>30</v>
      </c>
      <c r="C18">
        <v>40</v>
      </c>
      <c r="D18" s="1">
        <v>50</v>
      </c>
      <c r="L18" s="1">
        <v>30</v>
      </c>
      <c r="M18" s="1">
        <v>40</v>
      </c>
      <c r="N18" s="1">
        <v>50</v>
      </c>
    </row>
    <row r="19" spans="2:15" x14ac:dyDescent="0.25">
      <c r="B19" s="4" t="s">
        <v>3</v>
      </c>
      <c r="C19" s="4"/>
      <c r="D19" s="4"/>
      <c r="L19" s="4" t="s">
        <v>6</v>
      </c>
      <c r="M19" s="4"/>
      <c r="N19" s="4"/>
    </row>
  </sheetData>
  <mergeCells count="4">
    <mergeCell ref="B19:D19"/>
    <mergeCell ref="P15:S15"/>
    <mergeCell ref="G15:H15"/>
    <mergeCell ref="L19:N1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Suresh</dc:creator>
  <cp:lastModifiedBy>Adithya Suresh</cp:lastModifiedBy>
  <dcterms:created xsi:type="dcterms:W3CDTF">2019-10-31T17:38:38Z</dcterms:created>
  <dcterms:modified xsi:type="dcterms:W3CDTF">2019-11-07T15:34:43Z</dcterms:modified>
</cp:coreProperties>
</file>