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13_ncr:1_{32E2D0AC-F0D2-40DD-81F0-B6347866E14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aw Data" sheetId="1" r:id="rId1"/>
    <sheet name="Remove duplicates" sheetId="2" r:id="rId2"/>
    <sheet name="Data cleaning with Formula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5" l="1" a="1"/>
  <c r="F3" i="5"/>
  <c r="F4" i="5" a="1"/>
  <c r="F4" i="5"/>
  <c r="F5" i="5" a="1"/>
  <c r="F5" i="5" s="1"/>
  <c r="F6" i="5" a="1"/>
  <c r="F6" i="5"/>
  <c r="F7" i="5" a="1"/>
  <c r="F7" i="5" s="1"/>
  <c r="F8" i="5" a="1"/>
  <c r="F8" i="5"/>
  <c r="F9" i="5" a="1"/>
  <c r="F9" i="5" s="1"/>
  <c r="F10" i="5" a="1"/>
  <c r="F10" i="5"/>
  <c r="F11" i="5" a="1"/>
  <c r="F11" i="5" s="1"/>
  <c r="F12" i="5" a="1"/>
  <c r="F12" i="5"/>
  <c r="F13" i="5" a="1"/>
  <c r="F13" i="5" s="1"/>
  <c r="F14" i="5" a="1"/>
  <c r="F14" i="5"/>
  <c r="F15" i="5" a="1"/>
  <c r="F15" i="5" s="1"/>
  <c r="F16" i="5" a="1"/>
  <c r="F16" i="5"/>
  <c r="F17" i="5" a="1"/>
  <c r="F17" i="5" s="1"/>
  <c r="F18" i="5" a="1"/>
  <c r="F18" i="5"/>
  <c r="F19" i="5" a="1"/>
  <c r="F19" i="5" s="1"/>
  <c r="F20" i="5" a="1"/>
  <c r="F20" i="5"/>
  <c r="F21" i="5" a="1"/>
  <c r="F21" i="5" s="1"/>
  <c r="F22" i="5" a="1"/>
  <c r="F22" i="5"/>
  <c r="F23" i="5" a="1"/>
  <c r="F23" i="5" s="1"/>
  <c r="F24" i="5" a="1"/>
  <c r="F24" i="5"/>
  <c r="F25" i="5" a="1"/>
  <c r="F25" i="5" s="1"/>
  <c r="F26" i="5" a="1"/>
  <c r="F26" i="5"/>
  <c r="F27" i="5" a="1"/>
  <c r="F27" i="5" s="1"/>
  <c r="F28" i="5" a="1"/>
  <c r="F28" i="5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/>
  <c r="F69" i="5" a="1"/>
  <c r="F69" i="5" s="1"/>
  <c r="F70" i="5" a="1"/>
  <c r="F70" i="5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/>
  <c r="F77" i="5" a="1"/>
  <c r="F77" i="5" s="1"/>
  <c r="F78" i="5" a="1"/>
  <c r="F78" i="5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/>
  <c r="F93" i="5" a="1"/>
  <c r="F93" i="5" s="1"/>
  <c r="F94" i="5" a="1"/>
  <c r="F94" i="5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/>
  <c r="F101" i="5" a="1"/>
  <c r="F101" i="5" s="1"/>
  <c r="F102" i="5" a="1"/>
  <c r="F102" i="5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/>
  <c r="F109" i="5" a="1"/>
  <c r="F109" i="5" s="1"/>
  <c r="F110" i="5" a="1"/>
  <c r="F110" i="5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F155" i="5" a="1"/>
  <c r="F155" i="5" s="1"/>
  <c r="F156" i="5" a="1"/>
  <c r="F156" i="5"/>
  <c r="F157" i="5" a="1"/>
  <c r="F157" i="5" s="1"/>
  <c r="F158" i="5" a="1"/>
  <c r="F158" i="5" s="1"/>
  <c r="F159" i="5" a="1"/>
  <c r="F159" i="5" s="1"/>
  <c r="F160" i="5" a="1"/>
  <c r="F160" i="5" s="1"/>
  <c r="F161" i="5" a="1"/>
  <c r="F161" i="5" s="1"/>
  <c r="F162" i="5" a="1"/>
  <c r="F162" i="5"/>
  <c r="F163" i="5" a="1"/>
  <c r="F163" i="5" s="1"/>
  <c r="F164" i="5" a="1"/>
  <c r="F164" i="5"/>
  <c r="F165" i="5" a="1"/>
  <c r="F165" i="5" s="1"/>
  <c r="F166" i="5" a="1"/>
  <c r="F166" i="5"/>
  <c r="F167" i="5" a="1"/>
  <c r="F167" i="5" s="1"/>
  <c r="F168" i="5" a="1"/>
  <c r="F168" i="5" s="1"/>
  <c r="F169" i="5" a="1"/>
  <c r="F169" i="5" s="1"/>
  <c r="F170" i="5" a="1"/>
  <c r="F170" i="5"/>
  <c r="F171" i="5" a="1"/>
  <c r="F171" i="5" s="1"/>
  <c r="F172" i="5" a="1"/>
  <c r="F172" i="5"/>
  <c r="F173" i="5" a="1"/>
  <c r="F173" i="5" s="1"/>
  <c r="F174" i="5" a="1"/>
  <c r="F174" i="5"/>
  <c r="F175" i="5" a="1"/>
  <c r="F175" i="5"/>
  <c r="F176" i="5" a="1"/>
  <c r="F176" i="5" s="1"/>
  <c r="F177" i="5" a="1"/>
  <c r="F177" i="5"/>
  <c r="F178" i="5" a="1"/>
  <c r="F178" i="5" s="1"/>
  <c r="F179" i="5" a="1"/>
  <c r="F179" i="5"/>
  <c r="F180" i="5" a="1"/>
  <c r="F180" i="5" s="1"/>
  <c r="F181" i="5" a="1"/>
  <c r="F181" i="5"/>
  <c r="F182" i="5" a="1"/>
  <c r="F182" i="5" s="1"/>
  <c r="F183" i="5" a="1"/>
  <c r="F183" i="5"/>
  <c r="F184" i="5" a="1"/>
  <c r="F184" i="5" s="1"/>
  <c r="F185" i="5" a="1"/>
  <c r="F185" i="5"/>
  <c r="F186" i="5" a="1"/>
  <c r="F186" i="5" s="1"/>
  <c r="F187" i="5" a="1"/>
  <c r="F187" i="5"/>
  <c r="F188" i="5" a="1"/>
  <c r="F188" i="5" s="1"/>
  <c r="F189" i="5" a="1"/>
  <c r="F189" i="5"/>
  <c r="F190" i="5" a="1"/>
  <c r="F190" i="5" s="1"/>
  <c r="F191" i="5" a="1"/>
  <c r="F191" i="5"/>
  <c r="F192" i="5" a="1"/>
  <c r="F192" i="5" s="1"/>
  <c r="F193" i="5" a="1"/>
  <c r="F193" i="5"/>
  <c r="F194" i="5" a="1"/>
  <c r="F194" i="5" s="1"/>
  <c r="F195" i="5" a="1"/>
  <c r="F195" i="5" s="1"/>
  <c r="F196" i="5" a="1"/>
  <c r="F196" i="5" s="1"/>
  <c r="F197" i="5" a="1"/>
  <c r="F197" i="5" s="1"/>
  <c r="F198" i="5" a="1"/>
  <c r="F198" i="5" s="1"/>
  <c r="F199" i="5" a="1"/>
  <c r="F199" i="5" s="1"/>
  <c r="F200" i="5" a="1"/>
  <c r="F200" i="5" s="1"/>
  <c r="F201" i="5" a="1"/>
  <c r="F201" i="5" s="1"/>
  <c r="F2" i="5" a="1"/>
  <c r="F2" i="5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<sst xmlns="http://schemas.openxmlformats.org/spreadsheetml/2006/main" count="4001" uniqueCount="170">
  <si>
    <t>Date</t>
  </si>
  <si>
    <t>Product</t>
  </si>
  <si>
    <t>Category</t>
  </si>
  <si>
    <t>Quantity</t>
  </si>
  <si>
    <t>Unit Price</t>
  </si>
  <si>
    <t>Total Sale</t>
  </si>
  <si>
    <t>Region</t>
  </si>
  <si>
    <t>Salesperson</t>
  </si>
  <si>
    <t>Client</t>
  </si>
  <si>
    <t>2024-03-31</t>
  </si>
  <si>
    <t>2024-01-22</t>
  </si>
  <si>
    <t>2024-04-16</t>
  </si>
  <si>
    <t>2024-01-25</t>
  </si>
  <si>
    <t>2024-01-04</t>
  </si>
  <si>
    <t>2024-02-15</t>
  </si>
  <si>
    <t>2024-01-02</t>
  </si>
  <si>
    <t>2024-02-28</t>
  </si>
  <si>
    <t>2024-02-24</t>
  </si>
  <si>
    <t>2024-02-04</t>
  </si>
  <si>
    <t>2024-03-23</t>
  </si>
  <si>
    <t>2024-03-16</t>
  </si>
  <si>
    <t>2024-01-05</t>
  </si>
  <si>
    <t>2024-03-28</t>
  </si>
  <si>
    <t>2024-04-08</t>
  </si>
  <si>
    <t>2024-04-25</t>
  </si>
  <si>
    <t>2024-04-12</t>
  </si>
  <si>
    <t>2024-01-16</t>
  </si>
  <si>
    <t>2024-03-24</t>
  </si>
  <si>
    <t>2024-01-29</t>
  </si>
  <si>
    <t>2024-03-14</t>
  </si>
  <si>
    <t>2024-02-01</t>
  </si>
  <si>
    <t>2024-04-15</t>
  </si>
  <si>
    <t>2024-04-10</t>
  </si>
  <si>
    <t>2024-02-29</t>
  </si>
  <si>
    <t>2024-02-05</t>
  </si>
  <si>
    <t>2024-03-21</t>
  </si>
  <si>
    <t>2024-01-27</t>
  </si>
  <si>
    <t>2024-04-14</t>
  </si>
  <si>
    <t>2024-01-01</t>
  </si>
  <si>
    <t>2024-03-06</t>
  </si>
  <si>
    <t>2024-04-06</t>
  </si>
  <si>
    <t>2024-03-29</t>
  </si>
  <si>
    <t>2024-04-20</t>
  </si>
  <si>
    <t>2024-02-07</t>
  </si>
  <si>
    <t>2024-04-28</t>
  </si>
  <si>
    <t>2024-03-25</t>
  </si>
  <si>
    <t>2024-03-09</t>
  </si>
  <si>
    <t>2024-02-02</t>
  </si>
  <si>
    <t>2024-04-26</t>
  </si>
  <si>
    <t>2024-02-12</t>
  </si>
  <si>
    <t>2024-01-26</t>
  </si>
  <si>
    <t>2024-03-17</t>
  </si>
  <si>
    <t>2024-03-20</t>
  </si>
  <si>
    <t>2024-04-29</t>
  </si>
  <si>
    <t>2024-02-11</t>
  </si>
  <si>
    <t>2024-02-19</t>
  </si>
  <si>
    <t>2024-02-16</t>
  </si>
  <si>
    <t>2024-04-13</t>
  </si>
  <si>
    <t>2024-01-18</t>
  </si>
  <si>
    <t>2024-02-25</t>
  </si>
  <si>
    <t>2024-01-08</t>
  </si>
  <si>
    <t>2024-02-06</t>
  </si>
  <si>
    <t>2024-02-08</t>
  </si>
  <si>
    <t>2024-02-18</t>
  </si>
  <si>
    <t>2024-04-02</t>
  </si>
  <si>
    <t>2024-01-11</t>
  </si>
  <si>
    <t>2024-01-03</t>
  </si>
  <si>
    <t>2024-03-01</t>
  </si>
  <si>
    <t>2024-04-18</t>
  </si>
  <si>
    <t>2024-01-17</t>
  </si>
  <si>
    <t>2024-03-27</t>
  </si>
  <si>
    <t>2024-04-04</t>
  </si>
  <si>
    <t>2024-01-30</t>
  </si>
  <si>
    <t>2024-03-08</t>
  </si>
  <si>
    <t>2024-03-11</t>
  </si>
  <si>
    <t>2024-01-14</t>
  </si>
  <si>
    <t>2024-01-07</t>
  </si>
  <si>
    <t>2024-01-10</t>
  </si>
  <si>
    <t>2024-04-17</t>
  </si>
  <si>
    <t>2024-03-07</t>
  </si>
  <si>
    <t>2024-03-05</t>
  </si>
  <si>
    <t>2024-01-06</t>
  </si>
  <si>
    <t>2024-01-09</t>
  </si>
  <si>
    <t>2024-03-26</t>
  </si>
  <si>
    <t>2024-02-21</t>
  </si>
  <si>
    <t>2024-01-24</t>
  </si>
  <si>
    <t>2024-01-21</t>
  </si>
  <si>
    <t>2024-02-17</t>
  </si>
  <si>
    <t>2024-04-07</t>
  </si>
  <si>
    <t>2024-02-27</t>
  </si>
  <si>
    <t>2024-03-13</t>
  </si>
  <si>
    <t>2024-02-20</t>
  </si>
  <si>
    <t>2024-02-22</t>
  </si>
  <si>
    <t>2024-03-02</t>
  </si>
  <si>
    <t>2024-04-22</t>
  </si>
  <si>
    <t>2024-02-23</t>
  </si>
  <si>
    <t>2024-04-09</t>
  </si>
  <si>
    <t>2024-03-18</t>
  </si>
  <si>
    <t>2024-04-21</t>
  </si>
  <si>
    <t>2024-03-04</t>
  </si>
  <si>
    <t>2024-01-20</t>
  </si>
  <si>
    <t>2024-03-22</t>
  </si>
  <si>
    <t>2024-04-23</t>
  </si>
  <si>
    <t>2024-02-09</t>
  </si>
  <si>
    <t>2024-01-28</t>
  </si>
  <si>
    <t>2024-04-30</t>
  </si>
  <si>
    <t>Bluetooth Speaker</t>
  </si>
  <si>
    <t>Gaming Laptop</t>
  </si>
  <si>
    <t>Ultra HD TV</t>
  </si>
  <si>
    <t>ultra hd tv</t>
  </si>
  <si>
    <t>LED Monitor</t>
  </si>
  <si>
    <t>Standing Desk</t>
  </si>
  <si>
    <t>Wireless Headphones</t>
  </si>
  <si>
    <t>Smartphone Pro</t>
  </si>
  <si>
    <t>Office Chair</t>
  </si>
  <si>
    <t>Electronics</t>
  </si>
  <si>
    <t>Computers</t>
  </si>
  <si>
    <t>Furniture</t>
  </si>
  <si>
    <t>furniture</t>
  </si>
  <si>
    <t>Mobiles</t>
  </si>
  <si>
    <t xml:space="preserve"> north america </t>
  </si>
  <si>
    <t>South America</t>
  </si>
  <si>
    <t>Asia</t>
  </si>
  <si>
    <t>Europe</t>
  </si>
  <si>
    <t>North America</t>
  </si>
  <si>
    <t>James Taylor</t>
  </si>
  <si>
    <t>linda scott</t>
  </si>
  <si>
    <t>Michael Smith</t>
  </si>
  <si>
    <t>Daniel Craig</t>
  </si>
  <si>
    <t>Linda Scott</t>
  </si>
  <si>
    <t>Rachel Green</t>
  </si>
  <si>
    <t>Karen Hill</t>
  </si>
  <si>
    <t>GlobalTraders</t>
  </si>
  <si>
    <t>NextGen Supplies</t>
  </si>
  <si>
    <t xml:space="preserve">GlobalTraders </t>
  </si>
  <si>
    <t>OfficeMart</t>
  </si>
  <si>
    <t>GadgetZone</t>
  </si>
  <si>
    <t>TechCorp</t>
  </si>
  <si>
    <t>HomeStyle</t>
  </si>
  <si>
    <t>Unknown</t>
  </si>
  <si>
    <t>New Product</t>
  </si>
  <si>
    <t>New Quantity</t>
  </si>
  <si>
    <t>New Price</t>
  </si>
  <si>
    <t>New _Region</t>
  </si>
  <si>
    <t>Length</t>
  </si>
  <si>
    <t xml:space="preserve"> North America </t>
  </si>
  <si>
    <t>New Salesperson</t>
  </si>
  <si>
    <t>No Name</t>
  </si>
  <si>
    <t>Ultra Hd Tv</t>
  </si>
  <si>
    <t>Led Monitor</t>
  </si>
  <si>
    <t>Remove Space Category</t>
  </si>
  <si>
    <t>First Name</t>
  </si>
  <si>
    <t>James</t>
  </si>
  <si>
    <t>linda</t>
  </si>
  <si>
    <t>Michael</t>
  </si>
  <si>
    <t>No</t>
  </si>
  <si>
    <t>Daniel</t>
  </si>
  <si>
    <t>Linda</t>
  </si>
  <si>
    <t>Rachel</t>
  </si>
  <si>
    <t>Karen</t>
  </si>
  <si>
    <t>Last Name</t>
  </si>
  <si>
    <t>Taylor</t>
  </si>
  <si>
    <t>scott</t>
  </si>
  <si>
    <t>Smith</t>
  </si>
  <si>
    <t>Name</t>
  </si>
  <si>
    <t>Craig</t>
  </si>
  <si>
    <t>Scott</t>
  </si>
  <si>
    <t>Green</t>
  </si>
  <si>
    <t>Hill</t>
  </si>
  <si>
    <t>Quantity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</si>
</sst>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"/>
  <sheetViews>
    <sheetView topLeftCell="A194" zoomScale="183" workbookViewId="0">
      <selection sqref="A1:I206"/>
    </sheetView>
  </sheetViews>
  <sheetFormatPr defaultRowHeight="14.4" x14ac:dyDescent="0.3"/>
  <cols>
    <col min="1" max="1" width="10.33203125" bestFit="1" customWidth="1"/>
    <col min="2" max="2" width="19.21875" bestFit="1" customWidth="1"/>
    <col min="3" max="3" width="10.109375" bestFit="1" customWidth="1"/>
    <col min="4" max="4" width="8.33203125" bestFit="1" customWidth="1"/>
    <col min="7" max="7" width="13.6640625" bestFit="1" customWidth="1"/>
    <col min="8" max="8" width="12.88671875" bestFit="1" customWidth="1"/>
    <col min="9" max="9" width="1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106</v>
      </c>
      <c r="C2" t="s">
        <v>115</v>
      </c>
      <c r="E2">
        <v>1206.33</v>
      </c>
      <c r="F2">
        <v>13269.63</v>
      </c>
      <c r="G2" t="s">
        <v>120</v>
      </c>
      <c r="H2" t="s">
        <v>125</v>
      </c>
      <c r="I2" t="s">
        <v>132</v>
      </c>
    </row>
    <row r="3" spans="1:9" x14ac:dyDescent="0.3">
      <c r="A3" t="s">
        <v>10</v>
      </c>
      <c r="B3" t="s">
        <v>107</v>
      </c>
      <c r="C3" t="s">
        <v>116</v>
      </c>
      <c r="D3">
        <v>6</v>
      </c>
      <c r="E3">
        <v>1243.6199999999999</v>
      </c>
      <c r="F3">
        <v>7461.72</v>
      </c>
      <c r="G3" t="s">
        <v>121</v>
      </c>
      <c r="H3" t="s">
        <v>126</v>
      </c>
      <c r="I3" t="s">
        <v>133</v>
      </c>
    </row>
    <row r="4" spans="1:9" x14ac:dyDescent="0.3">
      <c r="A4" t="s">
        <v>11</v>
      </c>
      <c r="B4" t="s">
        <v>108</v>
      </c>
      <c r="C4" t="s">
        <v>115</v>
      </c>
      <c r="D4">
        <v>2</v>
      </c>
      <c r="E4">
        <v>1191.07</v>
      </c>
      <c r="F4">
        <v>2382.14</v>
      </c>
      <c r="G4" t="s">
        <v>122</v>
      </c>
      <c r="H4" t="s">
        <v>127</v>
      </c>
      <c r="I4" t="s">
        <v>134</v>
      </c>
    </row>
    <row r="5" spans="1:9" x14ac:dyDescent="0.3">
      <c r="A5" t="s">
        <v>12</v>
      </c>
      <c r="B5" t="s">
        <v>109</v>
      </c>
      <c r="C5" t="s">
        <v>117</v>
      </c>
      <c r="D5">
        <v>15</v>
      </c>
      <c r="E5">
        <v>779.58</v>
      </c>
      <c r="F5">
        <v>11693.7</v>
      </c>
      <c r="G5" t="s">
        <v>121</v>
      </c>
      <c r="I5" t="s">
        <v>135</v>
      </c>
    </row>
    <row r="6" spans="1:9" x14ac:dyDescent="0.3">
      <c r="A6" t="s">
        <v>13</v>
      </c>
      <c r="B6" t="s">
        <v>110</v>
      </c>
      <c r="C6" t="s">
        <v>118</v>
      </c>
      <c r="D6">
        <v>11</v>
      </c>
      <c r="F6">
        <v>7241.41</v>
      </c>
      <c r="G6" t="s">
        <v>123</v>
      </c>
      <c r="H6" t="s">
        <v>128</v>
      </c>
      <c r="I6" t="s">
        <v>136</v>
      </c>
    </row>
    <row r="7" spans="1:9" x14ac:dyDescent="0.3">
      <c r="A7" t="s">
        <v>14</v>
      </c>
      <c r="B7" t="s">
        <v>106</v>
      </c>
      <c r="C7" t="s">
        <v>115</v>
      </c>
      <c r="D7">
        <v>-5</v>
      </c>
      <c r="E7">
        <v>880.03</v>
      </c>
      <c r="F7">
        <v>7920.27</v>
      </c>
      <c r="G7" t="s">
        <v>123</v>
      </c>
      <c r="H7" t="s">
        <v>129</v>
      </c>
      <c r="I7" t="s">
        <v>132</v>
      </c>
    </row>
    <row r="8" spans="1:9" x14ac:dyDescent="0.3">
      <c r="A8" t="s">
        <v>15</v>
      </c>
      <c r="B8" t="s">
        <v>107</v>
      </c>
      <c r="C8" t="s">
        <v>116</v>
      </c>
      <c r="D8">
        <v>20</v>
      </c>
      <c r="E8">
        <v>10000</v>
      </c>
      <c r="F8">
        <v>27847.200000000001</v>
      </c>
      <c r="G8" t="s">
        <v>124</v>
      </c>
      <c r="H8" t="s">
        <v>127</v>
      </c>
      <c r="I8" t="s">
        <v>132</v>
      </c>
    </row>
    <row r="9" spans="1:9" x14ac:dyDescent="0.3">
      <c r="A9" t="s">
        <v>16</v>
      </c>
      <c r="B9" t="s">
        <v>111</v>
      </c>
      <c r="C9" t="s">
        <v>117</v>
      </c>
      <c r="D9">
        <v>9</v>
      </c>
      <c r="E9">
        <v>653.54999999999995</v>
      </c>
      <c r="F9">
        <v>5881.95</v>
      </c>
      <c r="G9" t="s">
        <v>124</v>
      </c>
      <c r="H9" t="s">
        <v>130</v>
      </c>
      <c r="I9" t="s">
        <v>136</v>
      </c>
    </row>
    <row r="10" spans="1:9" x14ac:dyDescent="0.3">
      <c r="A10" t="s">
        <v>17</v>
      </c>
      <c r="B10" t="s">
        <v>111</v>
      </c>
      <c r="C10" t="s">
        <v>117</v>
      </c>
      <c r="D10">
        <v>18</v>
      </c>
      <c r="E10">
        <v>1449.38</v>
      </c>
      <c r="F10">
        <v>26088.84</v>
      </c>
      <c r="G10" t="s">
        <v>122</v>
      </c>
      <c r="H10" t="s">
        <v>130</v>
      </c>
      <c r="I10" t="s">
        <v>137</v>
      </c>
    </row>
    <row r="11" spans="1:9" x14ac:dyDescent="0.3">
      <c r="A11" t="s">
        <v>18</v>
      </c>
      <c r="C11" t="s">
        <v>117</v>
      </c>
      <c r="D11">
        <v>11</v>
      </c>
      <c r="E11">
        <v>2293.44</v>
      </c>
      <c r="F11">
        <v>25227.84</v>
      </c>
      <c r="G11" t="s">
        <v>124</v>
      </c>
      <c r="H11" t="s">
        <v>125</v>
      </c>
      <c r="I11" t="s">
        <v>138</v>
      </c>
    </row>
    <row r="12" spans="1:9" x14ac:dyDescent="0.3">
      <c r="A12" t="s">
        <v>19</v>
      </c>
      <c r="B12" t="s">
        <v>111</v>
      </c>
      <c r="C12" t="s">
        <v>117</v>
      </c>
      <c r="D12">
        <v>9</v>
      </c>
      <c r="E12">
        <v>891.47</v>
      </c>
      <c r="F12">
        <v>8023.23</v>
      </c>
      <c r="H12" t="s">
        <v>129</v>
      </c>
      <c r="I12" t="s">
        <v>132</v>
      </c>
    </row>
    <row r="13" spans="1:9" x14ac:dyDescent="0.3">
      <c r="A13" t="s">
        <v>18</v>
      </c>
      <c r="B13" t="s">
        <v>112</v>
      </c>
      <c r="C13" t="s">
        <v>115</v>
      </c>
      <c r="D13">
        <v>6</v>
      </c>
      <c r="E13">
        <v>2282.11</v>
      </c>
      <c r="F13">
        <v>13692.66</v>
      </c>
      <c r="G13" t="s">
        <v>124</v>
      </c>
      <c r="H13" t="s">
        <v>129</v>
      </c>
      <c r="I13" t="s">
        <v>132</v>
      </c>
    </row>
    <row r="14" spans="1:9" x14ac:dyDescent="0.3">
      <c r="A14" t="s">
        <v>20</v>
      </c>
      <c r="B14" t="s">
        <v>110</v>
      </c>
      <c r="C14" t="s">
        <v>116</v>
      </c>
      <c r="D14">
        <v>3</v>
      </c>
      <c r="E14">
        <v>2452.0500000000002</v>
      </c>
      <c r="F14">
        <v>7356.15</v>
      </c>
      <c r="G14" t="s">
        <v>123</v>
      </c>
      <c r="H14" t="s">
        <v>131</v>
      </c>
      <c r="I14" t="s">
        <v>135</v>
      </c>
    </row>
    <row r="15" spans="1:9" x14ac:dyDescent="0.3">
      <c r="A15" t="s">
        <v>21</v>
      </c>
      <c r="B15" t="s">
        <v>112</v>
      </c>
      <c r="C15" t="s">
        <v>115</v>
      </c>
      <c r="D15">
        <v>6</v>
      </c>
      <c r="E15">
        <v>1385.53</v>
      </c>
      <c r="F15">
        <v>8313.18</v>
      </c>
      <c r="G15" t="s">
        <v>122</v>
      </c>
      <c r="H15" t="s">
        <v>129</v>
      </c>
      <c r="I15" t="s">
        <v>137</v>
      </c>
    </row>
    <row r="16" spans="1:9" x14ac:dyDescent="0.3">
      <c r="A16" t="s">
        <v>22</v>
      </c>
      <c r="B16" t="s">
        <v>106</v>
      </c>
      <c r="C16" t="s">
        <v>115</v>
      </c>
      <c r="E16">
        <v>1303.1600000000001</v>
      </c>
      <c r="F16">
        <v>13031.6</v>
      </c>
      <c r="G16" t="s">
        <v>121</v>
      </c>
      <c r="H16" t="s">
        <v>125</v>
      </c>
      <c r="I16" t="s">
        <v>137</v>
      </c>
    </row>
    <row r="17" spans="1:9" x14ac:dyDescent="0.3">
      <c r="A17" t="s">
        <v>19</v>
      </c>
      <c r="B17" t="s">
        <v>112</v>
      </c>
      <c r="C17" t="s">
        <v>115</v>
      </c>
      <c r="D17">
        <v>4</v>
      </c>
      <c r="E17">
        <v>1608.16</v>
      </c>
      <c r="F17">
        <v>6432.64</v>
      </c>
      <c r="G17" t="s">
        <v>123</v>
      </c>
      <c r="H17" t="s">
        <v>129</v>
      </c>
      <c r="I17" t="s">
        <v>136</v>
      </c>
    </row>
    <row r="18" spans="1:9" x14ac:dyDescent="0.3">
      <c r="A18" t="s">
        <v>23</v>
      </c>
      <c r="B18" t="s">
        <v>108</v>
      </c>
      <c r="C18" t="s">
        <v>115</v>
      </c>
      <c r="D18">
        <v>7</v>
      </c>
      <c r="E18">
        <v>2132.1</v>
      </c>
      <c r="F18">
        <v>14924.7</v>
      </c>
      <c r="G18" t="s">
        <v>122</v>
      </c>
      <c r="H18" t="s">
        <v>131</v>
      </c>
      <c r="I18" t="s">
        <v>133</v>
      </c>
    </row>
    <row r="19" spans="1:9" x14ac:dyDescent="0.3">
      <c r="A19" t="s">
        <v>24</v>
      </c>
      <c r="B19" t="s">
        <v>107</v>
      </c>
      <c r="C19" t="s">
        <v>116</v>
      </c>
      <c r="D19">
        <v>12</v>
      </c>
      <c r="E19">
        <v>2395.63</v>
      </c>
      <c r="F19">
        <v>28747.56</v>
      </c>
      <c r="G19" t="s">
        <v>122</v>
      </c>
      <c r="H19" t="s">
        <v>125</v>
      </c>
      <c r="I19" t="s">
        <v>138</v>
      </c>
    </row>
    <row r="20" spans="1:9" x14ac:dyDescent="0.3">
      <c r="A20" t="s">
        <v>25</v>
      </c>
      <c r="B20" t="s">
        <v>113</v>
      </c>
      <c r="C20" t="s">
        <v>119</v>
      </c>
      <c r="D20">
        <v>10</v>
      </c>
      <c r="E20">
        <v>2416.48</v>
      </c>
      <c r="F20">
        <v>24164.799999999999</v>
      </c>
      <c r="G20" t="s">
        <v>122</v>
      </c>
      <c r="H20" t="s">
        <v>130</v>
      </c>
      <c r="I20" t="s">
        <v>136</v>
      </c>
    </row>
    <row r="21" spans="1:9" x14ac:dyDescent="0.3">
      <c r="A21" t="s">
        <v>26</v>
      </c>
      <c r="B21" t="s">
        <v>107</v>
      </c>
      <c r="C21" t="s">
        <v>116</v>
      </c>
      <c r="D21">
        <v>12</v>
      </c>
      <c r="E21">
        <v>692.73</v>
      </c>
      <c r="F21">
        <v>8312.76</v>
      </c>
      <c r="G21" t="s">
        <v>121</v>
      </c>
      <c r="H21" t="s">
        <v>130</v>
      </c>
      <c r="I21" t="s">
        <v>138</v>
      </c>
    </row>
    <row r="22" spans="1:9" x14ac:dyDescent="0.3">
      <c r="A22" t="s">
        <v>27</v>
      </c>
      <c r="C22" t="s">
        <v>116</v>
      </c>
      <c r="D22">
        <v>18</v>
      </c>
      <c r="E22">
        <v>183.02</v>
      </c>
      <c r="F22">
        <v>3294.36</v>
      </c>
      <c r="G22" t="s">
        <v>123</v>
      </c>
      <c r="H22" t="s">
        <v>131</v>
      </c>
      <c r="I22" t="s">
        <v>137</v>
      </c>
    </row>
    <row r="23" spans="1:9" x14ac:dyDescent="0.3">
      <c r="A23" t="s">
        <v>28</v>
      </c>
      <c r="B23" t="s">
        <v>114</v>
      </c>
      <c r="C23" t="s">
        <v>117</v>
      </c>
      <c r="D23">
        <v>11</v>
      </c>
      <c r="E23">
        <v>265.58</v>
      </c>
      <c r="F23">
        <v>2921.38</v>
      </c>
      <c r="G23" t="s">
        <v>122</v>
      </c>
      <c r="H23" t="s">
        <v>127</v>
      </c>
      <c r="I23" t="s">
        <v>135</v>
      </c>
    </row>
    <row r="24" spans="1:9" x14ac:dyDescent="0.3">
      <c r="A24" t="s">
        <v>29</v>
      </c>
      <c r="B24" t="s">
        <v>108</v>
      </c>
      <c r="C24" t="s">
        <v>115</v>
      </c>
      <c r="D24">
        <v>4</v>
      </c>
      <c r="E24">
        <v>463.27</v>
      </c>
      <c r="F24">
        <v>1853.08</v>
      </c>
      <c r="G24" t="s">
        <v>121</v>
      </c>
      <c r="H24" t="s">
        <v>127</v>
      </c>
      <c r="I24" t="s">
        <v>137</v>
      </c>
    </row>
    <row r="25" spans="1:9" x14ac:dyDescent="0.3">
      <c r="A25" t="s">
        <v>14</v>
      </c>
      <c r="B25" t="s">
        <v>108</v>
      </c>
      <c r="C25" t="s">
        <v>115</v>
      </c>
      <c r="D25">
        <v>11</v>
      </c>
      <c r="E25">
        <v>1366.24</v>
      </c>
      <c r="F25">
        <v>15028.64</v>
      </c>
      <c r="G25" t="s">
        <v>123</v>
      </c>
      <c r="H25" t="s">
        <v>129</v>
      </c>
      <c r="I25" t="s">
        <v>132</v>
      </c>
    </row>
    <row r="26" spans="1:9" x14ac:dyDescent="0.3">
      <c r="A26" t="s">
        <v>30</v>
      </c>
      <c r="B26" t="s">
        <v>112</v>
      </c>
      <c r="C26" t="s">
        <v>115</v>
      </c>
      <c r="D26">
        <v>20</v>
      </c>
      <c r="E26">
        <v>788.74</v>
      </c>
      <c r="F26">
        <v>15774.8</v>
      </c>
      <c r="G26" t="s">
        <v>122</v>
      </c>
      <c r="H26" t="s">
        <v>127</v>
      </c>
      <c r="I26" t="s">
        <v>132</v>
      </c>
    </row>
    <row r="27" spans="1:9" x14ac:dyDescent="0.3">
      <c r="A27" t="s">
        <v>31</v>
      </c>
      <c r="B27" t="s">
        <v>110</v>
      </c>
      <c r="C27" t="s">
        <v>116</v>
      </c>
      <c r="D27">
        <v>19</v>
      </c>
      <c r="E27">
        <v>1708.3</v>
      </c>
      <c r="F27">
        <v>32457.7</v>
      </c>
      <c r="G27" t="s">
        <v>124</v>
      </c>
      <c r="H27" t="s">
        <v>128</v>
      </c>
      <c r="I27" t="s">
        <v>133</v>
      </c>
    </row>
    <row r="28" spans="1:9" x14ac:dyDescent="0.3">
      <c r="A28" t="s">
        <v>32</v>
      </c>
      <c r="B28" t="s">
        <v>111</v>
      </c>
      <c r="C28" t="s">
        <v>117</v>
      </c>
      <c r="D28">
        <v>1</v>
      </c>
      <c r="E28">
        <v>2028.71</v>
      </c>
      <c r="F28">
        <v>2028.71</v>
      </c>
      <c r="G28" t="s">
        <v>122</v>
      </c>
      <c r="H28" t="s">
        <v>131</v>
      </c>
      <c r="I28" t="s">
        <v>136</v>
      </c>
    </row>
    <row r="29" spans="1:9" x14ac:dyDescent="0.3">
      <c r="A29" t="s">
        <v>26</v>
      </c>
      <c r="B29" t="s">
        <v>112</v>
      </c>
      <c r="C29" t="s">
        <v>115</v>
      </c>
      <c r="D29">
        <v>6</v>
      </c>
      <c r="E29">
        <v>2206.2800000000002</v>
      </c>
      <c r="F29">
        <v>13237.68</v>
      </c>
      <c r="G29" t="s">
        <v>123</v>
      </c>
      <c r="H29" t="s">
        <v>125</v>
      </c>
      <c r="I29" t="s">
        <v>138</v>
      </c>
    </row>
    <row r="30" spans="1:9" x14ac:dyDescent="0.3">
      <c r="A30" t="s">
        <v>33</v>
      </c>
      <c r="B30" t="s">
        <v>108</v>
      </c>
      <c r="C30" t="s">
        <v>115</v>
      </c>
      <c r="D30">
        <v>9</v>
      </c>
      <c r="E30">
        <v>1741.66</v>
      </c>
      <c r="F30">
        <v>15674.94</v>
      </c>
      <c r="G30" t="s">
        <v>121</v>
      </c>
      <c r="H30" t="s">
        <v>128</v>
      </c>
      <c r="I30" t="s">
        <v>133</v>
      </c>
    </row>
    <row r="31" spans="1:9" x14ac:dyDescent="0.3">
      <c r="A31" t="s">
        <v>34</v>
      </c>
      <c r="B31" t="s">
        <v>106</v>
      </c>
      <c r="C31" t="s">
        <v>115</v>
      </c>
      <c r="D31">
        <v>14</v>
      </c>
      <c r="E31">
        <v>1088.98</v>
      </c>
      <c r="F31">
        <v>15245.72</v>
      </c>
      <c r="G31" t="s">
        <v>124</v>
      </c>
      <c r="H31" t="s">
        <v>125</v>
      </c>
      <c r="I31" t="s">
        <v>136</v>
      </c>
    </row>
    <row r="32" spans="1:9" x14ac:dyDescent="0.3">
      <c r="A32" t="s">
        <v>35</v>
      </c>
      <c r="B32" t="s">
        <v>111</v>
      </c>
      <c r="C32" t="s">
        <v>117</v>
      </c>
      <c r="D32">
        <v>17</v>
      </c>
      <c r="E32">
        <v>1863.44</v>
      </c>
      <c r="F32">
        <v>31678.48</v>
      </c>
      <c r="G32" t="s">
        <v>122</v>
      </c>
      <c r="H32" t="s">
        <v>128</v>
      </c>
      <c r="I32" t="s">
        <v>136</v>
      </c>
    </row>
    <row r="33" spans="1:9" x14ac:dyDescent="0.3">
      <c r="A33" t="s">
        <v>36</v>
      </c>
      <c r="B33" t="s">
        <v>108</v>
      </c>
      <c r="C33" t="s">
        <v>115</v>
      </c>
      <c r="D33">
        <v>19</v>
      </c>
      <c r="E33">
        <v>247.31</v>
      </c>
      <c r="F33">
        <v>4698.8900000000003</v>
      </c>
      <c r="G33" t="s">
        <v>123</v>
      </c>
      <c r="H33" t="s">
        <v>128</v>
      </c>
      <c r="I33" t="s">
        <v>135</v>
      </c>
    </row>
    <row r="34" spans="1:9" x14ac:dyDescent="0.3">
      <c r="A34" t="s">
        <v>37</v>
      </c>
      <c r="B34" t="s">
        <v>108</v>
      </c>
      <c r="C34" t="s">
        <v>115</v>
      </c>
      <c r="D34">
        <v>11</v>
      </c>
      <c r="E34">
        <v>163.61000000000001</v>
      </c>
      <c r="F34">
        <v>1799.71</v>
      </c>
      <c r="G34" t="s">
        <v>124</v>
      </c>
      <c r="H34" t="s">
        <v>127</v>
      </c>
      <c r="I34" t="s">
        <v>136</v>
      </c>
    </row>
    <row r="35" spans="1:9" x14ac:dyDescent="0.3">
      <c r="A35" t="s">
        <v>38</v>
      </c>
      <c r="B35" t="s">
        <v>106</v>
      </c>
      <c r="C35" t="s">
        <v>115</v>
      </c>
      <c r="D35">
        <v>9</v>
      </c>
      <c r="E35">
        <v>2309.13</v>
      </c>
      <c r="F35">
        <v>20782.169999999998</v>
      </c>
      <c r="G35" t="s">
        <v>121</v>
      </c>
      <c r="H35" t="s">
        <v>128</v>
      </c>
      <c r="I35" t="s">
        <v>135</v>
      </c>
    </row>
    <row r="36" spans="1:9" x14ac:dyDescent="0.3">
      <c r="A36" t="s">
        <v>39</v>
      </c>
      <c r="B36" t="s">
        <v>111</v>
      </c>
      <c r="C36" t="s">
        <v>117</v>
      </c>
      <c r="D36">
        <v>16</v>
      </c>
      <c r="F36">
        <v>18607.84</v>
      </c>
      <c r="G36" t="s">
        <v>124</v>
      </c>
      <c r="H36" t="s">
        <v>127</v>
      </c>
      <c r="I36" t="s">
        <v>133</v>
      </c>
    </row>
    <row r="37" spans="1:9" x14ac:dyDescent="0.3">
      <c r="A37" t="s">
        <v>40</v>
      </c>
      <c r="B37" t="s">
        <v>113</v>
      </c>
      <c r="C37" t="s">
        <v>119</v>
      </c>
      <c r="E37">
        <v>2111.4899999999998</v>
      </c>
      <c r="F37">
        <v>4222.9799999999996</v>
      </c>
      <c r="G37" t="s">
        <v>121</v>
      </c>
      <c r="H37" t="s">
        <v>131</v>
      </c>
      <c r="I37" t="s">
        <v>133</v>
      </c>
    </row>
    <row r="38" spans="1:9" x14ac:dyDescent="0.3">
      <c r="A38" t="s">
        <v>33</v>
      </c>
      <c r="B38" t="s">
        <v>113</v>
      </c>
      <c r="C38" t="s">
        <v>119</v>
      </c>
      <c r="D38">
        <v>4</v>
      </c>
      <c r="E38">
        <v>1537.83</v>
      </c>
      <c r="F38">
        <v>6151.32</v>
      </c>
      <c r="H38" t="s">
        <v>129</v>
      </c>
      <c r="I38" t="s">
        <v>136</v>
      </c>
    </row>
    <row r="39" spans="1:9" x14ac:dyDescent="0.3">
      <c r="A39" t="s">
        <v>41</v>
      </c>
      <c r="B39" t="s">
        <v>113</v>
      </c>
      <c r="C39" t="s">
        <v>119</v>
      </c>
      <c r="D39">
        <v>15</v>
      </c>
      <c r="F39">
        <v>5789.55</v>
      </c>
      <c r="G39" t="s">
        <v>124</v>
      </c>
      <c r="H39" t="s">
        <v>129</v>
      </c>
      <c r="I39" t="s">
        <v>137</v>
      </c>
    </row>
    <row r="40" spans="1:9" x14ac:dyDescent="0.3">
      <c r="A40" t="s">
        <v>42</v>
      </c>
      <c r="B40" t="s">
        <v>114</v>
      </c>
      <c r="C40" t="s">
        <v>117</v>
      </c>
      <c r="D40">
        <v>18</v>
      </c>
      <c r="E40">
        <v>433.58</v>
      </c>
      <c r="F40">
        <v>7804.44</v>
      </c>
      <c r="G40" t="s">
        <v>121</v>
      </c>
      <c r="H40" t="s">
        <v>125</v>
      </c>
      <c r="I40" t="s">
        <v>136</v>
      </c>
    </row>
    <row r="41" spans="1:9" x14ac:dyDescent="0.3">
      <c r="A41" t="s">
        <v>43</v>
      </c>
      <c r="B41" t="s">
        <v>106</v>
      </c>
      <c r="C41" t="s">
        <v>115</v>
      </c>
      <c r="D41">
        <v>19</v>
      </c>
      <c r="E41">
        <v>268.62</v>
      </c>
      <c r="F41">
        <v>5103.78</v>
      </c>
      <c r="G41" t="s">
        <v>123</v>
      </c>
      <c r="H41" t="s">
        <v>129</v>
      </c>
      <c r="I41" t="s">
        <v>138</v>
      </c>
    </row>
    <row r="42" spans="1:9" x14ac:dyDescent="0.3">
      <c r="A42" t="s">
        <v>44</v>
      </c>
      <c r="B42" t="s">
        <v>113</v>
      </c>
      <c r="C42" t="s">
        <v>119</v>
      </c>
      <c r="D42">
        <v>11</v>
      </c>
      <c r="E42">
        <v>1565.62</v>
      </c>
      <c r="F42">
        <v>17221.82</v>
      </c>
      <c r="G42" t="s">
        <v>124</v>
      </c>
      <c r="H42" t="s">
        <v>128</v>
      </c>
      <c r="I42" t="s">
        <v>138</v>
      </c>
    </row>
    <row r="43" spans="1:9" x14ac:dyDescent="0.3">
      <c r="A43" t="s">
        <v>45</v>
      </c>
      <c r="B43" t="s">
        <v>106</v>
      </c>
      <c r="C43" t="s">
        <v>115</v>
      </c>
      <c r="D43">
        <v>6</v>
      </c>
      <c r="E43">
        <v>653.39</v>
      </c>
      <c r="F43">
        <v>3920.34</v>
      </c>
      <c r="G43" t="s">
        <v>122</v>
      </c>
      <c r="H43" t="s">
        <v>125</v>
      </c>
      <c r="I43" t="s">
        <v>136</v>
      </c>
    </row>
    <row r="44" spans="1:9" x14ac:dyDescent="0.3">
      <c r="A44" t="s">
        <v>29</v>
      </c>
      <c r="B44" t="s">
        <v>106</v>
      </c>
      <c r="C44" t="s">
        <v>115</v>
      </c>
      <c r="D44">
        <v>3</v>
      </c>
      <c r="E44">
        <v>1204.27</v>
      </c>
      <c r="F44">
        <v>3612.81</v>
      </c>
      <c r="G44" t="s">
        <v>123</v>
      </c>
      <c r="H44" t="s">
        <v>125</v>
      </c>
      <c r="I44" t="s">
        <v>138</v>
      </c>
    </row>
    <row r="45" spans="1:9" x14ac:dyDescent="0.3">
      <c r="A45" t="s">
        <v>21</v>
      </c>
      <c r="B45" t="s">
        <v>108</v>
      </c>
      <c r="C45" t="s">
        <v>115</v>
      </c>
      <c r="D45">
        <v>11</v>
      </c>
      <c r="E45">
        <v>1598.72</v>
      </c>
      <c r="F45">
        <v>17585.919999999998</v>
      </c>
      <c r="G45" t="s">
        <v>123</v>
      </c>
      <c r="H45" t="s">
        <v>128</v>
      </c>
      <c r="I45" t="s">
        <v>137</v>
      </c>
    </row>
    <row r="46" spans="1:9" x14ac:dyDescent="0.3">
      <c r="A46" t="s">
        <v>46</v>
      </c>
      <c r="B46" t="s">
        <v>113</v>
      </c>
      <c r="C46" t="s">
        <v>119</v>
      </c>
      <c r="D46">
        <v>7</v>
      </c>
      <c r="E46">
        <v>2378.87</v>
      </c>
      <c r="F46">
        <v>16652.09</v>
      </c>
      <c r="G46" t="s">
        <v>124</v>
      </c>
      <c r="H46" t="s">
        <v>127</v>
      </c>
      <c r="I46" t="s">
        <v>133</v>
      </c>
    </row>
    <row r="47" spans="1:9" x14ac:dyDescent="0.3">
      <c r="A47" t="s">
        <v>47</v>
      </c>
      <c r="B47" t="s">
        <v>106</v>
      </c>
      <c r="C47" t="s">
        <v>115</v>
      </c>
      <c r="D47">
        <v>12</v>
      </c>
      <c r="E47">
        <v>526.88</v>
      </c>
      <c r="F47">
        <v>6322.56</v>
      </c>
      <c r="G47" t="s">
        <v>121</v>
      </c>
      <c r="H47" t="s">
        <v>130</v>
      </c>
      <c r="I47" t="s">
        <v>132</v>
      </c>
    </row>
    <row r="48" spans="1:9" x14ac:dyDescent="0.3">
      <c r="A48" t="s">
        <v>10</v>
      </c>
      <c r="B48" t="s">
        <v>107</v>
      </c>
      <c r="C48" t="s">
        <v>116</v>
      </c>
      <c r="D48">
        <v>4</v>
      </c>
      <c r="E48">
        <v>734.24</v>
      </c>
      <c r="F48">
        <v>2936.96</v>
      </c>
      <c r="G48" t="s">
        <v>124</v>
      </c>
      <c r="H48" t="s">
        <v>131</v>
      </c>
      <c r="I48" t="s">
        <v>137</v>
      </c>
    </row>
    <row r="49" spans="1:9" x14ac:dyDescent="0.3">
      <c r="A49" t="s">
        <v>48</v>
      </c>
      <c r="B49" t="s">
        <v>113</v>
      </c>
      <c r="C49" t="s">
        <v>119</v>
      </c>
      <c r="D49">
        <v>8</v>
      </c>
      <c r="E49">
        <v>2382.3000000000002</v>
      </c>
      <c r="F49">
        <v>19058.400000000001</v>
      </c>
      <c r="G49" t="s">
        <v>121</v>
      </c>
      <c r="H49" t="s">
        <v>128</v>
      </c>
      <c r="I49" t="s">
        <v>138</v>
      </c>
    </row>
    <row r="50" spans="1:9" x14ac:dyDescent="0.3">
      <c r="A50" t="s">
        <v>34</v>
      </c>
      <c r="B50" t="s">
        <v>110</v>
      </c>
      <c r="C50" t="s">
        <v>116</v>
      </c>
      <c r="D50">
        <v>18</v>
      </c>
      <c r="E50">
        <v>1749.63</v>
      </c>
      <c r="F50">
        <v>31493.34</v>
      </c>
      <c r="G50" t="s">
        <v>124</v>
      </c>
      <c r="H50" t="s">
        <v>125</v>
      </c>
      <c r="I50" t="s">
        <v>137</v>
      </c>
    </row>
    <row r="51" spans="1:9" x14ac:dyDescent="0.3">
      <c r="A51" t="s">
        <v>49</v>
      </c>
      <c r="B51" t="s">
        <v>112</v>
      </c>
      <c r="C51" t="s">
        <v>115</v>
      </c>
      <c r="D51">
        <v>6</v>
      </c>
      <c r="E51">
        <v>858.31</v>
      </c>
      <c r="F51">
        <v>5149.8599999999997</v>
      </c>
      <c r="G51" t="s">
        <v>124</v>
      </c>
      <c r="H51" t="s">
        <v>129</v>
      </c>
      <c r="I51" t="s">
        <v>137</v>
      </c>
    </row>
    <row r="52" spans="1:9" x14ac:dyDescent="0.3">
      <c r="A52" t="s">
        <v>19</v>
      </c>
      <c r="C52" t="s">
        <v>115</v>
      </c>
      <c r="D52">
        <v>14</v>
      </c>
      <c r="E52">
        <v>2428.62</v>
      </c>
      <c r="F52">
        <v>34000.68</v>
      </c>
      <c r="G52" t="s">
        <v>122</v>
      </c>
      <c r="H52" t="s">
        <v>125</v>
      </c>
      <c r="I52" t="s">
        <v>135</v>
      </c>
    </row>
    <row r="53" spans="1:9" x14ac:dyDescent="0.3">
      <c r="A53" t="s">
        <v>44</v>
      </c>
      <c r="B53" t="s">
        <v>112</v>
      </c>
      <c r="C53" t="s">
        <v>115</v>
      </c>
      <c r="D53">
        <v>13</v>
      </c>
      <c r="E53">
        <v>167.97</v>
      </c>
      <c r="F53">
        <v>2183.61</v>
      </c>
      <c r="G53" t="s">
        <v>122</v>
      </c>
      <c r="H53" t="s">
        <v>131</v>
      </c>
      <c r="I53" t="s">
        <v>138</v>
      </c>
    </row>
    <row r="54" spans="1:9" x14ac:dyDescent="0.3">
      <c r="A54" t="s">
        <v>50</v>
      </c>
      <c r="B54" t="s">
        <v>114</v>
      </c>
      <c r="C54" t="s">
        <v>117</v>
      </c>
      <c r="D54">
        <v>12</v>
      </c>
      <c r="E54">
        <v>1701.42</v>
      </c>
      <c r="F54">
        <v>20417.04</v>
      </c>
      <c r="G54" t="s">
        <v>124</v>
      </c>
      <c r="H54" t="s">
        <v>129</v>
      </c>
      <c r="I54" t="s">
        <v>138</v>
      </c>
    </row>
    <row r="55" spans="1:9" x14ac:dyDescent="0.3">
      <c r="A55" t="s">
        <v>10</v>
      </c>
      <c r="B55" t="s">
        <v>106</v>
      </c>
      <c r="C55" t="s">
        <v>115</v>
      </c>
      <c r="D55">
        <v>1</v>
      </c>
      <c r="E55">
        <v>1404.36</v>
      </c>
      <c r="F55">
        <v>1404.36</v>
      </c>
      <c r="G55" t="s">
        <v>124</v>
      </c>
      <c r="H55" t="s">
        <v>129</v>
      </c>
      <c r="I55" t="s">
        <v>136</v>
      </c>
    </row>
    <row r="56" spans="1:9" x14ac:dyDescent="0.3">
      <c r="A56" t="s">
        <v>51</v>
      </c>
      <c r="B56" t="s">
        <v>113</v>
      </c>
      <c r="C56" t="s">
        <v>119</v>
      </c>
      <c r="D56">
        <v>12</v>
      </c>
      <c r="E56">
        <v>1223.1600000000001</v>
      </c>
      <c r="F56">
        <v>14677.92</v>
      </c>
      <c r="G56" t="s">
        <v>122</v>
      </c>
      <c r="H56" t="s">
        <v>130</v>
      </c>
      <c r="I56" t="s">
        <v>133</v>
      </c>
    </row>
    <row r="57" spans="1:9" x14ac:dyDescent="0.3">
      <c r="A57" t="s">
        <v>52</v>
      </c>
      <c r="B57" t="s">
        <v>114</v>
      </c>
      <c r="C57" t="s">
        <v>117</v>
      </c>
      <c r="D57">
        <v>6</v>
      </c>
      <c r="E57">
        <v>388.98</v>
      </c>
      <c r="F57">
        <v>2333.88</v>
      </c>
      <c r="G57" t="s">
        <v>124</v>
      </c>
      <c r="I57" t="s">
        <v>136</v>
      </c>
    </row>
    <row r="58" spans="1:9" x14ac:dyDescent="0.3">
      <c r="A58" t="s">
        <v>30</v>
      </c>
      <c r="C58" t="s">
        <v>116</v>
      </c>
      <c r="D58">
        <v>1</v>
      </c>
      <c r="E58">
        <v>983.97</v>
      </c>
      <c r="F58">
        <v>983.97</v>
      </c>
      <c r="G58" t="s">
        <v>121</v>
      </c>
      <c r="I58" t="s">
        <v>138</v>
      </c>
    </row>
    <row r="59" spans="1:9" x14ac:dyDescent="0.3">
      <c r="A59" t="s">
        <v>53</v>
      </c>
      <c r="B59" t="s">
        <v>113</v>
      </c>
      <c r="C59" t="s">
        <v>119</v>
      </c>
      <c r="D59">
        <v>15</v>
      </c>
      <c r="E59">
        <v>2342.85</v>
      </c>
      <c r="F59">
        <v>35142.75</v>
      </c>
      <c r="G59" t="s">
        <v>121</v>
      </c>
      <c r="H59" t="s">
        <v>131</v>
      </c>
      <c r="I59" t="s">
        <v>133</v>
      </c>
    </row>
    <row r="60" spans="1:9" x14ac:dyDescent="0.3">
      <c r="A60" t="s">
        <v>15</v>
      </c>
      <c r="B60" t="s">
        <v>106</v>
      </c>
      <c r="C60" t="s">
        <v>115</v>
      </c>
      <c r="D60">
        <v>12</v>
      </c>
      <c r="E60">
        <v>469.55</v>
      </c>
      <c r="F60">
        <v>5634.6</v>
      </c>
      <c r="G60" t="s">
        <v>121</v>
      </c>
      <c r="H60" t="s">
        <v>131</v>
      </c>
      <c r="I60" t="s">
        <v>133</v>
      </c>
    </row>
    <row r="61" spans="1:9" x14ac:dyDescent="0.3">
      <c r="A61" t="s">
        <v>54</v>
      </c>
      <c r="C61" t="s">
        <v>116</v>
      </c>
      <c r="D61">
        <v>18</v>
      </c>
      <c r="E61">
        <v>575.34</v>
      </c>
      <c r="F61">
        <v>10356.120000000001</v>
      </c>
      <c r="H61" t="s">
        <v>125</v>
      </c>
      <c r="I61" t="s">
        <v>137</v>
      </c>
    </row>
    <row r="62" spans="1:9" x14ac:dyDescent="0.3">
      <c r="A62" t="s">
        <v>55</v>
      </c>
      <c r="B62" t="s">
        <v>106</v>
      </c>
      <c r="C62" t="s">
        <v>115</v>
      </c>
      <c r="E62">
        <v>760.49</v>
      </c>
      <c r="F62">
        <v>1520.98</v>
      </c>
      <c r="G62" t="s">
        <v>121</v>
      </c>
      <c r="H62" t="s">
        <v>131</v>
      </c>
      <c r="I62" t="s">
        <v>133</v>
      </c>
    </row>
    <row r="63" spans="1:9" x14ac:dyDescent="0.3">
      <c r="A63" t="s">
        <v>39</v>
      </c>
      <c r="B63" t="s">
        <v>108</v>
      </c>
      <c r="C63" t="s">
        <v>115</v>
      </c>
      <c r="D63">
        <v>20</v>
      </c>
      <c r="E63">
        <v>206.83</v>
      </c>
      <c r="F63">
        <v>4136.6000000000004</v>
      </c>
      <c r="G63" t="s">
        <v>121</v>
      </c>
      <c r="I63" t="s">
        <v>138</v>
      </c>
    </row>
    <row r="64" spans="1:9" x14ac:dyDescent="0.3">
      <c r="A64" t="s">
        <v>56</v>
      </c>
      <c r="C64" t="s">
        <v>115</v>
      </c>
      <c r="D64">
        <v>2</v>
      </c>
      <c r="E64">
        <v>1100.81</v>
      </c>
      <c r="F64">
        <v>2201.62</v>
      </c>
      <c r="G64" t="s">
        <v>121</v>
      </c>
      <c r="H64" t="s">
        <v>127</v>
      </c>
      <c r="I64" t="s">
        <v>135</v>
      </c>
    </row>
    <row r="65" spans="1:9" x14ac:dyDescent="0.3">
      <c r="A65" t="s">
        <v>57</v>
      </c>
      <c r="B65" t="s">
        <v>108</v>
      </c>
      <c r="C65" t="s">
        <v>115</v>
      </c>
      <c r="D65">
        <v>1</v>
      </c>
      <c r="E65">
        <v>1336.21</v>
      </c>
      <c r="F65">
        <v>1336.21</v>
      </c>
      <c r="G65" t="s">
        <v>122</v>
      </c>
      <c r="H65" t="s">
        <v>127</v>
      </c>
      <c r="I65" t="s">
        <v>132</v>
      </c>
    </row>
    <row r="66" spans="1:9" x14ac:dyDescent="0.3">
      <c r="A66" t="s">
        <v>14</v>
      </c>
      <c r="B66" t="s">
        <v>107</v>
      </c>
      <c r="C66" t="s">
        <v>116</v>
      </c>
      <c r="E66">
        <v>1951.07</v>
      </c>
      <c r="F66">
        <v>3902.14</v>
      </c>
      <c r="H66" t="s">
        <v>125</v>
      </c>
      <c r="I66" t="s">
        <v>138</v>
      </c>
    </row>
    <row r="67" spans="1:9" x14ac:dyDescent="0.3">
      <c r="A67" t="s">
        <v>58</v>
      </c>
      <c r="B67" t="s">
        <v>112</v>
      </c>
      <c r="C67" t="s">
        <v>115</v>
      </c>
      <c r="D67">
        <v>12</v>
      </c>
      <c r="E67">
        <v>2337.54</v>
      </c>
      <c r="F67">
        <v>28050.48</v>
      </c>
      <c r="G67" t="s">
        <v>123</v>
      </c>
      <c r="H67" t="s">
        <v>128</v>
      </c>
      <c r="I67" t="s">
        <v>132</v>
      </c>
    </row>
    <row r="68" spans="1:9" x14ac:dyDescent="0.3">
      <c r="A68" t="s">
        <v>59</v>
      </c>
      <c r="B68" t="s">
        <v>112</v>
      </c>
      <c r="C68" t="s">
        <v>115</v>
      </c>
      <c r="D68">
        <v>18</v>
      </c>
      <c r="E68">
        <v>1435.65</v>
      </c>
      <c r="F68">
        <v>25841.7</v>
      </c>
      <c r="G68" t="s">
        <v>124</v>
      </c>
      <c r="H68" t="s">
        <v>125</v>
      </c>
      <c r="I68" t="s">
        <v>133</v>
      </c>
    </row>
    <row r="69" spans="1:9" x14ac:dyDescent="0.3">
      <c r="A69" t="s">
        <v>42</v>
      </c>
      <c r="B69" t="s">
        <v>114</v>
      </c>
      <c r="C69" t="s">
        <v>117</v>
      </c>
      <c r="D69">
        <v>16</v>
      </c>
      <c r="E69">
        <v>530.4</v>
      </c>
      <c r="F69">
        <v>8486.4</v>
      </c>
      <c r="G69" t="s">
        <v>123</v>
      </c>
      <c r="H69" t="s">
        <v>128</v>
      </c>
      <c r="I69" t="s">
        <v>132</v>
      </c>
    </row>
    <row r="70" spans="1:9" x14ac:dyDescent="0.3">
      <c r="A70" t="s">
        <v>18</v>
      </c>
      <c r="B70" t="s">
        <v>114</v>
      </c>
      <c r="C70" t="s">
        <v>117</v>
      </c>
      <c r="D70">
        <v>8</v>
      </c>
      <c r="E70">
        <v>1704.77</v>
      </c>
      <c r="F70">
        <v>13638.16</v>
      </c>
      <c r="G70" t="s">
        <v>123</v>
      </c>
      <c r="H70" t="s">
        <v>131</v>
      </c>
      <c r="I70" t="s">
        <v>133</v>
      </c>
    </row>
    <row r="71" spans="1:9" x14ac:dyDescent="0.3">
      <c r="A71" t="s">
        <v>60</v>
      </c>
      <c r="B71" t="s">
        <v>106</v>
      </c>
      <c r="C71" t="s">
        <v>115</v>
      </c>
      <c r="D71">
        <v>1</v>
      </c>
      <c r="E71">
        <v>184.6</v>
      </c>
      <c r="F71">
        <v>184.6</v>
      </c>
      <c r="G71" t="s">
        <v>121</v>
      </c>
      <c r="H71" t="s">
        <v>127</v>
      </c>
      <c r="I71" t="s">
        <v>136</v>
      </c>
    </row>
    <row r="72" spans="1:9" x14ac:dyDescent="0.3">
      <c r="A72" t="s">
        <v>61</v>
      </c>
      <c r="B72" t="s">
        <v>114</v>
      </c>
      <c r="C72" t="s">
        <v>117</v>
      </c>
      <c r="D72">
        <v>10</v>
      </c>
      <c r="F72">
        <v>19866</v>
      </c>
      <c r="G72" t="s">
        <v>123</v>
      </c>
      <c r="H72" t="s">
        <v>130</v>
      </c>
      <c r="I72" t="s">
        <v>137</v>
      </c>
    </row>
    <row r="73" spans="1:9" x14ac:dyDescent="0.3">
      <c r="A73" t="s">
        <v>62</v>
      </c>
      <c r="B73" t="s">
        <v>113</v>
      </c>
      <c r="C73" t="s">
        <v>119</v>
      </c>
      <c r="D73">
        <v>1</v>
      </c>
      <c r="E73">
        <v>586.36</v>
      </c>
      <c r="F73">
        <v>586.36</v>
      </c>
      <c r="G73" t="s">
        <v>121</v>
      </c>
      <c r="H73" t="s">
        <v>125</v>
      </c>
      <c r="I73" t="s">
        <v>136</v>
      </c>
    </row>
    <row r="74" spans="1:9" x14ac:dyDescent="0.3">
      <c r="A74" t="s">
        <v>35</v>
      </c>
      <c r="B74" t="s">
        <v>107</v>
      </c>
      <c r="C74" t="s">
        <v>116</v>
      </c>
      <c r="D74">
        <v>18</v>
      </c>
      <c r="E74">
        <v>617.13</v>
      </c>
      <c r="F74">
        <v>11108.34</v>
      </c>
      <c r="G74" t="s">
        <v>122</v>
      </c>
      <c r="H74" t="s">
        <v>125</v>
      </c>
      <c r="I74" t="s">
        <v>136</v>
      </c>
    </row>
    <row r="75" spans="1:9" x14ac:dyDescent="0.3">
      <c r="A75" t="s">
        <v>23</v>
      </c>
      <c r="B75" t="s">
        <v>110</v>
      </c>
      <c r="C75" t="s">
        <v>116</v>
      </c>
      <c r="D75">
        <v>15</v>
      </c>
      <c r="F75">
        <v>23580.6</v>
      </c>
      <c r="G75" t="s">
        <v>124</v>
      </c>
      <c r="H75" t="s">
        <v>129</v>
      </c>
      <c r="I75" t="s">
        <v>132</v>
      </c>
    </row>
    <row r="76" spans="1:9" x14ac:dyDescent="0.3">
      <c r="A76" t="s">
        <v>14</v>
      </c>
      <c r="B76" t="s">
        <v>112</v>
      </c>
      <c r="C76" t="s">
        <v>115</v>
      </c>
      <c r="D76">
        <v>4</v>
      </c>
      <c r="E76">
        <v>2009.96</v>
      </c>
      <c r="F76">
        <v>8039.84</v>
      </c>
      <c r="G76" t="s">
        <v>122</v>
      </c>
      <c r="H76" t="s">
        <v>125</v>
      </c>
      <c r="I76" t="s">
        <v>132</v>
      </c>
    </row>
    <row r="77" spans="1:9" x14ac:dyDescent="0.3">
      <c r="A77" t="s">
        <v>63</v>
      </c>
      <c r="B77" t="s">
        <v>114</v>
      </c>
      <c r="C77" t="s">
        <v>117</v>
      </c>
      <c r="D77">
        <v>15</v>
      </c>
      <c r="E77">
        <v>2051.42</v>
      </c>
      <c r="F77">
        <v>30771.3</v>
      </c>
      <c r="G77" t="s">
        <v>121</v>
      </c>
      <c r="H77" t="s">
        <v>128</v>
      </c>
      <c r="I77" t="s">
        <v>132</v>
      </c>
    </row>
    <row r="78" spans="1:9" x14ac:dyDescent="0.3">
      <c r="A78" t="s">
        <v>38</v>
      </c>
      <c r="B78" t="s">
        <v>108</v>
      </c>
      <c r="C78" t="s">
        <v>115</v>
      </c>
      <c r="D78">
        <v>4</v>
      </c>
      <c r="E78">
        <v>599.83000000000004</v>
      </c>
      <c r="F78">
        <v>2399.3200000000002</v>
      </c>
      <c r="G78" t="s">
        <v>121</v>
      </c>
      <c r="H78" t="s">
        <v>125</v>
      </c>
      <c r="I78" t="s">
        <v>132</v>
      </c>
    </row>
    <row r="79" spans="1:9" x14ac:dyDescent="0.3">
      <c r="A79" t="s">
        <v>64</v>
      </c>
      <c r="B79" t="s">
        <v>113</v>
      </c>
      <c r="C79" t="s">
        <v>119</v>
      </c>
      <c r="D79">
        <v>3</v>
      </c>
      <c r="E79">
        <v>2008.14</v>
      </c>
      <c r="F79">
        <v>6024.42</v>
      </c>
      <c r="G79" t="s">
        <v>122</v>
      </c>
      <c r="H79" t="s">
        <v>125</v>
      </c>
      <c r="I79" t="s">
        <v>137</v>
      </c>
    </row>
    <row r="80" spans="1:9" x14ac:dyDescent="0.3">
      <c r="A80" t="s">
        <v>65</v>
      </c>
      <c r="B80" t="s">
        <v>111</v>
      </c>
      <c r="C80" t="s">
        <v>117</v>
      </c>
      <c r="D80">
        <v>13</v>
      </c>
      <c r="E80">
        <v>1585.69</v>
      </c>
      <c r="F80">
        <v>20613.97</v>
      </c>
      <c r="G80" t="s">
        <v>121</v>
      </c>
      <c r="H80" t="s">
        <v>130</v>
      </c>
      <c r="I80" t="s">
        <v>136</v>
      </c>
    </row>
    <row r="81" spans="1:9" x14ac:dyDescent="0.3">
      <c r="A81" t="s">
        <v>66</v>
      </c>
      <c r="B81" t="s">
        <v>113</v>
      </c>
      <c r="C81" t="s">
        <v>119</v>
      </c>
      <c r="D81">
        <v>6</v>
      </c>
      <c r="E81">
        <v>1500.35</v>
      </c>
      <c r="F81">
        <v>9002.1</v>
      </c>
      <c r="G81" t="s">
        <v>124</v>
      </c>
      <c r="H81" t="s">
        <v>129</v>
      </c>
      <c r="I81" t="s">
        <v>138</v>
      </c>
    </row>
    <row r="82" spans="1:9" x14ac:dyDescent="0.3">
      <c r="A82" t="s">
        <v>17</v>
      </c>
      <c r="B82" t="s">
        <v>106</v>
      </c>
      <c r="C82" t="s">
        <v>115</v>
      </c>
      <c r="D82">
        <v>14</v>
      </c>
      <c r="E82">
        <v>1606.05</v>
      </c>
      <c r="F82">
        <v>22484.7</v>
      </c>
      <c r="G82" t="s">
        <v>123</v>
      </c>
      <c r="H82" t="s">
        <v>128</v>
      </c>
      <c r="I82" t="s">
        <v>136</v>
      </c>
    </row>
    <row r="83" spans="1:9" x14ac:dyDescent="0.3">
      <c r="A83" t="s">
        <v>67</v>
      </c>
      <c r="B83" t="s">
        <v>107</v>
      </c>
      <c r="C83" t="s">
        <v>116</v>
      </c>
      <c r="D83">
        <v>18</v>
      </c>
      <c r="E83">
        <v>1518.49</v>
      </c>
      <c r="F83">
        <v>27332.82</v>
      </c>
      <c r="G83" t="s">
        <v>121</v>
      </c>
      <c r="H83" t="s">
        <v>129</v>
      </c>
      <c r="I83" t="s">
        <v>136</v>
      </c>
    </row>
    <row r="84" spans="1:9" x14ac:dyDescent="0.3">
      <c r="A84" t="s">
        <v>68</v>
      </c>
      <c r="B84" t="s">
        <v>112</v>
      </c>
      <c r="C84" t="s">
        <v>115</v>
      </c>
      <c r="D84">
        <v>9</v>
      </c>
      <c r="E84">
        <v>2076.2800000000002</v>
      </c>
      <c r="F84">
        <v>18686.52</v>
      </c>
      <c r="G84" t="s">
        <v>122</v>
      </c>
      <c r="H84" t="s">
        <v>130</v>
      </c>
      <c r="I84" t="s">
        <v>137</v>
      </c>
    </row>
    <row r="85" spans="1:9" x14ac:dyDescent="0.3">
      <c r="A85" t="s">
        <v>34</v>
      </c>
      <c r="B85" t="s">
        <v>108</v>
      </c>
      <c r="C85" t="s">
        <v>115</v>
      </c>
      <c r="D85">
        <v>6</v>
      </c>
      <c r="E85">
        <v>1898.32</v>
      </c>
      <c r="F85">
        <v>11389.92</v>
      </c>
      <c r="G85" t="s">
        <v>121</v>
      </c>
      <c r="H85" t="s">
        <v>130</v>
      </c>
      <c r="I85" t="s">
        <v>136</v>
      </c>
    </row>
    <row r="86" spans="1:9" x14ac:dyDescent="0.3">
      <c r="A86" t="s">
        <v>69</v>
      </c>
      <c r="B86" t="s">
        <v>114</v>
      </c>
      <c r="C86" t="s">
        <v>117</v>
      </c>
      <c r="D86">
        <v>4</v>
      </c>
      <c r="E86">
        <v>302.60000000000002</v>
      </c>
      <c r="F86">
        <v>1210.4000000000001</v>
      </c>
      <c r="G86" t="s">
        <v>123</v>
      </c>
      <c r="H86" t="s">
        <v>127</v>
      </c>
      <c r="I86" t="s">
        <v>136</v>
      </c>
    </row>
    <row r="87" spans="1:9" x14ac:dyDescent="0.3">
      <c r="A87" t="s">
        <v>70</v>
      </c>
      <c r="B87" t="s">
        <v>112</v>
      </c>
      <c r="C87" t="s">
        <v>115</v>
      </c>
      <c r="D87">
        <v>14</v>
      </c>
      <c r="E87">
        <v>927.84</v>
      </c>
      <c r="F87">
        <v>12989.76</v>
      </c>
      <c r="G87" t="s">
        <v>122</v>
      </c>
      <c r="H87" t="s">
        <v>129</v>
      </c>
      <c r="I87" t="s">
        <v>136</v>
      </c>
    </row>
    <row r="88" spans="1:9" x14ac:dyDescent="0.3">
      <c r="A88" t="s">
        <v>9</v>
      </c>
      <c r="B88" t="s">
        <v>114</v>
      </c>
      <c r="C88" t="s">
        <v>117</v>
      </c>
      <c r="D88">
        <v>7</v>
      </c>
      <c r="E88">
        <v>1092.97</v>
      </c>
      <c r="F88">
        <v>7650.79</v>
      </c>
      <c r="G88" t="s">
        <v>122</v>
      </c>
      <c r="H88" t="s">
        <v>129</v>
      </c>
      <c r="I88" t="s">
        <v>138</v>
      </c>
    </row>
    <row r="89" spans="1:9" x14ac:dyDescent="0.3">
      <c r="A89" t="s">
        <v>60</v>
      </c>
      <c r="B89" t="s">
        <v>114</v>
      </c>
      <c r="C89" t="s">
        <v>117</v>
      </c>
      <c r="D89">
        <v>10</v>
      </c>
      <c r="E89">
        <v>885.5</v>
      </c>
      <c r="F89">
        <v>8855</v>
      </c>
      <c r="G89" t="s">
        <v>121</v>
      </c>
      <c r="H89" t="s">
        <v>128</v>
      </c>
      <c r="I89" t="s">
        <v>138</v>
      </c>
    </row>
    <row r="90" spans="1:9" x14ac:dyDescent="0.3">
      <c r="A90" t="s">
        <v>71</v>
      </c>
      <c r="B90" t="s">
        <v>107</v>
      </c>
      <c r="C90" t="s">
        <v>116</v>
      </c>
      <c r="D90">
        <v>6</v>
      </c>
      <c r="E90">
        <v>1330.07</v>
      </c>
      <c r="F90">
        <v>7980.42</v>
      </c>
      <c r="G90" t="s">
        <v>123</v>
      </c>
      <c r="H90" t="s">
        <v>128</v>
      </c>
      <c r="I90" t="s">
        <v>136</v>
      </c>
    </row>
    <row r="91" spans="1:9" x14ac:dyDescent="0.3">
      <c r="A91" t="s">
        <v>60</v>
      </c>
      <c r="B91" t="s">
        <v>110</v>
      </c>
      <c r="C91" t="s">
        <v>116</v>
      </c>
      <c r="D91">
        <v>18</v>
      </c>
      <c r="E91">
        <v>828.79</v>
      </c>
      <c r="F91">
        <v>14918.22</v>
      </c>
      <c r="G91" t="s">
        <v>123</v>
      </c>
      <c r="H91" t="s">
        <v>130</v>
      </c>
      <c r="I91" t="s">
        <v>133</v>
      </c>
    </row>
    <row r="92" spans="1:9" x14ac:dyDescent="0.3">
      <c r="A92" t="s">
        <v>72</v>
      </c>
      <c r="B92" t="s">
        <v>112</v>
      </c>
      <c r="C92" t="s">
        <v>115</v>
      </c>
      <c r="D92">
        <v>7</v>
      </c>
      <c r="E92">
        <v>1780.63</v>
      </c>
      <c r="F92">
        <v>12464.41</v>
      </c>
      <c r="G92" t="s">
        <v>124</v>
      </c>
      <c r="H92" t="s">
        <v>131</v>
      </c>
      <c r="I92" t="s">
        <v>137</v>
      </c>
    </row>
    <row r="93" spans="1:9" x14ac:dyDescent="0.3">
      <c r="A93" t="s">
        <v>48</v>
      </c>
      <c r="B93" t="s">
        <v>111</v>
      </c>
      <c r="C93" t="s">
        <v>117</v>
      </c>
      <c r="E93">
        <v>485.18</v>
      </c>
      <c r="F93">
        <v>7277.7</v>
      </c>
      <c r="G93" t="s">
        <v>122</v>
      </c>
      <c r="H93" t="s">
        <v>125</v>
      </c>
      <c r="I93" t="s">
        <v>135</v>
      </c>
    </row>
    <row r="94" spans="1:9" x14ac:dyDescent="0.3">
      <c r="A94" t="s">
        <v>16</v>
      </c>
      <c r="B94" t="s">
        <v>106</v>
      </c>
      <c r="C94" t="s">
        <v>115</v>
      </c>
      <c r="D94">
        <v>2</v>
      </c>
      <c r="E94">
        <v>2375.9499999999998</v>
      </c>
      <c r="F94">
        <v>4751.8999999999996</v>
      </c>
      <c r="G94" t="s">
        <v>124</v>
      </c>
      <c r="H94" t="s">
        <v>127</v>
      </c>
      <c r="I94" t="s">
        <v>133</v>
      </c>
    </row>
    <row r="95" spans="1:9" x14ac:dyDescent="0.3">
      <c r="A95" t="s">
        <v>73</v>
      </c>
      <c r="B95" t="s">
        <v>107</v>
      </c>
      <c r="C95" t="s">
        <v>116</v>
      </c>
      <c r="D95">
        <v>20</v>
      </c>
      <c r="E95">
        <v>161.21</v>
      </c>
      <c r="F95">
        <v>3224.2</v>
      </c>
      <c r="G95" t="s">
        <v>123</v>
      </c>
      <c r="H95" t="s">
        <v>128</v>
      </c>
      <c r="I95" t="s">
        <v>133</v>
      </c>
    </row>
    <row r="96" spans="1:9" x14ac:dyDescent="0.3">
      <c r="A96" t="s">
        <v>74</v>
      </c>
      <c r="B96" t="s">
        <v>112</v>
      </c>
      <c r="C96" t="s">
        <v>115</v>
      </c>
      <c r="D96">
        <v>13</v>
      </c>
      <c r="E96">
        <v>1318.55</v>
      </c>
      <c r="F96">
        <v>17141.150000000001</v>
      </c>
      <c r="H96" t="s">
        <v>130</v>
      </c>
      <c r="I96" t="s">
        <v>136</v>
      </c>
    </row>
    <row r="97" spans="1:9" x14ac:dyDescent="0.3">
      <c r="A97" t="s">
        <v>71</v>
      </c>
      <c r="B97" t="s">
        <v>108</v>
      </c>
      <c r="C97" t="s">
        <v>115</v>
      </c>
      <c r="D97">
        <v>11</v>
      </c>
      <c r="E97">
        <v>239.27</v>
      </c>
      <c r="F97">
        <v>2631.97</v>
      </c>
      <c r="G97" t="s">
        <v>121</v>
      </c>
      <c r="H97" t="s">
        <v>128</v>
      </c>
      <c r="I97" t="s">
        <v>132</v>
      </c>
    </row>
    <row r="98" spans="1:9" x14ac:dyDescent="0.3">
      <c r="A98" t="s">
        <v>70</v>
      </c>
      <c r="B98" t="s">
        <v>114</v>
      </c>
      <c r="C98" t="s">
        <v>117</v>
      </c>
      <c r="D98">
        <v>13</v>
      </c>
      <c r="E98">
        <v>1224.0999999999999</v>
      </c>
      <c r="F98">
        <v>15913.3</v>
      </c>
      <c r="G98" t="s">
        <v>123</v>
      </c>
      <c r="H98" t="s">
        <v>129</v>
      </c>
      <c r="I98" t="s">
        <v>133</v>
      </c>
    </row>
    <row r="99" spans="1:9" x14ac:dyDescent="0.3">
      <c r="A99" t="s">
        <v>75</v>
      </c>
      <c r="B99" t="s">
        <v>113</v>
      </c>
      <c r="C99" t="s">
        <v>119</v>
      </c>
      <c r="D99">
        <v>1</v>
      </c>
      <c r="E99">
        <v>848.86</v>
      </c>
      <c r="F99">
        <v>848.86</v>
      </c>
      <c r="G99" t="s">
        <v>123</v>
      </c>
      <c r="H99" t="s">
        <v>130</v>
      </c>
      <c r="I99" t="s">
        <v>137</v>
      </c>
    </row>
    <row r="100" spans="1:9" x14ac:dyDescent="0.3">
      <c r="A100" t="s">
        <v>76</v>
      </c>
      <c r="B100" t="s">
        <v>107</v>
      </c>
      <c r="C100" t="s">
        <v>116</v>
      </c>
      <c r="D100">
        <v>1</v>
      </c>
      <c r="E100">
        <v>1254.48</v>
      </c>
      <c r="F100">
        <v>1254.48</v>
      </c>
      <c r="G100" t="s">
        <v>124</v>
      </c>
      <c r="H100" t="s">
        <v>125</v>
      </c>
      <c r="I100" t="s">
        <v>135</v>
      </c>
    </row>
    <row r="101" spans="1:9" x14ac:dyDescent="0.3">
      <c r="A101" t="s">
        <v>69</v>
      </c>
      <c r="B101" t="s">
        <v>108</v>
      </c>
      <c r="C101" t="s">
        <v>115</v>
      </c>
      <c r="D101">
        <v>11</v>
      </c>
      <c r="E101">
        <v>1386.7</v>
      </c>
      <c r="F101">
        <v>15253.7</v>
      </c>
      <c r="G101" t="s">
        <v>123</v>
      </c>
      <c r="H101" t="s">
        <v>127</v>
      </c>
      <c r="I101" t="s">
        <v>136</v>
      </c>
    </row>
    <row r="102" spans="1:9" x14ac:dyDescent="0.3">
      <c r="A102" t="s">
        <v>53</v>
      </c>
      <c r="B102" t="s">
        <v>106</v>
      </c>
      <c r="C102" t="s">
        <v>115</v>
      </c>
      <c r="D102">
        <v>13</v>
      </c>
      <c r="E102">
        <v>672.97</v>
      </c>
      <c r="F102">
        <v>8748.61</v>
      </c>
      <c r="G102" t="s">
        <v>123</v>
      </c>
      <c r="H102" t="s">
        <v>127</v>
      </c>
      <c r="I102" t="s">
        <v>136</v>
      </c>
    </row>
    <row r="103" spans="1:9" x14ac:dyDescent="0.3">
      <c r="A103" t="s">
        <v>48</v>
      </c>
      <c r="B103" t="s">
        <v>108</v>
      </c>
      <c r="C103" t="s">
        <v>115</v>
      </c>
      <c r="D103">
        <v>14</v>
      </c>
      <c r="E103">
        <v>1714.83</v>
      </c>
      <c r="F103">
        <v>24007.62</v>
      </c>
      <c r="G103" t="s">
        <v>122</v>
      </c>
      <c r="I103" t="s">
        <v>138</v>
      </c>
    </row>
    <row r="104" spans="1:9" x14ac:dyDescent="0.3">
      <c r="A104" t="s">
        <v>29</v>
      </c>
      <c r="B104" t="s">
        <v>106</v>
      </c>
      <c r="C104" t="s">
        <v>115</v>
      </c>
      <c r="D104">
        <v>10</v>
      </c>
      <c r="E104">
        <v>1443.56</v>
      </c>
      <c r="F104">
        <v>14435.6</v>
      </c>
      <c r="G104" t="s">
        <v>121</v>
      </c>
      <c r="H104" t="s">
        <v>129</v>
      </c>
      <c r="I104" t="s">
        <v>137</v>
      </c>
    </row>
    <row r="105" spans="1:9" x14ac:dyDescent="0.3">
      <c r="A105" t="s">
        <v>77</v>
      </c>
      <c r="B105" t="s">
        <v>113</v>
      </c>
      <c r="C105" t="s">
        <v>119</v>
      </c>
      <c r="D105">
        <v>7</v>
      </c>
      <c r="E105">
        <v>1549.73</v>
      </c>
      <c r="F105">
        <v>10848.11</v>
      </c>
      <c r="G105" t="s">
        <v>121</v>
      </c>
      <c r="H105" t="s">
        <v>131</v>
      </c>
      <c r="I105" t="s">
        <v>136</v>
      </c>
    </row>
    <row r="106" spans="1:9" x14ac:dyDescent="0.3">
      <c r="A106" t="s">
        <v>39</v>
      </c>
      <c r="B106" t="s">
        <v>107</v>
      </c>
      <c r="C106" t="s">
        <v>116</v>
      </c>
      <c r="D106">
        <v>18</v>
      </c>
      <c r="F106">
        <v>17559.900000000001</v>
      </c>
      <c r="G106" t="s">
        <v>122</v>
      </c>
      <c r="H106" t="s">
        <v>128</v>
      </c>
      <c r="I106" t="s">
        <v>136</v>
      </c>
    </row>
    <row r="107" spans="1:9" x14ac:dyDescent="0.3">
      <c r="A107" t="s">
        <v>78</v>
      </c>
      <c r="B107" t="s">
        <v>107</v>
      </c>
      <c r="C107" t="s">
        <v>116</v>
      </c>
      <c r="D107">
        <v>7</v>
      </c>
      <c r="E107">
        <v>1750.29</v>
      </c>
      <c r="F107">
        <v>12252.03</v>
      </c>
      <c r="G107" t="s">
        <v>121</v>
      </c>
      <c r="H107" t="s">
        <v>127</v>
      </c>
      <c r="I107" t="s">
        <v>132</v>
      </c>
    </row>
    <row r="108" spans="1:9" x14ac:dyDescent="0.3">
      <c r="A108" t="s">
        <v>71</v>
      </c>
      <c r="B108" t="s">
        <v>111</v>
      </c>
      <c r="C108" t="s">
        <v>117</v>
      </c>
      <c r="D108">
        <v>1</v>
      </c>
      <c r="E108">
        <v>1519.77</v>
      </c>
      <c r="F108">
        <v>1519.77</v>
      </c>
      <c r="H108" t="s">
        <v>131</v>
      </c>
      <c r="I108" t="s">
        <v>133</v>
      </c>
    </row>
    <row r="109" spans="1:9" x14ac:dyDescent="0.3">
      <c r="A109" t="s">
        <v>79</v>
      </c>
      <c r="B109" t="s">
        <v>111</v>
      </c>
      <c r="C109" t="s">
        <v>117</v>
      </c>
      <c r="D109">
        <v>15</v>
      </c>
      <c r="E109">
        <v>1632.78</v>
      </c>
      <c r="F109">
        <v>24491.7</v>
      </c>
      <c r="G109" t="s">
        <v>123</v>
      </c>
      <c r="H109" t="s">
        <v>127</v>
      </c>
      <c r="I109" t="s">
        <v>133</v>
      </c>
    </row>
    <row r="110" spans="1:9" x14ac:dyDescent="0.3">
      <c r="A110" t="s">
        <v>73</v>
      </c>
      <c r="B110" t="s">
        <v>106</v>
      </c>
      <c r="C110" t="s">
        <v>115</v>
      </c>
      <c r="D110">
        <v>19</v>
      </c>
      <c r="E110">
        <v>939.09</v>
      </c>
      <c r="F110">
        <v>17842.71</v>
      </c>
      <c r="G110" t="s">
        <v>122</v>
      </c>
      <c r="H110" t="s">
        <v>128</v>
      </c>
      <c r="I110" t="s">
        <v>138</v>
      </c>
    </row>
    <row r="111" spans="1:9" x14ac:dyDescent="0.3">
      <c r="A111" t="s">
        <v>33</v>
      </c>
      <c r="B111" t="s">
        <v>111</v>
      </c>
      <c r="C111" t="s">
        <v>117</v>
      </c>
      <c r="D111">
        <v>12</v>
      </c>
      <c r="E111">
        <v>112.16</v>
      </c>
      <c r="F111">
        <v>1345.92</v>
      </c>
      <c r="G111" t="s">
        <v>122</v>
      </c>
      <c r="H111" t="s">
        <v>125</v>
      </c>
      <c r="I111" t="s">
        <v>132</v>
      </c>
    </row>
    <row r="112" spans="1:9" x14ac:dyDescent="0.3">
      <c r="A112" t="s">
        <v>80</v>
      </c>
      <c r="B112" t="s">
        <v>113</v>
      </c>
      <c r="C112" t="s">
        <v>119</v>
      </c>
      <c r="D112">
        <v>6</v>
      </c>
      <c r="E112">
        <v>354.87</v>
      </c>
      <c r="F112">
        <v>2129.2199999999998</v>
      </c>
      <c r="G112" t="s">
        <v>124</v>
      </c>
      <c r="H112" t="s">
        <v>125</v>
      </c>
      <c r="I112" t="s">
        <v>136</v>
      </c>
    </row>
    <row r="113" spans="1:9" x14ac:dyDescent="0.3">
      <c r="A113" t="s">
        <v>49</v>
      </c>
      <c r="B113" t="s">
        <v>113</v>
      </c>
      <c r="C113" t="s">
        <v>119</v>
      </c>
      <c r="D113">
        <v>16</v>
      </c>
      <c r="E113">
        <v>2077.54</v>
      </c>
      <c r="F113">
        <v>33240.639999999999</v>
      </c>
      <c r="G113" t="s">
        <v>122</v>
      </c>
      <c r="H113" t="s">
        <v>131</v>
      </c>
      <c r="I113" t="s">
        <v>135</v>
      </c>
    </row>
    <row r="114" spans="1:9" x14ac:dyDescent="0.3">
      <c r="A114" t="s">
        <v>81</v>
      </c>
      <c r="B114" t="s">
        <v>113</v>
      </c>
      <c r="C114" t="s">
        <v>119</v>
      </c>
      <c r="D114">
        <v>3</v>
      </c>
      <c r="E114">
        <v>911.11</v>
      </c>
      <c r="F114">
        <v>2733.33</v>
      </c>
      <c r="G114" t="s">
        <v>122</v>
      </c>
      <c r="H114" t="s">
        <v>129</v>
      </c>
      <c r="I114" t="s">
        <v>137</v>
      </c>
    </row>
    <row r="115" spans="1:9" x14ac:dyDescent="0.3">
      <c r="A115" t="s">
        <v>82</v>
      </c>
      <c r="B115" t="s">
        <v>110</v>
      </c>
      <c r="C115" t="s">
        <v>116</v>
      </c>
      <c r="E115">
        <v>2115.3000000000002</v>
      </c>
      <c r="F115">
        <v>25383.599999999999</v>
      </c>
      <c r="G115" t="s">
        <v>123</v>
      </c>
      <c r="H115" t="s">
        <v>127</v>
      </c>
      <c r="I115" t="s">
        <v>133</v>
      </c>
    </row>
    <row r="116" spans="1:9" x14ac:dyDescent="0.3">
      <c r="A116" t="s">
        <v>63</v>
      </c>
      <c r="B116" t="s">
        <v>114</v>
      </c>
      <c r="C116" t="s">
        <v>117</v>
      </c>
      <c r="D116">
        <v>4</v>
      </c>
      <c r="E116">
        <v>785.94</v>
      </c>
      <c r="F116">
        <v>3143.76</v>
      </c>
      <c r="G116" t="s">
        <v>123</v>
      </c>
      <c r="H116" t="s">
        <v>128</v>
      </c>
      <c r="I116" t="s">
        <v>138</v>
      </c>
    </row>
    <row r="117" spans="1:9" x14ac:dyDescent="0.3">
      <c r="A117" t="s">
        <v>83</v>
      </c>
      <c r="B117" t="s">
        <v>112</v>
      </c>
      <c r="C117" t="s">
        <v>115</v>
      </c>
      <c r="D117">
        <v>10</v>
      </c>
      <c r="E117">
        <v>404.59</v>
      </c>
      <c r="F117">
        <v>4045.9</v>
      </c>
      <c r="G117" t="s">
        <v>122</v>
      </c>
      <c r="H117" t="s">
        <v>127</v>
      </c>
      <c r="I117" t="s">
        <v>138</v>
      </c>
    </row>
    <row r="118" spans="1:9" x14ac:dyDescent="0.3">
      <c r="A118" t="s">
        <v>75</v>
      </c>
      <c r="B118" t="s">
        <v>111</v>
      </c>
      <c r="C118" t="s">
        <v>117</v>
      </c>
      <c r="D118">
        <v>10</v>
      </c>
      <c r="E118">
        <v>1554.04</v>
      </c>
      <c r="F118">
        <v>15540.4</v>
      </c>
      <c r="G118" t="s">
        <v>122</v>
      </c>
      <c r="H118" t="s">
        <v>130</v>
      </c>
      <c r="I118" t="s">
        <v>135</v>
      </c>
    </row>
    <row r="119" spans="1:9" x14ac:dyDescent="0.3">
      <c r="A119" t="s">
        <v>72</v>
      </c>
      <c r="B119" t="s">
        <v>108</v>
      </c>
      <c r="C119" t="s">
        <v>115</v>
      </c>
      <c r="D119">
        <v>15</v>
      </c>
      <c r="F119">
        <v>14424.9</v>
      </c>
      <c r="G119" t="s">
        <v>122</v>
      </c>
      <c r="H119" t="s">
        <v>129</v>
      </c>
      <c r="I119" t="s">
        <v>137</v>
      </c>
    </row>
    <row r="120" spans="1:9" x14ac:dyDescent="0.3">
      <c r="A120" t="s">
        <v>31</v>
      </c>
      <c r="B120" t="s">
        <v>110</v>
      </c>
      <c r="C120" t="s">
        <v>116</v>
      </c>
      <c r="D120">
        <v>19</v>
      </c>
      <c r="E120">
        <v>930.1</v>
      </c>
      <c r="F120">
        <v>17671.900000000001</v>
      </c>
      <c r="G120" t="s">
        <v>122</v>
      </c>
      <c r="H120" t="s">
        <v>129</v>
      </c>
      <c r="I120" t="s">
        <v>138</v>
      </c>
    </row>
    <row r="121" spans="1:9" x14ac:dyDescent="0.3">
      <c r="A121" t="s">
        <v>58</v>
      </c>
      <c r="B121" t="s">
        <v>112</v>
      </c>
      <c r="C121" t="s">
        <v>115</v>
      </c>
      <c r="D121">
        <v>8</v>
      </c>
      <c r="E121">
        <v>2153.36</v>
      </c>
      <c r="F121">
        <v>17226.88</v>
      </c>
      <c r="G121" t="s">
        <v>123</v>
      </c>
      <c r="H121" t="s">
        <v>130</v>
      </c>
      <c r="I121" t="s">
        <v>138</v>
      </c>
    </row>
    <row r="122" spans="1:9" x14ac:dyDescent="0.3">
      <c r="A122" t="s">
        <v>84</v>
      </c>
      <c r="B122" t="s">
        <v>113</v>
      </c>
      <c r="C122" t="s">
        <v>119</v>
      </c>
      <c r="D122">
        <v>7</v>
      </c>
      <c r="E122">
        <v>2060.11</v>
      </c>
      <c r="F122">
        <v>14420.77</v>
      </c>
      <c r="G122" t="s">
        <v>122</v>
      </c>
      <c r="H122" t="s">
        <v>128</v>
      </c>
      <c r="I122" t="s">
        <v>138</v>
      </c>
    </row>
    <row r="123" spans="1:9" x14ac:dyDescent="0.3">
      <c r="A123" t="s">
        <v>85</v>
      </c>
      <c r="B123" t="s">
        <v>113</v>
      </c>
      <c r="C123" t="s">
        <v>119</v>
      </c>
      <c r="D123">
        <v>17</v>
      </c>
      <c r="E123">
        <v>1833.71</v>
      </c>
      <c r="F123">
        <v>31173.07</v>
      </c>
      <c r="G123" t="s">
        <v>124</v>
      </c>
      <c r="H123" t="s">
        <v>131</v>
      </c>
      <c r="I123" t="s">
        <v>138</v>
      </c>
    </row>
    <row r="124" spans="1:9" x14ac:dyDescent="0.3">
      <c r="A124" t="s">
        <v>64</v>
      </c>
      <c r="B124" t="s">
        <v>113</v>
      </c>
      <c r="C124" t="s">
        <v>119</v>
      </c>
      <c r="D124">
        <v>12</v>
      </c>
      <c r="E124">
        <v>306.64999999999998</v>
      </c>
      <c r="F124">
        <v>3679.8</v>
      </c>
      <c r="G124" t="s">
        <v>122</v>
      </c>
      <c r="H124" t="s">
        <v>128</v>
      </c>
      <c r="I124" t="s">
        <v>138</v>
      </c>
    </row>
    <row r="125" spans="1:9" x14ac:dyDescent="0.3">
      <c r="A125" t="s">
        <v>86</v>
      </c>
      <c r="B125" t="s">
        <v>111</v>
      </c>
      <c r="C125" t="s">
        <v>117</v>
      </c>
      <c r="D125">
        <v>14</v>
      </c>
      <c r="E125">
        <v>722</v>
      </c>
      <c r="F125">
        <v>10108</v>
      </c>
      <c r="G125" t="s">
        <v>124</v>
      </c>
      <c r="H125" t="s">
        <v>127</v>
      </c>
      <c r="I125" t="s">
        <v>136</v>
      </c>
    </row>
    <row r="126" spans="1:9" x14ac:dyDescent="0.3">
      <c r="A126" t="s">
        <v>19</v>
      </c>
      <c r="B126" t="s">
        <v>110</v>
      </c>
      <c r="C126" t="s">
        <v>116</v>
      </c>
      <c r="D126">
        <v>7</v>
      </c>
      <c r="E126">
        <v>2232.71</v>
      </c>
      <c r="F126">
        <v>15628.97</v>
      </c>
      <c r="H126" t="s">
        <v>125</v>
      </c>
      <c r="I126" t="s">
        <v>138</v>
      </c>
    </row>
    <row r="127" spans="1:9" x14ac:dyDescent="0.3">
      <c r="A127" t="s">
        <v>24</v>
      </c>
      <c r="B127" t="s">
        <v>106</v>
      </c>
      <c r="C127" t="s">
        <v>115</v>
      </c>
      <c r="D127">
        <v>9</v>
      </c>
      <c r="E127">
        <v>404.84</v>
      </c>
      <c r="F127">
        <v>3643.56</v>
      </c>
      <c r="G127" t="s">
        <v>123</v>
      </c>
      <c r="I127" t="s">
        <v>133</v>
      </c>
    </row>
    <row r="128" spans="1:9" x14ac:dyDescent="0.3">
      <c r="A128" t="s">
        <v>66</v>
      </c>
      <c r="B128" t="s">
        <v>114</v>
      </c>
      <c r="C128" t="s">
        <v>117</v>
      </c>
      <c r="D128">
        <v>13</v>
      </c>
      <c r="E128">
        <v>1469.1</v>
      </c>
      <c r="F128">
        <v>19098.3</v>
      </c>
      <c r="G128" t="s">
        <v>123</v>
      </c>
      <c r="H128" t="s">
        <v>130</v>
      </c>
      <c r="I128" t="s">
        <v>135</v>
      </c>
    </row>
    <row r="129" spans="1:9" x14ac:dyDescent="0.3">
      <c r="A129" t="s">
        <v>87</v>
      </c>
      <c r="B129" t="s">
        <v>106</v>
      </c>
      <c r="C129" t="s">
        <v>115</v>
      </c>
      <c r="D129">
        <v>16</v>
      </c>
      <c r="E129">
        <v>366.72</v>
      </c>
      <c r="F129">
        <v>5867.52</v>
      </c>
      <c r="G129" t="s">
        <v>121</v>
      </c>
      <c r="H129" t="s">
        <v>129</v>
      </c>
      <c r="I129" t="s">
        <v>136</v>
      </c>
    </row>
    <row r="130" spans="1:9" x14ac:dyDescent="0.3">
      <c r="A130" t="s">
        <v>34</v>
      </c>
      <c r="B130" t="s">
        <v>113</v>
      </c>
      <c r="C130" t="s">
        <v>119</v>
      </c>
      <c r="D130">
        <v>4</v>
      </c>
      <c r="E130">
        <v>1669</v>
      </c>
      <c r="F130">
        <v>6676</v>
      </c>
      <c r="G130" t="s">
        <v>121</v>
      </c>
      <c r="I130" t="s">
        <v>133</v>
      </c>
    </row>
    <row r="131" spans="1:9" x14ac:dyDescent="0.3">
      <c r="A131" t="s">
        <v>88</v>
      </c>
      <c r="B131" t="s">
        <v>110</v>
      </c>
      <c r="C131" t="s">
        <v>116</v>
      </c>
      <c r="D131">
        <v>18</v>
      </c>
      <c r="E131">
        <v>2082.2800000000002</v>
      </c>
      <c r="F131">
        <v>37481.040000000001</v>
      </c>
      <c r="G131" t="s">
        <v>121</v>
      </c>
      <c r="H131" t="s">
        <v>129</v>
      </c>
      <c r="I131" t="s">
        <v>137</v>
      </c>
    </row>
    <row r="132" spans="1:9" x14ac:dyDescent="0.3">
      <c r="A132" t="s">
        <v>51</v>
      </c>
      <c r="B132" t="s">
        <v>108</v>
      </c>
      <c r="C132" t="s">
        <v>115</v>
      </c>
      <c r="D132">
        <v>11</v>
      </c>
      <c r="E132">
        <v>486.36</v>
      </c>
      <c r="F132">
        <v>5349.96</v>
      </c>
      <c r="G132" t="s">
        <v>124</v>
      </c>
      <c r="H132" t="s">
        <v>127</v>
      </c>
      <c r="I132" t="s">
        <v>135</v>
      </c>
    </row>
    <row r="133" spans="1:9" x14ac:dyDescent="0.3">
      <c r="A133" t="s">
        <v>67</v>
      </c>
      <c r="C133" t="s">
        <v>116</v>
      </c>
      <c r="D133">
        <v>11</v>
      </c>
      <c r="E133">
        <v>1699.61</v>
      </c>
      <c r="F133">
        <v>18695.71</v>
      </c>
      <c r="G133" t="s">
        <v>123</v>
      </c>
      <c r="H133" t="s">
        <v>127</v>
      </c>
      <c r="I133" t="s">
        <v>136</v>
      </c>
    </row>
    <row r="134" spans="1:9" x14ac:dyDescent="0.3">
      <c r="A134" t="s">
        <v>89</v>
      </c>
      <c r="B134" t="s">
        <v>113</v>
      </c>
      <c r="C134" t="s">
        <v>119</v>
      </c>
      <c r="D134">
        <v>11</v>
      </c>
      <c r="E134">
        <v>1085.29</v>
      </c>
      <c r="F134">
        <v>11938.19</v>
      </c>
      <c r="G134" t="s">
        <v>122</v>
      </c>
      <c r="H134" t="s">
        <v>130</v>
      </c>
      <c r="I134" t="s">
        <v>135</v>
      </c>
    </row>
    <row r="135" spans="1:9" x14ac:dyDescent="0.3">
      <c r="A135" t="s">
        <v>26</v>
      </c>
      <c r="B135" t="s">
        <v>106</v>
      </c>
      <c r="C135" t="s">
        <v>115</v>
      </c>
      <c r="D135">
        <v>11</v>
      </c>
      <c r="E135">
        <v>1070.56</v>
      </c>
      <c r="F135">
        <v>11776.16</v>
      </c>
      <c r="G135" t="s">
        <v>121</v>
      </c>
      <c r="H135" t="s">
        <v>130</v>
      </c>
      <c r="I135" t="s">
        <v>133</v>
      </c>
    </row>
    <row r="136" spans="1:9" x14ac:dyDescent="0.3">
      <c r="A136" t="s">
        <v>64</v>
      </c>
      <c r="B136" t="s">
        <v>111</v>
      </c>
      <c r="C136" t="s">
        <v>117</v>
      </c>
      <c r="D136">
        <v>11</v>
      </c>
      <c r="E136">
        <v>1415.4</v>
      </c>
      <c r="F136">
        <v>15569.4</v>
      </c>
      <c r="G136" t="s">
        <v>123</v>
      </c>
      <c r="H136" t="s">
        <v>129</v>
      </c>
      <c r="I136" t="s">
        <v>135</v>
      </c>
    </row>
    <row r="137" spans="1:9" x14ac:dyDescent="0.3">
      <c r="A137" t="s">
        <v>76</v>
      </c>
      <c r="B137" t="s">
        <v>107</v>
      </c>
      <c r="C137" t="s">
        <v>116</v>
      </c>
      <c r="D137">
        <v>11</v>
      </c>
      <c r="E137">
        <v>2262.1799999999998</v>
      </c>
      <c r="F137">
        <v>24883.98</v>
      </c>
      <c r="G137" t="s">
        <v>121</v>
      </c>
      <c r="H137" t="s">
        <v>125</v>
      </c>
      <c r="I137" t="s">
        <v>138</v>
      </c>
    </row>
    <row r="138" spans="1:9" x14ac:dyDescent="0.3">
      <c r="A138" t="s">
        <v>90</v>
      </c>
      <c r="B138" t="s">
        <v>114</v>
      </c>
      <c r="C138" t="s">
        <v>117</v>
      </c>
      <c r="E138">
        <v>2003.71</v>
      </c>
      <c r="F138">
        <v>28051.94</v>
      </c>
      <c r="G138" t="s">
        <v>122</v>
      </c>
      <c r="H138" t="s">
        <v>129</v>
      </c>
      <c r="I138" t="s">
        <v>132</v>
      </c>
    </row>
    <row r="139" spans="1:9" x14ac:dyDescent="0.3">
      <c r="A139" t="s">
        <v>17</v>
      </c>
      <c r="B139" t="s">
        <v>111</v>
      </c>
      <c r="C139" t="s">
        <v>117</v>
      </c>
      <c r="D139">
        <v>6</v>
      </c>
      <c r="E139">
        <v>512.15</v>
      </c>
      <c r="F139">
        <v>3072.9</v>
      </c>
      <c r="G139" t="s">
        <v>123</v>
      </c>
      <c r="H139" t="s">
        <v>131</v>
      </c>
      <c r="I139" t="s">
        <v>132</v>
      </c>
    </row>
    <row r="140" spans="1:9" x14ac:dyDescent="0.3">
      <c r="A140" t="s">
        <v>56</v>
      </c>
      <c r="B140" t="s">
        <v>110</v>
      </c>
      <c r="C140" t="s">
        <v>116</v>
      </c>
      <c r="D140">
        <v>8</v>
      </c>
      <c r="E140">
        <v>1229.1300000000001</v>
      </c>
      <c r="F140">
        <v>9833.0400000000009</v>
      </c>
      <c r="G140" t="s">
        <v>123</v>
      </c>
      <c r="H140" t="s">
        <v>127</v>
      </c>
      <c r="I140" t="s">
        <v>136</v>
      </c>
    </row>
    <row r="141" spans="1:9" x14ac:dyDescent="0.3">
      <c r="A141" t="s">
        <v>91</v>
      </c>
      <c r="B141" t="s">
        <v>112</v>
      </c>
      <c r="C141" t="s">
        <v>115</v>
      </c>
      <c r="D141">
        <v>14</v>
      </c>
      <c r="E141">
        <v>2338.65</v>
      </c>
      <c r="F141">
        <v>32741.1</v>
      </c>
      <c r="G141" t="s">
        <v>124</v>
      </c>
      <c r="H141" t="s">
        <v>128</v>
      </c>
      <c r="I141" t="s">
        <v>135</v>
      </c>
    </row>
    <row r="142" spans="1:9" x14ac:dyDescent="0.3">
      <c r="A142" t="s">
        <v>51</v>
      </c>
      <c r="B142" t="s">
        <v>106</v>
      </c>
      <c r="C142" t="s">
        <v>115</v>
      </c>
      <c r="D142">
        <v>5</v>
      </c>
      <c r="E142">
        <v>237.62</v>
      </c>
      <c r="F142">
        <v>1188.0999999999999</v>
      </c>
      <c r="G142" t="s">
        <v>122</v>
      </c>
      <c r="H142" t="s">
        <v>125</v>
      </c>
      <c r="I142" t="s">
        <v>133</v>
      </c>
    </row>
    <row r="143" spans="1:9" x14ac:dyDescent="0.3">
      <c r="A143" t="s">
        <v>28</v>
      </c>
      <c r="B143" t="s">
        <v>112</v>
      </c>
      <c r="C143" t="s">
        <v>115</v>
      </c>
      <c r="D143">
        <v>6</v>
      </c>
      <c r="F143">
        <v>4287.12</v>
      </c>
      <c r="G143" t="s">
        <v>123</v>
      </c>
      <c r="H143" t="s">
        <v>125</v>
      </c>
      <c r="I143" t="s">
        <v>135</v>
      </c>
    </row>
    <row r="144" spans="1:9" x14ac:dyDescent="0.3">
      <c r="A144" t="s">
        <v>77</v>
      </c>
      <c r="B144" t="s">
        <v>114</v>
      </c>
      <c r="C144" t="s">
        <v>117</v>
      </c>
      <c r="E144">
        <v>1651.7</v>
      </c>
      <c r="F144">
        <v>28078.9</v>
      </c>
      <c r="G144" t="s">
        <v>121</v>
      </c>
      <c r="H144" t="s">
        <v>130</v>
      </c>
      <c r="I144" t="s">
        <v>133</v>
      </c>
    </row>
    <row r="145" spans="1:9" x14ac:dyDescent="0.3">
      <c r="A145" t="s">
        <v>68</v>
      </c>
      <c r="B145" t="s">
        <v>107</v>
      </c>
      <c r="C145" t="s">
        <v>116</v>
      </c>
      <c r="D145">
        <v>2</v>
      </c>
      <c r="E145">
        <v>257.02999999999997</v>
      </c>
      <c r="F145">
        <v>514.05999999999995</v>
      </c>
      <c r="G145" t="s">
        <v>121</v>
      </c>
      <c r="H145" t="s">
        <v>129</v>
      </c>
      <c r="I145" t="s">
        <v>138</v>
      </c>
    </row>
    <row r="146" spans="1:9" x14ac:dyDescent="0.3">
      <c r="A146" t="s">
        <v>33</v>
      </c>
      <c r="B146" t="s">
        <v>114</v>
      </c>
      <c r="C146" t="s">
        <v>117</v>
      </c>
      <c r="D146">
        <v>1</v>
      </c>
      <c r="E146">
        <v>1177.07</v>
      </c>
      <c r="F146">
        <v>1177.07</v>
      </c>
      <c r="G146" t="s">
        <v>122</v>
      </c>
      <c r="H146" t="s">
        <v>129</v>
      </c>
      <c r="I146" t="s">
        <v>137</v>
      </c>
    </row>
    <row r="147" spans="1:9" x14ac:dyDescent="0.3">
      <c r="A147" t="s">
        <v>64</v>
      </c>
      <c r="B147" t="s">
        <v>112</v>
      </c>
      <c r="C147" t="s">
        <v>115</v>
      </c>
      <c r="D147">
        <v>16</v>
      </c>
      <c r="E147">
        <v>1867.26</v>
      </c>
      <c r="F147">
        <v>29876.16</v>
      </c>
      <c r="G147" t="s">
        <v>121</v>
      </c>
      <c r="H147" t="s">
        <v>130</v>
      </c>
      <c r="I147" t="s">
        <v>133</v>
      </c>
    </row>
    <row r="148" spans="1:9" x14ac:dyDescent="0.3">
      <c r="A148" t="s">
        <v>35</v>
      </c>
      <c r="B148" t="s">
        <v>111</v>
      </c>
      <c r="C148" t="s">
        <v>117</v>
      </c>
      <c r="D148">
        <v>11</v>
      </c>
      <c r="E148">
        <v>1420.13</v>
      </c>
      <c r="F148">
        <v>15621.43</v>
      </c>
      <c r="G148" t="s">
        <v>123</v>
      </c>
      <c r="H148" t="s">
        <v>130</v>
      </c>
      <c r="I148" t="s">
        <v>138</v>
      </c>
    </row>
    <row r="149" spans="1:9" x14ac:dyDescent="0.3">
      <c r="A149" t="s">
        <v>80</v>
      </c>
      <c r="B149" t="s">
        <v>107</v>
      </c>
      <c r="C149" t="s">
        <v>116</v>
      </c>
      <c r="D149">
        <v>11</v>
      </c>
      <c r="E149">
        <v>1669.26</v>
      </c>
      <c r="F149">
        <v>18361.86</v>
      </c>
      <c r="G149" t="s">
        <v>122</v>
      </c>
      <c r="H149" t="s">
        <v>125</v>
      </c>
      <c r="I149" t="s">
        <v>135</v>
      </c>
    </row>
    <row r="150" spans="1:9" x14ac:dyDescent="0.3">
      <c r="A150" t="s">
        <v>77</v>
      </c>
      <c r="B150" t="s">
        <v>107</v>
      </c>
      <c r="C150" t="s">
        <v>116</v>
      </c>
      <c r="D150">
        <v>20</v>
      </c>
      <c r="E150">
        <v>1794.82</v>
      </c>
      <c r="F150">
        <v>35896.400000000001</v>
      </c>
      <c r="G150" t="s">
        <v>124</v>
      </c>
      <c r="H150" t="s">
        <v>131</v>
      </c>
      <c r="I150" t="s">
        <v>133</v>
      </c>
    </row>
    <row r="151" spans="1:9" x14ac:dyDescent="0.3">
      <c r="A151" t="s">
        <v>92</v>
      </c>
      <c r="B151" t="s">
        <v>114</v>
      </c>
      <c r="C151" t="s">
        <v>117</v>
      </c>
      <c r="D151">
        <v>19</v>
      </c>
      <c r="E151">
        <v>824.18</v>
      </c>
      <c r="F151">
        <v>15659.42</v>
      </c>
      <c r="G151" t="s">
        <v>124</v>
      </c>
      <c r="H151" t="s">
        <v>128</v>
      </c>
      <c r="I151" t="s">
        <v>136</v>
      </c>
    </row>
    <row r="152" spans="1:9" x14ac:dyDescent="0.3">
      <c r="A152" t="s">
        <v>82</v>
      </c>
      <c r="B152" t="s">
        <v>107</v>
      </c>
      <c r="C152" t="s">
        <v>116</v>
      </c>
      <c r="D152">
        <v>12</v>
      </c>
      <c r="E152">
        <v>602.88</v>
      </c>
      <c r="F152">
        <v>7234.56</v>
      </c>
      <c r="G152" t="s">
        <v>121</v>
      </c>
      <c r="H152" t="s">
        <v>128</v>
      </c>
      <c r="I152" t="s">
        <v>135</v>
      </c>
    </row>
    <row r="153" spans="1:9" x14ac:dyDescent="0.3">
      <c r="A153" t="s">
        <v>59</v>
      </c>
      <c r="B153" t="s">
        <v>106</v>
      </c>
      <c r="C153" t="s">
        <v>115</v>
      </c>
      <c r="D153">
        <v>1</v>
      </c>
      <c r="E153">
        <v>2221.5700000000002</v>
      </c>
      <c r="F153">
        <v>2221.5700000000002</v>
      </c>
      <c r="G153" t="s">
        <v>121</v>
      </c>
      <c r="H153" t="s">
        <v>128</v>
      </c>
      <c r="I153" t="s">
        <v>136</v>
      </c>
    </row>
    <row r="154" spans="1:9" x14ac:dyDescent="0.3">
      <c r="A154" t="s">
        <v>79</v>
      </c>
      <c r="B154" t="s">
        <v>113</v>
      </c>
      <c r="C154" t="s">
        <v>119</v>
      </c>
      <c r="D154">
        <v>17</v>
      </c>
      <c r="E154">
        <v>860.08</v>
      </c>
      <c r="F154">
        <v>14621.36</v>
      </c>
      <c r="G154" t="s">
        <v>122</v>
      </c>
      <c r="H154" t="s">
        <v>131</v>
      </c>
      <c r="I154" t="s">
        <v>137</v>
      </c>
    </row>
    <row r="155" spans="1:9" x14ac:dyDescent="0.3">
      <c r="A155" t="s">
        <v>93</v>
      </c>
      <c r="B155" t="s">
        <v>114</v>
      </c>
      <c r="C155" t="s">
        <v>117</v>
      </c>
      <c r="D155">
        <v>5</v>
      </c>
      <c r="E155">
        <v>820.46</v>
      </c>
      <c r="F155">
        <v>4102.3</v>
      </c>
      <c r="G155" t="s">
        <v>121</v>
      </c>
      <c r="H155" t="s">
        <v>130</v>
      </c>
      <c r="I155" t="s">
        <v>136</v>
      </c>
    </row>
    <row r="156" spans="1:9" x14ac:dyDescent="0.3">
      <c r="A156" t="s">
        <v>12</v>
      </c>
      <c r="B156" t="s">
        <v>106</v>
      </c>
      <c r="C156" t="s">
        <v>115</v>
      </c>
      <c r="D156">
        <v>3</v>
      </c>
      <c r="E156">
        <v>2262.6</v>
      </c>
      <c r="F156">
        <v>6787.8</v>
      </c>
      <c r="G156" t="s">
        <v>121</v>
      </c>
      <c r="H156" t="s">
        <v>131</v>
      </c>
      <c r="I156" t="s">
        <v>138</v>
      </c>
    </row>
    <row r="157" spans="1:9" x14ac:dyDescent="0.3">
      <c r="A157" t="s">
        <v>13</v>
      </c>
      <c r="B157" t="s">
        <v>107</v>
      </c>
      <c r="C157" t="s">
        <v>116</v>
      </c>
      <c r="D157">
        <v>16</v>
      </c>
      <c r="E157">
        <v>797.93</v>
      </c>
      <c r="F157">
        <v>12766.88</v>
      </c>
      <c r="H157" t="s">
        <v>130</v>
      </c>
      <c r="I157" t="s">
        <v>137</v>
      </c>
    </row>
    <row r="158" spans="1:9" x14ac:dyDescent="0.3">
      <c r="A158" t="s">
        <v>17</v>
      </c>
      <c r="B158" t="s">
        <v>107</v>
      </c>
      <c r="C158" t="s">
        <v>116</v>
      </c>
      <c r="D158">
        <v>17</v>
      </c>
      <c r="E158">
        <v>1431.4</v>
      </c>
      <c r="F158">
        <v>24333.8</v>
      </c>
      <c r="G158" t="s">
        <v>124</v>
      </c>
      <c r="H158" t="s">
        <v>127</v>
      </c>
      <c r="I158" t="s">
        <v>132</v>
      </c>
    </row>
    <row r="159" spans="1:9" x14ac:dyDescent="0.3">
      <c r="A159" t="s">
        <v>94</v>
      </c>
      <c r="B159" t="s">
        <v>114</v>
      </c>
      <c r="C159" t="s">
        <v>117</v>
      </c>
      <c r="D159">
        <v>15</v>
      </c>
      <c r="E159">
        <v>759.61</v>
      </c>
      <c r="F159">
        <v>11394.15</v>
      </c>
      <c r="G159" t="s">
        <v>124</v>
      </c>
      <c r="H159" t="s">
        <v>128</v>
      </c>
      <c r="I159" t="s">
        <v>133</v>
      </c>
    </row>
    <row r="160" spans="1:9" x14ac:dyDescent="0.3">
      <c r="A160" t="s">
        <v>84</v>
      </c>
      <c r="B160" t="s">
        <v>114</v>
      </c>
      <c r="C160" t="s">
        <v>117</v>
      </c>
      <c r="D160">
        <v>12</v>
      </c>
      <c r="E160">
        <v>1271.1500000000001</v>
      </c>
      <c r="F160">
        <v>15253.8</v>
      </c>
      <c r="G160" t="s">
        <v>124</v>
      </c>
      <c r="H160" t="s">
        <v>131</v>
      </c>
      <c r="I160" t="s">
        <v>138</v>
      </c>
    </row>
    <row r="161" spans="1:9" x14ac:dyDescent="0.3">
      <c r="A161" t="s">
        <v>28</v>
      </c>
      <c r="B161" t="s">
        <v>111</v>
      </c>
      <c r="C161" t="s">
        <v>117</v>
      </c>
      <c r="D161">
        <v>7</v>
      </c>
      <c r="E161">
        <v>233.09</v>
      </c>
      <c r="F161">
        <v>1631.63</v>
      </c>
      <c r="G161" t="s">
        <v>122</v>
      </c>
      <c r="H161" t="s">
        <v>125</v>
      </c>
      <c r="I161" t="s">
        <v>132</v>
      </c>
    </row>
    <row r="162" spans="1:9" x14ac:dyDescent="0.3">
      <c r="A162" t="s">
        <v>86</v>
      </c>
      <c r="B162" t="s">
        <v>108</v>
      </c>
      <c r="C162" t="s">
        <v>115</v>
      </c>
      <c r="D162">
        <v>10</v>
      </c>
      <c r="E162">
        <v>1800.37</v>
      </c>
      <c r="F162">
        <v>18003.7</v>
      </c>
      <c r="G162" t="s">
        <v>123</v>
      </c>
      <c r="H162" t="s">
        <v>131</v>
      </c>
      <c r="I162" t="s">
        <v>135</v>
      </c>
    </row>
    <row r="163" spans="1:9" x14ac:dyDescent="0.3">
      <c r="A163" t="s">
        <v>95</v>
      </c>
      <c r="B163" t="s">
        <v>108</v>
      </c>
      <c r="C163" t="s">
        <v>115</v>
      </c>
      <c r="D163">
        <v>12</v>
      </c>
      <c r="E163">
        <v>1593.97</v>
      </c>
      <c r="F163">
        <v>19127.64</v>
      </c>
      <c r="G163" t="s">
        <v>121</v>
      </c>
      <c r="H163" t="s">
        <v>127</v>
      </c>
      <c r="I163" t="s">
        <v>133</v>
      </c>
    </row>
    <row r="164" spans="1:9" x14ac:dyDescent="0.3">
      <c r="A164" t="s">
        <v>9</v>
      </c>
      <c r="C164" t="s">
        <v>119</v>
      </c>
      <c r="D164">
        <v>2</v>
      </c>
      <c r="E164">
        <v>1355.2</v>
      </c>
      <c r="F164">
        <v>2710.4</v>
      </c>
      <c r="G164" t="s">
        <v>122</v>
      </c>
      <c r="H164" t="s">
        <v>130</v>
      </c>
      <c r="I164" t="s">
        <v>132</v>
      </c>
    </row>
    <row r="165" spans="1:9" x14ac:dyDescent="0.3">
      <c r="A165" t="s">
        <v>80</v>
      </c>
      <c r="B165" t="s">
        <v>107</v>
      </c>
      <c r="C165" t="s">
        <v>116</v>
      </c>
      <c r="D165">
        <v>14</v>
      </c>
      <c r="E165">
        <v>2281.48</v>
      </c>
      <c r="F165">
        <v>31940.720000000001</v>
      </c>
      <c r="G165" t="s">
        <v>123</v>
      </c>
      <c r="H165" t="s">
        <v>127</v>
      </c>
      <c r="I165" t="s">
        <v>132</v>
      </c>
    </row>
    <row r="166" spans="1:9" x14ac:dyDescent="0.3">
      <c r="A166" t="s">
        <v>75</v>
      </c>
      <c r="B166" t="s">
        <v>106</v>
      </c>
      <c r="C166" t="s">
        <v>115</v>
      </c>
      <c r="D166">
        <v>7</v>
      </c>
      <c r="E166">
        <v>827.21</v>
      </c>
      <c r="F166">
        <v>5790.47</v>
      </c>
      <c r="G166" t="s">
        <v>122</v>
      </c>
      <c r="H166" t="s">
        <v>127</v>
      </c>
      <c r="I166" t="s">
        <v>138</v>
      </c>
    </row>
    <row r="167" spans="1:9" x14ac:dyDescent="0.3">
      <c r="A167" t="s">
        <v>85</v>
      </c>
      <c r="B167" t="s">
        <v>113</v>
      </c>
      <c r="C167" t="s">
        <v>119</v>
      </c>
      <c r="D167">
        <v>1</v>
      </c>
      <c r="E167">
        <v>570.44000000000005</v>
      </c>
      <c r="F167">
        <v>570.44000000000005</v>
      </c>
      <c r="G167" t="s">
        <v>121</v>
      </c>
      <c r="H167" t="s">
        <v>128</v>
      </c>
      <c r="I167" t="s">
        <v>138</v>
      </c>
    </row>
    <row r="168" spans="1:9" x14ac:dyDescent="0.3">
      <c r="A168" t="s">
        <v>13</v>
      </c>
      <c r="B168" t="s">
        <v>107</v>
      </c>
      <c r="C168" t="s">
        <v>116</v>
      </c>
      <c r="D168">
        <v>1</v>
      </c>
      <c r="E168">
        <v>537.49</v>
      </c>
      <c r="F168">
        <v>537.49</v>
      </c>
      <c r="G168" t="s">
        <v>122</v>
      </c>
      <c r="H168" t="s">
        <v>128</v>
      </c>
      <c r="I168" t="s">
        <v>135</v>
      </c>
    </row>
    <row r="169" spans="1:9" x14ac:dyDescent="0.3">
      <c r="A169" t="s">
        <v>45</v>
      </c>
      <c r="B169" t="s">
        <v>111</v>
      </c>
      <c r="C169" t="s">
        <v>117</v>
      </c>
      <c r="D169">
        <v>20</v>
      </c>
      <c r="E169">
        <v>2300.77</v>
      </c>
      <c r="F169">
        <v>46015.4</v>
      </c>
      <c r="G169" t="s">
        <v>122</v>
      </c>
      <c r="H169" t="s">
        <v>130</v>
      </c>
      <c r="I169" t="s">
        <v>133</v>
      </c>
    </row>
    <row r="170" spans="1:9" x14ac:dyDescent="0.3">
      <c r="A170" t="s">
        <v>52</v>
      </c>
      <c r="B170" t="s">
        <v>112</v>
      </c>
      <c r="C170" t="s">
        <v>115</v>
      </c>
      <c r="D170">
        <v>6</v>
      </c>
      <c r="E170">
        <v>1004.42</v>
      </c>
      <c r="F170">
        <v>6026.52</v>
      </c>
      <c r="G170" t="s">
        <v>124</v>
      </c>
      <c r="H170" t="s">
        <v>128</v>
      </c>
      <c r="I170" t="s">
        <v>137</v>
      </c>
    </row>
    <row r="171" spans="1:9" x14ac:dyDescent="0.3">
      <c r="A171" t="s">
        <v>96</v>
      </c>
      <c r="B171" t="s">
        <v>106</v>
      </c>
      <c r="C171" t="s">
        <v>115</v>
      </c>
      <c r="D171">
        <v>10</v>
      </c>
      <c r="E171">
        <v>425.09</v>
      </c>
      <c r="F171">
        <v>4250.8999999999996</v>
      </c>
      <c r="G171" t="s">
        <v>123</v>
      </c>
      <c r="H171" t="s">
        <v>128</v>
      </c>
      <c r="I171" t="s">
        <v>137</v>
      </c>
    </row>
    <row r="172" spans="1:9" x14ac:dyDescent="0.3">
      <c r="A172" t="s">
        <v>97</v>
      </c>
      <c r="B172" t="s">
        <v>106</v>
      </c>
      <c r="C172" t="s">
        <v>115</v>
      </c>
      <c r="D172">
        <v>8</v>
      </c>
      <c r="E172">
        <v>223.93</v>
      </c>
      <c r="F172">
        <v>1791.44</v>
      </c>
      <c r="G172" t="s">
        <v>121</v>
      </c>
      <c r="H172" t="s">
        <v>131</v>
      </c>
      <c r="I172" t="s">
        <v>133</v>
      </c>
    </row>
    <row r="173" spans="1:9" x14ac:dyDescent="0.3">
      <c r="A173" t="s">
        <v>98</v>
      </c>
      <c r="C173" t="s">
        <v>117</v>
      </c>
      <c r="D173">
        <v>10</v>
      </c>
      <c r="E173">
        <v>1973.01</v>
      </c>
      <c r="F173">
        <v>19730.099999999999</v>
      </c>
      <c r="G173" t="s">
        <v>121</v>
      </c>
      <c r="H173" t="s">
        <v>128</v>
      </c>
      <c r="I173" t="s">
        <v>132</v>
      </c>
    </row>
    <row r="174" spans="1:9" x14ac:dyDescent="0.3">
      <c r="A174" t="s">
        <v>85</v>
      </c>
      <c r="B174" t="s">
        <v>110</v>
      </c>
      <c r="C174" t="s">
        <v>116</v>
      </c>
      <c r="E174">
        <v>636.25</v>
      </c>
      <c r="F174">
        <v>5090</v>
      </c>
      <c r="H174" t="s">
        <v>128</v>
      </c>
      <c r="I174" t="s">
        <v>136</v>
      </c>
    </row>
    <row r="175" spans="1:9" x14ac:dyDescent="0.3">
      <c r="A175" t="s">
        <v>70</v>
      </c>
      <c r="B175" t="s">
        <v>112</v>
      </c>
      <c r="C175" t="s">
        <v>115</v>
      </c>
      <c r="D175">
        <v>8</v>
      </c>
      <c r="E175">
        <v>2134.5700000000002</v>
      </c>
      <c r="F175">
        <v>17076.560000000001</v>
      </c>
      <c r="G175" t="s">
        <v>121</v>
      </c>
      <c r="H175" t="s">
        <v>127</v>
      </c>
      <c r="I175" t="s">
        <v>133</v>
      </c>
    </row>
    <row r="176" spans="1:9" x14ac:dyDescent="0.3">
      <c r="A176" t="s">
        <v>89</v>
      </c>
      <c r="B176" t="s">
        <v>107</v>
      </c>
      <c r="C176" t="s">
        <v>116</v>
      </c>
      <c r="D176">
        <v>6</v>
      </c>
      <c r="E176">
        <v>1049.48</v>
      </c>
      <c r="F176">
        <v>6296.88</v>
      </c>
      <c r="G176" t="s">
        <v>123</v>
      </c>
      <c r="H176" t="s">
        <v>130</v>
      </c>
      <c r="I176" t="s">
        <v>133</v>
      </c>
    </row>
    <row r="177" spans="1:9" x14ac:dyDescent="0.3">
      <c r="A177" t="s">
        <v>99</v>
      </c>
      <c r="B177" t="s">
        <v>114</v>
      </c>
      <c r="C177" t="s">
        <v>117</v>
      </c>
      <c r="D177">
        <v>13</v>
      </c>
      <c r="E177">
        <v>620.20000000000005</v>
      </c>
      <c r="F177">
        <v>8062.6</v>
      </c>
      <c r="H177" t="s">
        <v>128</v>
      </c>
      <c r="I177" t="s">
        <v>135</v>
      </c>
    </row>
    <row r="178" spans="1:9" x14ac:dyDescent="0.3">
      <c r="A178" t="s">
        <v>85</v>
      </c>
      <c r="B178" t="s">
        <v>110</v>
      </c>
      <c r="C178" t="s">
        <v>116</v>
      </c>
      <c r="D178">
        <v>8</v>
      </c>
      <c r="E178">
        <v>562.15</v>
      </c>
      <c r="F178">
        <v>4497.2</v>
      </c>
      <c r="G178" t="s">
        <v>123</v>
      </c>
      <c r="H178" t="s">
        <v>127</v>
      </c>
      <c r="I178" t="s">
        <v>135</v>
      </c>
    </row>
    <row r="179" spans="1:9" x14ac:dyDescent="0.3">
      <c r="A179" t="s">
        <v>83</v>
      </c>
      <c r="B179" t="s">
        <v>106</v>
      </c>
      <c r="C179" t="s">
        <v>115</v>
      </c>
      <c r="D179">
        <v>13</v>
      </c>
      <c r="E179">
        <v>1212.73</v>
      </c>
      <c r="F179">
        <v>15765.49</v>
      </c>
      <c r="G179" t="s">
        <v>122</v>
      </c>
      <c r="H179" t="s">
        <v>131</v>
      </c>
      <c r="I179" t="s">
        <v>136</v>
      </c>
    </row>
    <row r="180" spans="1:9" x14ac:dyDescent="0.3">
      <c r="A180" t="s">
        <v>61</v>
      </c>
      <c r="B180" t="s">
        <v>108</v>
      </c>
      <c r="C180" t="s">
        <v>115</v>
      </c>
      <c r="D180">
        <v>2</v>
      </c>
      <c r="E180">
        <v>276.08</v>
      </c>
      <c r="F180">
        <v>552.16</v>
      </c>
      <c r="G180" t="s">
        <v>122</v>
      </c>
      <c r="H180" t="s">
        <v>130</v>
      </c>
      <c r="I180" t="s">
        <v>136</v>
      </c>
    </row>
    <row r="181" spans="1:9" x14ac:dyDescent="0.3">
      <c r="A181" t="s">
        <v>100</v>
      </c>
      <c r="B181" t="s">
        <v>113</v>
      </c>
      <c r="C181" t="s">
        <v>119</v>
      </c>
      <c r="D181">
        <v>9</v>
      </c>
      <c r="E181">
        <v>1437.01</v>
      </c>
      <c r="F181">
        <v>12933.09</v>
      </c>
      <c r="G181" t="s">
        <v>124</v>
      </c>
      <c r="H181" t="s">
        <v>131</v>
      </c>
      <c r="I181" t="s">
        <v>138</v>
      </c>
    </row>
    <row r="182" spans="1:9" x14ac:dyDescent="0.3">
      <c r="A182" t="s">
        <v>87</v>
      </c>
      <c r="B182" t="s">
        <v>110</v>
      </c>
      <c r="C182" t="s">
        <v>116</v>
      </c>
      <c r="D182">
        <v>17</v>
      </c>
      <c r="E182">
        <v>2263.4</v>
      </c>
      <c r="F182">
        <v>38477.800000000003</v>
      </c>
      <c r="G182" t="s">
        <v>124</v>
      </c>
      <c r="H182" t="s">
        <v>130</v>
      </c>
      <c r="I182" t="s">
        <v>137</v>
      </c>
    </row>
    <row r="183" spans="1:9" x14ac:dyDescent="0.3">
      <c r="A183" t="s">
        <v>24</v>
      </c>
      <c r="B183" t="s">
        <v>113</v>
      </c>
      <c r="C183" t="s">
        <v>119</v>
      </c>
      <c r="D183">
        <v>19</v>
      </c>
      <c r="E183">
        <v>831.51</v>
      </c>
      <c r="F183">
        <v>15798.69</v>
      </c>
      <c r="G183" t="s">
        <v>124</v>
      </c>
      <c r="H183" t="s">
        <v>130</v>
      </c>
      <c r="I183" t="s">
        <v>133</v>
      </c>
    </row>
    <row r="184" spans="1:9" x14ac:dyDescent="0.3">
      <c r="A184" t="s">
        <v>101</v>
      </c>
      <c r="B184" t="s">
        <v>112</v>
      </c>
      <c r="C184" t="s">
        <v>115</v>
      </c>
      <c r="D184">
        <v>9</v>
      </c>
      <c r="E184">
        <v>1973.88</v>
      </c>
      <c r="F184">
        <v>17764.919999999998</v>
      </c>
      <c r="G184" t="s">
        <v>121</v>
      </c>
      <c r="H184" t="s">
        <v>131</v>
      </c>
      <c r="I184" t="s">
        <v>137</v>
      </c>
    </row>
    <row r="185" spans="1:9" x14ac:dyDescent="0.3">
      <c r="A185" t="s">
        <v>84</v>
      </c>
      <c r="B185" t="s">
        <v>107</v>
      </c>
      <c r="C185" t="s">
        <v>116</v>
      </c>
      <c r="D185">
        <v>14</v>
      </c>
      <c r="E185">
        <v>1153.8900000000001</v>
      </c>
      <c r="F185">
        <v>16154.46</v>
      </c>
      <c r="G185" t="s">
        <v>122</v>
      </c>
      <c r="H185" t="s">
        <v>131</v>
      </c>
      <c r="I185" t="s">
        <v>138</v>
      </c>
    </row>
    <row r="186" spans="1:9" x14ac:dyDescent="0.3">
      <c r="A186" t="s">
        <v>101</v>
      </c>
      <c r="B186" t="s">
        <v>112</v>
      </c>
      <c r="C186" t="s">
        <v>115</v>
      </c>
      <c r="D186">
        <v>13</v>
      </c>
      <c r="E186">
        <v>2106.92</v>
      </c>
      <c r="F186">
        <v>27389.96</v>
      </c>
      <c r="G186" t="s">
        <v>123</v>
      </c>
      <c r="I186" t="s">
        <v>135</v>
      </c>
    </row>
    <row r="187" spans="1:9" x14ac:dyDescent="0.3">
      <c r="A187" t="s">
        <v>13</v>
      </c>
      <c r="B187" t="s">
        <v>111</v>
      </c>
      <c r="C187" t="s">
        <v>117</v>
      </c>
      <c r="D187">
        <v>3</v>
      </c>
      <c r="E187">
        <v>2455.0500000000002</v>
      </c>
      <c r="F187">
        <v>7365.15</v>
      </c>
      <c r="G187" t="s">
        <v>122</v>
      </c>
      <c r="H187" t="s">
        <v>128</v>
      </c>
      <c r="I187" t="s">
        <v>136</v>
      </c>
    </row>
    <row r="188" spans="1:9" x14ac:dyDescent="0.3">
      <c r="A188" t="s">
        <v>89</v>
      </c>
      <c r="C188" t="s">
        <v>117</v>
      </c>
      <c r="D188">
        <v>17</v>
      </c>
      <c r="F188">
        <v>21609.72</v>
      </c>
      <c r="G188" t="s">
        <v>123</v>
      </c>
      <c r="H188" t="s">
        <v>125</v>
      </c>
      <c r="I188" t="s">
        <v>137</v>
      </c>
    </row>
    <row r="189" spans="1:9" x14ac:dyDescent="0.3">
      <c r="A189" t="s">
        <v>102</v>
      </c>
      <c r="B189" t="s">
        <v>111</v>
      </c>
      <c r="C189" t="s">
        <v>117</v>
      </c>
      <c r="D189">
        <v>19</v>
      </c>
      <c r="E189">
        <v>1519.88</v>
      </c>
      <c r="F189">
        <v>28877.72</v>
      </c>
      <c r="G189" t="s">
        <v>121</v>
      </c>
      <c r="I189" t="s">
        <v>132</v>
      </c>
    </row>
    <row r="190" spans="1:9" x14ac:dyDescent="0.3">
      <c r="A190" t="s">
        <v>36</v>
      </c>
      <c r="B190" t="s">
        <v>113</v>
      </c>
      <c r="C190" t="s">
        <v>119</v>
      </c>
      <c r="D190">
        <v>13</v>
      </c>
      <c r="E190">
        <v>1178.8699999999999</v>
      </c>
      <c r="F190">
        <v>15325.31</v>
      </c>
      <c r="G190" t="s">
        <v>124</v>
      </c>
      <c r="H190" t="s">
        <v>130</v>
      </c>
      <c r="I190" t="s">
        <v>133</v>
      </c>
    </row>
    <row r="191" spans="1:9" x14ac:dyDescent="0.3">
      <c r="A191" t="s">
        <v>74</v>
      </c>
      <c r="B191" t="s">
        <v>114</v>
      </c>
      <c r="C191" t="s">
        <v>117</v>
      </c>
      <c r="D191">
        <v>8</v>
      </c>
      <c r="F191">
        <v>5098.6400000000003</v>
      </c>
      <c r="G191" t="s">
        <v>123</v>
      </c>
      <c r="H191" t="s">
        <v>130</v>
      </c>
      <c r="I191" t="s">
        <v>136</v>
      </c>
    </row>
    <row r="192" spans="1:9" x14ac:dyDescent="0.3">
      <c r="A192" t="s">
        <v>47</v>
      </c>
      <c r="B192" t="s">
        <v>106</v>
      </c>
      <c r="C192" t="s">
        <v>115</v>
      </c>
      <c r="D192">
        <v>4</v>
      </c>
      <c r="E192">
        <v>1919.65</v>
      </c>
      <c r="F192">
        <v>7678.6</v>
      </c>
      <c r="G192" t="s">
        <v>121</v>
      </c>
      <c r="I192" t="s">
        <v>136</v>
      </c>
    </row>
    <row r="193" spans="1:9" x14ac:dyDescent="0.3">
      <c r="A193" t="s">
        <v>30</v>
      </c>
      <c r="B193" t="s">
        <v>112</v>
      </c>
      <c r="C193" t="s">
        <v>115</v>
      </c>
      <c r="D193">
        <v>9</v>
      </c>
      <c r="E193">
        <v>1509.9</v>
      </c>
      <c r="F193">
        <v>13589.1</v>
      </c>
      <c r="G193" t="s">
        <v>122</v>
      </c>
      <c r="H193" t="s">
        <v>128</v>
      </c>
      <c r="I193" t="s">
        <v>135</v>
      </c>
    </row>
    <row r="194" spans="1:9" x14ac:dyDescent="0.3">
      <c r="A194" t="s">
        <v>76</v>
      </c>
      <c r="B194" t="s">
        <v>107</v>
      </c>
      <c r="C194" t="s">
        <v>116</v>
      </c>
      <c r="D194">
        <v>14</v>
      </c>
      <c r="E194">
        <v>603.32000000000005</v>
      </c>
      <c r="F194">
        <v>8446.48</v>
      </c>
      <c r="G194" t="s">
        <v>123</v>
      </c>
      <c r="H194" t="s">
        <v>129</v>
      </c>
      <c r="I194" t="s">
        <v>133</v>
      </c>
    </row>
    <row r="195" spans="1:9" x14ac:dyDescent="0.3">
      <c r="A195" t="s">
        <v>56</v>
      </c>
      <c r="B195" t="s">
        <v>114</v>
      </c>
      <c r="C195" t="s">
        <v>117</v>
      </c>
      <c r="D195">
        <v>9</v>
      </c>
      <c r="E195">
        <v>1658.59</v>
      </c>
      <c r="F195">
        <v>14927.31</v>
      </c>
      <c r="G195" t="s">
        <v>124</v>
      </c>
      <c r="H195" t="s">
        <v>129</v>
      </c>
      <c r="I195" t="s">
        <v>138</v>
      </c>
    </row>
    <row r="196" spans="1:9" x14ac:dyDescent="0.3">
      <c r="A196" t="s">
        <v>73</v>
      </c>
      <c r="B196" t="s">
        <v>108</v>
      </c>
      <c r="C196" t="s">
        <v>115</v>
      </c>
      <c r="D196">
        <v>5</v>
      </c>
      <c r="E196">
        <v>132.6</v>
      </c>
      <c r="F196">
        <v>663</v>
      </c>
      <c r="G196" t="s">
        <v>121</v>
      </c>
      <c r="H196" t="s">
        <v>128</v>
      </c>
      <c r="I196" t="s">
        <v>136</v>
      </c>
    </row>
    <row r="197" spans="1:9" x14ac:dyDescent="0.3">
      <c r="A197" t="s">
        <v>103</v>
      </c>
      <c r="B197" t="s">
        <v>107</v>
      </c>
      <c r="C197" t="s">
        <v>116</v>
      </c>
      <c r="D197">
        <v>11</v>
      </c>
      <c r="E197">
        <v>362.23</v>
      </c>
      <c r="F197">
        <v>3984.53</v>
      </c>
      <c r="G197" t="s">
        <v>121</v>
      </c>
      <c r="H197" t="s">
        <v>130</v>
      </c>
      <c r="I197" t="s">
        <v>135</v>
      </c>
    </row>
    <row r="198" spans="1:9" x14ac:dyDescent="0.3">
      <c r="A198" t="s">
        <v>104</v>
      </c>
      <c r="B198" t="s">
        <v>107</v>
      </c>
      <c r="C198" t="s">
        <v>116</v>
      </c>
      <c r="D198">
        <v>9</v>
      </c>
      <c r="E198">
        <v>1668.11</v>
      </c>
      <c r="F198">
        <v>15012.99</v>
      </c>
      <c r="G198" t="s">
        <v>123</v>
      </c>
      <c r="H198" t="s">
        <v>125</v>
      </c>
      <c r="I198" t="s">
        <v>133</v>
      </c>
    </row>
    <row r="199" spans="1:9" x14ac:dyDescent="0.3">
      <c r="A199" t="s">
        <v>72</v>
      </c>
      <c r="B199" t="s">
        <v>108</v>
      </c>
      <c r="C199" t="s">
        <v>115</v>
      </c>
      <c r="D199">
        <v>6</v>
      </c>
      <c r="E199">
        <v>1289.1199999999999</v>
      </c>
      <c r="F199">
        <v>7734.72</v>
      </c>
      <c r="G199" t="s">
        <v>123</v>
      </c>
      <c r="H199" t="s">
        <v>130</v>
      </c>
      <c r="I199" t="s">
        <v>135</v>
      </c>
    </row>
    <row r="200" spans="1:9" x14ac:dyDescent="0.3">
      <c r="A200" t="s">
        <v>88</v>
      </c>
      <c r="B200" t="s">
        <v>112</v>
      </c>
      <c r="C200" t="s">
        <v>115</v>
      </c>
      <c r="D200">
        <v>10</v>
      </c>
      <c r="E200">
        <v>2092.81</v>
      </c>
      <c r="F200">
        <v>20928.099999999999</v>
      </c>
      <c r="G200" t="s">
        <v>121</v>
      </c>
      <c r="H200" t="s">
        <v>130</v>
      </c>
      <c r="I200" t="s">
        <v>135</v>
      </c>
    </row>
    <row r="201" spans="1:9" x14ac:dyDescent="0.3">
      <c r="A201" t="s">
        <v>105</v>
      </c>
      <c r="B201" t="s">
        <v>107</v>
      </c>
      <c r="C201" t="s">
        <v>116</v>
      </c>
      <c r="D201">
        <v>1</v>
      </c>
      <c r="E201">
        <v>2399.7399999999998</v>
      </c>
      <c r="F201">
        <v>2399.7399999999998</v>
      </c>
      <c r="G201" t="s">
        <v>122</v>
      </c>
      <c r="H201" t="s">
        <v>128</v>
      </c>
      <c r="I201" t="s">
        <v>133</v>
      </c>
    </row>
    <row r="202" spans="1:9" x14ac:dyDescent="0.3">
      <c r="A202" t="s">
        <v>93</v>
      </c>
      <c r="B202" t="s">
        <v>114</v>
      </c>
      <c r="C202" t="s">
        <v>117</v>
      </c>
      <c r="D202">
        <v>5</v>
      </c>
      <c r="E202">
        <v>820.46</v>
      </c>
      <c r="F202">
        <v>4102.3</v>
      </c>
      <c r="G202" t="s">
        <v>121</v>
      </c>
      <c r="H202" t="s">
        <v>130</v>
      </c>
      <c r="I202" t="s">
        <v>136</v>
      </c>
    </row>
    <row r="203" spans="1:9" x14ac:dyDescent="0.3">
      <c r="A203" t="s">
        <v>14</v>
      </c>
      <c r="B203" t="s">
        <v>108</v>
      </c>
      <c r="C203" t="s">
        <v>115</v>
      </c>
      <c r="D203">
        <v>11</v>
      </c>
      <c r="E203">
        <v>1366.24</v>
      </c>
      <c r="F203">
        <v>15028.64</v>
      </c>
      <c r="G203" t="s">
        <v>123</v>
      </c>
      <c r="H203" t="s">
        <v>129</v>
      </c>
      <c r="I203" t="s">
        <v>132</v>
      </c>
    </row>
    <row r="204" spans="1:9" x14ac:dyDescent="0.3">
      <c r="A204" t="s">
        <v>63</v>
      </c>
      <c r="B204" t="s">
        <v>114</v>
      </c>
      <c r="C204" t="s">
        <v>117</v>
      </c>
      <c r="D204">
        <v>4</v>
      </c>
      <c r="E204">
        <v>785.94</v>
      </c>
      <c r="F204">
        <v>3143.76</v>
      </c>
      <c r="G204" t="s">
        <v>123</v>
      </c>
      <c r="H204" t="s">
        <v>128</v>
      </c>
      <c r="I204" t="s">
        <v>138</v>
      </c>
    </row>
    <row r="205" spans="1:9" x14ac:dyDescent="0.3">
      <c r="A205" t="s">
        <v>40</v>
      </c>
      <c r="B205" t="s">
        <v>113</v>
      </c>
      <c r="C205" t="s">
        <v>119</v>
      </c>
      <c r="E205">
        <v>2111.4899999999998</v>
      </c>
      <c r="F205">
        <v>4222.9799999999996</v>
      </c>
      <c r="G205" t="s">
        <v>121</v>
      </c>
      <c r="H205" t="s">
        <v>131</v>
      </c>
      <c r="I205" t="s">
        <v>133</v>
      </c>
    </row>
    <row r="206" spans="1:9" x14ac:dyDescent="0.3">
      <c r="A206" t="s">
        <v>31</v>
      </c>
      <c r="B206" t="s">
        <v>110</v>
      </c>
      <c r="C206" t="s">
        <v>116</v>
      </c>
      <c r="D206">
        <v>19</v>
      </c>
      <c r="E206">
        <v>930.1</v>
      </c>
      <c r="F206">
        <v>17671.900000000001</v>
      </c>
      <c r="G206" t="s">
        <v>122</v>
      </c>
      <c r="H206" t="s">
        <v>129</v>
      </c>
      <c r="I206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854C-32DA-4980-8AE2-D71CC8033D90}">
  <dimension ref="A1:I201"/>
  <sheetViews>
    <sheetView zoomScale="189" zoomScaleNormal="189" workbookViewId="0">
      <selection sqref="A1:I201"/>
    </sheetView>
  </sheetViews>
  <sheetFormatPr defaultRowHeight="14.4" x14ac:dyDescent="0.3"/>
  <cols>
    <col min="1" max="1" width="10.5546875" bestFit="1" customWidth="1"/>
    <col min="2" max="2" width="18.88671875" bestFit="1" customWidth="1"/>
    <col min="3" max="3" width="10" bestFit="1" customWidth="1"/>
    <col min="4" max="4" width="8.44140625" bestFit="1" customWidth="1"/>
    <col min="7" max="7" width="13.5546875" bestFit="1" customWidth="1"/>
    <col min="8" max="8" width="12.77734375" bestFit="1" customWidth="1"/>
    <col min="9" max="9" width="15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106</v>
      </c>
      <c r="C2" t="s">
        <v>115</v>
      </c>
      <c r="E2">
        <v>1206.33</v>
      </c>
      <c r="F2">
        <v>13269.63</v>
      </c>
      <c r="G2" t="s">
        <v>120</v>
      </c>
      <c r="H2" t="s">
        <v>125</v>
      </c>
      <c r="I2" t="s">
        <v>132</v>
      </c>
    </row>
    <row r="3" spans="1:9" x14ac:dyDescent="0.3">
      <c r="A3" t="s">
        <v>10</v>
      </c>
      <c r="B3" t="s">
        <v>107</v>
      </c>
      <c r="C3" t="s">
        <v>116</v>
      </c>
      <c r="D3">
        <v>6</v>
      </c>
      <c r="E3">
        <v>1243.6199999999999</v>
      </c>
      <c r="F3">
        <v>7461.72</v>
      </c>
      <c r="G3" t="s">
        <v>121</v>
      </c>
      <c r="H3" t="s">
        <v>126</v>
      </c>
      <c r="I3" t="s">
        <v>133</v>
      </c>
    </row>
    <row r="4" spans="1:9" x14ac:dyDescent="0.3">
      <c r="A4" t="s">
        <v>11</v>
      </c>
      <c r="B4" t="s">
        <v>108</v>
      </c>
      <c r="C4" t="s">
        <v>115</v>
      </c>
      <c r="D4">
        <v>2</v>
      </c>
      <c r="E4">
        <v>1191.07</v>
      </c>
      <c r="F4">
        <v>2382.14</v>
      </c>
      <c r="G4" t="s">
        <v>122</v>
      </c>
      <c r="H4" t="s">
        <v>127</v>
      </c>
      <c r="I4" t="s">
        <v>134</v>
      </c>
    </row>
    <row r="5" spans="1:9" x14ac:dyDescent="0.3">
      <c r="A5" t="s">
        <v>12</v>
      </c>
      <c r="B5" t="s">
        <v>109</v>
      </c>
      <c r="C5" t="s">
        <v>117</v>
      </c>
      <c r="D5">
        <v>15</v>
      </c>
      <c r="E5">
        <v>779.58</v>
      </c>
      <c r="F5">
        <v>11693.7</v>
      </c>
      <c r="G5" t="s">
        <v>121</v>
      </c>
      <c r="I5" t="s">
        <v>135</v>
      </c>
    </row>
    <row r="6" spans="1:9" x14ac:dyDescent="0.3">
      <c r="A6" t="s">
        <v>13</v>
      </c>
      <c r="B6" t="s">
        <v>110</v>
      </c>
      <c r="C6" t="s">
        <v>118</v>
      </c>
      <c r="D6">
        <v>11</v>
      </c>
      <c r="F6">
        <v>7241.41</v>
      </c>
      <c r="G6" t="s">
        <v>123</v>
      </c>
      <c r="H6" t="s">
        <v>128</v>
      </c>
      <c r="I6" t="s">
        <v>136</v>
      </c>
    </row>
    <row r="7" spans="1:9" x14ac:dyDescent="0.3">
      <c r="A7" t="s">
        <v>14</v>
      </c>
      <c r="B7" t="s">
        <v>106</v>
      </c>
      <c r="C7" t="s">
        <v>115</v>
      </c>
      <c r="D7">
        <v>-5</v>
      </c>
      <c r="E7">
        <v>880.03</v>
      </c>
      <c r="F7">
        <v>7920.27</v>
      </c>
      <c r="G7" t="s">
        <v>123</v>
      </c>
      <c r="H7" t="s">
        <v>129</v>
      </c>
      <c r="I7" t="s">
        <v>132</v>
      </c>
    </row>
    <row r="8" spans="1:9" x14ac:dyDescent="0.3">
      <c r="A8" t="s">
        <v>15</v>
      </c>
      <c r="B8" t="s">
        <v>107</v>
      </c>
      <c r="C8" t="s">
        <v>116</v>
      </c>
      <c r="D8">
        <v>20</v>
      </c>
      <c r="E8">
        <v>10000</v>
      </c>
      <c r="F8">
        <v>27847.200000000001</v>
      </c>
      <c r="G8" t="s">
        <v>124</v>
      </c>
      <c r="H8" t="s">
        <v>127</v>
      </c>
      <c r="I8" t="s">
        <v>132</v>
      </c>
    </row>
    <row r="9" spans="1:9" x14ac:dyDescent="0.3">
      <c r="A9" t="s">
        <v>16</v>
      </c>
      <c r="B9" t="s">
        <v>111</v>
      </c>
      <c r="C9" t="s">
        <v>117</v>
      </c>
      <c r="D9">
        <v>9</v>
      </c>
      <c r="E9">
        <v>653.54999999999995</v>
      </c>
      <c r="F9">
        <v>5881.95</v>
      </c>
      <c r="G9" t="s">
        <v>124</v>
      </c>
      <c r="H9" t="s">
        <v>130</v>
      </c>
      <c r="I9" t="s">
        <v>136</v>
      </c>
    </row>
    <row r="10" spans="1:9" x14ac:dyDescent="0.3">
      <c r="A10" t="s">
        <v>17</v>
      </c>
      <c r="B10" t="s">
        <v>111</v>
      </c>
      <c r="C10" t="s">
        <v>117</v>
      </c>
      <c r="D10">
        <v>18</v>
      </c>
      <c r="E10">
        <v>1449.38</v>
      </c>
      <c r="F10">
        <v>26088.84</v>
      </c>
      <c r="G10" t="s">
        <v>122</v>
      </c>
      <c r="H10" t="s">
        <v>130</v>
      </c>
      <c r="I10" t="s">
        <v>137</v>
      </c>
    </row>
    <row r="11" spans="1:9" x14ac:dyDescent="0.3">
      <c r="A11" t="s">
        <v>18</v>
      </c>
      <c r="C11" t="s">
        <v>117</v>
      </c>
      <c r="D11">
        <v>11</v>
      </c>
      <c r="E11">
        <v>2293.44</v>
      </c>
      <c r="F11">
        <v>25227.84</v>
      </c>
      <c r="G11" t="s">
        <v>124</v>
      </c>
      <c r="H11" t="s">
        <v>125</v>
      </c>
      <c r="I11" t="s">
        <v>138</v>
      </c>
    </row>
    <row r="12" spans="1:9" x14ac:dyDescent="0.3">
      <c r="A12" t="s">
        <v>19</v>
      </c>
      <c r="B12" t="s">
        <v>111</v>
      </c>
      <c r="C12" t="s">
        <v>117</v>
      </c>
      <c r="D12">
        <v>9</v>
      </c>
      <c r="E12">
        <v>891.47</v>
      </c>
      <c r="F12">
        <v>8023.23</v>
      </c>
      <c r="H12" t="s">
        <v>129</v>
      </c>
      <c r="I12" t="s">
        <v>132</v>
      </c>
    </row>
    <row r="13" spans="1:9" x14ac:dyDescent="0.3">
      <c r="A13" t="s">
        <v>18</v>
      </c>
      <c r="B13" t="s">
        <v>112</v>
      </c>
      <c r="C13" t="s">
        <v>115</v>
      </c>
      <c r="D13">
        <v>6</v>
      </c>
      <c r="E13">
        <v>2282.11</v>
      </c>
      <c r="F13">
        <v>13692.66</v>
      </c>
      <c r="G13" t="s">
        <v>124</v>
      </c>
      <c r="H13" t="s">
        <v>129</v>
      </c>
      <c r="I13" t="s">
        <v>132</v>
      </c>
    </row>
    <row r="14" spans="1:9" x14ac:dyDescent="0.3">
      <c r="A14" t="s">
        <v>20</v>
      </c>
      <c r="B14" t="s">
        <v>110</v>
      </c>
      <c r="C14" t="s">
        <v>116</v>
      </c>
      <c r="D14">
        <v>3</v>
      </c>
      <c r="E14">
        <v>2452.0500000000002</v>
      </c>
      <c r="F14">
        <v>7356.15</v>
      </c>
      <c r="G14" t="s">
        <v>123</v>
      </c>
      <c r="H14" t="s">
        <v>131</v>
      </c>
      <c r="I14" t="s">
        <v>135</v>
      </c>
    </row>
    <row r="15" spans="1:9" x14ac:dyDescent="0.3">
      <c r="A15" t="s">
        <v>21</v>
      </c>
      <c r="B15" t="s">
        <v>112</v>
      </c>
      <c r="C15" t="s">
        <v>115</v>
      </c>
      <c r="D15">
        <v>6</v>
      </c>
      <c r="E15">
        <v>1385.53</v>
      </c>
      <c r="F15">
        <v>8313.18</v>
      </c>
      <c r="G15" t="s">
        <v>122</v>
      </c>
      <c r="H15" t="s">
        <v>129</v>
      </c>
      <c r="I15" t="s">
        <v>137</v>
      </c>
    </row>
    <row r="16" spans="1:9" x14ac:dyDescent="0.3">
      <c r="A16" t="s">
        <v>22</v>
      </c>
      <c r="B16" t="s">
        <v>106</v>
      </c>
      <c r="C16" t="s">
        <v>115</v>
      </c>
      <c r="E16">
        <v>1303.1600000000001</v>
      </c>
      <c r="F16">
        <v>13031.6</v>
      </c>
      <c r="G16" t="s">
        <v>121</v>
      </c>
      <c r="H16" t="s">
        <v>125</v>
      </c>
      <c r="I16" t="s">
        <v>137</v>
      </c>
    </row>
    <row r="17" spans="1:9" x14ac:dyDescent="0.3">
      <c r="A17" t="s">
        <v>19</v>
      </c>
      <c r="B17" t="s">
        <v>112</v>
      </c>
      <c r="C17" t="s">
        <v>115</v>
      </c>
      <c r="D17">
        <v>4</v>
      </c>
      <c r="E17">
        <v>1608.16</v>
      </c>
      <c r="F17">
        <v>6432.64</v>
      </c>
      <c r="G17" t="s">
        <v>123</v>
      </c>
      <c r="H17" t="s">
        <v>129</v>
      </c>
      <c r="I17" t="s">
        <v>136</v>
      </c>
    </row>
    <row r="18" spans="1:9" x14ac:dyDescent="0.3">
      <c r="A18" t="s">
        <v>23</v>
      </c>
      <c r="B18" t="s">
        <v>108</v>
      </c>
      <c r="C18" t="s">
        <v>115</v>
      </c>
      <c r="D18">
        <v>7</v>
      </c>
      <c r="E18">
        <v>2132.1</v>
      </c>
      <c r="F18">
        <v>14924.7</v>
      </c>
      <c r="G18" t="s">
        <v>122</v>
      </c>
      <c r="H18" t="s">
        <v>131</v>
      </c>
      <c r="I18" t="s">
        <v>133</v>
      </c>
    </row>
    <row r="19" spans="1:9" x14ac:dyDescent="0.3">
      <c r="A19" t="s">
        <v>24</v>
      </c>
      <c r="B19" t="s">
        <v>107</v>
      </c>
      <c r="C19" t="s">
        <v>116</v>
      </c>
      <c r="D19">
        <v>12</v>
      </c>
      <c r="E19">
        <v>2395.63</v>
      </c>
      <c r="F19">
        <v>28747.56</v>
      </c>
      <c r="G19" t="s">
        <v>122</v>
      </c>
      <c r="H19" t="s">
        <v>125</v>
      </c>
      <c r="I19" t="s">
        <v>138</v>
      </c>
    </row>
    <row r="20" spans="1:9" x14ac:dyDescent="0.3">
      <c r="A20" t="s">
        <v>25</v>
      </c>
      <c r="B20" t="s">
        <v>113</v>
      </c>
      <c r="C20" t="s">
        <v>119</v>
      </c>
      <c r="D20">
        <v>10</v>
      </c>
      <c r="E20">
        <v>2416.48</v>
      </c>
      <c r="F20">
        <v>24164.799999999999</v>
      </c>
      <c r="G20" t="s">
        <v>122</v>
      </c>
      <c r="H20" t="s">
        <v>130</v>
      </c>
      <c r="I20" t="s">
        <v>136</v>
      </c>
    </row>
    <row r="21" spans="1:9" x14ac:dyDescent="0.3">
      <c r="A21" t="s">
        <v>26</v>
      </c>
      <c r="B21" t="s">
        <v>107</v>
      </c>
      <c r="C21" t="s">
        <v>116</v>
      </c>
      <c r="D21">
        <v>12</v>
      </c>
      <c r="E21">
        <v>692.73</v>
      </c>
      <c r="F21">
        <v>8312.76</v>
      </c>
      <c r="G21" t="s">
        <v>121</v>
      </c>
      <c r="H21" t="s">
        <v>130</v>
      </c>
      <c r="I21" t="s">
        <v>138</v>
      </c>
    </row>
    <row r="22" spans="1:9" x14ac:dyDescent="0.3">
      <c r="A22" t="s">
        <v>27</v>
      </c>
      <c r="C22" t="s">
        <v>116</v>
      </c>
      <c r="D22">
        <v>18</v>
      </c>
      <c r="E22">
        <v>183.02</v>
      </c>
      <c r="F22">
        <v>3294.36</v>
      </c>
      <c r="G22" t="s">
        <v>123</v>
      </c>
      <c r="H22" t="s">
        <v>131</v>
      </c>
      <c r="I22" t="s">
        <v>137</v>
      </c>
    </row>
    <row r="23" spans="1:9" x14ac:dyDescent="0.3">
      <c r="A23" t="s">
        <v>28</v>
      </c>
      <c r="B23" t="s">
        <v>114</v>
      </c>
      <c r="C23" t="s">
        <v>117</v>
      </c>
      <c r="D23">
        <v>11</v>
      </c>
      <c r="E23">
        <v>265.58</v>
      </c>
      <c r="F23">
        <v>2921.38</v>
      </c>
      <c r="G23" t="s">
        <v>122</v>
      </c>
      <c r="H23" t="s">
        <v>127</v>
      </c>
      <c r="I23" t="s">
        <v>135</v>
      </c>
    </row>
    <row r="24" spans="1:9" x14ac:dyDescent="0.3">
      <c r="A24" t="s">
        <v>29</v>
      </c>
      <c r="B24" t="s">
        <v>108</v>
      </c>
      <c r="C24" t="s">
        <v>115</v>
      </c>
      <c r="D24">
        <v>4</v>
      </c>
      <c r="E24">
        <v>463.27</v>
      </c>
      <c r="F24">
        <v>1853.08</v>
      </c>
      <c r="G24" t="s">
        <v>121</v>
      </c>
      <c r="H24" t="s">
        <v>127</v>
      </c>
      <c r="I24" t="s">
        <v>137</v>
      </c>
    </row>
    <row r="25" spans="1:9" x14ac:dyDescent="0.3">
      <c r="A25" t="s">
        <v>14</v>
      </c>
      <c r="B25" t="s">
        <v>108</v>
      </c>
      <c r="C25" t="s">
        <v>115</v>
      </c>
      <c r="D25">
        <v>11</v>
      </c>
      <c r="E25">
        <v>1366.24</v>
      </c>
      <c r="F25">
        <v>15028.64</v>
      </c>
      <c r="G25" t="s">
        <v>123</v>
      </c>
      <c r="H25" t="s">
        <v>129</v>
      </c>
      <c r="I25" t="s">
        <v>132</v>
      </c>
    </row>
    <row r="26" spans="1:9" x14ac:dyDescent="0.3">
      <c r="A26" t="s">
        <v>30</v>
      </c>
      <c r="B26" t="s">
        <v>112</v>
      </c>
      <c r="C26" t="s">
        <v>115</v>
      </c>
      <c r="D26">
        <v>20</v>
      </c>
      <c r="E26">
        <v>788.74</v>
      </c>
      <c r="F26">
        <v>15774.8</v>
      </c>
      <c r="G26" t="s">
        <v>122</v>
      </c>
      <c r="H26" t="s">
        <v>127</v>
      </c>
      <c r="I26" t="s">
        <v>132</v>
      </c>
    </row>
    <row r="27" spans="1:9" x14ac:dyDescent="0.3">
      <c r="A27" t="s">
        <v>31</v>
      </c>
      <c r="B27" t="s">
        <v>110</v>
      </c>
      <c r="C27" t="s">
        <v>116</v>
      </c>
      <c r="D27">
        <v>19</v>
      </c>
      <c r="E27">
        <v>1708.3</v>
      </c>
      <c r="F27">
        <v>32457.7</v>
      </c>
      <c r="G27" t="s">
        <v>124</v>
      </c>
      <c r="H27" t="s">
        <v>128</v>
      </c>
      <c r="I27" t="s">
        <v>133</v>
      </c>
    </row>
    <row r="28" spans="1:9" x14ac:dyDescent="0.3">
      <c r="A28" t="s">
        <v>32</v>
      </c>
      <c r="B28" t="s">
        <v>111</v>
      </c>
      <c r="C28" t="s">
        <v>117</v>
      </c>
      <c r="D28">
        <v>1</v>
      </c>
      <c r="E28">
        <v>2028.71</v>
      </c>
      <c r="F28">
        <v>2028.71</v>
      </c>
      <c r="G28" t="s">
        <v>122</v>
      </c>
      <c r="H28" t="s">
        <v>131</v>
      </c>
      <c r="I28" t="s">
        <v>136</v>
      </c>
    </row>
    <row r="29" spans="1:9" x14ac:dyDescent="0.3">
      <c r="A29" t="s">
        <v>26</v>
      </c>
      <c r="B29" t="s">
        <v>112</v>
      </c>
      <c r="C29" t="s">
        <v>115</v>
      </c>
      <c r="D29">
        <v>6</v>
      </c>
      <c r="E29">
        <v>2206.2800000000002</v>
      </c>
      <c r="F29">
        <v>13237.68</v>
      </c>
      <c r="G29" t="s">
        <v>123</v>
      </c>
      <c r="H29" t="s">
        <v>125</v>
      </c>
      <c r="I29" t="s">
        <v>138</v>
      </c>
    </row>
    <row r="30" spans="1:9" x14ac:dyDescent="0.3">
      <c r="A30" t="s">
        <v>33</v>
      </c>
      <c r="B30" t="s">
        <v>108</v>
      </c>
      <c r="C30" t="s">
        <v>115</v>
      </c>
      <c r="D30">
        <v>9</v>
      </c>
      <c r="E30">
        <v>1741.66</v>
      </c>
      <c r="F30">
        <v>15674.94</v>
      </c>
      <c r="G30" t="s">
        <v>121</v>
      </c>
      <c r="H30" t="s">
        <v>128</v>
      </c>
      <c r="I30" t="s">
        <v>133</v>
      </c>
    </row>
    <row r="31" spans="1:9" x14ac:dyDescent="0.3">
      <c r="A31" t="s">
        <v>34</v>
      </c>
      <c r="B31" t="s">
        <v>106</v>
      </c>
      <c r="C31" t="s">
        <v>115</v>
      </c>
      <c r="D31">
        <v>14</v>
      </c>
      <c r="E31">
        <v>1088.98</v>
      </c>
      <c r="F31">
        <v>15245.72</v>
      </c>
      <c r="G31" t="s">
        <v>124</v>
      </c>
      <c r="H31" t="s">
        <v>125</v>
      </c>
      <c r="I31" t="s">
        <v>136</v>
      </c>
    </row>
    <row r="32" spans="1:9" x14ac:dyDescent="0.3">
      <c r="A32" t="s">
        <v>35</v>
      </c>
      <c r="B32" t="s">
        <v>111</v>
      </c>
      <c r="C32" t="s">
        <v>117</v>
      </c>
      <c r="D32">
        <v>17</v>
      </c>
      <c r="E32">
        <v>1863.44</v>
      </c>
      <c r="F32">
        <v>31678.48</v>
      </c>
      <c r="G32" t="s">
        <v>122</v>
      </c>
      <c r="H32" t="s">
        <v>128</v>
      </c>
      <c r="I32" t="s">
        <v>136</v>
      </c>
    </row>
    <row r="33" spans="1:9" x14ac:dyDescent="0.3">
      <c r="A33" t="s">
        <v>36</v>
      </c>
      <c r="B33" t="s">
        <v>108</v>
      </c>
      <c r="C33" t="s">
        <v>115</v>
      </c>
      <c r="D33">
        <v>19</v>
      </c>
      <c r="E33">
        <v>247.31</v>
      </c>
      <c r="F33">
        <v>4698.8900000000003</v>
      </c>
      <c r="G33" t="s">
        <v>123</v>
      </c>
      <c r="H33" t="s">
        <v>128</v>
      </c>
      <c r="I33" t="s">
        <v>135</v>
      </c>
    </row>
    <row r="34" spans="1:9" x14ac:dyDescent="0.3">
      <c r="A34" t="s">
        <v>37</v>
      </c>
      <c r="B34" t="s">
        <v>108</v>
      </c>
      <c r="C34" t="s">
        <v>115</v>
      </c>
      <c r="D34">
        <v>11</v>
      </c>
      <c r="E34">
        <v>163.61000000000001</v>
      </c>
      <c r="F34">
        <v>1799.71</v>
      </c>
      <c r="G34" t="s">
        <v>124</v>
      </c>
      <c r="H34" t="s">
        <v>127</v>
      </c>
      <c r="I34" t="s">
        <v>136</v>
      </c>
    </row>
    <row r="35" spans="1:9" x14ac:dyDescent="0.3">
      <c r="A35" t="s">
        <v>38</v>
      </c>
      <c r="B35" t="s">
        <v>106</v>
      </c>
      <c r="C35" t="s">
        <v>115</v>
      </c>
      <c r="D35">
        <v>9</v>
      </c>
      <c r="E35">
        <v>2309.13</v>
      </c>
      <c r="F35">
        <v>20782.169999999998</v>
      </c>
      <c r="G35" t="s">
        <v>121</v>
      </c>
      <c r="H35" t="s">
        <v>128</v>
      </c>
      <c r="I35" t="s">
        <v>135</v>
      </c>
    </row>
    <row r="36" spans="1:9" x14ac:dyDescent="0.3">
      <c r="A36" t="s">
        <v>39</v>
      </c>
      <c r="B36" t="s">
        <v>111</v>
      </c>
      <c r="C36" t="s">
        <v>117</v>
      </c>
      <c r="D36">
        <v>16</v>
      </c>
      <c r="F36">
        <v>18607.84</v>
      </c>
      <c r="G36" t="s">
        <v>124</v>
      </c>
      <c r="H36" t="s">
        <v>127</v>
      </c>
      <c r="I36" t="s">
        <v>133</v>
      </c>
    </row>
    <row r="37" spans="1:9" x14ac:dyDescent="0.3">
      <c r="A37" t="s">
        <v>40</v>
      </c>
      <c r="B37" t="s">
        <v>113</v>
      </c>
      <c r="C37" t="s">
        <v>119</v>
      </c>
      <c r="E37">
        <v>2111.4899999999998</v>
      </c>
      <c r="F37">
        <v>4222.9799999999996</v>
      </c>
      <c r="G37" t="s">
        <v>121</v>
      </c>
      <c r="H37" t="s">
        <v>131</v>
      </c>
      <c r="I37" t="s">
        <v>133</v>
      </c>
    </row>
    <row r="38" spans="1:9" x14ac:dyDescent="0.3">
      <c r="A38" t="s">
        <v>33</v>
      </c>
      <c r="B38" t="s">
        <v>113</v>
      </c>
      <c r="C38" t="s">
        <v>119</v>
      </c>
      <c r="D38">
        <v>4</v>
      </c>
      <c r="E38">
        <v>1537.83</v>
      </c>
      <c r="F38">
        <v>6151.32</v>
      </c>
      <c r="H38" t="s">
        <v>129</v>
      </c>
      <c r="I38" t="s">
        <v>136</v>
      </c>
    </row>
    <row r="39" spans="1:9" x14ac:dyDescent="0.3">
      <c r="A39" t="s">
        <v>41</v>
      </c>
      <c r="B39" t="s">
        <v>113</v>
      </c>
      <c r="C39" t="s">
        <v>119</v>
      </c>
      <c r="D39">
        <v>15</v>
      </c>
      <c r="F39">
        <v>5789.55</v>
      </c>
      <c r="G39" t="s">
        <v>124</v>
      </c>
      <c r="H39" t="s">
        <v>129</v>
      </c>
      <c r="I39" t="s">
        <v>137</v>
      </c>
    </row>
    <row r="40" spans="1:9" x14ac:dyDescent="0.3">
      <c r="A40" t="s">
        <v>42</v>
      </c>
      <c r="B40" t="s">
        <v>114</v>
      </c>
      <c r="C40" t="s">
        <v>117</v>
      </c>
      <c r="D40">
        <v>18</v>
      </c>
      <c r="E40">
        <v>433.58</v>
      </c>
      <c r="F40">
        <v>7804.44</v>
      </c>
      <c r="G40" t="s">
        <v>121</v>
      </c>
      <c r="H40" t="s">
        <v>125</v>
      </c>
      <c r="I40" t="s">
        <v>136</v>
      </c>
    </row>
    <row r="41" spans="1:9" x14ac:dyDescent="0.3">
      <c r="A41" t="s">
        <v>43</v>
      </c>
      <c r="B41" t="s">
        <v>106</v>
      </c>
      <c r="C41" t="s">
        <v>115</v>
      </c>
      <c r="D41">
        <v>19</v>
      </c>
      <c r="E41">
        <v>268.62</v>
      </c>
      <c r="F41">
        <v>5103.78</v>
      </c>
      <c r="G41" t="s">
        <v>123</v>
      </c>
      <c r="H41" t="s">
        <v>129</v>
      </c>
      <c r="I41" t="s">
        <v>138</v>
      </c>
    </row>
    <row r="42" spans="1:9" x14ac:dyDescent="0.3">
      <c r="A42" t="s">
        <v>44</v>
      </c>
      <c r="B42" t="s">
        <v>113</v>
      </c>
      <c r="C42" t="s">
        <v>119</v>
      </c>
      <c r="D42">
        <v>11</v>
      </c>
      <c r="E42">
        <v>1565.62</v>
      </c>
      <c r="F42">
        <v>17221.82</v>
      </c>
      <c r="G42" t="s">
        <v>124</v>
      </c>
      <c r="H42" t="s">
        <v>128</v>
      </c>
      <c r="I42" t="s">
        <v>138</v>
      </c>
    </row>
    <row r="43" spans="1:9" x14ac:dyDescent="0.3">
      <c r="A43" t="s">
        <v>45</v>
      </c>
      <c r="B43" t="s">
        <v>106</v>
      </c>
      <c r="C43" t="s">
        <v>115</v>
      </c>
      <c r="D43">
        <v>6</v>
      </c>
      <c r="E43">
        <v>653.39</v>
      </c>
      <c r="F43">
        <v>3920.34</v>
      </c>
      <c r="G43" t="s">
        <v>122</v>
      </c>
      <c r="H43" t="s">
        <v>125</v>
      </c>
      <c r="I43" t="s">
        <v>136</v>
      </c>
    </row>
    <row r="44" spans="1:9" x14ac:dyDescent="0.3">
      <c r="A44" t="s">
        <v>29</v>
      </c>
      <c r="B44" t="s">
        <v>106</v>
      </c>
      <c r="C44" t="s">
        <v>115</v>
      </c>
      <c r="D44">
        <v>3</v>
      </c>
      <c r="E44">
        <v>1204.27</v>
      </c>
      <c r="F44">
        <v>3612.81</v>
      </c>
      <c r="G44" t="s">
        <v>123</v>
      </c>
      <c r="H44" t="s">
        <v>125</v>
      </c>
      <c r="I44" t="s">
        <v>138</v>
      </c>
    </row>
    <row r="45" spans="1:9" x14ac:dyDescent="0.3">
      <c r="A45" t="s">
        <v>21</v>
      </c>
      <c r="B45" t="s">
        <v>108</v>
      </c>
      <c r="C45" t="s">
        <v>115</v>
      </c>
      <c r="D45">
        <v>11</v>
      </c>
      <c r="E45">
        <v>1598.72</v>
      </c>
      <c r="F45">
        <v>17585.919999999998</v>
      </c>
      <c r="G45" t="s">
        <v>123</v>
      </c>
      <c r="H45" t="s">
        <v>128</v>
      </c>
      <c r="I45" t="s">
        <v>137</v>
      </c>
    </row>
    <row r="46" spans="1:9" x14ac:dyDescent="0.3">
      <c r="A46" t="s">
        <v>46</v>
      </c>
      <c r="B46" t="s">
        <v>113</v>
      </c>
      <c r="C46" t="s">
        <v>119</v>
      </c>
      <c r="D46">
        <v>7</v>
      </c>
      <c r="E46">
        <v>2378.87</v>
      </c>
      <c r="F46">
        <v>16652.09</v>
      </c>
      <c r="G46" t="s">
        <v>124</v>
      </c>
      <c r="H46" t="s">
        <v>127</v>
      </c>
      <c r="I46" t="s">
        <v>133</v>
      </c>
    </row>
    <row r="47" spans="1:9" x14ac:dyDescent="0.3">
      <c r="A47" t="s">
        <v>47</v>
      </c>
      <c r="B47" t="s">
        <v>106</v>
      </c>
      <c r="C47" t="s">
        <v>115</v>
      </c>
      <c r="D47">
        <v>12</v>
      </c>
      <c r="E47">
        <v>526.88</v>
      </c>
      <c r="F47">
        <v>6322.56</v>
      </c>
      <c r="G47" t="s">
        <v>121</v>
      </c>
      <c r="H47" t="s">
        <v>130</v>
      </c>
      <c r="I47" t="s">
        <v>132</v>
      </c>
    </row>
    <row r="48" spans="1:9" x14ac:dyDescent="0.3">
      <c r="A48" t="s">
        <v>10</v>
      </c>
      <c r="B48" t="s">
        <v>107</v>
      </c>
      <c r="C48" t="s">
        <v>116</v>
      </c>
      <c r="D48">
        <v>4</v>
      </c>
      <c r="E48">
        <v>734.24</v>
      </c>
      <c r="F48">
        <v>2936.96</v>
      </c>
      <c r="G48" t="s">
        <v>124</v>
      </c>
      <c r="H48" t="s">
        <v>131</v>
      </c>
      <c r="I48" t="s">
        <v>137</v>
      </c>
    </row>
    <row r="49" spans="1:9" x14ac:dyDescent="0.3">
      <c r="A49" t="s">
        <v>48</v>
      </c>
      <c r="B49" t="s">
        <v>113</v>
      </c>
      <c r="C49" t="s">
        <v>119</v>
      </c>
      <c r="D49">
        <v>8</v>
      </c>
      <c r="E49">
        <v>2382.3000000000002</v>
      </c>
      <c r="F49">
        <v>19058.400000000001</v>
      </c>
      <c r="G49" t="s">
        <v>121</v>
      </c>
      <c r="H49" t="s">
        <v>128</v>
      </c>
      <c r="I49" t="s">
        <v>138</v>
      </c>
    </row>
    <row r="50" spans="1:9" x14ac:dyDescent="0.3">
      <c r="A50" t="s">
        <v>34</v>
      </c>
      <c r="B50" t="s">
        <v>110</v>
      </c>
      <c r="C50" t="s">
        <v>116</v>
      </c>
      <c r="D50">
        <v>18</v>
      </c>
      <c r="E50">
        <v>1749.63</v>
      </c>
      <c r="F50">
        <v>31493.34</v>
      </c>
      <c r="G50" t="s">
        <v>124</v>
      </c>
      <c r="H50" t="s">
        <v>125</v>
      </c>
      <c r="I50" t="s">
        <v>137</v>
      </c>
    </row>
    <row r="51" spans="1:9" x14ac:dyDescent="0.3">
      <c r="A51" t="s">
        <v>49</v>
      </c>
      <c r="B51" t="s">
        <v>112</v>
      </c>
      <c r="C51" t="s">
        <v>115</v>
      </c>
      <c r="D51">
        <v>6</v>
      </c>
      <c r="E51">
        <v>858.31</v>
      </c>
      <c r="F51">
        <v>5149.8599999999997</v>
      </c>
      <c r="G51" t="s">
        <v>124</v>
      </c>
      <c r="H51" t="s">
        <v>129</v>
      </c>
      <c r="I51" t="s">
        <v>137</v>
      </c>
    </row>
    <row r="52" spans="1:9" x14ac:dyDescent="0.3">
      <c r="A52" t="s">
        <v>19</v>
      </c>
      <c r="C52" t="s">
        <v>115</v>
      </c>
      <c r="D52">
        <v>14</v>
      </c>
      <c r="E52">
        <v>2428.62</v>
      </c>
      <c r="F52">
        <v>34000.68</v>
      </c>
      <c r="G52" t="s">
        <v>122</v>
      </c>
      <c r="H52" t="s">
        <v>125</v>
      </c>
      <c r="I52" t="s">
        <v>135</v>
      </c>
    </row>
    <row r="53" spans="1:9" x14ac:dyDescent="0.3">
      <c r="A53" t="s">
        <v>44</v>
      </c>
      <c r="B53" t="s">
        <v>112</v>
      </c>
      <c r="C53" t="s">
        <v>115</v>
      </c>
      <c r="D53">
        <v>13</v>
      </c>
      <c r="E53">
        <v>167.97</v>
      </c>
      <c r="F53">
        <v>2183.61</v>
      </c>
      <c r="G53" t="s">
        <v>122</v>
      </c>
      <c r="H53" t="s">
        <v>131</v>
      </c>
      <c r="I53" t="s">
        <v>138</v>
      </c>
    </row>
    <row r="54" spans="1:9" x14ac:dyDescent="0.3">
      <c r="A54" t="s">
        <v>50</v>
      </c>
      <c r="B54" t="s">
        <v>114</v>
      </c>
      <c r="C54" t="s">
        <v>117</v>
      </c>
      <c r="D54">
        <v>12</v>
      </c>
      <c r="E54">
        <v>1701.42</v>
      </c>
      <c r="F54">
        <v>20417.04</v>
      </c>
      <c r="G54" t="s">
        <v>124</v>
      </c>
      <c r="H54" t="s">
        <v>129</v>
      </c>
      <c r="I54" t="s">
        <v>138</v>
      </c>
    </row>
    <row r="55" spans="1:9" x14ac:dyDescent="0.3">
      <c r="A55" t="s">
        <v>10</v>
      </c>
      <c r="B55" t="s">
        <v>106</v>
      </c>
      <c r="C55" t="s">
        <v>115</v>
      </c>
      <c r="D55">
        <v>1</v>
      </c>
      <c r="E55">
        <v>1404.36</v>
      </c>
      <c r="F55">
        <v>1404.36</v>
      </c>
      <c r="G55" t="s">
        <v>124</v>
      </c>
      <c r="H55" t="s">
        <v>129</v>
      </c>
      <c r="I55" t="s">
        <v>136</v>
      </c>
    </row>
    <row r="56" spans="1:9" x14ac:dyDescent="0.3">
      <c r="A56" t="s">
        <v>51</v>
      </c>
      <c r="B56" t="s">
        <v>113</v>
      </c>
      <c r="C56" t="s">
        <v>119</v>
      </c>
      <c r="D56">
        <v>12</v>
      </c>
      <c r="E56">
        <v>1223.1600000000001</v>
      </c>
      <c r="F56">
        <v>14677.92</v>
      </c>
      <c r="G56" t="s">
        <v>122</v>
      </c>
      <c r="H56" t="s">
        <v>130</v>
      </c>
      <c r="I56" t="s">
        <v>133</v>
      </c>
    </row>
    <row r="57" spans="1:9" x14ac:dyDescent="0.3">
      <c r="A57" t="s">
        <v>52</v>
      </c>
      <c r="B57" t="s">
        <v>114</v>
      </c>
      <c r="C57" t="s">
        <v>117</v>
      </c>
      <c r="D57">
        <v>6</v>
      </c>
      <c r="E57">
        <v>388.98</v>
      </c>
      <c r="F57">
        <v>2333.88</v>
      </c>
      <c r="G57" t="s">
        <v>124</v>
      </c>
      <c r="I57" t="s">
        <v>136</v>
      </c>
    </row>
    <row r="58" spans="1:9" x14ac:dyDescent="0.3">
      <c r="A58" t="s">
        <v>30</v>
      </c>
      <c r="C58" t="s">
        <v>116</v>
      </c>
      <c r="D58">
        <v>1</v>
      </c>
      <c r="E58">
        <v>983.97</v>
      </c>
      <c r="F58">
        <v>983.97</v>
      </c>
      <c r="G58" t="s">
        <v>121</v>
      </c>
      <c r="I58" t="s">
        <v>138</v>
      </c>
    </row>
    <row r="59" spans="1:9" x14ac:dyDescent="0.3">
      <c r="A59" t="s">
        <v>53</v>
      </c>
      <c r="B59" t="s">
        <v>113</v>
      </c>
      <c r="C59" t="s">
        <v>119</v>
      </c>
      <c r="D59">
        <v>15</v>
      </c>
      <c r="E59">
        <v>2342.85</v>
      </c>
      <c r="F59">
        <v>35142.75</v>
      </c>
      <c r="G59" t="s">
        <v>121</v>
      </c>
      <c r="H59" t="s">
        <v>131</v>
      </c>
      <c r="I59" t="s">
        <v>133</v>
      </c>
    </row>
    <row r="60" spans="1:9" x14ac:dyDescent="0.3">
      <c r="A60" t="s">
        <v>15</v>
      </c>
      <c r="B60" t="s">
        <v>106</v>
      </c>
      <c r="C60" t="s">
        <v>115</v>
      </c>
      <c r="D60">
        <v>12</v>
      </c>
      <c r="E60">
        <v>469.55</v>
      </c>
      <c r="F60">
        <v>5634.6</v>
      </c>
      <c r="G60" t="s">
        <v>121</v>
      </c>
      <c r="H60" t="s">
        <v>131</v>
      </c>
      <c r="I60" t="s">
        <v>133</v>
      </c>
    </row>
    <row r="61" spans="1:9" x14ac:dyDescent="0.3">
      <c r="A61" t="s">
        <v>54</v>
      </c>
      <c r="C61" t="s">
        <v>116</v>
      </c>
      <c r="D61">
        <v>18</v>
      </c>
      <c r="E61">
        <v>575.34</v>
      </c>
      <c r="F61">
        <v>10356.120000000001</v>
      </c>
      <c r="H61" t="s">
        <v>125</v>
      </c>
      <c r="I61" t="s">
        <v>137</v>
      </c>
    </row>
    <row r="62" spans="1:9" x14ac:dyDescent="0.3">
      <c r="A62" t="s">
        <v>55</v>
      </c>
      <c r="B62" t="s">
        <v>106</v>
      </c>
      <c r="C62" t="s">
        <v>115</v>
      </c>
      <c r="E62">
        <v>760.49</v>
      </c>
      <c r="F62">
        <v>1520.98</v>
      </c>
      <c r="G62" t="s">
        <v>121</v>
      </c>
      <c r="H62" t="s">
        <v>131</v>
      </c>
      <c r="I62" t="s">
        <v>133</v>
      </c>
    </row>
    <row r="63" spans="1:9" x14ac:dyDescent="0.3">
      <c r="A63" t="s">
        <v>39</v>
      </c>
      <c r="B63" t="s">
        <v>108</v>
      </c>
      <c r="C63" t="s">
        <v>115</v>
      </c>
      <c r="D63">
        <v>20</v>
      </c>
      <c r="E63">
        <v>206.83</v>
      </c>
      <c r="F63">
        <v>4136.6000000000004</v>
      </c>
      <c r="G63" t="s">
        <v>121</v>
      </c>
      <c r="I63" t="s">
        <v>138</v>
      </c>
    </row>
    <row r="64" spans="1:9" x14ac:dyDescent="0.3">
      <c r="A64" t="s">
        <v>56</v>
      </c>
      <c r="C64" t="s">
        <v>115</v>
      </c>
      <c r="D64">
        <v>2</v>
      </c>
      <c r="E64">
        <v>1100.81</v>
      </c>
      <c r="F64">
        <v>2201.62</v>
      </c>
      <c r="G64" t="s">
        <v>121</v>
      </c>
      <c r="H64" t="s">
        <v>127</v>
      </c>
      <c r="I64" t="s">
        <v>135</v>
      </c>
    </row>
    <row r="65" spans="1:9" x14ac:dyDescent="0.3">
      <c r="A65" t="s">
        <v>57</v>
      </c>
      <c r="B65" t="s">
        <v>108</v>
      </c>
      <c r="C65" t="s">
        <v>115</v>
      </c>
      <c r="D65">
        <v>1</v>
      </c>
      <c r="E65">
        <v>1336.21</v>
      </c>
      <c r="F65">
        <v>1336.21</v>
      </c>
      <c r="G65" t="s">
        <v>122</v>
      </c>
      <c r="H65" t="s">
        <v>127</v>
      </c>
      <c r="I65" t="s">
        <v>132</v>
      </c>
    </row>
    <row r="66" spans="1:9" x14ac:dyDescent="0.3">
      <c r="A66" t="s">
        <v>14</v>
      </c>
      <c r="B66" t="s">
        <v>107</v>
      </c>
      <c r="C66" t="s">
        <v>116</v>
      </c>
      <c r="E66">
        <v>1951.07</v>
      </c>
      <c r="F66">
        <v>3902.14</v>
      </c>
      <c r="H66" t="s">
        <v>125</v>
      </c>
      <c r="I66" t="s">
        <v>138</v>
      </c>
    </row>
    <row r="67" spans="1:9" x14ac:dyDescent="0.3">
      <c r="A67" t="s">
        <v>58</v>
      </c>
      <c r="B67" t="s">
        <v>112</v>
      </c>
      <c r="C67" t="s">
        <v>115</v>
      </c>
      <c r="D67">
        <v>12</v>
      </c>
      <c r="E67">
        <v>2337.54</v>
      </c>
      <c r="F67">
        <v>28050.48</v>
      </c>
      <c r="G67" t="s">
        <v>123</v>
      </c>
      <c r="H67" t="s">
        <v>128</v>
      </c>
      <c r="I67" t="s">
        <v>132</v>
      </c>
    </row>
    <row r="68" spans="1:9" x14ac:dyDescent="0.3">
      <c r="A68" t="s">
        <v>59</v>
      </c>
      <c r="B68" t="s">
        <v>112</v>
      </c>
      <c r="C68" t="s">
        <v>115</v>
      </c>
      <c r="D68">
        <v>18</v>
      </c>
      <c r="E68">
        <v>1435.65</v>
      </c>
      <c r="F68">
        <v>25841.7</v>
      </c>
      <c r="G68" t="s">
        <v>124</v>
      </c>
      <c r="H68" t="s">
        <v>125</v>
      </c>
      <c r="I68" t="s">
        <v>133</v>
      </c>
    </row>
    <row r="69" spans="1:9" x14ac:dyDescent="0.3">
      <c r="A69" t="s">
        <v>42</v>
      </c>
      <c r="B69" t="s">
        <v>114</v>
      </c>
      <c r="C69" t="s">
        <v>117</v>
      </c>
      <c r="D69">
        <v>16</v>
      </c>
      <c r="E69">
        <v>530.4</v>
      </c>
      <c r="F69">
        <v>8486.4</v>
      </c>
      <c r="G69" t="s">
        <v>123</v>
      </c>
      <c r="H69" t="s">
        <v>128</v>
      </c>
      <c r="I69" t="s">
        <v>132</v>
      </c>
    </row>
    <row r="70" spans="1:9" x14ac:dyDescent="0.3">
      <c r="A70" t="s">
        <v>18</v>
      </c>
      <c r="B70" t="s">
        <v>114</v>
      </c>
      <c r="C70" t="s">
        <v>117</v>
      </c>
      <c r="D70">
        <v>8</v>
      </c>
      <c r="E70">
        <v>1704.77</v>
      </c>
      <c r="F70">
        <v>13638.16</v>
      </c>
      <c r="G70" t="s">
        <v>123</v>
      </c>
      <c r="H70" t="s">
        <v>131</v>
      </c>
      <c r="I70" t="s">
        <v>133</v>
      </c>
    </row>
    <row r="71" spans="1:9" x14ac:dyDescent="0.3">
      <c r="A71" t="s">
        <v>60</v>
      </c>
      <c r="B71" t="s">
        <v>106</v>
      </c>
      <c r="C71" t="s">
        <v>115</v>
      </c>
      <c r="D71">
        <v>1</v>
      </c>
      <c r="E71">
        <v>184.6</v>
      </c>
      <c r="F71">
        <v>184.6</v>
      </c>
      <c r="G71" t="s">
        <v>121</v>
      </c>
      <c r="H71" t="s">
        <v>127</v>
      </c>
      <c r="I71" t="s">
        <v>136</v>
      </c>
    </row>
    <row r="72" spans="1:9" x14ac:dyDescent="0.3">
      <c r="A72" t="s">
        <v>61</v>
      </c>
      <c r="B72" t="s">
        <v>114</v>
      </c>
      <c r="C72" t="s">
        <v>117</v>
      </c>
      <c r="D72">
        <v>10</v>
      </c>
      <c r="F72">
        <v>19866</v>
      </c>
      <c r="G72" t="s">
        <v>123</v>
      </c>
      <c r="H72" t="s">
        <v>130</v>
      </c>
      <c r="I72" t="s">
        <v>137</v>
      </c>
    </row>
    <row r="73" spans="1:9" x14ac:dyDescent="0.3">
      <c r="A73" t="s">
        <v>62</v>
      </c>
      <c r="B73" t="s">
        <v>113</v>
      </c>
      <c r="C73" t="s">
        <v>119</v>
      </c>
      <c r="D73">
        <v>1</v>
      </c>
      <c r="E73">
        <v>586.36</v>
      </c>
      <c r="F73">
        <v>586.36</v>
      </c>
      <c r="G73" t="s">
        <v>121</v>
      </c>
      <c r="H73" t="s">
        <v>125</v>
      </c>
      <c r="I73" t="s">
        <v>136</v>
      </c>
    </row>
    <row r="74" spans="1:9" x14ac:dyDescent="0.3">
      <c r="A74" t="s">
        <v>35</v>
      </c>
      <c r="B74" t="s">
        <v>107</v>
      </c>
      <c r="C74" t="s">
        <v>116</v>
      </c>
      <c r="D74">
        <v>18</v>
      </c>
      <c r="E74">
        <v>617.13</v>
      </c>
      <c r="F74">
        <v>11108.34</v>
      </c>
      <c r="G74" t="s">
        <v>122</v>
      </c>
      <c r="H74" t="s">
        <v>125</v>
      </c>
      <c r="I74" t="s">
        <v>136</v>
      </c>
    </row>
    <row r="75" spans="1:9" x14ac:dyDescent="0.3">
      <c r="A75" t="s">
        <v>23</v>
      </c>
      <c r="B75" t="s">
        <v>110</v>
      </c>
      <c r="C75" t="s">
        <v>116</v>
      </c>
      <c r="D75">
        <v>15</v>
      </c>
      <c r="F75">
        <v>23580.6</v>
      </c>
      <c r="G75" t="s">
        <v>124</v>
      </c>
      <c r="H75" t="s">
        <v>129</v>
      </c>
      <c r="I75" t="s">
        <v>132</v>
      </c>
    </row>
    <row r="76" spans="1:9" x14ac:dyDescent="0.3">
      <c r="A76" t="s">
        <v>14</v>
      </c>
      <c r="B76" t="s">
        <v>112</v>
      </c>
      <c r="C76" t="s">
        <v>115</v>
      </c>
      <c r="D76">
        <v>4</v>
      </c>
      <c r="E76">
        <v>2009.96</v>
      </c>
      <c r="F76">
        <v>8039.84</v>
      </c>
      <c r="G76" t="s">
        <v>122</v>
      </c>
      <c r="H76" t="s">
        <v>125</v>
      </c>
      <c r="I76" t="s">
        <v>132</v>
      </c>
    </row>
    <row r="77" spans="1:9" x14ac:dyDescent="0.3">
      <c r="A77" t="s">
        <v>63</v>
      </c>
      <c r="B77" t="s">
        <v>114</v>
      </c>
      <c r="C77" t="s">
        <v>117</v>
      </c>
      <c r="D77">
        <v>15</v>
      </c>
      <c r="E77">
        <v>2051.42</v>
      </c>
      <c r="F77">
        <v>30771.3</v>
      </c>
      <c r="G77" t="s">
        <v>121</v>
      </c>
      <c r="H77" t="s">
        <v>128</v>
      </c>
      <c r="I77" t="s">
        <v>132</v>
      </c>
    </row>
    <row r="78" spans="1:9" x14ac:dyDescent="0.3">
      <c r="A78" t="s">
        <v>38</v>
      </c>
      <c r="B78" t="s">
        <v>108</v>
      </c>
      <c r="C78" t="s">
        <v>115</v>
      </c>
      <c r="D78">
        <v>4</v>
      </c>
      <c r="E78">
        <v>599.83000000000004</v>
      </c>
      <c r="F78">
        <v>2399.3200000000002</v>
      </c>
      <c r="G78" t="s">
        <v>121</v>
      </c>
      <c r="H78" t="s">
        <v>125</v>
      </c>
      <c r="I78" t="s">
        <v>132</v>
      </c>
    </row>
    <row r="79" spans="1:9" x14ac:dyDescent="0.3">
      <c r="A79" t="s">
        <v>64</v>
      </c>
      <c r="B79" t="s">
        <v>113</v>
      </c>
      <c r="C79" t="s">
        <v>119</v>
      </c>
      <c r="D79">
        <v>3</v>
      </c>
      <c r="E79">
        <v>2008.14</v>
      </c>
      <c r="F79">
        <v>6024.42</v>
      </c>
      <c r="G79" t="s">
        <v>122</v>
      </c>
      <c r="H79" t="s">
        <v>125</v>
      </c>
      <c r="I79" t="s">
        <v>137</v>
      </c>
    </row>
    <row r="80" spans="1:9" x14ac:dyDescent="0.3">
      <c r="A80" t="s">
        <v>65</v>
      </c>
      <c r="B80" t="s">
        <v>111</v>
      </c>
      <c r="C80" t="s">
        <v>117</v>
      </c>
      <c r="D80">
        <v>13</v>
      </c>
      <c r="E80">
        <v>1585.69</v>
      </c>
      <c r="F80">
        <v>20613.97</v>
      </c>
      <c r="G80" t="s">
        <v>121</v>
      </c>
      <c r="H80" t="s">
        <v>130</v>
      </c>
      <c r="I80" t="s">
        <v>136</v>
      </c>
    </row>
    <row r="81" spans="1:9" x14ac:dyDescent="0.3">
      <c r="A81" t="s">
        <v>66</v>
      </c>
      <c r="B81" t="s">
        <v>113</v>
      </c>
      <c r="C81" t="s">
        <v>119</v>
      </c>
      <c r="D81">
        <v>6</v>
      </c>
      <c r="E81">
        <v>1500.35</v>
      </c>
      <c r="F81">
        <v>9002.1</v>
      </c>
      <c r="G81" t="s">
        <v>124</v>
      </c>
      <c r="H81" t="s">
        <v>129</v>
      </c>
      <c r="I81" t="s">
        <v>138</v>
      </c>
    </row>
    <row r="82" spans="1:9" x14ac:dyDescent="0.3">
      <c r="A82" t="s">
        <v>17</v>
      </c>
      <c r="B82" t="s">
        <v>106</v>
      </c>
      <c r="C82" t="s">
        <v>115</v>
      </c>
      <c r="D82">
        <v>14</v>
      </c>
      <c r="E82">
        <v>1606.05</v>
      </c>
      <c r="F82">
        <v>22484.7</v>
      </c>
      <c r="G82" t="s">
        <v>123</v>
      </c>
      <c r="H82" t="s">
        <v>128</v>
      </c>
      <c r="I82" t="s">
        <v>136</v>
      </c>
    </row>
    <row r="83" spans="1:9" x14ac:dyDescent="0.3">
      <c r="A83" t="s">
        <v>67</v>
      </c>
      <c r="B83" t="s">
        <v>107</v>
      </c>
      <c r="C83" t="s">
        <v>116</v>
      </c>
      <c r="D83">
        <v>18</v>
      </c>
      <c r="E83">
        <v>1518.49</v>
      </c>
      <c r="F83">
        <v>27332.82</v>
      </c>
      <c r="G83" t="s">
        <v>121</v>
      </c>
      <c r="H83" t="s">
        <v>129</v>
      </c>
      <c r="I83" t="s">
        <v>136</v>
      </c>
    </row>
    <row r="84" spans="1:9" x14ac:dyDescent="0.3">
      <c r="A84" t="s">
        <v>68</v>
      </c>
      <c r="B84" t="s">
        <v>112</v>
      </c>
      <c r="C84" t="s">
        <v>115</v>
      </c>
      <c r="D84">
        <v>9</v>
      </c>
      <c r="E84">
        <v>2076.2800000000002</v>
      </c>
      <c r="F84">
        <v>18686.52</v>
      </c>
      <c r="G84" t="s">
        <v>122</v>
      </c>
      <c r="H84" t="s">
        <v>130</v>
      </c>
      <c r="I84" t="s">
        <v>137</v>
      </c>
    </row>
    <row r="85" spans="1:9" x14ac:dyDescent="0.3">
      <c r="A85" t="s">
        <v>34</v>
      </c>
      <c r="B85" t="s">
        <v>108</v>
      </c>
      <c r="C85" t="s">
        <v>115</v>
      </c>
      <c r="D85">
        <v>6</v>
      </c>
      <c r="E85">
        <v>1898.32</v>
      </c>
      <c r="F85">
        <v>11389.92</v>
      </c>
      <c r="G85" t="s">
        <v>121</v>
      </c>
      <c r="H85" t="s">
        <v>130</v>
      </c>
      <c r="I85" t="s">
        <v>136</v>
      </c>
    </row>
    <row r="86" spans="1:9" x14ac:dyDescent="0.3">
      <c r="A86" t="s">
        <v>69</v>
      </c>
      <c r="B86" t="s">
        <v>114</v>
      </c>
      <c r="C86" t="s">
        <v>117</v>
      </c>
      <c r="D86">
        <v>4</v>
      </c>
      <c r="E86">
        <v>302.60000000000002</v>
      </c>
      <c r="F86">
        <v>1210.4000000000001</v>
      </c>
      <c r="G86" t="s">
        <v>123</v>
      </c>
      <c r="H86" t="s">
        <v>127</v>
      </c>
      <c r="I86" t="s">
        <v>136</v>
      </c>
    </row>
    <row r="87" spans="1:9" x14ac:dyDescent="0.3">
      <c r="A87" t="s">
        <v>70</v>
      </c>
      <c r="B87" t="s">
        <v>112</v>
      </c>
      <c r="C87" t="s">
        <v>115</v>
      </c>
      <c r="D87">
        <v>14</v>
      </c>
      <c r="E87">
        <v>927.84</v>
      </c>
      <c r="F87">
        <v>12989.76</v>
      </c>
      <c r="G87" t="s">
        <v>122</v>
      </c>
      <c r="H87" t="s">
        <v>129</v>
      </c>
      <c r="I87" t="s">
        <v>136</v>
      </c>
    </row>
    <row r="88" spans="1:9" x14ac:dyDescent="0.3">
      <c r="A88" t="s">
        <v>9</v>
      </c>
      <c r="B88" t="s">
        <v>114</v>
      </c>
      <c r="C88" t="s">
        <v>117</v>
      </c>
      <c r="D88">
        <v>7</v>
      </c>
      <c r="E88">
        <v>1092.97</v>
      </c>
      <c r="F88">
        <v>7650.79</v>
      </c>
      <c r="G88" t="s">
        <v>122</v>
      </c>
      <c r="H88" t="s">
        <v>129</v>
      </c>
      <c r="I88" t="s">
        <v>138</v>
      </c>
    </row>
    <row r="89" spans="1:9" x14ac:dyDescent="0.3">
      <c r="A89" t="s">
        <v>60</v>
      </c>
      <c r="B89" t="s">
        <v>114</v>
      </c>
      <c r="C89" t="s">
        <v>117</v>
      </c>
      <c r="D89">
        <v>10</v>
      </c>
      <c r="E89">
        <v>885.5</v>
      </c>
      <c r="F89">
        <v>8855</v>
      </c>
      <c r="G89" t="s">
        <v>121</v>
      </c>
      <c r="H89" t="s">
        <v>128</v>
      </c>
      <c r="I89" t="s">
        <v>138</v>
      </c>
    </row>
    <row r="90" spans="1:9" x14ac:dyDescent="0.3">
      <c r="A90" t="s">
        <v>71</v>
      </c>
      <c r="B90" t="s">
        <v>107</v>
      </c>
      <c r="C90" t="s">
        <v>116</v>
      </c>
      <c r="D90">
        <v>6</v>
      </c>
      <c r="E90">
        <v>1330.07</v>
      </c>
      <c r="F90">
        <v>7980.42</v>
      </c>
      <c r="G90" t="s">
        <v>123</v>
      </c>
      <c r="H90" t="s">
        <v>128</v>
      </c>
      <c r="I90" t="s">
        <v>136</v>
      </c>
    </row>
    <row r="91" spans="1:9" x14ac:dyDescent="0.3">
      <c r="A91" t="s">
        <v>60</v>
      </c>
      <c r="B91" t="s">
        <v>110</v>
      </c>
      <c r="C91" t="s">
        <v>116</v>
      </c>
      <c r="D91">
        <v>18</v>
      </c>
      <c r="E91">
        <v>828.79</v>
      </c>
      <c r="F91">
        <v>14918.22</v>
      </c>
      <c r="G91" t="s">
        <v>123</v>
      </c>
      <c r="H91" t="s">
        <v>130</v>
      </c>
      <c r="I91" t="s">
        <v>133</v>
      </c>
    </row>
    <row r="92" spans="1:9" x14ac:dyDescent="0.3">
      <c r="A92" t="s">
        <v>72</v>
      </c>
      <c r="B92" t="s">
        <v>112</v>
      </c>
      <c r="C92" t="s">
        <v>115</v>
      </c>
      <c r="D92">
        <v>7</v>
      </c>
      <c r="E92">
        <v>1780.63</v>
      </c>
      <c r="F92">
        <v>12464.41</v>
      </c>
      <c r="G92" t="s">
        <v>124</v>
      </c>
      <c r="H92" t="s">
        <v>131</v>
      </c>
      <c r="I92" t="s">
        <v>137</v>
      </c>
    </row>
    <row r="93" spans="1:9" x14ac:dyDescent="0.3">
      <c r="A93" t="s">
        <v>48</v>
      </c>
      <c r="B93" t="s">
        <v>111</v>
      </c>
      <c r="C93" t="s">
        <v>117</v>
      </c>
      <c r="E93">
        <v>485.18</v>
      </c>
      <c r="F93">
        <v>7277.7</v>
      </c>
      <c r="G93" t="s">
        <v>122</v>
      </c>
      <c r="H93" t="s">
        <v>125</v>
      </c>
      <c r="I93" t="s">
        <v>135</v>
      </c>
    </row>
    <row r="94" spans="1:9" x14ac:dyDescent="0.3">
      <c r="A94" t="s">
        <v>16</v>
      </c>
      <c r="B94" t="s">
        <v>106</v>
      </c>
      <c r="C94" t="s">
        <v>115</v>
      </c>
      <c r="D94">
        <v>2</v>
      </c>
      <c r="E94">
        <v>2375.9499999999998</v>
      </c>
      <c r="F94">
        <v>4751.8999999999996</v>
      </c>
      <c r="G94" t="s">
        <v>124</v>
      </c>
      <c r="H94" t="s">
        <v>127</v>
      </c>
      <c r="I94" t="s">
        <v>133</v>
      </c>
    </row>
    <row r="95" spans="1:9" x14ac:dyDescent="0.3">
      <c r="A95" t="s">
        <v>73</v>
      </c>
      <c r="B95" t="s">
        <v>107</v>
      </c>
      <c r="C95" t="s">
        <v>116</v>
      </c>
      <c r="D95">
        <v>20</v>
      </c>
      <c r="E95">
        <v>161.21</v>
      </c>
      <c r="F95">
        <v>3224.2</v>
      </c>
      <c r="G95" t="s">
        <v>123</v>
      </c>
      <c r="H95" t="s">
        <v>128</v>
      </c>
      <c r="I95" t="s">
        <v>133</v>
      </c>
    </row>
    <row r="96" spans="1:9" x14ac:dyDescent="0.3">
      <c r="A96" t="s">
        <v>74</v>
      </c>
      <c r="B96" t="s">
        <v>112</v>
      </c>
      <c r="C96" t="s">
        <v>115</v>
      </c>
      <c r="D96">
        <v>13</v>
      </c>
      <c r="E96">
        <v>1318.55</v>
      </c>
      <c r="F96">
        <v>17141.150000000001</v>
      </c>
      <c r="H96" t="s">
        <v>130</v>
      </c>
      <c r="I96" t="s">
        <v>136</v>
      </c>
    </row>
    <row r="97" spans="1:9" x14ac:dyDescent="0.3">
      <c r="A97" t="s">
        <v>71</v>
      </c>
      <c r="B97" t="s">
        <v>108</v>
      </c>
      <c r="C97" t="s">
        <v>115</v>
      </c>
      <c r="D97">
        <v>11</v>
      </c>
      <c r="E97">
        <v>239.27</v>
      </c>
      <c r="F97">
        <v>2631.97</v>
      </c>
      <c r="G97" t="s">
        <v>121</v>
      </c>
      <c r="H97" t="s">
        <v>128</v>
      </c>
      <c r="I97" t="s">
        <v>132</v>
      </c>
    </row>
    <row r="98" spans="1:9" x14ac:dyDescent="0.3">
      <c r="A98" t="s">
        <v>70</v>
      </c>
      <c r="B98" t="s">
        <v>114</v>
      </c>
      <c r="C98" t="s">
        <v>117</v>
      </c>
      <c r="D98">
        <v>13</v>
      </c>
      <c r="E98">
        <v>1224.0999999999999</v>
      </c>
      <c r="F98">
        <v>15913.3</v>
      </c>
      <c r="G98" t="s">
        <v>123</v>
      </c>
      <c r="H98" t="s">
        <v>129</v>
      </c>
      <c r="I98" t="s">
        <v>133</v>
      </c>
    </row>
    <row r="99" spans="1:9" x14ac:dyDescent="0.3">
      <c r="A99" t="s">
        <v>75</v>
      </c>
      <c r="B99" t="s">
        <v>113</v>
      </c>
      <c r="C99" t="s">
        <v>119</v>
      </c>
      <c r="D99">
        <v>1</v>
      </c>
      <c r="E99">
        <v>848.86</v>
      </c>
      <c r="F99">
        <v>848.86</v>
      </c>
      <c r="G99" t="s">
        <v>123</v>
      </c>
      <c r="H99" t="s">
        <v>130</v>
      </c>
      <c r="I99" t="s">
        <v>137</v>
      </c>
    </row>
    <row r="100" spans="1:9" x14ac:dyDescent="0.3">
      <c r="A100" t="s">
        <v>76</v>
      </c>
      <c r="B100" t="s">
        <v>107</v>
      </c>
      <c r="C100" t="s">
        <v>116</v>
      </c>
      <c r="D100">
        <v>1</v>
      </c>
      <c r="E100">
        <v>1254.48</v>
      </c>
      <c r="F100">
        <v>1254.48</v>
      </c>
      <c r="G100" t="s">
        <v>124</v>
      </c>
      <c r="H100" t="s">
        <v>125</v>
      </c>
      <c r="I100" t="s">
        <v>135</v>
      </c>
    </row>
    <row r="101" spans="1:9" x14ac:dyDescent="0.3">
      <c r="A101" t="s">
        <v>69</v>
      </c>
      <c r="B101" t="s">
        <v>108</v>
      </c>
      <c r="C101" t="s">
        <v>115</v>
      </c>
      <c r="D101">
        <v>11</v>
      </c>
      <c r="E101">
        <v>1386.7</v>
      </c>
      <c r="F101">
        <v>15253.7</v>
      </c>
      <c r="G101" t="s">
        <v>123</v>
      </c>
      <c r="H101" t="s">
        <v>127</v>
      </c>
      <c r="I101" t="s">
        <v>136</v>
      </c>
    </row>
    <row r="102" spans="1:9" x14ac:dyDescent="0.3">
      <c r="A102" t="s">
        <v>53</v>
      </c>
      <c r="B102" t="s">
        <v>106</v>
      </c>
      <c r="C102" t="s">
        <v>115</v>
      </c>
      <c r="D102">
        <v>13</v>
      </c>
      <c r="E102">
        <v>672.97</v>
      </c>
      <c r="F102">
        <v>8748.61</v>
      </c>
      <c r="G102" t="s">
        <v>123</v>
      </c>
      <c r="H102" t="s">
        <v>127</v>
      </c>
      <c r="I102" t="s">
        <v>136</v>
      </c>
    </row>
    <row r="103" spans="1:9" x14ac:dyDescent="0.3">
      <c r="A103" t="s">
        <v>48</v>
      </c>
      <c r="B103" t="s">
        <v>108</v>
      </c>
      <c r="C103" t="s">
        <v>115</v>
      </c>
      <c r="D103">
        <v>14</v>
      </c>
      <c r="E103">
        <v>1714.83</v>
      </c>
      <c r="F103">
        <v>24007.62</v>
      </c>
      <c r="G103" t="s">
        <v>122</v>
      </c>
      <c r="I103" t="s">
        <v>138</v>
      </c>
    </row>
    <row r="104" spans="1:9" x14ac:dyDescent="0.3">
      <c r="A104" t="s">
        <v>29</v>
      </c>
      <c r="B104" t="s">
        <v>106</v>
      </c>
      <c r="C104" t="s">
        <v>115</v>
      </c>
      <c r="D104">
        <v>10</v>
      </c>
      <c r="E104">
        <v>1443.56</v>
      </c>
      <c r="F104">
        <v>14435.6</v>
      </c>
      <c r="G104" t="s">
        <v>121</v>
      </c>
      <c r="H104" t="s">
        <v>129</v>
      </c>
      <c r="I104" t="s">
        <v>137</v>
      </c>
    </row>
    <row r="105" spans="1:9" x14ac:dyDescent="0.3">
      <c r="A105" t="s">
        <v>77</v>
      </c>
      <c r="B105" t="s">
        <v>113</v>
      </c>
      <c r="C105" t="s">
        <v>119</v>
      </c>
      <c r="D105">
        <v>7</v>
      </c>
      <c r="E105">
        <v>1549.73</v>
      </c>
      <c r="F105">
        <v>10848.11</v>
      </c>
      <c r="G105" t="s">
        <v>121</v>
      </c>
      <c r="H105" t="s">
        <v>131</v>
      </c>
      <c r="I105" t="s">
        <v>136</v>
      </c>
    </row>
    <row r="106" spans="1:9" x14ac:dyDescent="0.3">
      <c r="A106" t="s">
        <v>39</v>
      </c>
      <c r="B106" t="s">
        <v>107</v>
      </c>
      <c r="C106" t="s">
        <v>116</v>
      </c>
      <c r="D106">
        <v>18</v>
      </c>
      <c r="F106">
        <v>17559.900000000001</v>
      </c>
      <c r="G106" t="s">
        <v>122</v>
      </c>
      <c r="H106" t="s">
        <v>128</v>
      </c>
      <c r="I106" t="s">
        <v>136</v>
      </c>
    </row>
    <row r="107" spans="1:9" x14ac:dyDescent="0.3">
      <c r="A107" t="s">
        <v>78</v>
      </c>
      <c r="B107" t="s">
        <v>107</v>
      </c>
      <c r="C107" t="s">
        <v>116</v>
      </c>
      <c r="D107">
        <v>7</v>
      </c>
      <c r="E107">
        <v>1750.29</v>
      </c>
      <c r="F107">
        <v>12252.03</v>
      </c>
      <c r="G107" t="s">
        <v>121</v>
      </c>
      <c r="H107" t="s">
        <v>127</v>
      </c>
      <c r="I107" t="s">
        <v>132</v>
      </c>
    </row>
    <row r="108" spans="1:9" x14ac:dyDescent="0.3">
      <c r="A108" t="s">
        <v>71</v>
      </c>
      <c r="B108" t="s">
        <v>111</v>
      </c>
      <c r="C108" t="s">
        <v>117</v>
      </c>
      <c r="D108">
        <v>1</v>
      </c>
      <c r="E108">
        <v>1519.77</v>
      </c>
      <c r="F108">
        <v>1519.77</v>
      </c>
      <c r="H108" t="s">
        <v>131</v>
      </c>
      <c r="I108" t="s">
        <v>133</v>
      </c>
    </row>
    <row r="109" spans="1:9" x14ac:dyDescent="0.3">
      <c r="A109" t="s">
        <v>79</v>
      </c>
      <c r="B109" t="s">
        <v>111</v>
      </c>
      <c r="C109" t="s">
        <v>117</v>
      </c>
      <c r="D109">
        <v>15</v>
      </c>
      <c r="E109">
        <v>1632.78</v>
      </c>
      <c r="F109">
        <v>24491.7</v>
      </c>
      <c r="G109" t="s">
        <v>123</v>
      </c>
      <c r="H109" t="s">
        <v>127</v>
      </c>
      <c r="I109" t="s">
        <v>133</v>
      </c>
    </row>
    <row r="110" spans="1:9" x14ac:dyDescent="0.3">
      <c r="A110" t="s">
        <v>73</v>
      </c>
      <c r="B110" t="s">
        <v>106</v>
      </c>
      <c r="C110" t="s">
        <v>115</v>
      </c>
      <c r="D110">
        <v>19</v>
      </c>
      <c r="E110">
        <v>939.09</v>
      </c>
      <c r="F110">
        <v>17842.71</v>
      </c>
      <c r="G110" t="s">
        <v>122</v>
      </c>
      <c r="H110" t="s">
        <v>128</v>
      </c>
      <c r="I110" t="s">
        <v>138</v>
      </c>
    </row>
    <row r="111" spans="1:9" x14ac:dyDescent="0.3">
      <c r="A111" t="s">
        <v>33</v>
      </c>
      <c r="B111" t="s">
        <v>111</v>
      </c>
      <c r="C111" t="s">
        <v>117</v>
      </c>
      <c r="D111">
        <v>12</v>
      </c>
      <c r="E111">
        <v>112.16</v>
      </c>
      <c r="F111">
        <v>1345.92</v>
      </c>
      <c r="G111" t="s">
        <v>122</v>
      </c>
      <c r="H111" t="s">
        <v>125</v>
      </c>
      <c r="I111" t="s">
        <v>132</v>
      </c>
    </row>
    <row r="112" spans="1:9" x14ac:dyDescent="0.3">
      <c r="A112" t="s">
        <v>80</v>
      </c>
      <c r="B112" t="s">
        <v>113</v>
      </c>
      <c r="C112" t="s">
        <v>119</v>
      </c>
      <c r="D112">
        <v>6</v>
      </c>
      <c r="E112">
        <v>354.87</v>
      </c>
      <c r="F112">
        <v>2129.2199999999998</v>
      </c>
      <c r="G112" t="s">
        <v>124</v>
      </c>
      <c r="H112" t="s">
        <v>125</v>
      </c>
      <c r="I112" t="s">
        <v>136</v>
      </c>
    </row>
    <row r="113" spans="1:9" x14ac:dyDescent="0.3">
      <c r="A113" t="s">
        <v>49</v>
      </c>
      <c r="B113" t="s">
        <v>113</v>
      </c>
      <c r="C113" t="s">
        <v>119</v>
      </c>
      <c r="D113">
        <v>16</v>
      </c>
      <c r="E113">
        <v>2077.54</v>
      </c>
      <c r="F113">
        <v>33240.639999999999</v>
      </c>
      <c r="G113" t="s">
        <v>122</v>
      </c>
      <c r="H113" t="s">
        <v>131</v>
      </c>
      <c r="I113" t="s">
        <v>135</v>
      </c>
    </row>
    <row r="114" spans="1:9" x14ac:dyDescent="0.3">
      <c r="A114" t="s">
        <v>81</v>
      </c>
      <c r="B114" t="s">
        <v>113</v>
      </c>
      <c r="C114" t="s">
        <v>119</v>
      </c>
      <c r="D114">
        <v>3</v>
      </c>
      <c r="E114">
        <v>911.11</v>
      </c>
      <c r="F114">
        <v>2733.33</v>
      </c>
      <c r="G114" t="s">
        <v>122</v>
      </c>
      <c r="H114" t="s">
        <v>129</v>
      </c>
      <c r="I114" t="s">
        <v>137</v>
      </c>
    </row>
    <row r="115" spans="1:9" x14ac:dyDescent="0.3">
      <c r="A115" t="s">
        <v>82</v>
      </c>
      <c r="B115" t="s">
        <v>110</v>
      </c>
      <c r="C115" t="s">
        <v>116</v>
      </c>
      <c r="E115">
        <v>2115.3000000000002</v>
      </c>
      <c r="F115">
        <v>25383.599999999999</v>
      </c>
      <c r="G115" t="s">
        <v>123</v>
      </c>
      <c r="H115" t="s">
        <v>127</v>
      </c>
      <c r="I115" t="s">
        <v>133</v>
      </c>
    </row>
    <row r="116" spans="1:9" x14ac:dyDescent="0.3">
      <c r="A116" t="s">
        <v>63</v>
      </c>
      <c r="B116" t="s">
        <v>114</v>
      </c>
      <c r="C116" t="s">
        <v>117</v>
      </c>
      <c r="D116">
        <v>4</v>
      </c>
      <c r="E116">
        <v>785.94</v>
      </c>
      <c r="F116">
        <v>3143.76</v>
      </c>
      <c r="G116" t="s">
        <v>123</v>
      </c>
      <c r="H116" t="s">
        <v>128</v>
      </c>
      <c r="I116" t="s">
        <v>138</v>
      </c>
    </row>
    <row r="117" spans="1:9" x14ac:dyDescent="0.3">
      <c r="A117" t="s">
        <v>83</v>
      </c>
      <c r="B117" t="s">
        <v>112</v>
      </c>
      <c r="C117" t="s">
        <v>115</v>
      </c>
      <c r="D117">
        <v>10</v>
      </c>
      <c r="E117">
        <v>404.59</v>
      </c>
      <c r="F117">
        <v>4045.9</v>
      </c>
      <c r="G117" t="s">
        <v>122</v>
      </c>
      <c r="H117" t="s">
        <v>127</v>
      </c>
      <c r="I117" t="s">
        <v>138</v>
      </c>
    </row>
    <row r="118" spans="1:9" x14ac:dyDescent="0.3">
      <c r="A118" t="s">
        <v>75</v>
      </c>
      <c r="B118" t="s">
        <v>111</v>
      </c>
      <c r="C118" t="s">
        <v>117</v>
      </c>
      <c r="D118">
        <v>10</v>
      </c>
      <c r="E118">
        <v>1554.04</v>
      </c>
      <c r="F118">
        <v>15540.4</v>
      </c>
      <c r="G118" t="s">
        <v>122</v>
      </c>
      <c r="H118" t="s">
        <v>130</v>
      </c>
      <c r="I118" t="s">
        <v>135</v>
      </c>
    </row>
    <row r="119" spans="1:9" x14ac:dyDescent="0.3">
      <c r="A119" t="s">
        <v>72</v>
      </c>
      <c r="B119" t="s">
        <v>108</v>
      </c>
      <c r="C119" t="s">
        <v>115</v>
      </c>
      <c r="D119">
        <v>15</v>
      </c>
      <c r="F119">
        <v>14424.9</v>
      </c>
      <c r="G119" t="s">
        <v>122</v>
      </c>
      <c r="H119" t="s">
        <v>129</v>
      </c>
      <c r="I119" t="s">
        <v>137</v>
      </c>
    </row>
    <row r="120" spans="1:9" x14ac:dyDescent="0.3">
      <c r="A120" t="s">
        <v>31</v>
      </c>
      <c r="B120" t="s">
        <v>110</v>
      </c>
      <c r="C120" t="s">
        <v>116</v>
      </c>
      <c r="D120">
        <v>19</v>
      </c>
      <c r="E120">
        <v>930.1</v>
      </c>
      <c r="F120">
        <v>17671.900000000001</v>
      </c>
      <c r="G120" t="s">
        <v>122</v>
      </c>
      <c r="H120" t="s">
        <v>129</v>
      </c>
      <c r="I120" t="s">
        <v>138</v>
      </c>
    </row>
    <row r="121" spans="1:9" x14ac:dyDescent="0.3">
      <c r="A121" t="s">
        <v>58</v>
      </c>
      <c r="B121" t="s">
        <v>112</v>
      </c>
      <c r="C121" t="s">
        <v>115</v>
      </c>
      <c r="D121">
        <v>8</v>
      </c>
      <c r="E121">
        <v>2153.36</v>
      </c>
      <c r="F121">
        <v>17226.88</v>
      </c>
      <c r="G121" t="s">
        <v>123</v>
      </c>
      <c r="H121" t="s">
        <v>130</v>
      </c>
      <c r="I121" t="s">
        <v>138</v>
      </c>
    </row>
    <row r="122" spans="1:9" x14ac:dyDescent="0.3">
      <c r="A122" t="s">
        <v>84</v>
      </c>
      <c r="B122" t="s">
        <v>113</v>
      </c>
      <c r="C122" t="s">
        <v>119</v>
      </c>
      <c r="D122">
        <v>7</v>
      </c>
      <c r="E122">
        <v>2060.11</v>
      </c>
      <c r="F122">
        <v>14420.77</v>
      </c>
      <c r="G122" t="s">
        <v>122</v>
      </c>
      <c r="H122" t="s">
        <v>128</v>
      </c>
      <c r="I122" t="s">
        <v>138</v>
      </c>
    </row>
    <row r="123" spans="1:9" x14ac:dyDescent="0.3">
      <c r="A123" t="s">
        <v>85</v>
      </c>
      <c r="B123" t="s">
        <v>113</v>
      </c>
      <c r="C123" t="s">
        <v>119</v>
      </c>
      <c r="D123">
        <v>17</v>
      </c>
      <c r="E123">
        <v>1833.71</v>
      </c>
      <c r="F123">
        <v>31173.07</v>
      </c>
      <c r="G123" t="s">
        <v>124</v>
      </c>
      <c r="H123" t="s">
        <v>131</v>
      </c>
      <c r="I123" t="s">
        <v>138</v>
      </c>
    </row>
    <row r="124" spans="1:9" x14ac:dyDescent="0.3">
      <c r="A124" t="s">
        <v>64</v>
      </c>
      <c r="B124" t="s">
        <v>113</v>
      </c>
      <c r="C124" t="s">
        <v>119</v>
      </c>
      <c r="D124">
        <v>12</v>
      </c>
      <c r="E124">
        <v>306.64999999999998</v>
      </c>
      <c r="F124">
        <v>3679.8</v>
      </c>
      <c r="G124" t="s">
        <v>122</v>
      </c>
      <c r="H124" t="s">
        <v>128</v>
      </c>
      <c r="I124" t="s">
        <v>138</v>
      </c>
    </row>
    <row r="125" spans="1:9" x14ac:dyDescent="0.3">
      <c r="A125" t="s">
        <v>86</v>
      </c>
      <c r="B125" t="s">
        <v>111</v>
      </c>
      <c r="C125" t="s">
        <v>117</v>
      </c>
      <c r="D125">
        <v>14</v>
      </c>
      <c r="E125">
        <v>722</v>
      </c>
      <c r="F125">
        <v>10108</v>
      </c>
      <c r="G125" t="s">
        <v>124</v>
      </c>
      <c r="H125" t="s">
        <v>127</v>
      </c>
      <c r="I125" t="s">
        <v>136</v>
      </c>
    </row>
    <row r="126" spans="1:9" x14ac:dyDescent="0.3">
      <c r="A126" t="s">
        <v>19</v>
      </c>
      <c r="B126" t="s">
        <v>110</v>
      </c>
      <c r="C126" t="s">
        <v>116</v>
      </c>
      <c r="D126">
        <v>7</v>
      </c>
      <c r="E126">
        <v>2232.71</v>
      </c>
      <c r="F126">
        <v>15628.97</v>
      </c>
      <c r="H126" t="s">
        <v>125</v>
      </c>
      <c r="I126" t="s">
        <v>138</v>
      </c>
    </row>
    <row r="127" spans="1:9" x14ac:dyDescent="0.3">
      <c r="A127" t="s">
        <v>24</v>
      </c>
      <c r="B127" t="s">
        <v>106</v>
      </c>
      <c r="C127" t="s">
        <v>115</v>
      </c>
      <c r="D127">
        <v>9</v>
      </c>
      <c r="E127">
        <v>404.84</v>
      </c>
      <c r="F127">
        <v>3643.56</v>
      </c>
      <c r="G127" t="s">
        <v>123</v>
      </c>
      <c r="I127" t="s">
        <v>133</v>
      </c>
    </row>
    <row r="128" spans="1:9" x14ac:dyDescent="0.3">
      <c r="A128" t="s">
        <v>66</v>
      </c>
      <c r="B128" t="s">
        <v>114</v>
      </c>
      <c r="C128" t="s">
        <v>117</v>
      </c>
      <c r="D128">
        <v>13</v>
      </c>
      <c r="E128">
        <v>1469.1</v>
      </c>
      <c r="F128">
        <v>19098.3</v>
      </c>
      <c r="G128" t="s">
        <v>123</v>
      </c>
      <c r="H128" t="s">
        <v>130</v>
      </c>
      <c r="I128" t="s">
        <v>135</v>
      </c>
    </row>
    <row r="129" spans="1:9" x14ac:dyDescent="0.3">
      <c r="A129" t="s">
        <v>87</v>
      </c>
      <c r="B129" t="s">
        <v>106</v>
      </c>
      <c r="C129" t="s">
        <v>115</v>
      </c>
      <c r="D129">
        <v>16</v>
      </c>
      <c r="E129">
        <v>366.72</v>
      </c>
      <c r="F129">
        <v>5867.52</v>
      </c>
      <c r="G129" t="s">
        <v>121</v>
      </c>
      <c r="H129" t="s">
        <v>129</v>
      </c>
      <c r="I129" t="s">
        <v>136</v>
      </c>
    </row>
    <row r="130" spans="1:9" x14ac:dyDescent="0.3">
      <c r="A130" t="s">
        <v>34</v>
      </c>
      <c r="B130" t="s">
        <v>113</v>
      </c>
      <c r="C130" t="s">
        <v>119</v>
      </c>
      <c r="D130">
        <v>4</v>
      </c>
      <c r="E130">
        <v>1669</v>
      </c>
      <c r="F130">
        <v>6676</v>
      </c>
      <c r="G130" t="s">
        <v>121</v>
      </c>
      <c r="I130" t="s">
        <v>133</v>
      </c>
    </row>
    <row r="131" spans="1:9" x14ac:dyDescent="0.3">
      <c r="A131" t="s">
        <v>88</v>
      </c>
      <c r="B131" t="s">
        <v>110</v>
      </c>
      <c r="C131" t="s">
        <v>116</v>
      </c>
      <c r="D131">
        <v>18</v>
      </c>
      <c r="E131">
        <v>2082.2800000000002</v>
      </c>
      <c r="F131">
        <v>37481.040000000001</v>
      </c>
      <c r="G131" t="s">
        <v>121</v>
      </c>
      <c r="H131" t="s">
        <v>129</v>
      </c>
      <c r="I131" t="s">
        <v>137</v>
      </c>
    </row>
    <row r="132" spans="1:9" x14ac:dyDescent="0.3">
      <c r="A132" t="s">
        <v>51</v>
      </c>
      <c r="B132" t="s">
        <v>108</v>
      </c>
      <c r="C132" t="s">
        <v>115</v>
      </c>
      <c r="D132">
        <v>11</v>
      </c>
      <c r="E132">
        <v>486.36</v>
      </c>
      <c r="F132">
        <v>5349.96</v>
      </c>
      <c r="G132" t="s">
        <v>124</v>
      </c>
      <c r="H132" t="s">
        <v>127</v>
      </c>
      <c r="I132" t="s">
        <v>135</v>
      </c>
    </row>
    <row r="133" spans="1:9" x14ac:dyDescent="0.3">
      <c r="A133" t="s">
        <v>67</v>
      </c>
      <c r="C133" t="s">
        <v>116</v>
      </c>
      <c r="D133">
        <v>11</v>
      </c>
      <c r="E133">
        <v>1699.61</v>
      </c>
      <c r="F133">
        <v>18695.71</v>
      </c>
      <c r="G133" t="s">
        <v>123</v>
      </c>
      <c r="H133" t="s">
        <v>127</v>
      </c>
      <c r="I133" t="s">
        <v>136</v>
      </c>
    </row>
    <row r="134" spans="1:9" x14ac:dyDescent="0.3">
      <c r="A134" t="s">
        <v>89</v>
      </c>
      <c r="B134" t="s">
        <v>113</v>
      </c>
      <c r="C134" t="s">
        <v>119</v>
      </c>
      <c r="D134">
        <v>11</v>
      </c>
      <c r="E134">
        <v>1085.29</v>
      </c>
      <c r="F134">
        <v>11938.19</v>
      </c>
      <c r="G134" t="s">
        <v>122</v>
      </c>
      <c r="H134" t="s">
        <v>130</v>
      </c>
      <c r="I134" t="s">
        <v>135</v>
      </c>
    </row>
    <row r="135" spans="1:9" x14ac:dyDescent="0.3">
      <c r="A135" t="s">
        <v>26</v>
      </c>
      <c r="B135" t="s">
        <v>106</v>
      </c>
      <c r="C135" t="s">
        <v>115</v>
      </c>
      <c r="D135">
        <v>11</v>
      </c>
      <c r="E135">
        <v>1070.56</v>
      </c>
      <c r="F135">
        <v>11776.16</v>
      </c>
      <c r="G135" t="s">
        <v>121</v>
      </c>
      <c r="H135" t="s">
        <v>130</v>
      </c>
      <c r="I135" t="s">
        <v>133</v>
      </c>
    </row>
    <row r="136" spans="1:9" x14ac:dyDescent="0.3">
      <c r="A136" t="s">
        <v>64</v>
      </c>
      <c r="B136" t="s">
        <v>111</v>
      </c>
      <c r="C136" t="s">
        <v>117</v>
      </c>
      <c r="D136">
        <v>11</v>
      </c>
      <c r="E136">
        <v>1415.4</v>
      </c>
      <c r="F136">
        <v>15569.4</v>
      </c>
      <c r="G136" t="s">
        <v>123</v>
      </c>
      <c r="H136" t="s">
        <v>129</v>
      </c>
      <c r="I136" t="s">
        <v>135</v>
      </c>
    </row>
    <row r="137" spans="1:9" x14ac:dyDescent="0.3">
      <c r="A137" t="s">
        <v>76</v>
      </c>
      <c r="B137" t="s">
        <v>107</v>
      </c>
      <c r="C137" t="s">
        <v>116</v>
      </c>
      <c r="D137">
        <v>11</v>
      </c>
      <c r="E137">
        <v>2262.1799999999998</v>
      </c>
      <c r="F137">
        <v>24883.98</v>
      </c>
      <c r="G137" t="s">
        <v>121</v>
      </c>
      <c r="H137" t="s">
        <v>125</v>
      </c>
      <c r="I137" t="s">
        <v>138</v>
      </c>
    </row>
    <row r="138" spans="1:9" x14ac:dyDescent="0.3">
      <c r="A138" t="s">
        <v>90</v>
      </c>
      <c r="B138" t="s">
        <v>114</v>
      </c>
      <c r="C138" t="s">
        <v>117</v>
      </c>
      <c r="E138">
        <v>2003.71</v>
      </c>
      <c r="F138">
        <v>28051.94</v>
      </c>
      <c r="G138" t="s">
        <v>122</v>
      </c>
      <c r="H138" t="s">
        <v>129</v>
      </c>
      <c r="I138" t="s">
        <v>132</v>
      </c>
    </row>
    <row r="139" spans="1:9" x14ac:dyDescent="0.3">
      <c r="A139" t="s">
        <v>17</v>
      </c>
      <c r="B139" t="s">
        <v>111</v>
      </c>
      <c r="C139" t="s">
        <v>117</v>
      </c>
      <c r="D139">
        <v>6</v>
      </c>
      <c r="E139">
        <v>512.15</v>
      </c>
      <c r="F139">
        <v>3072.9</v>
      </c>
      <c r="G139" t="s">
        <v>123</v>
      </c>
      <c r="H139" t="s">
        <v>131</v>
      </c>
      <c r="I139" t="s">
        <v>132</v>
      </c>
    </row>
    <row r="140" spans="1:9" x14ac:dyDescent="0.3">
      <c r="A140" t="s">
        <v>56</v>
      </c>
      <c r="B140" t="s">
        <v>110</v>
      </c>
      <c r="C140" t="s">
        <v>116</v>
      </c>
      <c r="D140">
        <v>8</v>
      </c>
      <c r="E140">
        <v>1229.1300000000001</v>
      </c>
      <c r="F140">
        <v>9833.0400000000009</v>
      </c>
      <c r="G140" t="s">
        <v>123</v>
      </c>
      <c r="H140" t="s">
        <v>127</v>
      </c>
      <c r="I140" t="s">
        <v>136</v>
      </c>
    </row>
    <row r="141" spans="1:9" x14ac:dyDescent="0.3">
      <c r="A141" t="s">
        <v>91</v>
      </c>
      <c r="B141" t="s">
        <v>112</v>
      </c>
      <c r="C141" t="s">
        <v>115</v>
      </c>
      <c r="D141">
        <v>14</v>
      </c>
      <c r="E141">
        <v>2338.65</v>
      </c>
      <c r="F141">
        <v>32741.1</v>
      </c>
      <c r="G141" t="s">
        <v>124</v>
      </c>
      <c r="H141" t="s">
        <v>128</v>
      </c>
      <c r="I141" t="s">
        <v>135</v>
      </c>
    </row>
    <row r="142" spans="1:9" x14ac:dyDescent="0.3">
      <c r="A142" t="s">
        <v>51</v>
      </c>
      <c r="B142" t="s">
        <v>106</v>
      </c>
      <c r="C142" t="s">
        <v>115</v>
      </c>
      <c r="D142">
        <v>5</v>
      </c>
      <c r="E142">
        <v>237.62</v>
      </c>
      <c r="F142">
        <v>1188.0999999999999</v>
      </c>
      <c r="G142" t="s">
        <v>122</v>
      </c>
      <c r="H142" t="s">
        <v>125</v>
      </c>
      <c r="I142" t="s">
        <v>133</v>
      </c>
    </row>
    <row r="143" spans="1:9" x14ac:dyDescent="0.3">
      <c r="A143" t="s">
        <v>28</v>
      </c>
      <c r="B143" t="s">
        <v>112</v>
      </c>
      <c r="C143" t="s">
        <v>115</v>
      </c>
      <c r="D143">
        <v>6</v>
      </c>
      <c r="F143">
        <v>4287.12</v>
      </c>
      <c r="G143" t="s">
        <v>123</v>
      </c>
      <c r="H143" t="s">
        <v>125</v>
      </c>
      <c r="I143" t="s">
        <v>135</v>
      </c>
    </row>
    <row r="144" spans="1:9" x14ac:dyDescent="0.3">
      <c r="A144" t="s">
        <v>77</v>
      </c>
      <c r="B144" t="s">
        <v>114</v>
      </c>
      <c r="C144" t="s">
        <v>117</v>
      </c>
      <c r="E144">
        <v>1651.7</v>
      </c>
      <c r="F144">
        <v>28078.9</v>
      </c>
      <c r="G144" t="s">
        <v>121</v>
      </c>
      <c r="H144" t="s">
        <v>130</v>
      </c>
      <c r="I144" t="s">
        <v>133</v>
      </c>
    </row>
    <row r="145" spans="1:9" x14ac:dyDescent="0.3">
      <c r="A145" t="s">
        <v>68</v>
      </c>
      <c r="B145" t="s">
        <v>107</v>
      </c>
      <c r="C145" t="s">
        <v>116</v>
      </c>
      <c r="D145">
        <v>2</v>
      </c>
      <c r="E145">
        <v>257.02999999999997</v>
      </c>
      <c r="F145">
        <v>514.05999999999995</v>
      </c>
      <c r="G145" t="s">
        <v>121</v>
      </c>
      <c r="H145" t="s">
        <v>129</v>
      </c>
      <c r="I145" t="s">
        <v>138</v>
      </c>
    </row>
    <row r="146" spans="1:9" x14ac:dyDescent="0.3">
      <c r="A146" t="s">
        <v>33</v>
      </c>
      <c r="B146" t="s">
        <v>114</v>
      </c>
      <c r="C146" t="s">
        <v>117</v>
      </c>
      <c r="D146">
        <v>1</v>
      </c>
      <c r="E146">
        <v>1177.07</v>
      </c>
      <c r="F146">
        <v>1177.07</v>
      </c>
      <c r="G146" t="s">
        <v>122</v>
      </c>
      <c r="H146" t="s">
        <v>129</v>
      </c>
      <c r="I146" t="s">
        <v>137</v>
      </c>
    </row>
    <row r="147" spans="1:9" x14ac:dyDescent="0.3">
      <c r="A147" t="s">
        <v>64</v>
      </c>
      <c r="B147" t="s">
        <v>112</v>
      </c>
      <c r="C147" t="s">
        <v>115</v>
      </c>
      <c r="D147">
        <v>16</v>
      </c>
      <c r="E147">
        <v>1867.26</v>
      </c>
      <c r="F147">
        <v>29876.16</v>
      </c>
      <c r="G147" t="s">
        <v>121</v>
      </c>
      <c r="H147" t="s">
        <v>130</v>
      </c>
      <c r="I147" t="s">
        <v>133</v>
      </c>
    </row>
    <row r="148" spans="1:9" x14ac:dyDescent="0.3">
      <c r="A148" t="s">
        <v>35</v>
      </c>
      <c r="B148" t="s">
        <v>111</v>
      </c>
      <c r="C148" t="s">
        <v>117</v>
      </c>
      <c r="D148">
        <v>11</v>
      </c>
      <c r="E148">
        <v>1420.13</v>
      </c>
      <c r="F148">
        <v>15621.43</v>
      </c>
      <c r="G148" t="s">
        <v>123</v>
      </c>
      <c r="H148" t="s">
        <v>130</v>
      </c>
      <c r="I148" t="s">
        <v>138</v>
      </c>
    </row>
    <row r="149" spans="1:9" x14ac:dyDescent="0.3">
      <c r="A149" t="s">
        <v>80</v>
      </c>
      <c r="B149" t="s">
        <v>107</v>
      </c>
      <c r="C149" t="s">
        <v>116</v>
      </c>
      <c r="D149">
        <v>11</v>
      </c>
      <c r="E149">
        <v>1669.26</v>
      </c>
      <c r="F149">
        <v>18361.86</v>
      </c>
      <c r="G149" t="s">
        <v>122</v>
      </c>
      <c r="H149" t="s">
        <v>125</v>
      </c>
      <c r="I149" t="s">
        <v>135</v>
      </c>
    </row>
    <row r="150" spans="1:9" x14ac:dyDescent="0.3">
      <c r="A150" t="s">
        <v>77</v>
      </c>
      <c r="B150" t="s">
        <v>107</v>
      </c>
      <c r="C150" t="s">
        <v>116</v>
      </c>
      <c r="D150">
        <v>20</v>
      </c>
      <c r="E150">
        <v>1794.82</v>
      </c>
      <c r="F150">
        <v>35896.400000000001</v>
      </c>
      <c r="G150" t="s">
        <v>124</v>
      </c>
      <c r="H150" t="s">
        <v>131</v>
      </c>
      <c r="I150" t="s">
        <v>133</v>
      </c>
    </row>
    <row r="151" spans="1:9" x14ac:dyDescent="0.3">
      <c r="A151" t="s">
        <v>92</v>
      </c>
      <c r="B151" t="s">
        <v>114</v>
      </c>
      <c r="C151" t="s">
        <v>117</v>
      </c>
      <c r="D151">
        <v>19</v>
      </c>
      <c r="E151">
        <v>824.18</v>
      </c>
      <c r="F151">
        <v>15659.42</v>
      </c>
      <c r="G151" t="s">
        <v>124</v>
      </c>
      <c r="H151" t="s">
        <v>128</v>
      </c>
      <c r="I151" t="s">
        <v>136</v>
      </c>
    </row>
    <row r="152" spans="1:9" x14ac:dyDescent="0.3">
      <c r="A152" t="s">
        <v>82</v>
      </c>
      <c r="B152" t="s">
        <v>107</v>
      </c>
      <c r="C152" t="s">
        <v>116</v>
      </c>
      <c r="D152">
        <v>12</v>
      </c>
      <c r="E152">
        <v>602.88</v>
      </c>
      <c r="F152">
        <v>7234.56</v>
      </c>
      <c r="G152" t="s">
        <v>121</v>
      </c>
      <c r="H152" t="s">
        <v>128</v>
      </c>
      <c r="I152" t="s">
        <v>135</v>
      </c>
    </row>
    <row r="153" spans="1:9" x14ac:dyDescent="0.3">
      <c r="A153" t="s">
        <v>59</v>
      </c>
      <c r="B153" t="s">
        <v>106</v>
      </c>
      <c r="C153" t="s">
        <v>115</v>
      </c>
      <c r="D153">
        <v>1</v>
      </c>
      <c r="E153">
        <v>2221.5700000000002</v>
      </c>
      <c r="F153">
        <v>2221.5700000000002</v>
      </c>
      <c r="G153" t="s">
        <v>121</v>
      </c>
      <c r="H153" t="s">
        <v>128</v>
      </c>
      <c r="I153" t="s">
        <v>136</v>
      </c>
    </row>
    <row r="154" spans="1:9" x14ac:dyDescent="0.3">
      <c r="A154" t="s">
        <v>79</v>
      </c>
      <c r="B154" t="s">
        <v>113</v>
      </c>
      <c r="C154" t="s">
        <v>119</v>
      </c>
      <c r="D154">
        <v>17</v>
      </c>
      <c r="E154">
        <v>860.08</v>
      </c>
      <c r="F154">
        <v>14621.36</v>
      </c>
      <c r="G154" t="s">
        <v>122</v>
      </c>
      <c r="H154" t="s">
        <v>131</v>
      </c>
      <c r="I154" t="s">
        <v>137</v>
      </c>
    </row>
    <row r="155" spans="1:9" x14ac:dyDescent="0.3">
      <c r="A155" t="s">
        <v>93</v>
      </c>
      <c r="B155" t="s">
        <v>114</v>
      </c>
      <c r="C155" t="s">
        <v>117</v>
      </c>
      <c r="D155">
        <v>5</v>
      </c>
      <c r="E155">
        <v>820.46</v>
      </c>
      <c r="F155">
        <v>4102.3</v>
      </c>
      <c r="G155" t="s">
        <v>121</v>
      </c>
      <c r="H155" t="s">
        <v>130</v>
      </c>
      <c r="I155" t="s">
        <v>136</v>
      </c>
    </row>
    <row r="156" spans="1:9" x14ac:dyDescent="0.3">
      <c r="A156" t="s">
        <v>12</v>
      </c>
      <c r="B156" t="s">
        <v>106</v>
      </c>
      <c r="C156" t="s">
        <v>115</v>
      </c>
      <c r="D156">
        <v>3</v>
      </c>
      <c r="E156">
        <v>2262.6</v>
      </c>
      <c r="F156">
        <v>6787.8</v>
      </c>
      <c r="G156" t="s">
        <v>121</v>
      </c>
      <c r="H156" t="s">
        <v>131</v>
      </c>
      <c r="I156" t="s">
        <v>138</v>
      </c>
    </row>
    <row r="157" spans="1:9" x14ac:dyDescent="0.3">
      <c r="A157" t="s">
        <v>13</v>
      </c>
      <c r="B157" t="s">
        <v>107</v>
      </c>
      <c r="C157" t="s">
        <v>116</v>
      </c>
      <c r="D157">
        <v>16</v>
      </c>
      <c r="E157">
        <v>797.93</v>
      </c>
      <c r="F157">
        <v>12766.88</v>
      </c>
      <c r="H157" t="s">
        <v>130</v>
      </c>
      <c r="I157" t="s">
        <v>137</v>
      </c>
    </row>
    <row r="158" spans="1:9" x14ac:dyDescent="0.3">
      <c r="A158" t="s">
        <v>17</v>
      </c>
      <c r="B158" t="s">
        <v>107</v>
      </c>
      <c r="C158" t="s">
        <v>116</v>
      </c>
      <c r="D158">
        <v>17</v>
      </c>
      <c r="E158">
        <v>1431.4</v>
      </c>
      <c r="F158">
        <v>24333.8</v>
      </c>
      <c r="G158" t="s">
        <v>124</v>
      </c>
      <c r="H158" t="s">
        <v>127</v>
      </c>
      <c r="I158" t="s">
        <v>132</v>
      </c>
    </row>
    <row r="159" spans="1:9" x14ac:dyDescent="0.3">
      <c r="A159" t="s">
        <v>94</v>
      </c>
      <c r="B159" t="s">
        <v>114</v>
      </c>
      <c r="C159" t="s">
        <v>117</v>
      </c>
      <c r="D159">
        <v>15</v>
      </c>
      <c r="E159">
        <v>759.61</v>
      </c>
      <c r="F159">
        <v>11394.15</v>
      </c>
      <c r="G159" t="s">
        <v>124</v>
      </c>
      <c r="H159" t="s">
        <v>128</v>
      </c>
      <c r="I159" t="s">
        <v>133</v>
      </c>
    </row>
    <row r="160" spans="1:9" x14ac:dyDescent="0.3">
      <c r="A160" t="s">
        <v>84</v>
      </c>
      <c r="B160" t="s">
        <v>114</v>
      </c>
      <c r="C160" t="s">
        <v>117</v>
      </c>
      <c r="D160">
        <v>12</v>
      </c>
      <c r="E160">
        <v>1271.1500000000001</v>
      </c>
      <c r="F160">
        <v>15253.8</v>
      </c>
      <c r="G160" t="s">
        <v>124</v>
      </c>
      <c r="H160" t="s">
        <v>131</v>
      </c>
      <c r="I160" t="s">
        <v>138</v>
      </c>
    </row>
    <row r="161" spans="1:9" x14ac:dyDescent="0.3">
      <c r="A161" t="s">
        <v>28</v>
      </c>
      <c r="B161" t="s">
        <v>111</v>
      </c>
      <c r="C161" t="s">
        <v>117</v>
      </c>
      <c r="D161">
        <v>7</v>
      </c>
      <c r="E161">
        <v>233.09</v>
      </c>
      <c r="F161">
        <v>1631.63</v>
      </c>
      <c r="G161" t="s">
        <v>122</v>
      </c>
      <c r="H161" t="s">
        <v>125</v>
      </c>
      <c r="I161" t="s">
        <v>132</v>
      </c>
    </row>
    <row r="162" spans="1:9" x14ac:dyDescent="0.3">
      <c r="A162" t="s">
        <v>86</v>
      </c>
      <c r="B162" t="s">
        <v>108</v>
      </c>
      <c r="C162" t="s">
        <v>115</v>
      </c>
      <c r="D162">
        <v>10</v>
      </c>
      <c r="E162">
        <v>1800.37</v>
      </c>
      <c r="F162">
        <v>18003.7</v>
      </c>
      <c r="G162" t="s">
        <v>123</v>
      </c>
      <c r="H162" t="s">
        <v>131</v>
      </c>
      <c r="I162" t="s">
        <v>135</v>
      </c>
    </row>
    <row r="163" spans="1:9" x14ac:dyDescent="0.3">
      <c r="A163" t="s">
        <v>95</v>
      </c>
      <c r="B163" t="s">
        <v>108</v>
      </c>
      <c r="C163" t="s">
        <v>115</v>
      </c>
      <c r="D163">
        <v>12</v>
      </c>
      <c r="E163">
        <v>1593.97</v>
      </c>
      <c r="F163">
        <v>19127.64</v>
      </c>
      <c r="G163" t="s">
        <v>121</v>
      </c>
      <c r="H163" t="s">
        <v>127</v>
      </c>
      <c r="I163" t="s">
        <v>133</v>
      </c>
    </row>
    <row r="164" spans="1:9" x14ac:dyDescent="0.3">
      <c r="A164" t="s">
        <v>9</v>
      </c>
      <c r="C164" t="s">
        <v>119</v>
      </c>
      <c r="D164">
        <v>2</v>
      </c>
      <c r="E164">
        <v>1355.2</v>
      </c>
      <c r="F164">
        <v>2710.4</v>
      </c>
      <c r="G164" t="s">
        <v>122</v>
      </c>
      <c r="H164" t="s">
        <v>130</v>
      </c>
      <c r="I164" t="s">
        <v>132</v>
      </c>
    </row>
    <row r="165" spans="1:9" x14ac:dyDescent="0.3">
      <c r="A165" t="s">
        <v>80</v>
      </c>
      <c r="B165" t="s">
        <v>107</v>
      </c>
      <c r="C165" t="s">
        <v>116</v>
      </c>
      <c r="D165">
        <v>14</v>
      </c>
      <c r="E165">
        <v>2281.48</v>
      </c>
      <c r="F165">
        <v>31940.720000000001</v>
      </c>
      <c r="G165" t="s">
        <v>123</v>
      </c>
      <c r="H165" t="s">
        <v>127</v>
      </c>
      <c r="I165" t="s">
        <v>132</v>
      </c>
    </row>
    <row r="166" spans="1:9" x14ac:dyDescent="0.3">
      <c r="A166" t="s">
        <v>75</v>
      </c>
      <c r="B166" t="s">
        <v>106</v>
      </c>
      <c r="C166" t="s">
        <v>115</v>
      </c>
      <c r="D166">
        <v>7</v>
      </c>
      <c r="E166">
        <v>827.21</v>
      </c>
      <c r="F166">
        <v>5790.47</v>
      </c>
      <c r="G166" t="s">
        <v>122</v>
      </c>
      <c r="H166" t="s">
        <v>127</v>
      </c>
      <c r="I166" t="s">
        <v>138</v>
      </c>
    </row>
    <row r="167" spans="1:9" x14ac:dyDescent="0.3">
      <c r="A167" t="s">
        <v>85</v>
      </c>
      <c r="B167" t="s">
        <v>113</v>
      </c>
      <c r="C167" t="s">
        <v>119</v>
      </c>
      <c r="D167">
        <v>1</v>
      </c>
      <c r="E167">
        <v>570.44000000000005</v>
      </c>
      <c r="F167">
        <v>570.44000000000005</v>
      </c>
      <c r="G167" t="s">
        <v>121</v>
      </c>
      <c r="H167" t="s">
        <v>128</v>
      </c>
      <c r="I167" t="s">
        <v>138</v>
      </c>
    </row>
    <row r="168" spans="1:9" x14ac:dyDescent="0.3">
      <c r="A168" t="s">
        <v>13</v>
      </c>
      <c r="B168" t="s">
        <v>107</v>
      </c>
      <c r="C168" t="s">
        <v>116</v>
      </c>
      <c r="D168">
        <v>1</v>
      </c>
      <c r="E168">
        <v>537.49</v>
      </c>
      <c r="F168">
        <v>537.49</v>
      </c>
      <c r="G168" t="s">
        <v>122</v>
      </c>
      <c r="H168" t="s">
        <v>128</v>
      </c>
      <c r="I168" t="s">
        <v>135</v>
      </c>
    </row>
    <row r="169" spans="1:9" x14ac:dyDescent="0.3">
      <c r="A169" t="s">
        <v>45</v>
      </c>
      <c r="B169" t="s">
        <v>111</v>
      </c>
      <c r="C169" t="s">
        <v>117</v>
      </c>
      <c r="D169">
        <v>20</v>
      </c>
      <c r="E169">
        <v>2300.77</v>
      </c>
      <c r="F169">
        <v>46015.4</v>
      </c>
      <c r="G169" t="s">
        <v>122</v>
      </c>
      <c r="H169" t="s">
        <v>130</v>
      </c>
      <c r="I169" t="s">
        <v>133</v>
      </c>
    </row>
    <row r="170" spans="1:9" x14ac:dyDescent="0.3">
      <c r="A170" t="s">
        <v>52</v>
      </c>
      <c r="B170" t="s">
        <v>112</v>
      </c>
      <c r="C170" t="s">
        <v>115</v>
      </c>
      <c r="D170">
        <v>6</v>
      </c>
      <c r="E170">
        <v>1004.42</v>
      </c>
      <c r="F170">
        <v>6026.52</v>
      </c>
      <c r="G170" t="s">
        <v>124</v>
      </c>
      <c r="H170" t="s">
        <v>128</v>
      </c>
      <c r="I170" t="s">
        <v>137</v>
      </c>
    </row>
    <row r="171" spans="1:9" x14ac:dyDescent="0.3">
      <c r="A171" t="s">
        <v>96</v>
      </c>
      <c r="B171" t="s">
        <v>106</v>
      </c>
      <c r="C171" t="s">
        <v>115</v>
      </c>
      <c r="D171">
        <v>10</v>
      </c>
      <c r="E171">
        <v>425.09</v>
      </c>
      <c r="F171">
        <v>4250.8999999999996</v>
      </c>
      <c r="G171" t="s">
        <v>123</v>
      </c>
      <c r="H171" t="s">
        <v>128</v>
      </c>
      <c r="I171" t="s">
        <v>137</v>
      </c>
    </row>
    <row r="172" spans="1:9" x14ac:dyDescent="0.3">
      <c r="A172" t="s">
        <v>97</v>
      </c>
      <c r="B172" t="s">
        <v>106</v>
      </c>
      <c r="C172" t="s">
        <v>115</v>
      </c>
      <c r="D172">
        <v>8</v>
      </c>
      <c r="E172">
        <v>223.93</v>
      </c>
      <c r="F172">
        <v>1791.44</v>
      </c>
      <c r="G172" t="s">
        <v>121</v>
      </c>
      <c r="H172" t="s">
        <v>131</v>
      </c>
      <c r="I172" t="s">
        <v>133</v>
      </c>
    </row>
    <row r="173" spans="1:9" x14ac:dyDescent="0.3">
      <c r="A173" t="s">
        <v>98</v>
      </c>
      <c r="C173" t="s">
        <v>117</v>
      </c>
      <c r="D173">
        <v>10</v>
      </c>
      <c r="E173">
        <v>1973.01</v>
      </c>
      <c r="F173">
        <v>19730.099999999999</v>
      </c>
      <c r="G173" t="s">
        <v>121</v>
      </c>
      <c r="H173" t="s">
        <v>128</v>
      </c>
      <c r="I173" t="s">
        <v>132</v>
      </c>
    </row>
    <row r="174" spans="1:9" x14ac:dyDescent="0.3">
      <c r="A174" t="s">
        <v>85</v>
      </c>
      <c r="B174" t="s">
        <v>110</v>
      </c>
      <c r="C174" t="s">
        <v>116</v>
      </c>
      <c r="E174">
        <v>636.25</v>
      </c>
      <c r="F174">
        <v>5090</v>
      </c>
      <c r="H174" t="s">
        <v>128</v>
      </c>
      <c r="I174" t="s">
        <v>136</v>
      </c>
    </row>
    <row r="175" spans="1:9" x14ac:dyDescent="0.3">
      <c r="A175" t="s">
        <v>70</v>
      </c>
      <c r="B175" t="s">
        <v>112</v>
      </c>
      <c r="C175" t="s">
        <v>115</v>
      </c>
      <c r="D175">
        <v>8</v>
      </c>
      <c r="E175">
        <v>2134.5700000000002</v>
      </c>
      <c r="F175">
        <v>17076.560000000001</v>
      </c>
      <c r="G175" t="s">
        <v>121</v>
      </c>
      <c r="H175" t="s">
        <v>127</v>
      </c>
      <c r="I175" t="s">
        <v>133</v>
      </c>
    </row>
    <row r="176" spans="1:9" x14ac:dyDescent="0.3">
      <c r="A176" t="s">
        <v>89</v>
      </c>
      <c r="B176" t="s">
        <v>107</v>
      </c>
      <c r="C176" t="s">
        <v>116</v>
      </c>
      <c r="D176">
        <v>6</v>
      </c>
      <c r="E176">
        <v>1049.48</v>
      </c>
      <c r="F176">
        <v>6296.88</v>
      </c>
      <c r="G176" t="s">
        <v>123</v>
      </c>
      <c r="H176" t="s">
        <v>130</v>
      </c>
      <c r="I176" t="s">
        <v>133</v>
      </c>
    </row>
    <row r="177" spans="1:9" x14ac:dyDescent="0.3">
      <c r="A177" t="s">
        <v>99</v>
      </c>
      <c r="B177" t="s">
        <v>114</v>
      </c>
      <c r="C177" t="s">
        <v>117</v>
      </c>
      <c r="D177">
        <v>13</v>
      </c>
      <c r="E177">
        <v>620.20000000000005</v>
      </c>
      <c r="F177">
        <v>8062.6</v>
      </c>
      <c r="H177" t="s">
        <v>128</v>
      </c>
      <c r="I177" t="s">
        <v>135</v>
      </c>
    </row>
    <row r="178" spans="1:9" x14ac:dyDescent="0.3">
      <c r="A178" t="s">
        <v>85</v>
      </c>
      <c r="B178" t="s">
        <v>110</v>
      </c>
      <c r="C178" t="s">
        <v>116</v>
      </c>
      <c r="D178">
        <v>8</v>
      </c>
      <c r="E178">
        <v>562.15</v>
      </c>
      <c r="F178">
        <v>4497.2</v>
      </c>
      <c r="G178" t="s">
        <v>123</v>
      </c>
      <c r="H178" t="s">
        <v>127</v>
      </c>
      <c r="I178" t="s">
        <v>135</v>
      </c>
    </row>
    <row r="179" spans="1:9" x14ac:dyDescent="0.3">
      <c r="A179" t="s">
        <v>83</v>
      </c>
      <c r="B179" t="s">
        <v>106</v>
      </c>
      <c r="C179" t="s">
        <v>115</v>
      </c>
      <c r="D179">
        <v>13</v>
      </c>
      <c r="E179">
        <v>1212.73</v>
      </c>
      <c r="F179">
        <v>15765.49</v>
      </c>
      <c r="G179" t="s">
        <v>122</v>
      </c>
      <c r="H179" t="s">
        <v>131</v>
      </c>
      <c r="I179" t="s">
        <v>136</v>
      </c>
    </row>
    <row r="180" spans="1:9" x14ac:dyDescent="0.3">
      <c r="A180" t="s">
        <v>61</v>
      </c>
      <c r="B180" t="s">
        <v>108</v>
      </c>
      <c r="C180" t="s">
        <v>115</v>
      </c>
      <c r="D180">
        <v>2</v>
      </c>
      <c r="E180">
        <v>276.08</v>
      </c>
      <c r="F180">
        <v>552.16</v>
      </c>
      <c r="G180" t="s">
        <v>122</v>
      </c>
      <c r="H180" t="s">
        <v>130</v>
      </c>
      <c r="I180" t="s">
        <v>136</v>
      </c>
    </row>
    <row r="181" spans="1:9" x14ac:dyDescent="0.3">
      <c r="A181" t="s">
        <v>100</v>
      </c>
      <c r="B181" t="s">
        <v>113</v>
      </c>
      <c r="C181" t="s">
        <v>119</v>
      </c>
      <c r="D181">
        <v>9</v>
      </c>
      <c r="E181">
        <v>1437.01</v>
      </c>
      <c r="F181">
        <v>12933.09</v>
      </c>
      <c r="G181" t="s">
        <v>124</v>
      </c>
      <c r="H181" t="s">
        <v>131</v>
      </c>
      <c r="I181" t="s">
        <v>138</v>
      </c>
    </row>
    <row r="182" spans="1:9" x14ac:dyDescent="0.3">
      <c r="A182" t="s">
        <v>87</v>
      </c>
      <c r="B182" t="s">
        <v>110</v>
      </c>
      <c r="C182" t="s">
        <v>116</v>
      </c>
      <c r="D182">
        <v>17</v>
      </c>
      <c r="E182">
        <v>2263.4</v>
      </c>
      <c r="F182">
        <v>38477.800000000003</v>
      </c>
      <c r="G182" t="s">
        <v>124</v>
      </c>
      <c r="H182" t="s">
        <v>130</v>
      </c>
      <c r="I182" t="s">
        <v>137</v>
      </c>
    </row>
    <row r="183" spans="1:9" x14ac:dyDescent="0.3">
      <c r="A183" t="s">
        <v>24</v>
      </c>
      <c r="B183" t="s">
        <v>113</v>
      </c>
      <c r="C183" t="s">
        <v>119</v>
      </c>
      <c r="D183">
        <v>19</v>
      </c>
      <c r="E183">
        <v>831.51</v>
      </c>
      <c r="F183">
        <v>15798.69</v>
      </c>
      <c r="G183" t="s">
        <v>124</v>
      </c>
      <c r="H183" t="s">
        <v>130</v>
      </c>
      <c r="I183" t="s">
        <v>133</v>
      </c>
    </row>
    <row r="184" spans="1:9" x14ac:dyDescent="0.3">
      <c r="A184" t="s">
        <v>101</v>
      </c>
      <c r="B184" t="s">
        <v>112</v>
      </c>
      <c r="C184" t="s">
        <v>115</v>
      </c>
      <c r="D184">
        <v>9</v>
      </c>
      <c r="E184">
        <v>1973.88</v>
      </c>
      <c r="F184">
        <v>17764.919999999998</v>
      </c>
      <c r="G184" t="s">
        <v>121</v>
      </c>
      <c r="H184" t="s">
        <v>131</v>
      </c>
      <c r="I184" t="s">
        <v>137</v>
      </c>
    </row>
    <row r="185" spans="1:9" x14ac:dyDescent="0.3">
      <c r="A185" t="s">
        <v>84</v>
      </c>
      <c r="B185" t="s">
        <v>107</v>
      </c>
      <c r="C185" t="s">
        <v>116</v>
      </c>
      <c r="D185">
        <v>14</v>
      </c>
      <c r="E185">
        <v>1153.8900000000001</v>
      </c>
      <c r="F185">
        <v>16154.46</v>
      </c>
      <c r="G185" t="s">
        <v>122</v>
      </c>
      <c r="H185" t="s">
        <v>131</v>
      </c>
      <c r="I185" t="s">
        <v>138</v>
      </c>
    </row>
    <row r="186" spans="1:9" x14ac:dyDescent="0.3">
      <c r="A186" t="s">
        <v>101</v>
      </c>
      <c r="B186" t="s">
        <v>112</v>
      </c>
      <c r="C186" t="s">
        <v>115</v>
      </c>
      <c r="D186">
        <v>13</v>
      </c>
      <c r="E186">
        <v>2106.92</v>
      </c>
      <c r="F186">
        <v>27389.96</v>
      </c>
      <c r="G186" t="s">
        <v>123</v>
      </c>
      <c r="I186" t="s">
        <v>135</v>
      </c>
    </row>
    <row r="187" spans="1:9" x14ac:dyDescent="0.3">
      <c r="A187" t="s">
        <v>13</v>
      </c>
      <c r="B187" t="s">
        <v>111</v>
      </c>
      <c r="C187" t="s">
        <v>117</v>
      </c>
      <c r="D187">
        <v>3</v>
      </c>
      <c r="E187">
        <v>2455.0500000000002</v>
      </c>
      <c r="F187">
        <v>7365.15</v>
      </c>
      <c r="G187" t="s">
        <v>122</v>
      </c>
      <c r="H187" t="s">
        <v>128</v>
      </c>
      <c r="I187" t="s">
        <v>136</v>
      </c>
    </row>
    <row r="188" spans="1:9" x14ac:dyDescent="0.3">
      <c r="A188" t="s">
        <v>89</v>
      </c>
      <c r="C188" t="s">
        <v>117</v>
      </c>
      <c r="D188">
        <v>17</v>
      </c>
      <c r="F188">
        <v>21609.72</v>
      </c>
      <c r="G188" t="s">
        <v>123</v>
      </c>
      <c r="H188" t="s">
        <v>125</v>
      </c>
      <c r="I188" t="s">
        <v>137</v>
      </c>
    </row>
    <row r="189" spans="1:9" x14ac:dyDescent="0.3">
      <c r="A189" t="s">
        <v>102</v>
      </c>
      <c r="B189" t="s">
        <v>111</v>
      </c>
      <c r="C189" t="s">
        <v>117</v>
      </c>
      <c r="D189">
        <v>19</v>
      </c>
      <c r="E189">
        <v>1519.88</v>
      </c>
      <c r="F189">
        <v>28877.72</v>
      </c>
      <c r="G189" t="s">
        <v>121</v>
      </c>
      <c r="I189" t="s">
        <v>132</v>
      </c>
    </row>
    <row r="190" spans="1:9" x14ac:dyDescent="0.3">
      <c r="A190" t="s">
        <v>36</v>
      </c>
      <c r="B190" t="s">
        <v>113</v>
      </c>
      <c r="C190" t="s">
        <v>119</v>
      </c>
      <c r="D190">
        <v>13</v>
      </c>
      <c r="E190">
        <v>1178.8699999999999</v>
      </c>
      <c r="F190">
        <v>15325.31</v>
      </c>
      <c r="G190" t="s">
        <v>124</v>
      </c>
      <c r="H190" t="s">
        <v>130</v>
      </c>
      <c r="I190" t="s">
        <v>133</v>
      </c>
    </row>
    <row r="191" spans="1:9" x14ac:dyDescent="0.3">
      <c r="A191" t="s">
        <v>74</v>
      </c>
      <c r="B191" t="s">
        <v>114</v>
      </c>
      <c r="C191" t="s">
        <v>117</v>
      </c>
      <c r="D191">
        <v>8</v>
      </c>
      <c r="F191">
        <v>5098.6400000000003</v>
      </c>
      <c r="G191" t="s">
        <v>123</v>
      </c>
      <c r="H191" t="s">
        <v>130</v>
      </c>
      <c r="I191" t="s">
        <v>136</v>
      </c>
    </row>
    <row r="192" spans="1:9" x14ac:dyDescent="0.3">
      <c r="A192" t="s">
        <v>47</v>
      </c>
      <c r="B192" t="s">
        <v>106</v>
      </c>
      <c r="C192" t="s">
        <v>115</v>
      </c>
      <c r="D192">
        <v>4</v>
      </c>
      <c r="E192">
        <v>1919.65</v>
      </c>
      <c r="F192">
        <v>7678.6</v>
      </c>
      <c r="G192" t="s">
        <v>121</v>
      </c>
      <c r="I192" t="s">
        <v>136</v>
      </c>
    </row>
    <row r="193" spans="1:9" x14ac:dyDescent="0.3">
      <c r="A193" t="s">
        <v>30</v>
      </c>
      <c r="B193" t="s">
        <v>112</v>
      </c>
      <c r="C193" t="s">
        <v>115</v>
      </c>
      <c r="D193">
        <v>9</v>
      </c>
      <c r="E193">
        <v>1509.9</v>
      </c>
      <c r="F193">
        <v>13589.1</v>
      </c>
      <c r="G193" t="s">
        <v>122</v>
      </c>
      <c r="H193" t="s">
        <v>128</v>
      </c>
      <c r="I193" t="s">
        <v>135</v>
      </c>
    </row>
    <row r="194" spans="1:9" x14ac:dyDescent="0.3">
      <c r="A194" t="s">
        <v>76</v>
      </c>
      <c r="B194" t="s">
        <v>107</v>
      </c>
      <c r="C194" t="s">
        <v>116</v>
      </c>
      <c r="D194">
        <v>14</v>
      </c>
      <c r="E194">
        <v>603.32000000000005</v>
      </c>
      <c r="F194">
        <v>8446.48</v>
      </c>
      <c r="G194" t="s">
        <v>123</v>
      </c>
      <c r="H194" t="s">
        <v>129</v>
      </c>
      <c r="I194" t="s">
        <v>133</v>
      </c>
    </row>
    <row r="195" spans="1:9" x14ac:dyDescent="0.3">
      <c r="A195" t="s">
        <v>56</v>
      </c>
      <c r="B195" t="s">
        <v>114</v>
      </c>
      <c r="C195" t="s">
        <v>117</v>
      </c>
      <c r="D195">
        <v>9</v>
      </c>
      <c r="E195">
        <v>1658.59</v>
      </c>
      <c r="F195">
        <v>14927.31</v>
      </c>
      <c r="G195" t="s">
        <v>124</v>
      </c>
      <c r="H195" t="s">
        <v>129</v>
      </c>
      <c r="I195" t="s">
        <v>138</v>
      </c>
    </row>
    <row r="196" spans="1:9" x14ac:dyDescent="0.3">
      <c r="A196" t="s">
        <v>73</v>
      </c>
      <c r="B196" t="s">
        <v>108</v>
      </c>
      <c r="C196" t="s">
        <v>115</v>
      </c>
      <c r="D196">
        <v>5</v>
      </c>
      <c r="E196">
        <v>132.6</v>
      </c>
      <c r="F196">
        <v>663</v>
      </c>
      <c r="G196" t="s">
        <v>121</v>
      </c>
      <c r="H196" t="s">
        <v>128</v>
      </c>
      <c r="I196" t="s">
        <v>136</v>
      </c>
    </row>
    <row r="197" spans="1:9" x14ac:dyDescent="0.3">
      <c r="A197" t="s">
        <v>103</v>
      </c>
      <c r="B197" t="s">
        <v>107</v>
      </c>
      <c r="C197" t="s">
        <v>116</v>
      </c>
      <c r="D197">
        <v>11</v>
      </c>
      <c r="E197">
        <v>362.23</v>
      </c>
      <c r="F197">
        <v>3984.53</v>
      </c>
      <c r="G197" t="s">
        <v>121</v>
      </c>
      <c r="H197" t="s">
        <v>130</v>
      </c>
      <c r="I197" t="s">
        <v>135</v>
      </c>
    </row>
    <row r="198" spans="1:9" x14ac:dyDescent="0.3">
      <c r="A198" t="s">
        <v>104</v>
      </c>
      <c r="B198" t="s">
        <v>107</v>
      </c>
      <c r="C198" t="s">
        <v>116</v>
      </c>
      <c r="D198">
        <v>9</v>
      </c>
      <c r="E198">
        <v>1668.11</v>
      </c>
      <c r="F198">
        <v>15012.99</v>
      </c>
      <c r="G198" t="s">
        <v>123</v>
      </c>
      <c r="H198" t="s">
        <v>125</v>
      </c>
      <c r="I198" t="s">
        <v>133</v>
      </c>
    </row>
    <row r="199" spans="1:9" x14ac:dyDescent="0.3">
      <c r="A199" t="s">
        <v>72</v>
      </c>
      <c r="B199" t="s">
        <v>108</v>
      </c>
      <c r="C199" t="s">
        <v>115</v>
      </c>
      <c r="D199">
        <v>6</v>
      </c>
      <c r="E199">
        <v>1289.1199999999999</v>
      </c>
      <c r="F199">
        <v>7734.72</v>
      </c>
      <c r="G199" t="s">
        <v>123</v>
      </c>
      <c r="H199" t="s">
        <v>130</v>
      </c>
      <c r="I199" t="s">
        <v>135</v>
      </c>
    </row>
    <row r="200" spans="1:9" x14ac:dyDescent="0.3">
      <c r="A200" t="s">
        <v>88</v>
      </c>
      <c r="B200" t="s">
        <v>112</v>
      </c>
      <c r="C200" t="s">
        <v>115</v>
      </c>
      <c r="D200">
        <v>10</v>
      </c>
      <c r="E200">
        <v>2092.81</v>
      </c>
      <c r="F200">
        <v>20928.099999999999</v>
      </c>
      <c r="G200" t="s">
        <v>121</v>
      </c>
      <c r="H200" t="s">
        <v>130</v>
      </c>
      <c r="I200" t="s">
        <v>135</v>
      </c>
    </row>
    <row r="201" spans="1:9" x14ac:dyDescent="0.3">
      <c r="A201" t="s">
        <v>105</v>
      </c>
      <c r="B201" t="s">
        <v>107</v>
      </c>
      <c r="C201" t="s">
        <v>116</v>
      </c>
      <c r="D201">
        <v>1</v>
      </c>
      <c r="E201">
        <v>2399.7399999999998</v>
      </c>
      <c r="F201">
        <v>2399.7399999999998</v>
      </c>
      <c r="G201" t="s">
        <v>122</v>
      </c>
      <c r="H201" t="s">
        <v>128</v>
      </c>
      <c r="I20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4FA2-F715-47D3-9FBE-D37A4B39AE9C}">
  <dimension ref="A1:N201"/>
  <sheetViews>
    <sheetView tabSelected="1" zoomScale="154" workbookViewId="0">
      <selection activeCell="M1" sqref="M1"/>
    </sheetView>
  </sheetViews>
  <sheetFormatPr defaultRowHeight="14.4" x14ac:dyDescent="0.3"/>
  <cols>
    <col min="1" max="1" width="10.33203125" bestFit="1" customWidth="1"/>
    <col min="2" max="2" width="18.6640625" bestFit="1" customWidth="1"/>
    <col min="3" max="3" width="21.6640625" bestFit="1" customWidth="1"/>
    <col min="4" max="4" width="21.6640625" customWidth="1"/>
    <col min="5" max="5" width="12.5546875" bestFit="1" customWidth="1"/>
    <col min="6" max="6" width="14.109375" bestFit="1" customWidth="1"/>
    <col min="7" max="7" width="9.33203125" bestFit="1" customWidth="1"/>
    <col min="8" max="8" width="9.109375" bestFit="1" customWidth="1"/>
    <col min="9" max="9" width="13.88671875" bestFit="1" customWidth="1"/>
    <col min="10" max="11" width="13.88671875" customWidth="1"/>
    <col min="12" max="12" width="15.33203125" bestFit="1" customWidth="1"/>
    <col min="13" max="13" width="15.21875" bestFit="1" customWidth="1"/>
  </cols>
  <sheetData>
    <row r="1" spans="1:14" x14ac:dyDescent="0.3">
      <c r="A1" s="1" t="s">
        <v>0</v>
      </c>
      <c r="B1" s="1" t="s">
        <v>140</v>
      </c>
      <c r="C1" s="1" t="s">
        <v>150</v>
      </c>
      <c r="D1" s="1" t="s">
        <v>144</v>
      </c>
      <c r="E1" s="1" t="s">
        <v>141</v>
      </c>
      <c r="F1" s="1" t="s">
        <v>169</v>
      </c>
      <c r="G1" s="1" t="s">
        <v>142</v>
      </c>
      <c r="H1" s="1" t="s">
        <v>5</v>
      </c>
      <c r="I1" s="1" t="s">
        <v>143</v>
      </c>
      <c r="J1" s="1" t="s">
        <v>151</v>
      </c>
      <c r="K1" s="1" t="s">
        <v>160</v>
      </c>
      <c r="L1" s="1" t="s">
        <v>146</v>
      </c>
      <c r="M1" s="1" t="s">
        <v>8</v>
      </c>
      <c r="N1" s="2"/>
    </row>
    <row r="2" spans="1:14" x14ac:dyDescent="0.3">
      <c r="A2" t="s">
        <v>9</v>
      </c>
      <c r="B2" t="s">
        <v>106</v>
      </c>
      <c r="C2" t="s">
        <v>115</v>
      </c>
      <c r="D2">
        <f>LEN(C2)</f>
        <v>11</v>
      </c>
      <c r="E2">
        <v>0</v>
      </c>
      <c r="F2" t="str" cm="1">
        <f t="array" ref="F2">_xlfn.IFS(E2 &gt;= 15, "Great Stock", E2 &lt; 15, "Sufficient Stock", E2 &lt; 5, "Less Stock")</f>
        <v>Sufficient Stock</v>
      </c>
      <c r="G2">
        <v>1206.33</v>
      </c>
      <c r="H2">
        <v>13269.63</v>
      </c>
      <c r="I2" t="s">
        <v>145</v>
      </c>
      <c r="J2" t="s">
        <v>152</v>
      </c>
      <c r="K2" t="s">
        <v>161</v>
      </c>
      <c r="L2" t="s">
        <v>125</v>
      </c>
      <c r="M2" t="s">
        <v>132</v>
      </c>
    </row>
    <row r="3" spans="1:14" x14ac:dyDescent="0.3">
      <c r="A3" t="s">
        <v>10</v>
      </c>
      <c r="B3" t="s">
        <v>107</v>
      </c>
      <c r="C3" t="s">
        <v>116</v>
      </c>
      <c r="D3">
        <f t="shared" ref="D3:D66" si="0">LEN(C3)</f>
        <v>9</v>
      </c>
      <c r="E3">
        <v>6</v>
      </c>
      <c r="F3" t="str" cm="1">
        <f t="array" ref="F3">_xlfn.IFS(E3 &gt;= 15, "Great Stock", E3 &lt; 15, "Sufficient Stock", E3 &lt; 5, "Less Stock")</f>
        <v>Sufficient Stock</v>
      </c>
      <c r="G3">
        <v>1243.6199999999999</v>
      </c>
      <c r="H3">
        <v>7461.72</v>
      </c>
      <c r="I3" t="s">
        <v>121</v>
      </c>
      <c r="J3" t="s">
        <v>153</v>
      </c>
      <c r="K3" t="s">
        <v>162</v>
      </c>
      <c r="L3" t="s">
        <v>126</v>
      </c>
      <c r="M3" t="s">
        <v>133</v>
      </c>
    </row>
    <row r="4" spans="1:14" x14ac:dyDescent="0.3">
      <c r="A4" t="s">
        <v>11</v>
      </c>
      <c r="B4" t="s">
        <v>148</v>
      </c>
      <c r="C4" t="s">
        <v>115</v>
      </c>
      <c r="D4">
        <f t="shared" si="0"/>
        <v>11</v>
      </c>
      <c r="E4">
        <v>2</v>
      </c>
      <c r="F4" t="str" cm="1">
        <f t="array" ref="F4">_xlfn.IFS(E4 &gt;= 15, "Great Stock", E4 &lt; 15, "Sufficient Stock", E4 &lt; 5, "Less Stock")</f>
        <v>Sufficient Stock</v>
      </c>
      <c r="G4">
        <v>1191.07</v>
      </c>
      <c r="H4">
        <v>2382.14</v>
      </c>
      <c r="I4" t="s">
        <v>122</v>
      </c>
      <c r="J4" t="s">
        <v>154</v>
      </c>
      <c r="K4" t="s">
        <v>163</v>
      </c>
      <c r="L4" t="s">
        <v>127</v>
      </c>
      <c r="M4" t="s">
        <v>134</v>
      </c>
    </row>
    <row r="5" spans="1:14" x14ac:dyDescent="0.3">
      <c r="A5" t="s">
        <v>12</v>
      </c>
      <c r="B5" t="s">
        <v>148</v>
      </c>
      <c r="C5" t="s">
        <v>117</v>
      </c>
      <c r="D5">
        <f t="shared" si="0"/>
        <v>9</v>
      </c>
      <c r="E5">
        <v>15</v>
      </c>
      <c r="F5" t="str" cm="1">
        <f t="array" ref="F5">_xlfn.IFS(E5 &gt;= 15, "Great Stock", E5 &lt; 15, "Sufficient Stock", E5 &lt; 5, "Less Stock")</f>
        <v>Great Stock</v>
      </c>
      <c r="G5">
        <v>779.58</v>
      </c>
      <c r="H5">
        <v>11693.7</v>
      </c>
      <c r="I5" t="s">
        <v>121</v>
      </c>
      <c r="J5" t="s">
        <v>155</v>
      </c>
      <c r="K5" t="s">
        <v>164</v>
      </c>
      <c r="L5" t="s">
        <v>147</v>
      </c>
      <c r="M5" t="s">
        <v>135</v>
      </c>
    </row>
    <row r="6" spans="1:14" x14ac:dyDescent="0.3">
      <c r="A6" t="s">
        <v>13</v>
      </c>
      <c r="B6" t="s">
        <v>149</v>
      </c>
      <c r="C6" t="s">
        <v>118</v>
      </c>
      <c r="D6">
        <f t="shared" si="0"/>
        <v>9</v>
      </c>
      <c r="E6">
        <v>11</v>
      </c>
      <c r="F6" t="str" cm="1">
        <f t="array" ref="F6">_xlfn.IFS(E6 &gt;= 15, "Great Stock", E6 &lt; 15, "Sufficient Stock", E6 &lt; 5, "Less Stock")</f>
        <v>Sufficient Stock</v>
      </c>
      <c r="G6">
        <v>0</v>
      </c>
      <c r="H6">
        <v>7241.41</v>
      </c>
      <c r="I6" t="s">
        <v>123</v>
      </c>
      <c r="J6" t="s">
        <v>156</v>
      </c>
      <c r="K6" t="s">
        <v>165</v>
      </c>
      <c r="L6" t="s">
        <v>128</v>
      </c>
      <c r="M6" t="s">
        <v>136</v>
      </c>
    </row>
    <row r="7" spans="1:14" x14ac:dyDescent="0.3">
      <c r="A7" t="s">
        <v>14</v>
      </c>
      <c r="B7" t="s">
        <v>106</v>
      </c>
      <c r="C7" t="s">
        <v>115</v>
      </c>
      <c r="D7">
        <f t="shared" si="0"/>
        <v>11</v>
      </c>
      <c r="E7">
        <v>0</v>
      </c>
      <c r="F7" t="str" cm="1">
        <f t="array" ref="F7">_xlfn.IFS(E7 &gt;= 15, "Great Stock", E7 &lt; 15, "Sufficient Stock", E7 &lt; 5, "Less Stock")</f>
        <v>Sufficient Stock</v>
      </c>
      <c r="G7">
        <v>880.03</v>
      </c>
      <c r="H7">
        <v>7920.27</v>
      </c>
      <c r="I7" t="s">
        <v>123</v>
      </c>
      <c r="J7" t="s">
        <v>157</v>
      </c>
      <c r="K7" t="s">
        <v>166</v>
      </c>
      <c r="L7" t="s">
        <v>129</v>
      </c>
      <c r="M7" t="s">
        <v>132</v>
      </c>
    </row>
    <row r="8" spans="1:14" x14ac:dyDescent="0.3">
      <c r="A8" t="s">
        <v>15</v>
      </c>
      <c r="B8" t="s">
        <v>107</v>
      </c>
      <c r="C8" t="s">
        <v>116</v>
      </c>
      <c r="D8">
        <f t="shared" si="0"/>
        <v>9</v>
      </c>
      <c r="E8">
        <v>20</v>
      </c>
      <c r="F8" t="str" cm="1">
        <f t="array" ref="F8">_xlfn.IFS(E8 &gt;= 15, "Great Stock", E8 &lt; 15, "Sufficient Stock", E8 &lt; 5, "Less Stock")</f>
        <v>Great Stock</v>
      </c>
      <c r="G8">
        <v>10000</v>
      </c>
      <c r="H8">
        <v>27847.200000000001</v>
      </c>
      <c r="I8" t="s">
        <v>124</v>
      </c>
      <c r="J8" t="s">
        <v>154</v>
      </c>
      <c r="K8" t="s">
        <v>163</v>
      </c>
      <c r="L8" t="s">
        <v>127</v>
      </c>
      <c r="M8" t="s">
        <v>132</v>
      </c>
    </row>
    <row r="9" spans="1:14" x14ac:dyDescent="0.3">
      <c r="A9" t="s">
        <v>16</v>
      </c>
      <c r="B9" t="s">
        <v>111</v>
      </c>
      <c r="C9" t="s">
        <v>117</v>
      </c>
      <c r="D9">
        <f t="shared" si="0"/>
        <v>9</v>
      </c>
      <c r="E9">
        <v>9</v>
      </c>
      <c r="F9" t="str" cm="1">
        <f t="array" ref="F9">_xlfn.IFS(E9 &gt;= 15, "Great Stock", E9 &lt; 15, "Sufficient Stock", E9 &lt; 5, "Less Stock")</f>
        <v>Sufficient Stock</v>
      </c>
      <c r="G9">
        <v>653.54999999999995</v>
      </c>
      <c r="H9">
        <v>5881.95</v>
      </c>
      <c r="I9" t="s">
        <v>124</v>
      </c>
      <c r="J9" t="s">
        <v>158</v>
      </c>
      <c r="K9" t="s">
        <v>167</v>
      </c>
      <c r="L9" t="s">
        <v>130</v>
      </c>
      <c r="M9" t="s">
        <v>136</v>
      </c>
    </row>
    <row r="10" spans="1:14" x14ac:dyDescent="0.3">
      <c r="A10" t="s">
        <v>17</v>
      </c>
      <c r="B10" t="s">
        <v>111</v>
      </c>
      <c r="C10" t="s">
        <v>117</v>
      </c>
      <c r="D10">
        <f t="shared" si="0"/>
        <v>9</v>
      </c>
      <c r="E10">
        <v>18</v>
      </c>
      <c r="F10" t="str" cm="1">
        <f t="array" ref="F10">_xlfn.IFS(E10 &gt;= 15, "Great Stock", E10 &lt; 15, "Sufficient Stock", E10 &lt; 5, "Less Stock")</f>
        <v>Great Stock</v>
      </c>
      <c r="G10">
        <v>1449.38</v>
      </c>
      <c r="H10">
        <v>26088.84</v>
      </c>
      <c r="I10" t="s">
        <v>122</v>
      </c>
      <c r="J10" t="s">
        <v>158</v>
      </c>
      <c r="K10" t="s">
        <v>167</v>
      </c>
      <c r="L10" t="s">
        <v>130</v>
      </c>
      <c r="M10" t="s">
        <v>137</v>
      </c>
    </row>
    <row r="11" spans="1:14" x14ac:dyDescent="0.3">
      <c r="A11" t="s">
        <v>18</v>
      </c>
      <c r="B11" t="s">
        <v>139</v>
      </c>
      <c r="C11" t="s">
        <v>117</v>
      </c>
      <c r="D11">
        <f t="shared" si="0"/>
        <v>9</v>
      </c>
      <c r="E11">
        <v>11</v>
      </c>
      <c r="F11" t="str" cm="1">
        <f t="array" ref="F11">_xlfn.IFS(E11 &gt;= 15, "Great Stock", E11 &lt; 15, "Sufficient Stock", E11 &lt; 5, "Less Stock")</f>
        <v>Sufficient Stock</v>
      </c>
      <c r="G11">
        <v>2293.44</v>
      </c>
      <c r="H11">
        <v>25227.84</v>
      </c>
      <c r="I11" t="s">
        <v>124</v>
      </c>
      <c r="J11" t="s">
        <v>152</v>
      </c>
      <c r="K11" t="s">
        <v>161</v>
      </c>
      <c r="L11" t="s">
        <v>125</v>
      </c>
      <c r="M11" t="s">
        <v>138</v>
      </c>
    </row>
    <row r="12" spans="1:14" x14ac:dyDescent="0.3">
      <c r="A12" t="s">
        <v>19</v>
      </c>
      <c r="B12" t="s">
        <v>111</v>
      </c>
      <c r="C12" t="s">
        <v>117</v>
      </c>
      <c r="D12">
        <f t="shared" si="0"/>
        <v>9</v>
      </c>
      <c r="E12">
        <v>9</v>
      </c>
      <c r="F12" t="str" cm="1">
        <f t="array" ref="F12">_xlfn.IFS(E12 &gt;= 15, "Great Stock", E12 &lt; 15, "Sufficient Stock", E12 &lt; 5, "Less Stock")</f>
        <v>Sufficient Stock</v>
      </c>
      <c r="G12">
        <v>891.47</v>
      </c>
      <c r="H12">
        <v>8023.23</v>
      </c>
      <c r="I12" t="s">
        <v>139</v>
      </c>
      <c r="J12" t="s">
        <v>157</v>
      </c>
      <c r="K12" t="s">
        <v>166</v>
      </c>
      <c r="L12" t="s">
        <v>129</v>
      </c>
      <c r="M12" t="s">
        <v>132</v>
      </c>
    </row>
    <row r="13" spans="1:14" x14ac:dyDescent="0.3">
      <c r="A13" t="s">
        <v>18</v>
      </c>
      <c r="B13" t="s">
        <v>112</v>
      </c>
      <c r="C13" t="s">
        <v>115</v>
      </c>
      <c r="D13">
        <f t="shared" si="0"/>
        <v>11</v>
      </c>
      <c r="E13">
        <v>6</v>
      </c>
      <c r="F13" t="str" cm="1">
        <f t="array" ref="F13">_xlfn.IFS(E13 &gt;= 15, "Great Stock", E13 &lt; 15, "Sufficient Stock", E13 &lt; 5, "Less Stock")</f>
        <v>Sufficient Stock</v>
      </c>
      <c r="G13">
        <v>2282.11</v>
      </c>
      <c r="H13">
        <v>13692.66</v>
      </c>
      <c r="I13" t="s">
        <v>124</v>
      </c>
      <c r="J13" t="s">
        <v>157</v>
      </c>
      <c r="K13" t="s">
        <v>166</v>
      </c>
      <c r="L13" t="s">
        <v>129</v>
      </c>
      <c r="M13" t="s">
        <v>132</v>
      </c>
    </row>
    <row r="14" spans="1:14" x14ac:dyDescent="0.3">
      <c r="A14" t="s">
        <v>20</v>
      </c>
      <c r="B14" t="s">
        <v>149</v>
      </c>
      <c r="C14" t="s">
        <v>116</v>
      </c>
      <c r="D14">
        <f t="shared" si="0"/>
        <v>9</v>
      </c>
      <c r="E14">
        <v>3</v>
      </c>
      <c r="F14" t="str" cm="1">
        <f t="array" ref="F14">_xlfn.IFS(E14 &gt;= 15, "Great Stock", E14 &lt; 15, "Sufficient Stock", E14 &lt; 5, "Less Stock")</f>
        <v>Sufficient Stock</v>
      </c>
      <c r="G14">
        <v>2452.0500000000002</v>
      </c>
      <c r="H14">
        <v>7356.15</v>
      </c>
      <c r="I14" t="s">
        <v>123</v>
      </c>
      <c r="J14" t="s">
        <v>159</v>
      </c>
      <c r="K14" t="s">
        <v>168</v>
      </c>
      <c r="L14" t="s">
        <v>131</v>
      </c>
      <c r="M14" t="s">
        <v>135</v>
      </c>
    </row>
    <row r="15" spans="1:14" x14ac:dyDescent="0.3">
      <c r="A15" t="s">
        <v>21</v>
      </c>
      <c r="B15" t="s">
        <v>112</v>
      </c>
      <c r="C15" t="s">
        <v>115</v>
      </c>
      <c r="D15">
        <f t="shared" si="0"/>
        <v>11</v>
      </c>
      <c r="E15">
        <v>6</v>
      </c>
      <c r="F15" t="str" cm="1">
        <f t="array" ref="F15">_xlfn.IFS(E15 &gt;= 15, "Great Stock", E15 &lt; 15, "Sufficient Stock", E15 &lt; 5, "Less Stock")</f>
        <v>Sufficient Stock</v>
      </c>
      <c r="G15">
        <v>1385.53</v>
      </c>
      <c r="H15">
        <v>8313.18</v>
      </c>
      <c r="I15" t="s">
        <v>122</v>
      </c>
      <c r="J15" t="s">
        <v>157</v>
      </c>
      <c r="K15" t="s">
        <v>166</v>
      </c>
      <c r="L15" t="s">
        <v>129</v>
      </c>
      <c r="M15" t="s">
        <v>137</v>
      </c>
    </row>
    <row r="16" spans="1:14" x14ac:dyDescent="0.3">
      <c r="A16" t="s">
        <v>22</v>
      </c>
      <c r="B16" t="s">
        <v>106</v>
      </c>
      <c r="C16" t="s">
        <v>115</v>
      </c>
      <c r="D16">
        <f t="shared" si="0"/>
        <v>11</v>
      </c>
      <c r="E16">
        <v>0</v>
      </c>
      <c r="F16" t="str" cm="1">
        <f t="array" ref="F16">_xlfn.IFS(E16 &gt;= 15, "Great Stock", E16 &lt; 15, "Sufficient Stock", E16 &lt; 5, "Less Stock")</f>
        <v>Sufficient Stock</v>
      </c>
      <c r="G16">
        <v>1303.1600000000001</v>
      </c>
      <c r="H16">
        <v>13031.6</v>
      </c>
      <c r="I16" t="s">
        <v>121</v>
      </c>
      <c r="J16" t="s">
        <v>152</v>
      </c>
      <c r="K16" t="s">
        <v>161</v>
      </c>
      <c r="L16" t="s">
        <v>125</v>
      </c>
      <c r="M16" t="s">
        <v>137</v>
      </c>
    </row>
    <row r="17" spans="1:13" x14ac:dyDescent="0.3">
      <c r="A17" t="s">
        <v>19</v>
      </c>
      <c r="B17" t="s">
        <v>112</v>
      </c>
      <c r="C17" t="s">
        <v>115</v>
      </c>
      <c r="D17">
        <f t="shared" si="0"/>
        <v>11</v>
      </c>
      <c r="E17">
        <v>4</v>
      </c>
      <c r="F17" t="str" cm="1">
        <f t="array" ref="F17">_xlfn.IFS(E17 &gt;= 15, "Great Stock", E17 &lt; 15, "Sufficient Stock", E17 &lt; 5, "Less Stock")</f>
        <v>Sufficient Stock</v>
      </c>
      <c r="G17">
        <v>1608.16</v>
      </c>
      <c r="H17">
        <v>6432.64</v>
      </c>
      <c r="I17" t="s">
        <v>123</v>
      </c>
      <c r="J17" t="s">
        <v>157</v>
      </c>
      <c r="K17" t="s">
        <v>166</v>
      </c>
      <c r="L17" t="s">
        <v>129</v>
      </c>
      <c r="M17" t="s">
        <v>136</v>
      </c>
    </row>
    <row r="18" spans="1:13" x14ac:dyDescent="0.3">
      <c r="A18" t="s">
        <v>23</v>
      </c>
      <c r="B18" t="s">
        <v>148</v>
      </c>
      <c r="C18" t="s">
        <v>115</v>
      </c>
      <c r="D18">
        <f t="shared" si="0"/>
        <v>11</v>
      </c>
      <c r="E18">
        <v>7</v>
      </c>
      <c r="F18" t="str" cm="1">
        <f t="array" ref="F18">_xlfn.IFS(E18 &gt;= 15, "Great Stock", E18 &lt; 15, "Sufficient Stock", E18 &lt; 5, "Less Stock")</f>
        <v>Sufficient Stock</v>
      </c>
      <c r="G18">
        <v>2132.1</v>
      </c>
      <c r="H18">
        <v>14924.7</v>
      </c>
      <c r="I18" t="s">
        <v>122</v>
      </c>
      <c r="J18" t="s">
        <v>159</v>
      </c>
      <c r="K18" t="s">
        <v>168</v>
      </c>
      <c r="L18" t="s">
        <v>131</v>
      </c>
      <c r="M18" t="s">
        <v>133</v>
      </c>
    </row>
    <row r="19" spans="1:13" x14ac:dyDescent="0.3">
      <c r="A19" t="s">
        <v>24</v>
      </c>
      <c r="B19" t="s">
        <v>107</v>
      </c>
      <c r="C19" t="s">
        <v>116</v>
      </c>
      <c r="D19">
        <f t="shared" si="0"/>
        <v>9</v>
      </c>
      <c r="E19">
        <v>12</v>
      </c>
      <c r="F19" t="str" cm="1">
        <f t="array" ref="F19">_xlfn.IFS(E19 &gt;= 15, "Great Stock", E19 &lt; 15, "Sufficient Stock", E19 &lt; 5, "Less Stock")</f>
        <v>Sufficient Stock</v>
      </c>
      <c r="G19">
        <v>2395.63</v>
      </c>
      <c r="H19">
        <v>28747.56</v>
      </c>
      <c r="I19" t="s">
        <v>122</v>
      </c>
      <c r="J19" t="s">
        <v>152</v>
      </c>
      <c r="K19" t="s">
        <v>161</v>
      </c>
      <c r="L19" t="s">
        <v>125</v>
      </c>
      <c r="M19" t="s">
        <v>138</v>
      </c>
    </row>
    <row r="20" spans="1:13" x14ac:dyDescent="0.3">
      <c r="A20" t="s">
        <v>25</v>
      </c>
      <c r="B20" t="s">
        <v>113</v>
      </c>
      <c r="C20" t="s">
        <v>119</v>
      </c>
      <c r="D20">
        <f t="shared" si="0"/>
        <v>7</v>
      </c>
      <c r="E20">
        <v>10</v>
      </c>
      <c r="F20" t="str" cm="1">
        <f t="array" ref="F20">_xlfn.IFS(E20 &gt;= 15, "Great Stock", E20 &lt; 15, "Sufficient Stock", E20 &lt; 5, "Less Stock")</f>
        <v>Sufficient Stock</v>
      </c>
      <c r="G20">
        <v>2416.48</v>
      </c>
      <c r="H20">
        <v>24164.799999999999</v>
      </c>
      <c r="I20" t="s">
        <v>122</v>
      </c>
      <c r="J20" t="s">
        <v>158</v>
      </c>
      <c r="K20" t="s">
        <v>167</v>
      </c>
      <c r="L20" t="s">
        <v>130</v>
      </c>
      <c r="M20" t="s">
        <v>136</v>
      </c>
    </row>
    <row r="21" spans="1:13" x14ac:dyDescent="0.3">
      <c r="A21" t="s">
        <v>26</v>
      </c>
      <c r="B21" t="s">
        <v>107</v>
      </c>
      <c r="C21" t="s">
        <v>116</v>
      </c>
      <c r="D21">
        <f t="shared" si="0"/>
        <v>9</v>
      </c>
      <c r="E21">
        <v>12</v>
      </c>
      <c r="F21" t="str" cm="1">
        <f t="array" ref="F21">_xlfn.IFS(E21 &gt;= 15, "Great Stock", E21 &lt; 15, "Sufficient Stock", E21 &lt; 5, "Less Stock")</f>
        <v>Sufficient Stock</v>
      </c>
      <c r="G21">
        <v>692.73</v>
      </c>
      <c r="H21">
        <v>8312.76</v>
      </c>
      <c r="I21" t="s">
        <v>121</v>
      </c>
      <c r="J21" t="s">
        <v>158</v>
      </c>
      <c r="K21" t="s">
        <v>167</v>
      </c>
      <c r="L21" t="s">
        <v>130</v>
      </c>
      <c r="M21" t="s">
        <v>138</v>
      </c>
    </row>
    <row r="22" spans="1:13" x14ac:dyDescent="0.3">
      <c r="A22" t="s">
        <v>27</v>
      </c>
      <c r="B22" t="s">
        <v>139</v>
      </c>
      <c r="C22" t="s">
        <v>116</v>
      </c>
      <c r="D22">
        <f t="shared" si="0"/>
        <v>9</v>
      </c>
      <c r="E22">
        <v>18</v>
      </c>
      <c r="F22" t="str" cm="1">
        <f t="array" ref="F22">_xlfn.IFS(E22 &gt;= 15, "Great Stock", E22 &lt; 15, "Sufficient Stock", E22 &lt; 5, "Less Stock")</f>
        <v>Great Stock</v>
      </c>
      <c r="G22">
        <v>183.02</v>
      </c>
      <c r="H22">
        <v>3294.36</v>
      </c>
      <c r="I22" t="s">
        <v>123</v>
      </c>
      <c r="J22" t="s">
        <v>159</v>
      </c>
      <c r="K22" t="s">
        <v>168</v>
      </c>
      <c r="L22" t="s">
        <v>131</v>
      </c>
      <c r="M22" t="s">
        <v>137</v>
      </c>
    </row>
    <row r="23" spans="1:13" x14ac:dyDescent="0.3">
      <c r="A23" t="s">
        <v>28</v>
      </c>
      <c r="B23" t="s">
        <v>114</v>
      </c>
      <c r="C23" t="s">
        <v>117</v>
      </c>
      <c r="D23">
        <f t="shared" si="0"/>
        <v>9</v>
      </c>
      <c r="E23">
        <v>11</v>
      </c>
      <c r="F23" t="str" cm="1">
        <f t="array" ref="F23">_xlfn.IFS(E23 &gt;= 15, "Great Stock", E23 &lt; 15, "Sufficient Stock", E23 &lt; 5, "Less Stock")</f>
        <v>Sufficient Stock</v>
      </c>
      <c r="G23">
        <v>265.58</v>
      </c>
      <c r="H23">
        <v>2921.38</v>
      </c>
      <c r="I23" t="s">
        <v>122</v>
      </c>
      <c r="J23" t="s">
        <v>154</v>
      </c>
      <c r="K23" t="s">
        <v>163</v>
      </c>
      <c r="L23" t="s">
        <v>127</v>
      </c>
      <c r="M23" t="s">
        <v>135</v>
      </c>
    </row>
    <row r="24" spans="1:13" x14ac:dyDescent="0.3">
      <c r="A24" t="s">
        <v>29</v>
      </c>
      <c r="B24" t="s">
        <v>148</v>
      </c>
      <c r="C24" t="s">
        <v>115</v>
      </c>
      <c r="D24">
        <f t="shared" si="0"/>
        <v>11</v>
      </c>
      <c r="E24">
        <v>4</v>
      </c>
      <c r="F24" t="str" cm="1">
        <f t="array" ref="F24">_xlfn.IFS(E24 &gt;= 15, "Great Stock", E24 &lt; 15, "Sufficient Stock", E24 &lt; 5, "Less Stock")</f>
        <v>Sufficient Stock</v>
      </c>
      <c r="G24">
        <v>463.27</v>
      </c>
      <c r="H24">
        <v>1853.08</v>
      </c>
      <c r="I24" t="s">
        <v>121</v>
      </c>
      <c r="J24" t="s">
        <v>154</v>
      </c>
      <c r="K24" t="s">
        <v>163</v>
      </c>
      <c r="L24" t="s">
        <v>127</v>
      </c>
      <c r="M24" t="s">
        <v>137</v>
      </c>
    </row>
    <row r="25" spans="1:13" x14ac:dyDescent="0.3">
      <c r="A25" t="s">
        <v>14</v>
      </c>
      <c r="B25" t="s">
        <v>148</v>
      </c>
      <c r="C25" t="s">
        <v>115</v>
      </c>
      <c r="D25">
        <f t="shared" si="0"/>
        <v>11</v>
      </c>
      <c r="E25">
        <v>11</v>
      </c>
      <c r="F25" t="str" cm="1">
        <f t="array" ref="F25">_xlfn.IFS(E25 &gt;= 15, "Great Stock", E25 &lt; 15, "Sufficient Stock", E25 &lt; 5, "Less Stock")</f>
        <v>Sufficient Stock</v>
      </c>
      <c r="G25">
        <v>1366.24</v>
      </c>
      <c r="H25">
        <v>15028.64</v>
      </c>
      <c r="I25" t="s">
        <v>123</v>
      </c>
      <c r="J25" t="s">
        <v>157</v>
      </c>
      <c r="K25" t="s">
        <v>166</v>
      </c>
      <c r="L25" t="s">
        <v>129</v>
      </c>
      <c r="M25" t="s">
        <v>132</v>
      </c>
    </row>
    <row r="26" spans="1:13" x14ac:dyDescent="0.3">
      <c r="A26" t="s">
        <v>30</v>
      </c>
      <c r="B26" t="s">
        <v>112</v>
      </c>
      <c r="C26" t="s">
        <v>115</v>
      </c>
      <c r="D26">
        <f t="shared" si="0"/>
        <v>11</v>
      </c>
      <c r="E26">
        <v>20</v>
      </c>
      <c r="F26" t="str" cm="1">
        <f t="array" ref="F26">_xlfn.IFS(E26 &gt;= 15, "Great Stock", E26 &lt; 15, "Sufficient Stock", E26 &lt; 5, "Less Stock")</f>
        <v>Great Stock</v>
      </c>
      <c r="G26">
        <v>788.74</v>
      </c>
      <c r="H26">
        <v>15774.8</v>
      </c>
      <c r="I26" t="s">
        <v>122</v>
      </c>
      <c r="J26" t="s">
        <v>154</v>
      </c>
      <c r="K26" t="s">
        <v>163</v>
      </c>
      <c r="L26" t="s">
        <v>127</v>
      </c>
      <c r="M26" t="s">
        <v>132</v>
      </c>
    </row>
    <row r="27" spans="1:13" x14ac:dyDescent="0.3">
      <c r="A27" t="s">
        <v>31</v>
      </c>
      <c r="B27" t="s">
        <v>149</v>
      </c>
      <c r="C27" t="s">
        <v>116</v>
      </c>
      <c r="D27">
        <f t="shared" si="0"/>
        <v>9</v>
      </c>
      <c r="E27">
        <v>19</v>
      </c>
      <c r="F27" t="str" cm="1">
        <f t="array" ref="F27">_xlfn.IFS(E27 &gt;= 15, "Great Stock", E27 &lt; 15, "Sufficient Stock", E27 &lt; 5, "Less Stock")</f>
        <v>Great Stock</v>
      </c>
      <c r="G27">
        <v>1708.3</v>
      </c>
      <c r="H27">
        <v>32457.7</v>
      </c>
      <c r="I27" t="s">
        <v>124</v>
      </c>
      <c r="J27" t="s">
        <v>156</v>
      </c>
      <c r="K27" t="s">
        <v>165</v>
      </c>
      <c r="L27" t="s">
        <v>128</v>
      </c>
      <c r="M27" t="s">
        <v>133</v>
      </c>
    </row>
    <row r="28" spans="1:13" x14ac:dyDescent="0.3">
      <c r="A28" t="s">
        <v>32</v>
      </c>
      <c r="B28" t="s">
        <v>111</v>
      </c>
      <c r="C28" t="s">
        <v>117</v>
      </c>
      <c r="D28">
        <f t="shared" si="0"/>
        <v>9</v>
      </c>
      <c r="E28">
        <v>1</v>
      </c>
      <c r="F28" t="str" cm="1">
        <f t="array" ref="F28">_xlfn.IFS(E28 &gt;= 15, "Great Stock", E28 &lt; 15, "Sufficient Stock", E28 &lt; 5, "Less Stock")</f>
        <v>Sufficient Stock</v>
      </c>
      <c r="G28">
        <v>2028.71</v>
      </c>
      <c r="H28">
        <v>2028.71</v>
      </c>
      <c r="I28" t="s">
        <v>122</v>
      </c>
      <c r="J28" t="s">
        <v>159</v>
      </c>
      <c r="K28" t="s">
        <v>168</v>
      </c>
      <c r="L28" t="s">
        <v>131</v>
      </c>
      <c r="M28" t="s">
        <v>136</v>
      </c>
    </row>
    <row r="29" spans="1:13" x14ac:dyDescent="0.3">
      <c r="A29" t="s">
        <v>26</v>
      </c>
      <c r="B29" t="s">
        <v>112</v>
      </c>
      <c r="C29" t="s">
        <v>115</v>
      </c>
      <c r="D29">
        <f t="shared" si="0"/>
        <v>11</v>
      </c>
      <c r="E29">
        <v>6</v>
      </c>
      <c r="F29" t="str" cm="1">
        <f t="array" ref="F29">_xlfn.IFS(E29 &gt;= 15, "Great Stock", E29 &lt; 15, "Sufficient Stock", E29 &lt; 5, "Less Stock")</f>
        <v>Sufficient Stock</v>
      </c>
      <c r="G29">
        <v>2206.2800000000002</v>
      </c>
      <c r="H29">
        <v>13237.68</v>
      </c>
      <c r="I29" t="s">
        <v>123</v>
      </c>
      <c r="J29" t="s">
        <v>152</v>
      </c>
      <c r="K29" t="s">
        <v>161</v>
      </c>
      <c r="L29" t="s">
        <v>125</v>
      </c>
      <c r="M29" t="s">
        <v>138</v>
      </c>
    </row>
    <row r="30" spans="1:13" x14ac:dyDescent="0.3">
      <c r="A30" t="s">
        <v>33</v>
      </c>
      <c r="B30" t="s">
        <v>148</v>
      </c>
      <c r="C30" t="s">
        <v>115</v>
      </c>
      <c r="D30">
        <f t="shared" si="0"/>
        <v>11</v>
      </c>
      <c r="E30">
        <v>9</v>
      </c>
      <c r="F30" t="str" cm="1">
        <f t="array" ref="F30">_xlfn.IFS(E30 &gt;= 15, "Great Stock", E30 &lt; 15, "Sufficient Stock", E30 &lt; 5, "Less Stock")</f>
        <v>Sufficient Stock</v>
      </c>
      <c r="G30">
        <v>1741.66</v>
      </c>
      <c r="H30">
        <v>15674.94</v>
      </c>
      <c r="I30" t="s">
        <v>121</v>
      </c>
      <c r="J30" t="s">
        <v>156</v>
      </c>
      <c r="K30" t="s">
        <v>165</v>
      </c>
      <c r="L30" t="s">
        <v>128</v>
      </c>
      <c r="M30" t="s">
        <v>133</v>
      </c>
    </row>
    <row r="31" spans="1:13" x14ac:dyDescent="0.3">
      <c r="A31" t="s">
        <v>34</v>
      </c>
      <c r="B31" t="s">
        <v>106</v>
      </c>
      <c r="C31" t="s">
        <v>115</v>
      </c>
      <c r="D31">
        <f t="shared" si="0"/>
        <v>11</v>
      </c>
      <c r="E31">
        <v>14</v>
      </c>
      <c r="F31" t="str" cm="1">
        <f t="array" ref="F31">_xlfn.IFS(E31 &gt;= 15, "Great Stock", E31 &lt; 15, "Sufficient Stock", E31 &lt; 5, "Less Stock")</f>
        <v>Sufficient Stock</v>
      </c>
      <c r="G31">
        <v>1088.98</v>
      </c>
      <c r="H31">
        <v>15245.72</v>
      </c>
      <c r="I31" t="s">
        <v>124</v>
      </c>
      <c r="J31" t="s">
        <v>152</v>
      </c>
      <c r="K31" t="s">
        <v>161</v>
      </c>
      <c r="L31" t="s">
        <v>125</v>
      </c>
      <c r="M31" t="s">
        <v>136</v>
      </c>
    </row>
    <row r="32" spans="1:13" x14ac:dyDescent="0.3">
      <c r="A32" t="s">
        <v>35</v>
      </c>
      <c r="B32" t="s">
        <v>111</v>
      </c>
      <c r="C32" t="s">
        <v>117</v>
      </c>
      <c r="D32">
        <f t="shared" si="0"/>
        <v>9</v>
      </c>
      <c r="E32">
        <v>17</v>
      </c>
      <c r="F32" t="str" cm="1">
        <f t="array" ref="F32">_xlfn.IFS(E32 &gt;= 15, "Great Stock", E32 &lt; 15, "Sufficient Stock", E32 &lt; 5, "Less Stock")</f>
        <v>Great Stock</v>
      </c>
      <c r="G32">
        <v>1863.44</v>
      </c>
      <c r="H32">
        <v>31678.48</v>
      </c>
      <c r="I32" t="s">
        <v>122</v>
      </c>
      <c r="J32" t="s">
        <v>156</v>
      </c>
      <c r="K32" t="s">
        <v>165</v>
      </c>
      <c r="L32" t="s">
        <v>128</v>
      </c>
      <c r="M32" t="s">
        <v>136</v>
      </c>
    </row>
    <row r="33" spans="1:13" x14ac:dyDescent="0.3">
      <c r="A33" t="s">
        <v>36</v>
      </c>
      <c r="B33" t="s">
        <v>148</v>
      </c>
      <c r="C33" t="s">
        <v>115</v>
      </c>
      <c r="D33">
        <f t="shared" si="0"/>
        <v>11</v>
      </c>
      <c r="E33">
        <v>19</v>
      </c>
      <c r="F33" t="str" cm="1">
        <f t="array" ref="F33">_xlfn.IFS(E33 &gt;= 15, "Great Stock", E33 &lt; 15, "Sufficient Stock", E33 &lt; 5, "Less Stock")</f>
        <v>Great Stock</v>
      </c>
      <c r="G33">
        <v>247.31</v>
      </c>
      <c r="H33">
        <v>4698.8900000000003</v>
      </c>
      <c r="I33" t="s">
        <v>123</v>
      </c>
      <c r="J33" t="s">
        <v>156</v>
      </c>
      <c r="K33" t="s">
        <v>165</v>
      </c>
      <c r="L33" t="s">
        <v>128</v>
      </c>
      <c r="M33" t="s">
        <v>135</v>
      </c>
    </row>
    <row r="34" spans="1:13" x14ac:dyDescent="0.3">
      <c r="A34" t="s">
        <v>37</v>
      </c>
      <c r="B34" t="s">
        <v>148</v>
      </c>
      <c r="C34" t="s">
        <v>115</v>
      </c>
      <c r="D34">
        <f t="shared" si="0"/>
        <v>11</v>
      </c>
      <c r="E34">
        <v>11</v>
      </c>
      <c r="F34" t="str" cm="1">
        <f t="array" ref="F34">_xlfn.IFS(E34 &gt;= 15, "Great Stock", E34 &lt; 15, "Sufficient Stock", E34 &lt; 5, "Less Stock")</f>
        <v>Sufficient Stock</v>
      </c>
      <c r="G34">
        <v>163.61000000000001</v>
      </c>
      <c r="H34">
        <v>1799.71</v>
      </c>
      <c r="I34" t="s">
        <v>124</v>
      </c>
      <c r="J34" t="s">
        <v>154</v>
      </c>
      <c r="K34" t="s">
        <v>163</v>
      </c>
      <c r="L34" t="s">
        <v>127</v>
      </c>
      <c r="M34" t="s">
        <v>136</v>
      </c>
    </row>
    <row r="35" spans="1:13" x14ac:dyDescent="0.3">
      <c r="A35" t="s">
        <v>38</v>
      </c>
      <c r="B35" t="s">
        <v>106</v>
      </c>
      <c r="C35" t="s">
        <v>115</v>
      </c>
      <c r="D35">
        <f t="shared" si="0"/>
        <v>11</v>
      </c>
      <c r="E35">
        <v>9</v>
      </c>
      <c r="F35" t="str" cm="1">
        <f t="array" ref="F35">_xlfn.IFS(E35 &gt;= 15, "Great Stock", E35 &lt; 15, "Sufficient Stock", E35 &lt; 5, "Less Stock")</f>
        <v>Sufficient Stock</v>
      </c>
      <c r="G35">
        <v>2309.13</v>
      </c>
      <c r="H35">
        <v>20782.169999999998</v>
      </c>
      <c r="I35" t="s">
        <v>121</v>
      </c>
      <c r="J35" t="s">
        <v>156</v>
      </c>
      <c r="K35" t="s">
        <v>165</v>
      </c>
      <c r="L35" t="s">
        <v>128</v>
      </c>
      <c r="M35" t="s">
        <v>135</v>
      </c>
    </row>
    <row r="36" spans="1:13" x14ac:dyDescent="0.3">
      <c r="A36" t="s">
        <v>39</v>
      </c>
      <c r="B36" t="s">
        <v>111</v>
      </c>
      <c r="C36" t="s">
        <v>117</v>
      </c>
      <c r="D36">
        <f t="shared" si="0"/>
        <v>9</v>
      </c>
      <c r="E36">
        <v>16</v>
      </c>
      <c r="F36" t="str" cm="1">
        <f t="array" ref="F36">_xlfn.IFS(E36 &gt;= 15, "Great Stock", E36 &lt; 15, "Sufficient Stock", E36 &lt; 5, "Less Stock")</f>
        <v>Great Stock</v>
      </c>
      <c r="G36">
        <v>0</v>
      </c>
      <c r="H36">
        <v>18607.84</v>
      </c>
      <c r="I36" t="s">
        <v>124</v>
      </c>
      <c r="J36" t="s">
        <v>154</v>
      </c>
      <c r="K36" t="s">
        <v>163</v>
      </c>
      <c r="L36" t="s">
        <v>127</v>
      </c>
      <c r="M36" t="s">
        <v>133</v>
      </c>
    </row>
    <row r="37" spans="1:13" x14ac:dyDescent="0.3">
      <c r="A37" t="s">
        <v>40</v>
      </c>
      <c r="B37" t="s">
        <v>113</v>
      </c>
      <c r="C37" t="s">
        <v>119</v>
      </c>
      <c r="D37">
        <f t="shared" si="0"/>
        <v>7</v>
      </c>
      <c r="E37">
        <v>0</v>
      </c>
      <c r="F37" t="str" cm="1">
        <f t="array" ref="F37">_xlfn.IFS(E37 &gt;= 15, "Great Stock", E37 &lt; 15, "Sufficient Stock", E37 &lt; 5, "Less Stock")</f>
        <v>Sufficient Stock</v>
      </c>
      <c r="G37">
        <v>2111.4899999999998</v>
      </c>
      <c r="H37">
        <v>4222.9799999999996</v>
      </c>
      <c r="I37" t="s">
        <v>121</v>
      </c>
      <c r="J37" t="s">
        <v>159</v>
      </c>
      <c r="K37" t="s">
        <v>168</v>
      </c>
      <c r="L37" t="s">
        <v>131</v>
      </c>
      <c r="M37" t="s">
        <v>133</v>
      </c>
    </row>
    <row r="38" spans="1:13" x14ac:dyDescent="0.3">
      <c r="A38" t="s">
        <v>33</v>
      </c>
      <c r="B38" t="s">
        <v>113</v>
      </c>
      <c r="C38" t="s">
        <v>119</v>
      </c>
      <c r="D38">
        <f t="shared" si="0"/>
        <v>7</v>
      </c>
      <c r="E38">
        <v>4</v>
      </c>
      <c r="F38" t="str" cm="1">
        <f t="array" ref="F38">_xlfn.IFS(E38 &gt;= 15, "Great Stock", E38 &lt; 15, "Sufficient Stock", E38 &lt; 5, "Less Stock")</f>
        <v>Sufficient Stock</v>
      </c>
      <c r="G38">
        <v>1537.83</v>
      </c>
      <c r="H38">
        <v>6151.32</v>
      </c>
      <c r="I38" t="s">
        <v>139</v>
      </c>
      <c r="J38" t="s">
        <v>157</v>
      </c>
      <c r="K38" t="s">
        <v>166</v>
      </c>
      <c r="L38" t="s">
        <v>129</v>
      </c>
      <c r="M38" t="s">
        <v>136</v>
      </c>
    </row>
    <row r="39" spans="1:13" x14ac:dyDescent="0.3">
      <c r="A39" t="s">
        <v>41</v>
      </c>
      <c r="B39" t="s">
        <v>113</v>
      </c>
      <c r="C39" t="s">
        <v>119</v>
      </c>
      <c r="D39">
        <f t="shared" si="0"/>
        <v>7</v>
      </c>
      <c r="E39">
        <v>15</v>
      </c>
      <c r="F39" t="str" cm="1">
        <f t="array" ref="F39">_xlfn.IFS(E39 &gt;= 15, "Great Stock", E39 &lt; 15, "Sufficient Stock", E39 &lt; 5, "Less Stock")</f>
        <v>Great Stock</v>
      </c>
      <c r="G39">
        <v>0</v>
      </c>
      <c r="H39">
        <v>5789.55</v>
      </c>
      <c r="I39" t="s">
        <v>124</v>
      </c>
      <c r="J39" t="s">
        <v>157</v>
      </c>
      <c r="K39" t="s">
        <v>166</v>
      </c>
      <c r="L39" t="s">
        <v>129</v>
      </c>
      <c r="M39" t="s">
        <v>137</v>
      </c>
    </row>
    <row r="40" spans="1:13" x14ac:dyDescent="0.3">
      <c r="A40" t="s">
        <v>42</v>
      </c>
      <c r="B40" t="s">
        <v>114</v>
      </c>
      <c r="C40" t="s">
        <v>117</v>
      </c>
      <c r="D40">
        <f t="shared" si="0"/>
        <v>9</v>
      </c>
      <c r="E40">
        <v>18</v>
      </c>
      <c r="F40" t="str" cm="1">
        <f t="array" ref="F40">_xlfn.IFS(E40 &gt;= 15, "Great Stock", E40 &lt; 15, "Sufficient Stock", E40 &lt; 5, "Less Stock")</f>
        <v>Great Stock</v>
      </c>
      <c r="G40">
        <v>433.58</v>
      </c>
      <c r="H40">
        <v>7804.44</v>
      </c>
      <c r="I40" t="s">
        <v>121</v>
      </c>
      <c r="J40" t="s">
        <v>152</v>
      </c>
      <c r="K40" t="s">
        <v>161</v>
      </c>
      <c r="L40" t="s">
        <v>125</v>
      </c>
      <c r="M40" t="s">
        <v>136</v>
      </c>
    </row>
    <row r="41" spans="1:13" x14ac:dyDescent="0.3">
      <c r="A41" t="s">
        <v>43</v>
      </c>
      <c r="B41" t="s">
        <v>106</v>
      </c>
      <c r="C41" t="s">
        <v>115</v>
      </c>
      <c r="D41">
        <f t="shared" si="0"/>
        <v>11</v>
      </c>
      <c r="E41">
        <v>19</v>
      </c>
      <c r="F41" t="str" cm="1">
        <f t="array" ref="F41">_xlfn.IFS(E41 &gt;= 15, "Great Stock", E41 &lt; 15, "Sufficient Stock", E41 &lt; 5, "Less Stock")</f>
        <v>Great Stock</v>
      </c>
      <c r="G41">
        <v>268.62</v>
      </c>
      <c r="H41">
        <v>5103.78</v>
      </c>
      <c r="I41" t="s">
        <v>123</v>
      </c>
      <c r="J41" t="s">
        <v>157</v>
      </c>
      <c r="K41" t="s">
        <v>166</v>
      </c>
      <c r="L41" t="s">
        <v>129</v>
      </c>
      <c r="M41" t="s">
        <v>138</v>
      </c>
    </row>
    <row r="42" spans="1:13" x14ac:dyDescent="0.3">
      <c r="A42" t="s">
        <v>44</v>
      </c>
      <c r="B42" t="s">
        <v>113</v>
      </c>
      <c r="C42" t="s">
        <v>119</v>
      </c>
      <c r="D42">
        <f t="shared" si="0"/>
        <v>7</v>
      </c>
      <c r="E42">
        <v>11</v>
      </c>
      <c r="F42" t="str" cm="1">
        <f t="array" ref="F42">_xlfn.IFS(E42 &gt;= 15, "Great Stock", E42 &lt; 15, "Sufficient Stock", E42 &lt; 5, "Less Stock")</f>
        <v>Sufficient Stock</v>
      </c>
      <c r="G42">
        <v>1565.62</v>
      </c>
      <c r="H42">
        <v>17221.82</v>
      </c>
      <c r="I42" t="s">
        <v>124</v>
      </c>
      <c r="J42" t="s">
        <v>156</v>
      </c>
      <c r="K42" t="s">
        <v>165</v>
      </c>
      <c r="L42" t="s">
        <v>128</v>
      </c>
      <c r="M42" t="s">
        <v>138</v>
      </c>
    </row>
    <row r="43" spans="1:13" x14ac:dyDescent="0.3">
      <c r="A43" t="s">
        <v>45</v>
      </c>
      <c r="B43" t="s">
        <v>106</v>
      </c>
      <c r="C43" t="s">
        <v>115</v>
      </c>
      <c r="D43">
        <f t="shared" si="0"/>
        <v>11</v>
      </c>
      <c r="E43">
        <v>6</v>
      </c>
      <c r="F43" t="str" cm="1">
        <f t="array" ref="F43">_xlfn.IFS(E43 &gt;= 15, "Great Stock", E43 &lt; 15, "Sufficient Stock", E43 &lt; 5, "Less Stock")</f>
        <v>Sufficient Stock</v>
      </c>
      <c r="G43">
        <v>653.39</v>
      </c>
      <c r="H43">
        <v>3920.34</v>
      </c>
      <c r="I43" t="s">
        <v>122</v>
      </c>
      <c r="J43" t="s">
        <v>152</v>
      </c>
      <c r="K43" t="s">
        <v>161</v>
      </c>
      <c r="L43" t="s">
        <v>125</v>
      </c>
      <c r="M43" t="s">
        <v>136</v>
      </c>
    </row>
    <row r="44" spans="1:13" x14ac:dyDescent="0.3">
      <c r="A44" t="s">
        <v>29</v>
      </c>
      <c r="B44" t="s">
        <v>106</v>
      </c>
      <c r="C44" t="s">
        <v>115</v>
      </c>
      <c r="D44">
        <f t="shared" si="0"/>
        <v>11</v>
      </c>
      <c r="E44">
        <v>3</v>
      </c>
      <c r="F44" t="str" cm="1">
        <f t="array" ref="F44">_xlfn.IFS(E44 &gt;= 15, "Great Stock", E44 &lt; 15, "Sufficient Stock", E44 &lt; 5, "Less Stock")</f>
        <v>Sufficient Stock</v>
      </c>
      <c r="G44">
        <v>1204.27</v>
      </c>
      <c r="H44">
        <v>3612.81</v>
      </c>
      <c r="I44" t="s">
        <v>123</v>
      </c>
      <c r="J44" t="s">
        <v>152</v>
      </c>
      <c r="K44" t="s">
        <v>161</v>
      </c>
      <c r="L44" t="s">
        <v>125</v>
      </c>
      <c r="M44" t="s">
        <v>138</v>
      </c>
    </row>
    <row r="45" spans="1:13" x14ac:dyDescent="0.3">
      <c r="A45" t="s">
        <v>21</v>
      </c>
      <c r="B45" t="s">
        <v>148</v>
      </c>
      <c r="C45" t="s">
        <v>115</v>
      </c>
      <c r="D45">
        <f t="shared" si="0"/>
        <v>11</v>
      </c>
      <c r="E45">
        <v>11</v>
      </c>
      <c r="F45" t="str" cm="1">
        <f t="array" ref="F45">_xlfn.IFS(E45 &gt;= 15, "Great Stock", E45 &lt; 15, "Sufficient Stock", E45 &lt; 5, "Less Stock")</f>
        <v>Sufficient Stock</v>
      </c>
      <c r="G45">
        <v>1598.72</v>
      </c>
      <c r="H45">
        <v>17585.919999999998</v>
      </c>
      <c r="I45" t="s">
        <v>123</v>
      </c>
      <c r="J45" t="s">
        <v>156</v>
      </c>
      <c r="K45" t="s">
        <v>165</v>
      </c>
      <c r="L45" t="s">
        <v>128</v>
      </c>
      <c r="M45" t="s">
        <v>137</v>
      </c>
    </row>
    <row r="46" spans="1:13" x14ac:dyDescent="0.3">
      <c r="A46" t="s">
        <v>46</v>
      </c>
      <c r="B46" t="s">
        <v>113</v>
      </c>
      <c r="C46" t="s">
        <v>119</v>
      </c>
      <c r="D46">
        <f t="shared" si="0"/>
        <v>7</v>
      </c>
      <c r="E46">
        <v>7</v>
      </c>
      <c r="F46" t="str" cm="1">
        <f t="array" ref="F46">_xlfn.IFS(E46 &gt;= 15, "Great Stock", E46 &lt; 15, "Sufficient Stock", E46 &lt; 5, "Less Stock")</f>
        <v>Sufficient Stock</v>
      </c>
      <c r="G46">
        <v>2378.87</v>
      </c>
      <c r="H46">
        <v>16652.09</v>
      </c>
      <c r="I46" t="s">
        <v>124</v>
      </c>
      <c r="J46" t="s">
        <v>154</v>
      </c>
      <c r="K46" t="s">
        <v>163</v>
      </c>
      <c r="L46" t="s">
        <v>127</v>
      </c>
      <c r="M46" t="s">
        <v>133</v>
      </c>
    </row>
    <row r="47" spans="1:13" x14ac:dyDescent="0.3">
      <c r="A47" t="s">
        <v>47</v>
      </c>
      <c r="B47" t="s">
        <v>106</v>
      </c>
      <c r="C47" t="s">
        <v>115</v>
      </c>
      <c r="D47">
        <f t="shared" si="0"/>
        <v>11</v>
      </c>
      <c r="E47">
        <v>12</v>
      </c>
      <c r="F47" t="str" cm="1">
        <f t="array" ref="F47">_xlfn.IFS(E47 &gt;= 15, "Great Stock", E47 &lt; 15, "Sufficient Stock", E47 &lt; 5, "Less Stock")</f>
        <v>Sufficient Stock</v>
      </c>
      <c r="G47">
        <v>526.88</v>
      </c>
      <c r="H47">
        <v>6322.56</v>
      </c>
      <c r="I47" t="s">
        <v>121</v>
      </c>
      <c r="J47" t="s">
        <v>158</v>
      </c>
      <c r="K47" t="s">
        <v>167</v>
      </c>
      <c r="L47" t="s">
        <v>130</v>
      </c>
      <c r="M47" t="s">
        <v>132</v>
      </c>
    </row>
    <row r="48" spans="1:13" x14ac:dyDescent="0.3">
      <c r="A48" t="s">
        <v>10</v>
      </c>
      <c r="B48" t="s">
        <v>107</v>
      </c>
      <c r="C48" t="s">
        <v>116</v>
      </c>
      <c r="D48">
        <f t="shared" si="0"/>
        <v>9</v>
      </c>
      <c r="E48">
        <v>4</v>
      </c>
      <c r="F48" t="str" cm="1">
        <f t="array" ref="F48">_xlfn.IFS(E48 &gt;= 15, "Great Stock", E48 &lt; 15, "Sufficient Stock", E48 &lt; 5, "Less Stock")</f>
        <v>Sufficient Stock</v>
      </c>
      <c r="G48">
        <v>734.24</v>
      </c>
      <c r="H48">
        <v>2936.96</v>
      </c>
      <c r="I48" t="s">
        <v>124</v>
      </c>
      <c r="J48" t="s">
        <v>159</v>
      </c>
      <c r="K48" t="s">
        <v>168</v>
      </c>
      <c r="L48" t="s">
        <v>131</v>
      </c>
      <c r="M48" t="s">
        <v>137</v>
      </c>
    </row>
    <row r="49" spans="1:13" x14ac:dyDescent="0.3">
      <c r="A49" t="s">
        <v>48</v>
      </c>
      <c r="B49" t="s">
        <v>113</v>
      </c>
      <c r="C49" t="s">
        <v>119</v>
      </c>
      <c r="D49">
        <f t="shared" si="0"/>
        <v>7</v>
      </c>
      <c r="E49">
        <v>8</v>
      </c>
      <c r="F49" t="str" cm="1">
        <f t="array" ref="F49">_xlfn.IFS(E49 &gt;= 15, "Great Stock", E49 &lt; 15, "Sufficient Stock", E49 &lt; 5, "Less Stock")</f>
        <v>Sufficient Stock</v>
      </c>
      <c r="G49">
        <v>2382.3000000000002</v>
      </c>
      <c r="H49">
        <v>19058.400000000001</v>
      </c>
      <c r="I49" t="s">
        <v>121</v>
      </c>
      <c r="J49" t="s">
        <v>156</v>
      </c>
      <c r="K49" t="s">
        <v>165</v>
      </c>
      <c r="L49" t="s">
        <v>128</v>
      </c>
      <c r="M49" t="s">
        <v>138</v>
      </c>
    </row>
    <row r="50" spans="1:13" x14ac:dyDescent="0.3">
      <c r="A50" t="s">
        <v>34</v>
      </c>
      <c r="B50" t="s">
        <v>149</v>
      </c>
      <c r="C50" t="s">
        <v>116</v>
      </c>
      <c r="D50">
        <f t="shared" si="0"/>
        <v>9</v>
      </c>
      <c r="E50">
        <v>18</v>
      </c>
      <c r="F50" t="str" cm="1">
        <f t="array" ref="F50">_xlfn.IFS(E50 &gt;= 15, "Great Stock", E50 &lt; 15, "Sufficient Stock", E50 &lt; 5, "Less Stock")</f>
        <v>Great Stock</v>
      </c>
      <c r="G50">
        <v>1749.63</v>
      </c>
      <c r="H50">
        <v>31493.34</v>
      </c>
      <c r="I50" t="s">
        <v>124</v>
      </c>
      <c r="J50" t="s">
        <v>152</v>
      </c>
      <c r="K50" t="s">
        <v>161</v>
      </c>
      <c r="L50" t="s">
        <v>125</v>
      </c>
      <c r="M50" t="s">
        <v>137</v>
      </c>
    </row>
    <row r="51" spans="1:13" x14ac:dyDescent="0.3">
      <c r="A51" t="s">
        <v>49</v>
      </c>
      <c r="B51" t="s">
        <v>112</v>
      </c>
      <c r="C51" t="s">
        <v>115</v>
      </c>
      <c r="D51">
        <f t="shared" si="0"/>
        <v>11</v>
      </c>
      <c r="E51">
        <v>6</v>
      </c>
      <c r="F51" t="str" cm="1">
        <f t="array" ref="F51">_xlfn.IFS(E51 &gt;= 15, "Great Stock", E51 &lt; 15, "Sufficient Stock", E51 &lt; 5, "Less Stock")</f>
        <v>Sufficient Stock</v>
      </c>
      <c r="G51">
        <v>858.31</v>
      </c>
      <c r="H51">
        <v>5149.8599999999997</v>
      </c>
      <c r="I51" t="s">
        <v>124</v>
      </c>
      <c r="J51" t="s">
        <v>157</v>
      </c>
      <c r="K51" t="s">
        <v>166</v>
      </c>
      <c r="L51" t="s">
        <v>129</v>
      </c>
      <c r="M51" t="s">
        <v>137</v>
      </c>
    </row>
    <row r="52" spans="1:13" x14ac:dyDescent="0.3">
      <c r="A52" t="s">
        <v>19</v>
      </c>
      <c r="B52" t="s">
        <v>139</v>
      </c>
      <c r="C52" t="s">
        <v>115</v>
      </c>
      <c r="D52">
        <f t="shared" si="0"/>
        <v>11</v>
      </c>
      <c r="E52">
        <v>14</v>
      </c>
      <c r="F52" t="str" cm="1">
        <f t="array" ref="F52">_xlfn.IFS(E52 &gt;= 15, "Great Stock", E52 &lt; 15, "Sufficient Stock", E52 &lt; 5, "Less Stock")</f>
        <v>Sufficient Stock</v>
      </c>
      <c r="G52">
        <v>2428.62</v>
      </c>
      <c r="H52">
        <v>34000.68</v>
      </c>
      <c r="I52" t="s">
        <v>122</v>
      </c>
      <c r="J52" t="s">
        <v>152</v>
      </c>
      <c r="K52" t="s">
        <v>161</v>
      </c>
      <c r="L52" t="s">
        <v>125</v>
      </c>
      <c r="M52" t="s">
        <v>135</v>
      </c>
    </row>
    <row r="53" spans="1:13" x14ac:dyDescent="0.3">
      <c r="A53" t="s">
        <v>44</v>
      </c>
      <c r="B53" t="s">
        <v>112</v>
      </c>
      <c r="C53" t="s">
        <v>115</v>
      </c>
      <c r="D53">
        <f t="shared" si="0"/>
        <v>11</v>
      </c>
      <c r="E53">
        <v>13</v>
      </c>
      <c r="F53" t="str" cm="1">
        <f t="array" ref="F53">_xlfn.IFS(E53 &gt;= 15, "Great Stock", E53 &lt; 15, "Sufficient Stock", E53 &lt; 5, "Less Stock")</f>
        <v>Sufficient Stock</v>
      </c>
      <c r="G53">
        <v>167.97</v>
      </c>
      <c r="H53">
        <v>2183.61</v>
      </c>
      <c r="I53" t="s">
        <v>122</v>
      </c>
      <c r="J53" t="s">
        <v>159</v>
      </c>
      <c r="K53" t="s">
        <v>168</v>
      </c>
      <c r="L53" t="s">
        <v>131</v>
      </c>
      <c r="M53" t="s">
        <v>138</v>
      </c>
    </row>
    <row r="54" spans="1:13" x14ac:dyDescent="0.3">
      <c r="A54" t="s">
        <v>50</v>
      </c>
      <c r="B54" t="s">
        <v>114</v>
      </c>
      <c r="C54" t="s">
        <v>117</v>
      </c>
      <c r="D54">
        <f t="shared" si="0"/>
        <v>9</v>
      </c>
      <c r="E54">
        <v>12</v>
      </c>
      <c r="F54" t="str" cm="1">
        <f t="array" ref="F54">_xlfn.IFS(E54 &gt;= 15, "Great Stock", E54 &lt; 15, "Sufficient Stock", E54 &lt; 5, "Less Stock")</f>
        <v>Sufficient Stock</v>
      </c>
      <c r="G54">
        <v>1701.42</v>
      </c>
      <c r="H54">
        <v>20417.04</v>
      </c>
      <c r="I54" t="s">
        <v>124</v>
      </c>
      <c r="J54" t="s">
        <v>157</v>
      </c>
      <c r="K54" t="s">
        <v>166</v>
      </c>
      <c r="L54" t="s">
        <v>129</v>
      </c>
      <c r="M54" t="s">
        <v>138</v>
      </c>
    </row>
    <row r="55" spans="1:13" x14ac:dyDescent="0.3">
      <c r="A55" t="s">
        <v>10</v>
      </c>
      <c r="B55" t="s">
        <v>106</v>
      </c>
      <c r="C55" t="s">
        <v>115</v>
      </c>
      <c r="D55">
        <f t="shared" si="0"/>
        <v>11</v>
      </c>
      <c r="E55">
        <v>1</v>
      </c>
      <c r="F55" t="str" cm="1">
        <f t="array" ref="F55">_xlfn.IFS(E55 &gt;= 15, "Great Stock", E55 &lt; 15, "Sufficient Stock", E55 &lt; 5, "Less Stock")</f>
        <v>Sufficient Stock</v>
      </c>
      <c r="G55">
        <v>1404.36</v>
      </c>
      <c r="H55">
        <v>1404.36</v>
      </c>
      <c r="I55" t="s">
        <v>124</v>
      </c>
      <c r="J55" t="s">
        <v>157</v>
      </c>
      <c r="K55" t="s">
        <v>166</v>
      </c>
      <c r="L55" t="s">
        <v>129</v>
      </c>
      <c r="M55" t="s">
        <v>136</v>
      </c>
    </row>
    <row r="56" spans="1:13" x14ac:dyDescent="0.3">
      <c r="A56" t="s">
        <v>51</v>
      </c>
      <c r="B56" t="s">
        <v>113</v>
      </c>
      <c r="C56" t="s">
        <v>119</v>
      </c>
      <c r="D56">
        <f t="shared" si="0"/>
        <v>7</v>
      </c>
      <c r="E56">
        <v>12</v>
      </c>
      <c r="F56" t="str" cm="1">
        <f t="array" ref="F56">_xlfn.IFS(E56 &gt;= 15, "Great Stock", E56 &lt; 15, "Sufficient Stock", E56 &lt; 5, "Less Stock")</f>
        <v>Sufficient Stock</v>
      </c>
      <c r="G56">
        <v>1223.1600000000001</v>
      </c>
      <c r="H56">
        <v>14677.92</v>
      </c>
      <c r="I56" t="s">
        <v>122</v>
      </c>
      <c r="J56" t="s">
        <v>158</v>
      </c>
      <c r="K56" t="s">
        <v>167</v>
      </c>
      <c r="L56" t="s">
        <v>130</v>
      </c>
      <c r="M56" t="s">
        <v>133</v>
      </c>
    </row>
    <row r="57" spans="1:13" x14ac:dyDescent="0.3">
      <c r="A57" t="s">
        <v>52</v>
      </c>
      <c r="B57" t="s">
        <v>114</v>
      </c>
      <c r="C57" t="s">
        <v>117</v>
      </c>
      <c r="D57">
        <f t="shared" si="0"/>
        <v>9</v>
      </c>
      <c r="E57">
        <v>6</v>
      </c>
      <c r="F57" t="str" cm="1">
        <f t="array" ref="F57">_xlfn.IFS(E57 &gt;= 15, "Great Stock", E57 &lt; 15, "Sufficient Stock", E57 &lt; 5, "Less Stock")</f>
        <v>Sufficient Stock</v>
      </c>
      <c r="G57">
        <v>388.98</v>
      </c>
      <c r="H57">
        <v>2333.88</v>
      </c>
      <c r="I57" t="s">
        <v>124</v>
      </c>
      <c r="J57" t="s">
        <v>155</v>
      </c>
      <c r="K57" t="s">
        <v>164</v>
      </c>
      <c r="L57" t="s">
        <v>147</v>
      </c>
      <c r="M57" t="s">
        <v>136</v>
      </c>
    </row>
    <row r="58" spans="1:13" x14ac:dyDescent="0.3">
      <c r="A58" t="s">
        <v>30</v>
      </c>
      <c r="B58" t="s">
        <v>139</v>
      </c>
      <c r="C58" t="s">
        <v>116</v>
      </c>
      <c r="D58">
        <f t="shared" si="0"/>
        <v>9</v>
      </c>
      <c r="E58">
        <v>1</v>
      </c>
      <c r="F58" t="str" cm="1">
        <f t="array" ref="F58">_xlfn.IFS(E58 &gt;= 15, "Great Stock", E58 &lt; 15, "Sufficient Stock", E58 &lt; 5, "Less Stock")</f>
        <v>Sufficient Stock</v>
      </c>
      <c r="G58">
        <v>983.97</v>
      </c>
      <c r="H58">
        <v>983.97</v>
      </c>
      <c r="I58" t="s">
        <v>121</v>
      </c>
      <c r="J58" t="s">
        <v>155</v>
      </c>
      <c r="K58" t="s">
        <v>164</v>
      </c>
      <c r="L58" t="s">
        <v>147</v>
      </c>
      <c r="M58" t="s">
        <v>138</v>
      </c>
    </row>
    <row r="59" spans="1:13" x14ac:dyDescent="0.3">
      <c r="A59" t="s">
        <v>53</v>
      </c>
      <c r="B59" t="s">
        <v>113</v>
      </c>
      <c r="C59" t="s">
        <v>119</v>
      </c>
      <c r="D59">
        <f t="shared" si="0"/>
        <v>7</v>
      </c>
      <c r="E59">
        <v>15</v>
      </c>
      <c r="F59" t="str" cm="1">
        <f t="array" ref="F59">_xlfn.IFS(E59 &gt;= 15, "Great Stock", E59 &lt; 15, "Sufficient Stock", E59 &lt; 5, "Less Stock")</f>
        <v>Great Stock</v>
      </c>
      <c r="G59">
        <v>2342.85</v>
      </c>
      <c r="H59">
        <v>35142.75</v>
      </c>
      <c r="I59" t="s">
        <v>121</v>
      </c>
      <c r="J59" t="s">
        <v>159</v>
      </c>
      <c r="K59" t="s">
        <v>168</v>
      </c>
      <c r="L59" t="s">
        <v>131</v>
      </c>
      <c r="M59" t="s">
        <v>133</v>
      </c>
    </row>
    <row r="60" spans="1:13" x14ac:dyDescent="0.3">
      <c r="A60" t="s">
        <v>15</v>
      </c>
      <c r="B60" t="s">
        <v>106</v>
      </c>
      <c r="C60" t="s">
        <v>115</v>
      </c>
      <c r="D60">
        <f t="shared" si="0"/>
        <v>11</v>
      </c>
      <c r="E60">
        <v>12</v>
      </c>
      <c r="F60" t="str" cm="1">
        <f t="array" ref="F60">_xlfn.IFS(E60 &gt;= 15, "Great Stock", E60 &lt; 15, "Sufficient Stock", E60 &lt; 5, "Less Stock")</f>
        <v>Sufficient Stock</v>
      </c>
      <c r="G60">
        <v>469.55</v>
      </c>
      <c r="H60">
        <v>5634.6</v>
      </c>
      <c r="I60" t="s">
        <v>121</v>
      </c>
      <c r="J60" t="s">
        <v>159</v>
      </c>
      <c r="K60" t="s">
        <v>168</v>
      </c>
      <c r="L60" t="s">
        <v>131</v>
      </c>
      <c r="M60" t="s">
        <v>133</v>
      </c>
    </row>
    <row r="61" spans="1:13" x14ac:dyDescent="0.3">
      <c r="A61" t="s">
        <v>54</v>
      </c>
      <c r="B61" t="s">
        <v>139</v>
      </c>
      <c r="C61" t="s">
        <v>116</v>
      </c>
      <c r="D61">
        <f t="shared" si="0"/>
        <v>9</v>
      </c>
      <c r="E61">
        <v>18</v>
      </c>
      <c r="F61" t="str" cm="1">
        <f t="array" ref="F61">_xlfn.IFS(E61 &gt;= 15, "Great Stock", E61 &lt; 15, "Sufficient Stock", E61 &lt; 5, "Less Stock")</f>
        <v>Great Stock</v>
      </c>
      <c r="G61">
        <v>575.34</v>
      </c>
      <c r="H61">
        <v>10356.120000000001</v>
      </c>
      <c r="I61" t="s">
        <v>139</v>
      </c>
      <c r="J61" t="s">
        <v>152</v>
      </c>
      <c r="K61" t="s">
        <v>161</v>
      </c>
      <c r="L61" t="s">
        <v>125</v>
      </c>
      <c r="M61" t="s">
        <v>137</v>
      </c>
    </row>
    <row r="62" spans="1:13" x14ac:dyDescent="0.3">
      <c r="A62" t="s">
        <v>55</v>
      </c>
      <c r="B62" t="s">
        <v>106</v>
      </c>
      <c r="C62" t="s">
        <v>115</v>
      </c>
      <c r="D62">
        <f t="shared" si="0"/>
        <v>11</v>
      </c>
      <c r="E62">
        <v>0</v>
      </c>
      <c r="F62" t="str" cm="1">
        <f t="array" ref="F62">_xlfn.IFS(E62 &gt;= 15, "Great Stock", E62 &lt; 15, "Sufficient Stock", E62 &lt; 5, "Less Stock")</f>
        <v>Sufficient Stock</v>
      </c>
      <c r="G62">
        <v>760.49</v>
      </c>
      <c r="H62">
        <v>1520.98</v>
      </c>
      <c r="I62" t="s">
        <v>121</v>
      </c>
      <c r="J62" t="s">
        <v>159</v>
      </c>
      <c r="K62" t="s">
        <v>168</v>
      </c>
      <c r="L62" t="s">
        <v>131</v>
      </c>
      <c r="M62" t="s">
        <v>133</v>
      </c>
    </row>
    <row r="63" spans="1:13" x14ac:dyDescent="0.3">
      <c r="A63" t="s">
        <v>39</v>
      </c>
      <c r="B63" t="s">
        <v>148</v>
      </c>
      <c r="C63" t="s">
        <v>115</v>
      </c>
      <c r="D63">
        <f t="shared" si="0"/>
        <v>11</v>
      </c>
      <c r="E63">
        <v>20</v>
      </c>
      <c r="F63" t="str" cm="1">
        <f t="array" ref="F63">_xlfn.IFS(E63 &gt;= 15, "Great Stock", E63 &lt; 15, "Sufficient Stock", E63 &lt; 5, "Less Stock")</f>
        <v>Great Stock</v>
      </c>
      <c r="G63">
        <v>206.83</v>
      </c>
      <c r="H63">
        <v>4136.6000000000004</v>
      </c>
      <c r="I63" t="s">
        <v>121</v>
      </c>
      <c r="J63" t="s">
        <v>155</v>
      </c>
      <c r="K63" t="s">
        <v>164</v>
      </c>
      <c r="L63" t="s">
        <v>147</v>
      </c>
      <c r="M63" t="s">
        <v>138</v>
      </c>
    </row>
    <row r="64" spans="1:13" x14ac:dyDescent="0.3">
      <c r="A64" t="s">
        <v>56</v>
      </c>
      <c r="B64" t="s">
        <v>139</v>
      </c>
      <c r="C64" t="s">
        <v>115</v>
      </c>
      <c r="D64">
        <f t="shared" si="0"/>
        <v>11</v>
      </c>
      <c r="E64">
        <v>2</v>
      </c>
      <c r="F64" t="str" cm="1">
        <f t="array" ref="F64">_xlfn.IFS(E64 &gt;= 15, "Great Stock", E64 &lt; 15, "Sufficient Stock", E64 &lt; 5, "Less Stock")</f>
        <v>Sufficient Stock</v>
      </c>
      <c r="G64">
        <v>1100.81</v>
      </c>
      <c r="H64">
        <v>2201.62</v>
      </c>
      <c r="I64" t="s">
        <v>121</v>
      </c>
      <c r="J64" t="s">
        <v>154</v>
      </c>
      <c r="K64" t="s">
        <v>163</v>
      </c>
      <c r="L64" t="s">
        <v>127</v>
      </c>
      <c r="M64" t="s">
        <v>135</v>
      </c>
    </row>
    <row r="65" spans="1:13" x14ac:dyDescent="0.3">
      <c r="A65" t="s">
        <v>57</v>
      </c>
      <c r="B65" t="s">
        <v>148</v>
      </c>
      <c r="C65" t="s">
        <v>115</v>
      </c>
      <c r="D65">
        <f t="shared" si="0"/>
        <v>11</v>
      </c>
      <c r="E65">
        <v>1</v>
      </c>
      <c r="F65" t="str" cm="1">
        <f t="array" ref="F65">_xlfn.IFS(E65 &gt;= 15, "Great Stock", E65 &lt; 15, "Sufficient Stock", E65 &lt; 5, "Less Stock")</f>
        <v>Sufficient Stock</v>
      </c>
      <c r="G65">
        <v>1336.21</v>
      </c>
      <c r="H65">
        <v>1336.21</v>
      </c>
      <c r="I65" t="s">
        <v>122</v>
      </c>
      <c r="J65" t="s">
        <v>154</v>
      </c>
      <c r="K65" t="s">
        <v>163</v>
      </c>
      <c r="L65" t="s">
        <v>127</v>
      </c>
      <c r="M65" t="s">
        <v>132</v>
      </c>
    </row>
    <row r="66" spans="1:13" x14ac:dyDescent="0.3">
      <c r="A66" t="s">
        <v>14</v>
      </c>
      <c r="B66" t="s">
        <v>107</v>
      </c>
      <c r="C66" t="s">
        <v>116</v>
      </c>
      <c r="D66">
        <f t="shared" si="0"/>
        <v>9</v>
      </c>
      <c r="E66">
        <v>0</v>
      </c>
      <c r="F66" t="str" cm="1">
        <f t="array" ref="F66">_xlfn.IFS(E66 &gt;= 15, "Great Stock", E66 &lt; 15, "Sufficient Stock", E66 &lt; 5, "Less Stock")</f>
        <v>Sufficient Stock</v>
      </c>
      <c r="G66">
        <v>1951.07</v>
      </c>
      <c r="H66">
        <v>3902.14</v>
      </c>
      <c r="I66" t="s">
        <v>139</v>
      </c>
      <c r="J66" t="s">
        <v>152</v>
      </c>
      <c r="K66" t="s">
        <v>161</v>
      </c>
      <c r="L66" t="s">
        <v>125</v>
      </c>
      <c r="M66" t="s">
        <v>138</v>
      </c>
    </row>
    <row r="67" spans="1:13" x14ac:dyDescent="0.3">
      <c r="A67" t="s">
        <v>58</v>
      </c>
      <c r="B67" t="s">
        <v>112</v>
      </c>
      <c r="C67" t="s">
        <v>115</v>
      </c>
      <c r="D67">
        <f t="shared" ref="D67:D130" si="1">LEN(C67)</f>
        <v>11</v>
      </c>
      <c r="E67">
        <v>12</v>
      </c>
      <c r="F67" t="str" cm="1">
        <f t="array" ref="F67">_xlfn.IFS(E67 &gt;= 15, "Great Stock", E67 &lt; 15, "Sufficient Stock", E67 &lt; 5, "Less Stock")</f>
        <v>Sufficient Stock</v>
      </c>
      <c r="G67">
        <v>2337.54</v>
      </c>
      <c r="H67">
        <v>28050.48</v>
      </c>
      <c r="I67" t="s">
        <v>123</v>
      </c>
      <c r="J67" t="s">
        <v>156</v>
      </c>
      <c r="K67" t="s">
        <v>165</v>
      </c>
      <c r="L67" t="s">
        <v>128</v>
      </c>
      <c r="M67" t="s">
        <v>132</v>
      </c>
    </row>
    <row r="68" spans="1:13" x14ac:dyDescent="0.3">
      <c r="A68" t="s">
        <v>59</v>
      </c>
      <c r="B68" t="s">
        <v>112</v>
      </c>
      <c r="C68" t="s">
        <v>115</v>
      </c>
      <c r="D68">
        <f t="shared" si="1"/>
        <v>11</v>
      </c>
      <c r="E68">
        <v>18</v>
      </c>
      <c r="F68" t="str" cm="1">
        <f t="array" ref="F68">_xlfn.IFS(E68 &gt;= 15, "Great Stock", E68 &lt; 15, "Sufficient Stock", E68 &lt; 5, "Less Stock")</f>
        <v>Great Stock</v>
      </c>
      <c r="G68">
        <v>1435.65</v>
      </c>
      <c r="H68">
        <v>25841.7</v>
      </c>
      <c r="I68" t="s">
        <v>124</v>
      </c>
      <c r="J68" t="s">
        <v>152</v>
      </c>
      <c r="K68" t="s">
        <v>161</v>
      </c>
      <c r="L68" t="s">
        <v>125</v>
      </c>
      <c r="M68" t="s">
        <v>133</v>
      </c>
    </row>
    <row r="69" spans="1:13" x14ac:dyDescent="0.3">
      <c r="A69" t="s">
        <v>42</v>
      </c>
      <c r="B69" t="s">
        <v>114</v>
      </c>
      <c r="C69" t="s">
        <v>117</v>
      </c>
      <c r="D69">
        <f t="shared" si="1"/>
        <v>9</v>
      </c>
      <c r="E69">
        <v>16</v>
      </c>
      <c r="F69" t="str" cm="1">
        <f t="array" ref="F69">_xlfn.IFS(E69 &gt;= 15, "Great Stock", E69 &lt; 15, "Sufficient Stock", E69 &lt; 5, "Less Stock")</f>
        <v>Great Stock</v>
      </c>
      <c r="G69">
        <v>530.4</v>
      </c>
      <c r="H69">
        <v>8486.4</v>
      </c>
      <c r="I69" t="s">
        <v>123</v>
      </c>
      <c r="J69" t="s">
        <v>156</v>
      </c>
      <c r="K69" t="s">
        <v>165</v>
      </c>
      <c r="L69" t="s">
        <v>128</v>
      </c>
      <c r="M69" t="s">
        <v>132</v>
      </c>
    </row>
    <row r="70" spans="1:13" x14ac:dyDescent="0.3">
      <c r="A70" t="s">
        <v>18</v>
      </c>
      <c r="B70" t="s">
        <v>114</v>
      </c>
      <c r="C70" t="s">
        <v>117</v>
      </c>
      <c r="D70">
        <f t="shared" si="1"/>
        <v>9</v>
      </c>
      <c r="E70">
        <v>8</v>
      </c>
      <c r="F70" t="str" cm="1">
        <f t="array" ref="F70">_xlfn.IFS(E70 &gt;= 15, "Great Stock", E70 &lt; 15, "Sufficient Stock", E70 &lt; 5, "Less Stock")</f>
        <v>Sufficient Stock</v>
      </c>
      <c r="G70">
        <v>1704.77</v>
      </c>
      <c r="H70">
        <v>13638.16</v>
      </c>
      <c r="I70" t="s">
        <v>123</v>
      </c>
      <c r="J70" t="s">
        <v>159</v>
      </c>
      <c r="K70" t="s">
        <v>168</v>
      </c>
      <c r="L70" t="s">
        <v>131</v>
      </c>
      <c r="M70" t="s">
        <v>133</v>
      </c>
    </row>
    <row r="71" spans="1:13" x14ac:dyDescent="0.3">
      <c r="A71" t="s">
        <v>60</v>
      </c>
      <c r="B71" t="s">
        <v>106</v>
      </c>
      <c r="C71" t="s">
        <v>115</v>
      </c>
      <c r="D71">
        <f t="shared" si="1"/>
        <v>11</v>
      </c>
      <c r="E71">
        <v>1</v>
      </c>
      <c r="F71" t="str" cm="1">
        <f t="array" ref="F71">_xlfn.IFS(E71 &gt;= 15, "Great Stock", E71 &lt; 15, "Sufficient Stock", E71 &lt; 5, "Less Stock")</f>
        <v>Sufficient Stock</v>
      </c>
      <c r="G71">
        <v>184.6</v>
      </c>
      <c r="H71">
        <v>184.6</v>
      </c>
      <c r="I71" t="s">
        <v>121</v>
      </c>
      <c r="J71" t="s">
        <v>154</v>
      </c>
      <c r="K71" t="s">
        <v>163</v>
      </c>
      <c r="L71" t="s">
        <v>127</v>
      </c>
      <c r="M71" t="s">
        <v>136</v>
      </c>
    </row>
    <row r="72" spans="1:13" x14ac:dyDescent="0.3">
      <c r="A72" t="s">
        <v>61</v>
      </c>
      <c r="B72" t="s">
        <v>114</v>
      </c>
      <c r="C72" t="s">
        <v>117</v>
      </c>
      <c r="D72">
        <f t="shared" si="1"/>
        <v>9</v>
      </c>
      <c r="E72">
        <v>10</v>
      </c>
      <c r="F72" t="str" cm="1">
        <f t="array" ref="F72">_xlfn.IFS(E72 &gt;= 15, "Great Stock", E72 &lt; 15, "Sufficient Stock", E72 &lt; 5, "Less Stock")</f>
        <v>Sufficient Stock</v>
      </c>
      <c r="G72">
        <v>0</v>
      </c>
      <c r="H72">
        <v>19866</v>
      </c>
      <c r="I72" t="s">
        <v>123</v>
      </c>
      <c r="J72" t="s">
        <v>158</v>
      </c>
      <c r="K72" t="s">
        <v>167</v>
      </c>
      <c r="L72" t="s">
        <v>130</v>
      </c>
      <c r="M72" t="s">
        <v>137</v>
      </c>
    </row>
    <row r="73" spans="1:13" x14ac:dyDescent="0.3">
      <c r="A73" t="s">
        <v>62</v>
      </c>
      <c r="B73" t="s">
        <v>113</v>
      </c>
      <c r="C73" t="s">
        <v>119</v>
      </c>
      <c r="D73">
        <f t="shared" si="1"/>
        <v>7</v>
      </c>
      <c r="E73">
        <v>1</v>
      </c>
      <c r="F73" t="str" cm="1">
        <f t="array" ref="F73">_xlfn.IFS(E73 &gt;= 15, "Great Stock", E73 &lt; 15, "Sufficient Stock", E73 &lt; 5, "Less Stock")</f>
        <v>Sufficient Stock</v>
      </c>
      <c r="G73">
        <v>586.36</v>
      </c>
      <c r="H73">
        <v>586.36</v>
      </c>
      <c r="I73" t="s">
        <v>121</v>
      </c>
      <c r="J73" t="s">
        <v>152</v>
      </c>
      <c r="K73" t="s">
        <v>161</v>
      </c>
      <c r="L73" t="s">
        <v>125</v>
      </c>
      <c r="M73" t="s">
        <v>136</v>
      </c>
    </row>
    <row r="74" spans="1:13" x14ac:dyDescent="0.3">
      <c r="A74" t="s">
        <v>35</v>
      </c>
      <c r="B74" t="s">
        <v>107</v>
      </c>
      <c r="C74" t="s">
        <v>116</v>
      </c>
      <c r="D74">
        <f t="shared" si="1"/>
        <v>9</v>
      </c>
      <c r="E74">
        <v>18</v>
      </c>
      <c r="F74" t="str" cm="1">
        <f t="array" ref="F74">_xlfn.IFS(E74 &gt;= 15, "Great Stock", E74 &lt; 15, "Sufficient Stock", E74 &lt; 5, "Less Stock")</f>
        <v>Great Stock</v>
      </c>
      <c r="G74">
        <v>617.13</v>
      </c>
      <c r="H74">
        <v>11108.34</v>
      </c>
      <c r="I74" t="s">
        <v>122</v>
      </c>
      <c r="J74" t="s">
        <v>152</v>
      </c>
      <c r="K74" t="s">
        <v>161</v>
      </c>
      <c r="L74" t="s">
        <v>125</v>
      </c>
      <c r="M74" t="s">
        <v>136</v>
      </c>
    </row>
    <row r="75" spans="1:13" x14ac:dyDescent="0.3">
      <c r="A75" t="s">
        <v>23</v>
      </c>
      <c r="B75" t="s">
        <v>149</v>
      </c>
      <c r="C75" t="s">
        <v>116</v>
      </c>
      <c r="D75">
        <f t="shared" si="1"/>
        <v>9</v>
      </c>
      <c r="E75">
        <v>15</v>
      </c>
      <c r="F75" t="str" cm="1">
        <f t="array" ref="F75">_xlfn.IFS(E75 &gt;= 15, "Great Stock", E75 &lt; 15, "Sufficient Stock", E75 &lt; 5, "Less Stock")</f>
        <v>Great Stock</v>
      </c>
      <c r="G75">
        <v>0</v>
      </c>
      <c r="H75">
        <v>23580.6</v>
      </c>
      <c r="I75" t="s">
        <v>124</v>
      </c>
      <c r="J75" t="s">
        <v>157</v>
      </c>
      <c r="K75" t="s">
        <v>166</v>
      </c>
      <c r="L75" t="s">
        <v>129</v>
      </c>
      <c r="M75" t="s">
        <v>132</v>
      </c>
    </row>
    <row r="76" spans="1:13" x14ac:dyDescent="0.3">
      <c r="A76" t="s">
        <v>14</v>
      </c>
      <c r="B76" t="s">
        <v>112</v>
      </c>
      <c r="C76" t="s">
        <v>115</v>
      </c>
      <c r="D76">
        <f t="shared" si="1"/>
        <v>11</v>
      </c>
      <c r="E76">
        <v>4</v>
      </c>
      <c r="F76" t="str" cm="1">
        <f t="array" ref="F76">_xlfn.IFS(E76 &gt;= 15, "Great Stock", E76 &lt; 15, "Sufficient Stock", E76 &lt; 5, "Less Stock")</f>
        <v>Sufficient Stock</v>
      </c>
      <c r="G76">
        <v>2009.96</v>
      </c>
      <c r="H76">
        <v>8039.84</v>
      </c>
      <c r="I76" t="s">
        <v>122</v>
      </c>
      <c r="J76" t="s">
        <v>152</v>
      </c>
      <c r="K76" t="s">
        <v>161</v>
      </c>
      <c r="L76" t="s">
        <v>125</v>
      </c>
      <c r="M76" t="s">
        <v>132</v>
      </c>
    </row>
    <row r="77" spans="1:13" x14ac:dyDescent="0.3">
      <c r="A77" t="s">
        <v>63</v>
      </c>
      <c r="B77" t="s">
        <v>114</v>
      </c>
      <c r="C77" t="s">
        <v>117</v>
      </c>
      <c r="D77">
        <f t="shared" si="1"/>
        <v>9</v>
      </c>
      <c r="E77">
        <v>15</v>
      </c>
      <c r="F77" t="str" cm="1">
        <f t="array" ref="F77">_xlfn.IFS(E77 &gt;= 15, "Great Stock", E77 &lt; 15, "Sufficient Stock", E77 &lt; 5, "Less Stock")</f>
        <v>Great Stock</v>
      </c>
      <c r="G77">
        <v>2051.42</v>
      </c>
      <c r="H77">
        <v>30771.3</v>
      </c>
      <c r="I77" t="s">
        <v>121</v>
      </c>
      <c r="J77" t="s">
        <v>156</v>
      </c>
      <c r="K77" t="s">
        <v>165</v>
      </c>
      <c r="L77" t="s">
        <v>128</v>
      </c>
      <c r="M77" t="s">
        <v>132</v>
      </c>
    </row>
    <row r="78" spans="1:13" x14ac:dyDescent="0.3">
      <c r="A78" t="s">
        <v>38</v>
      </c>
      <c r="B78" t="s">
        <v>148</v>
      </c>
      <c r="C78" t="s">
        <v>115</v>
      </c>
      <c r="D78">
        <f t="shared" si="1"/>
        <v>11</v>
      </c>
      <c r="E78">
        <v>4</v>
      </c>
      <c r="F78" t="str" cm="1">
        <f t="array" ref="F78">_xlfn.IFS(E78 &gt;= 15, "Great Stock", E78 &lt; 15, "Sufficient Stock", E78 &lt; 5, "Less Stock")</f>
        <v>Sufficient Stock</v>
      </c>
      <c r="G78">
        <v>599.83000000000004</v>
      </c>
      <c r="H78">
        <v>2399.3200000000002</v>
      </c>
      <c r="I78" t="s">
        <v>121</v>
      </c>
      <c r="J78" t="s">
        <v>152</v>
      </c>
      <c r="K78" t="s">
        <v>161</v>
      </c>
      <c r="L78" t="s">
        <v>125</v>
      </c>
      <c r="M78" t="s">
        <v>132</v>
      </c>
    </row>
    <row r="79" spans="1:13" x14ac:dyDescent="0.3">
      <c r="A79" t="s">
        <v>64</v>
      </c>
      <c r="B79" t="s">
        <v>113</v>
      </c>
      <c r="C79" t="s">
        <v>119</v>
      </c>
      <c r="D79">
        <f t="shared" si="1"/>
        <v>7</v>
      </c>
      <c r="E79">
        <v>3</v>
      </c>
      <c r="F79" t="str" cm="1">
        <f t="array" ref="F79">_xlfn.IFS(E79 &gt;= 15, "Great Stock", E79 &lt; 15, "Sufficient Stock", E79 &lt; 5, "Less Stock")</f>
        <v>Sufficient Stock</v>
      </c>
      <c r="G79">
        <v>2008.14</v>
      </c>
      <c r="H79">
        <v>6024.42</v>
      </c>
      <c r="I79" t="s">
        <v>122</v>
      </c>
      <c r="J79" t="s">
        <v>152</v>
      </c>
      <c r="K79" t="s">
        <v>161</v>
      </c>
      <c r="L79" t="s">
        <v>125</v>
      </c>
      <c r="M79" t="s">
        <v>137</v>
      </c>
    </row>
    <row r="80" spans="1:13" x14ac:dyDescent="0.3">
      <c r="A80" t="s">
        <v>65</v>
      </c>
      <c r="B80" t="s">
        <v>111</v>
      </c>
      <c r="C80" t="s">
        <v>117</v>
      </c>
      <c r="D80">
        <f t="shared" si="1"/>
        <v>9</v>
      </c>
      <c r="E80">
        <v>13</v>
      </c>
      <c r="F80" t="str" cm="1">
        <f t="array" ref="F80">_xlfn.IFS(E80 &gt;= 15, "Great Stock", E80 &lt; 15, "Sufficient Stock", E80 &lt; 5, "Less Stock")</f>
        <v>Sufficient Stock</v>
      </c>
      <c r="G80">
        <v>1585.69</v>
      </c>
      <c r="H80">
        <v>20613.97</v>
      </c>
      <c r="I80" t="s">
        <v>121</v>
      </c>
      <c r="J80" t="s">
        <v>158</v>
      </c>
      <c r="K80" t="s">
        <v>167</v>
      </c>
      <c r="L80" t="s">
        <v>130</v>
      </c>
      <c r="M80" t="s">
        <v>136</v>
      </c>
    </row>
    <row r="81" spans="1:13" x14ac:dyDescent="0.3">
      <c r="A81" t="s">
        <v>66</v>
      </c>
      <c r="B81" t="s">
        <v>113</v>
      </c>
      <c r="C81" t="s">
        <v>119</v>
      </c>
      <c r="D81">
        <f t="shared" si="1"/>
        <v>7</v>
      </c>
      <c r="E81">
        <v>6</v>
      </c>
      <c r="F81" t="str" cm="1">
        <f t="array" ref="F81">_xlfn.IFS(E81 &gt;= 15, "Great Stock", E81 &lt; 15, "Sufficient Stock", E81 &lt; 5, "Less Stock")</f>
        <v>Sufficient Stock</v>
      </c>
      <c r="G81">
        <v>1500.35</v>
      </c>
      <c r="H81">
        <v>9002.1</v>
      </c>
      <c r="I81" t="s">
        <v>124</v>
      </c>
      <c r="J81" t="s">
        <v>157</v>
      </c>
      <c r="K81" t="s">
        <v>166</v>
      </c>
      <c r="L81" t="s">
        <v>129</v>
      </c>
      <c r="M81" t="s">
        <v>138</v>
      </c>
    </row>
    <row r="82" spans="1:13" x14ac:dyDescent="0.3">
      <c r="A82" t="s">
        <v>17</v>
      </c>
      <c r="B82" t="s">
        <v>106</v>
      </c>
      <c r="C82" t="s">
        <v>115</v>
      </c>
      <c r="D82">
        <f t="shared" si="1"/>
        <v>11</v>
      </c>
      <c r="E82">
        <v>14</v>
      </c>
      <c r="F82" t="str" cm="1">
        <f t="array" ref="F82">_xlfn.IFS(E82 &gt;= 15, "Great Stock", E82 &lt; 15, "Sufficient Stock", E82 &lt; 5, "Less Stock")</f>
        <v>Sufficient Stock</v>
      </c>
      <c r="G82">
        <v>1606.05</v>
      </c>
      <c r="H82">
        <v>22484.7</v>
      </c>
      <c r="I82" t="s">
        <v>123</v>
      </c>
      <c r="J82" t="s">
        <v>156</v>
      </c>
      <c r="K82" t="s">
        <v>165</v>
      </c>
      <c r="L82" t="s">
        <v>128</v>
      </c>
      <c r="M82" t="s">
        <v>136</v>
      </c>
    </row>
    <row r="83" spans="1:13" x14ac:dyDescent="0.3">
      <c r="A83" t="s">
        <v>67</v>
      </c>
      <c r="B83" t="s">
        <v>107</v>
      </c>
      <c r="C83" t="s">
        <v>116</v>
      </c>
      <c r="D83">
        <f t="shared" si="1"/>
        <v>9</v>
      </c>
      <c r="E83">
        <v>18</v>
      </c>
      <c r="F83" t="str" cm="1">
        <f t="array" ref="F83">_xlfn.IFS(E83 &gt;= 15, "Great Stock", E83 &lt; 15, "Sufficient Stock", E83 &lt; 5, "Less Stock")</f>
        <v>Great Stock</v>
      </c>
      <c r="G83">
        <v>1518.49</v>
      </c>
      <c r="H83">
        <v>27332.82</v>
      </c>
      <c r="I83" t="s">
        <v>121</v>
      </c>
      <c r="J83" t="s">
        <v>157</v>
      </c>
      <c r="K83" t="s">
        <v>166</v>
      </c>
      <c r="L83" t="s">
        <v>129</v>
      </c>
      <c r="M83" t="s">
        <v>136</v>
      </c>
    </row>
    <row r="84" spans="1:13" x14ac:dyDescent="0.3">
      <c r="A84" t="s">
        <v>68</v>
      </c>
      <c r="B84" t="s">
        <v>112</v>
      </c>
      <c r="C84" t="s">
        <v>115</v>
      </c>
      <c r="D84">
        <f t="shared" si="1"/>
        <v>11</v>
      </c>
      <c r="E84">
        <v>9</v>
      </c>
      <c r="F84" t="str" cm="1">
        <f t="array" ref="F84">_xlfn.IFS(E84 &gt;= 15, "Great Stock", E84 &lt; 15, "Sufficient Stock", E84 &lt; 5, "Less Stock")</f>
        <v>Sufficient Stock</v>
      </c>
      <c r="G84">
        <v>2076.2800000000002</v>
      </c>
      <c r="H84">
        <v>18686.52</v>
      </c>
      <c r="I84" t="s">
        <v>122</v>
      </c>
      <c r="J84" t="s">
        <v>158</v>
      </c>
      <c r="K84" t="s">
        <v>167</v>
      </c>
      <c r="L84" t="s">
        <v>130</v>
      </c>
      <c r="M84" t="s">
        <v>137</v>
      </c>
    </row>
    <row r="85" spans="1:13" x14ac:dyDescent="0.3">
      <c r="A85" t="s">
        <v>34</v>
      </c>
      <c r="B85" t="s">
        <v>148</v>
      </c>
      <c r="C85" t="s">
        <v>115</v>
      </c>
      <c r="D85">
        <f t="shared" si="1"/>
        <v>11</v>
      </c>
      <c r="E85">
        <v>6</v>
      </c>
      <c r="F85" t="str" cm="1">
        <f t="array" ref="F85">_xlfn.IFS(E85 &gt;= 15, "Great Stock", E85 &lt; 15, "Sufficient Stock", E85 &lt; 5, "Less Stock")</f>
        <v>Sufficient Stock</v>
      </c>
      <c r="G85">
        <v>1898.32</v>
      </c>
      <c r="H85">
        <v>11389.92</v>
      </c>
      <c r="I85" t="s">
        <v>121</v>
      </c>
      <c r="J85" t="s">
        <v>158</v>
      </c>
      <c r="K85" t="s">
        <v>167</v>
      </c>
      <c r="L85" t="s">
        <v>130</v>
      </c>
      <c r="M85" t="s">
        <v>136</v>
      </c>
    </row>
    <row r="86" spans="1:13" x14ac:dyDescent="0.3">
      <c r="A86" t="s">
        <v>69</v>
      </c>
      <c r="B86" t="s">
        <v>114</v>
      </c>
      <c r="C86" t="s">
        <v>117</v>
      </c>
      <c r="D86">
        <f t="shared" si="1"/>
        <v>9</v>
      </c>
      <c r="E86">
        <v>4</v>
      </c>
      <c r="F86" t="str" cm="1">
        <f t="array" ref="F86">_xlfn.IFS(E86 &gt;= 15, "Great Stock", E86 &lt; 15, "Sufficient Stock", E86 &lt; 5, "Less Stock")</f>
        <v>Sufficient Stock</v>
      </c>
      <c r="G86">
        <v>302.60000000000002</v>
      </c>
      <c r="H86">
        <v>1210.4000000000001</v>
      </c>
      <c r="I86" t="s">
        <v>123</v>
      </c>
      <c r="J86" t="s">
        <v>154</v>
      </c>
      <c r="K86" t="s">
        <v>163</v>
      </c>
      <c r="L86" t="s">
        <v>127</v>
      </c>
      <c r="M86" t="s">
        <v>136</v>
      </c>
    </row>
    <row r="87" spans="1:13" x14ac:dyDescent="0.3">
      <c r="A87" t="s">
        <v>70</v>
      </c>
      <c r="B87" t="s">
        <v>112</v>
      </c>
      <c r="C87" t="s">
        <v>115</v>
      </c>
      <c r="D87">
        <f t="shared" si="1"/>
        <v>11</v>
      </c>
      <c r="E87">
        <v>14</v>
      </c>
      <c r="F87" t="str" cm="1">
        <f t="array" ref="F87">_xlfn.IFS(E87 &gt;= 15, "Great Stock", E87 &lt; 15, "Sufficient Stock", E87 &lt; 5, "Less Stock")</f>
        <v>Sufficient Stock</v>
      </c>
      <c r="G87">
        <v>927.84</v>
      </c>
      <c r="H87">
        <v>12989.76</v>
      </c>
      <c r="I87" t="s">
        <v>122</v>
      </c>
      <c r="J87" t="s">
        <v>157</v>
      </c>
      <c r="K87" t="s">
        <v>166</v>
      </c>
      <c r="L87" t="s">
        <v>129</v>
      </c>
      <c r="M87" t="s">
        <v>136</v>
      </c>
    </row>
    <row r="88" spans="1:13" x14ac:dyDescent="0.3">
      <c r="A88" t="s">
        <v>9</v>
      </c>
      <c r="B88" t="s">
        <v>114</v>
      </c>
      <c r="C88" t="s">
        <v>117</v>
      </c>
      <c r="D88">
        <f t="shared" si="1"/>
        <v>9</v>
      </c>
      <c r="E88">
        <v>7</v>
      </c>
      <c r="F88" t="str" cm="1">
        <f t="array" ref="F88">_xlfn.IFS(E88 &gt;= 15, "Great Stock", E88 &lt; 15, "Sufficient Stock", E88 &lt; 5, "Less Stock")</f>
        <v>Sufficient Stock</v>
      </c>
      <c r="G88">
        <v>1092.97</v>
      </c>
      <c r="H88">
        <v>7650.79</v>
      </c>
      <c r="I88" t="s">
        <v>122</v>
      </c>
      <c r="J88" t="s">
        <v>157</v>
      </c>
      <c r="K88" t="s">
        <v>166</v>
      </c>
      <c r="L88" t="s">
        <v>129</v>
      </c>
      <c r="M88" t="s">
        <v>138</v>
      </c>
    </row>
    <row r="89" spans="1:13" x14ac:dyDescent="0.3">
      <c r="A89" t="s">
        <v>60</v>
      </c>
      <c r="B89" t="s">
        <v>114</v>
      </c>
      <c r="C89" t="s">
        <v>117</v>
      </c>
      <c r="D89">
        <f t="shared" si="1"/>
        <v>9</v>
      </c>
      <c r="E89">
        <v>10</v>
      </c>
      <c r="F89" t="str" cm="1">
        <f t="array" ref="F89">_xlfn.IFS(E89 &gt;= 15, "Great Stock", E89 &lt; 15, "Sufficient Stock", E89 &lt; 5, "Less Stock")</f>
        <v>Sufficient Stock</v>
      </c>
      <c r="G89">
        <v>885.5</v>
      </c>
      <c r="H89">
        <v>8855</v>
      </c>
      <c r="I89" t="s">
        <v>121</v>
      </c>
      <c r="J89" t="s">
        <v>156</v>
      </c>
      <c r="K89" t="s">
        <v>165</v>
      </c>
      <c r="L89" t="s">
        <v>128</v>
      </c>
      <c r="M89" t="s">
        <v>138</v>
      </c>
    </row>
    <row r="90" spans="1:13" x14ac:dyDescent="0.3">
      <c r="A90" t="s">
        <v>71</v>
      </c>
      <c r="B90" t="s">
        <v>107</v>
      </c>
      <c r="C90" t="s">
        <v>116</v>
      </c>
      <c r="D90">
        <f t="shared" si="1"/>
        <v>9</v>
      </c>
      <c r="E90">
        <v>6</v>
      </c>
      <c r="F90" t="str" cm="1">
        <f t="array" ref="F90">_xlfn.IFS(E90 &gt;= 15, "Great Stock", E90 &lt; 15, "Sufficient Stock", E90 &lt; 5, "Less Stock")</f>
        <v>Sufficient Stock</v>
      </c>
      <c r="G90">
        <v>1330.07</v>
      </c>
      <c r="H90">
        <v>7980.42</v>
      </c>
      <c r="I90" t="s">
        <v>123</v>
      </c>
      <c r="J90" t="s">
        <v>156</v>
      </c>
      <c r="K90" t="s">
        <v>165</v>
      </c>
      <c r="L90" t="s">
        <v>128</v>
      </c>
      <c r="M90" t="s">
        <v>136</v>
      </c>
    </row>
    <row r="91" spans="1:13" x14ac:dyDescent="0.3">
      <c r="A91" t="s">
        <v>60</v>
      </c>
      <c r="B91" t="s">
        <v>149</v>
      </c>
      <c r="C91" t="s">
        <v>116</v>
      </c>
      <c r="D91">
        <f t="shared" si="1"/>
        <v>9</v>
      </c>
      <c r="E91">
        <v>18</v>
      </c>
      <c r="F91" t="str" cm="1">
        <f t="array" ref="F91">_xlfn.IFS(E91 &gt;= 15, "Great Stock", E91 &lt; 15, "Sufficient Stock", E91 &lt; 5, "Less Stock")</f>
        <v>Great Stock</v>
      </c>
      <c r="G91">
        <v>828.79</v>
      </c>
      <c r="H91">
        <v>14918.22</v>
      </c>
      <c r="I91" t="s">
        <v>123</v>
      </c>
      <c r="J91" t="s">
        <v>158</v>
      </c>
      <c r="K91" t="s">
        <v>167</v>
      </c>
      <c r="L91" t="s">
        <v>130</v>
      </c>
      <c r="M91" t="s">
        <v>133</v>
      </c>
    </row>
    <row r="92" spans="1:13" x14ac:dyDescent="0.3">
      <c r="A92" t="s">
        <v>72</v>
      </c>
      <c r="B92" t="s">
        <v>112</v>
      </c>
      <c r="C92" t="s">
        <v>115</v>
      </c>
      <c r="D92">
        <f t="shared" si="1"/>
        <v>11</v>
      </c>
      <c r="E92">
        <v>7</v>
      </c>
      <c r="F92" t="str" cm="1">
        <f t="array" ref="F92">_xlfn.IFS(E92 &gt;= 15, "Great Stock", E92 &lt; 15, "Sufficient Stock", E92 &lt; 5, "Less Stock")</f>
        <v>Sufficient Stock</v>
      </c>
      <c r="G92">
        <v>1780.63</v>
      </c>
      <c r="H92">
        <v>12464.41</v>
      </c>
      <c r="I92" t="s">
        <v>124</v>
      </c>
      <c r="J92" t="s">
        <v>159</v>
      </c>
      <c r="K92" t="s">
        <v>168</v>
      </c>
      <c r="L92" t="s">
        <v>131</v>
      </c>
      <c r="M92" t="s">
        <v>137</v>
      </c>
    </row>
    <row r="93" spans="1:13" x14ac:dyDescent="0.3">
      <c r="A93" t="s">
        <v>48</v>
      </c>
      <c r="B93" t="s">
        <v>111</v>
      </c>
      <c r="C93" t="s">
        <v>117</v>
      </c>
      <c r="D93">
        <f t="shared" si="1"/>
        <v>9</v>
      </c>
      <c r="E93">
        <v>0</v>
      </c>
      <c r="F93" t="str" cm="1">
        <f t="array" ref="F93">_xlfn.IFS(E93 &gt;= 15, "Great Stock", E93 &lt; 15, "Sufficient Stock", E93 &lt; 5, "Less Stock")</f>
        <v>Sufficient Stock</v>
      </c>
      <c r="G93">
        <v>485.18</v>
      </c>
      <c r="H93">
        <v>7277.7</v>
      </c>
      <c r="I93" t="s">
        <v>122</v>
      </c>
      <c r="J93" t="s">
        <v>152</v>
      </c>
      <c r="K93" t="s">
        <v>161</v>
      </c>
      <c r="L93" t="s">
        <v>125</v>
      </c>
      <c r="M93" t="s">
        <v>135</v>
      </c>
    </row>
    <row r="94" spans="1:13" x14ac:dyDescent="0.3">
      <c r="A94" t="s">
        <v>16</v>
      </c>
      <c r="B94" t="s">
        <v>106</v>
      </c>
      <c r="C94" t="s">
        <v>115</v>
      </c>
      <c r="D94">
        <f t="shared" si="1"/>
        <v>11</v>
      </c>
      <c r="E94">
        <v>2</v>
      </c>
      <c r="F94" t="str" cm="1">
        <f t="array" ref="F94">_xlfn.IFS(E94 &gt;= 15, "Great Stock", E94 &lt; 15, "Sufficient Stock", E94 &lt; 5, "Less Stock")</f>
        <v>Sufficient Stock</v>
      </c>
      <c r="G94">
        <v>2375.9499999999998</v>
      </c>
      <c r="H94">
        <v>4751.8999999999996</v>
      </c>
      <c r="I94" t="s">
        <v>124</v>
      </c>
      <c r="J94" t="s">
        <v>154</v>
      </c>
      <c r="K94" t="s">
        <v>163</v>
      </c>
      <c r="L94" t="s">
        <v>127</v>
      </c>
      <c r="M94" t="s">
        <v>133</v>
      </c>
    </row>
    <row r="95" spans="1:13" x14ac:dyDescent="0.3">
      <c r="A95" t="s">
        <v>73</v>
      </c>
      <c r="B95" t="s">
        <v>107</v>
      </c>
      <c r="C95" t="s">
        <v>116</v>
      </c>
      <c r="D95">
        <f t="shared" si="1"/>
        <v>9</v>
      </c>
      <c r="E95">
        <v>20</v>
      </c>
      <c r="F95" t="str" cm="1">
        <f t="array" ref="F95">_xlfn.IFS(E95 &gt;= 15, "Great Stock", E95 &lt; 15, "Sufficient Stock", E95 &lt; 5, "Less Stock")</f>
        <v>Great Stock</v>
      </c>
      <c r="G95">
        <v>161.21</v>
      </c>
      <c r="H95">
        <v>3224.2</v>
      </c>
      <c r="I95" t="s">
        <v>123</v>
      </c>
      <c r="J95" t="s">
        <v>156</v>
      </c>
      <c r="K95" t="s">
        <v>165</v>
      </c>
      <c r="L95" t="s">
        <v>128</v>
      </c>
      <c r="M95" t="s">
        <v>133</v>
      </c>
    </row>
    <row r="96" spans="1:13" x14ac:dyDescent="0.3">
      <c r="A96" t="s">
        <v>74</v>
      </c>
      <c r="B96" t="s">
        <v>112</v>
      </c>
      <c r="C96" t="s">
        <v>115</v>
      </c>
      <c r="D96">
        <f t="shared" si="1"/>
        <v>11</v>
      </c>
      <c r="E96">
        <v>13</v>
      </c>
      <c r="F96" t="str" cm="1">
        <f t="array" ref="F96">_xlfn.IFS(E96 &gt;= 15, "Great Stock", E96 &lt; 15, "Sufficient Stock", E96 &lt; 5, "Less Stock")</f>
        <v>Sufficient Stock</v>
      </c>
      <c r="G96">
        <v>1318.55</v>
      </c>
      <c r="H96">
        <v>17141.150000000001</v>
      </c>
      <c r="I96" t="s">
        <v>139</v>
      </c>
      <c r="J96" t="s">
        <v>158</v>
      </c>
      <c r="K96" t="s">
        <v>167</v>
      </c>
      <c r="L96" t="s">
        <v>130</v>
      </c>
      <c r="M96" t="s">
        <v>136</v>
      </c>
    </row>
    <row r="97" spans="1:13" x14ac:dyDescent="0.3">
      <c r="A97" t="s">
        <v>71</v>
      </c>
      <c r="B97" t="s">
        <v>148</v>
      </c>
      <c r="C97" t="s">
        <v>115</v>
      </c>
      <c r="D97">
        <f t="shared" si="1"/>
        <v>11</v>
      </c>
      <c r="E97">
        <v>11</v>
      </c>
      <c r="F97" t="str" cm="1">
        <f t="array" ref="F97">_xlfn.IFS(E97 &gt;= 15, "Great Stock", E97 &lt; 15, "Sufficient Stock", E97 &lt; 5, "Less Stock")</f>
        <v>Sufficient Stock</v>
      </c>
      <c r="G97">
        <v>239.27</v>
      </c>
      <c r="H97">
        <v>2631.97</v>
      </c>
      <c r="I97" t="s">
        <v>121</v>
      </c>
      <c r="J97" t="s">
        <v>156</v>
      </c>
      <c r="K97" t="s">
        <v>165</v>
      </c>
      <c r="L97" t="s">
        <v>128</v>
      </c>
      <c r="M97" t="s">
        <v>132</v>
      </c>
    </row>
    <row r="98" spans="1:13" x14ac:dyDescent="0.3">
      <c r="A98" t="s">
        <v>70</v>
      </c>
      <c r="B98" t="s">
        <v>114</v>
      </c>
      <c r="C98" t="s">
        <v>117</v>
      </c>
      <c r="D98">
        <f t="shared" si="1"/>
        <v>9</v>
      </c>
      <c r="E98">
        <v>13</v>
      </c>
      <c r="F98" t="str" cm="1">
        <f t="array" ref="F98">_xlfn.IFS(E98 &gt;= 15, "Great Stock", E98 &lt; 15, "Sufficient Stock", E98 &lt; 5, "Less Stock")</f>
        <v>Sufficient Stock</v>
      </c>
      <c r="G98">
        <v>1224.0999999999999</v>
      </c>
      <c r="H98">
        <v>15913.3</v>
      </c>
      <c r="I98" t="s">
        <v>123</v>
      </c>
      <c r="J98" t="s">
        <v>157</v>
      </c>
      <c r="K98" t="s">
        <v>166</v>
      </c>
      <c r="L98" t="s">
        <v>129</v>
      </c>
      <c r="M98" t="s">
        <v>133</v>
      </c>
    </row>
    <row r="99" spans="1:13" x14ac:dyDescent="0.3">
      <c r="A99" t="s">
        <v>75</v>
      </c>
      <c r="B99" t="s">
        <v>113</v>
      </c>
      <c r="C99" t="s">
        <v>119</v>
      </c>
      <c r="D99">
        <f t="shared" si="1"/>
        <v>7</v>
      </c>
      <c r="E99">
        <v>1</v>
      </c>
      <c r="F99" t="str" cm="1">
        <f t="array" ref="F99">_xlfn.IFS(E99 &gt;= 15, "Great Stock", E99 &lt; 15, "Sufficient Stock", E99 &lt; 5, "Less Stock")</f>
        <v>Sufficient Stock</v>
      </c>
      <c r="G99">
        <v>848.86</v>
      </c>
      <c r="H99">
        <v>848.86</v>
      </c>
      <c r="I99" t="s">
        <v>123</v>
      </c>
      <c r="J99" t="s">
        <v>158</v>
      </c>
      <c r="K99" t="s">
        <v>167</v>
      </c>
      <c r="L99" t="s">
        <v>130</v>
      </c>
      <c r="M99" t="s">
        <v>137</v>
      </c>
    </row>
    <row r="100" spans="1:13" x14ac:dyDescent="0.3">
      <c r="A100" t="s">
        <v>76</v>
      </c>
      <c r="B100" t="s">
        <v>107</v>
      </c>
      <c r="C100" t="s">
        <v>116</v>
      </c>
      <c r="D100">
        <f t="shared" si="1"/>
        <v>9</v>
      </c>
      <c r="E100">
        <v>1</v>
      </c>
      <c r="F100" t="str" cm="1">
        <f t="array" ref="F100">_xlfn.IFS(E100 &gt;= 15, "Great Stock", E100 &lt; 15, "Sufficient Stock", E100 &lt; 5, "Less Stock")</f>
        <v>Sufficient Stock</v>
      </c>
      <c r="G100">
        <v>1254.48</v>
      </c>
      <c r="H100">
        <v>1254.48</v>
      </c>
      <c r="I100" t="s">
        <v>124</v>
      </c>
      <c r="J100" t="s">
        <v>152</v>
      </c>
      <c r="K100" t="s">
        <v>161</v>
      </c>
      <c r="L100" t="s">
        <v>125</v>
      </c>
      <c r="M100" t="s">
        <v>135</v>
      </c>
    </row>
    <row r="101" spans="1:13" x14ac:dyDescent="0.3">
      <c r="A101" t="s">
        <v>69</v>
      </c>
      <c r="B101" t="s">
        <v>148</v>
      </c>
      <c r="C101" t="s">
        <v>115</v>
      </c>
      <c r="D101">
        <f t="shared" si="1"/>
        <v>11</v>
      </c>
      <c r="E101">
        <v>11</v>
      </c>
      <c r="F101" t="str" cm="1">
        <f t="array" ref="F101">_xlfn.IFS(E101 &gt;= 15, "Great Stock", E101 &lt; 15, "Sufficient Stock", E101 &lt; 5, "Less Stock")</f>
        <v>Sufficient Stock</v>
      </c>
      <c r="G101">
        <v>1386.7</v>
      </c>
      <c r="H101">
        <v>15253.7</v>
      </c>
      <c r="I101" t="s">
        <v>123</v>
      </c>
      <c r="J101" t="s">
        <v>154</v>
      </c>
      <c r="K101" t="s">
        <v>163</v>
      </c>
      <c r="L101" t="s">
        <v>127</v>
      </c>
      <c r="M101" t="s">
        <v>136</v>
      </c>
    </row>
    <row r="102" spans="1:13" x14ac:dyDescent="0.3">
      <c r="A102" t="s">
        <v>53</v>
      </c>
      <c r="B102" t="s">
        <v>106</v>
      </c>
      <c r="C102" t="s">
        <v>115</v>
      </c>
      <c r="D102">
        <f t="shared" si="1"/>
        <v>11</v>
      </c>
      <c r="E102">
        <v>13</v>
      </c>
      <c r="F102" t="str" cm="1">
        <f t="array" ref="F102">_xlfn.IFS(E102 &gt;= 15, "Great Stock", E102 &lt; 15, "Sufficient Stock", E102 &lt; 5, "Less Stock")</f>
        <v>Sufficient Stock</v>
      </c>
      <c r="G102">
        <v>672.97</v>
      </c>
      <c r="H102">
        <v>8748.61</v>
      </c>
      <c r="I102" t="s">
        <v>123</v>
      </c>
      <c r="J102" t="s">
        <v>154</v>
      </c>
      <c r="K102" t="s">
        <v>163</v>
      </c>
      <c r="L102" t="s">
        <v>127</v>
      </c>
      <c r="M102" t="s">
        <v>136</v>
      </c>
    </row>
    <row r="103" spans="1:13" x14ac:dyDescent="0.3">
      <c r="A103" t="s">
        <v>48</v>
      </c>
      <c r="B103" t="s">
        <v>148</v>
      </c>
      <c r="C103" t="s">
        <v>115</v>
      </c>
      <c r="D103">
        <f t="shared" si="1"/>
        <v>11</v>
      </c>
      <c r="E103">
        <v>14</v>
      </c>
      <c r="F103" t="str" cm="1">
        <f t="array" ref="F103">_xlfn.IFS(E103 &gt;= 15, "Great Stock", E103 &lt; 15, "Sufficient Stock", E103 &lt; 5, "Less Stock")</f>
        <v>Sufficient Stock</v>
      </c>
      <c r="G103">
        <v>1714.83</v>
      </c>
      <c r="H103">
        <v>24007.62</v>
      </c>
      <c r="I103" t="s">
        <v>122</v>
      </c>
      <c r="J103" t="s">
        <v>155</v>
      </c>
      <c r="K103" t="s">
        <v>164</v>
      </c>
      <c r="L103" t="s">
        <v>147</v>
      </c>
      <c r="M103" t="s">
        <v>138</v>
      </c>
    </row>
    <row r="104" spans="1:13" x14ac:dyDescent="0.3">
      <c r="A104" t="s">
        <v>29</v>
      </c>
      <c r="B104" t="s">
        <v>106</v>
      </c>
      <c r="C104" t="s">
        <v>115</v>
      </c>
      <c r="D104">
        <f t="shared" si="1"/>
        <v>11</v>
      </c>
      <c r="E104">
        <v>10</v>
      </c>
      <c r="F104" t="str" cm="1">
        <f t="array" ref="F104">_xlfn.IFS(E104 &gt;= 15, "Great Stock", E104 &lt; 15, "Sufficient Stock", E104 &lt; 5, "Less Stock")</f>
        <v>Sufficient Stock</v>
      </c>
      <c r="G104">
        <v>1443.56</v>
      </c>
      <c r="H104">
        <v>14435.6</v>
      </c>
      <c r="I104" t="s">
        <v>121</v>
      </c>
      <c r="J104" t="s">
        <v>157</v>
      </c>
      <c r="K104" t="s">
        <v>166</v>
      </c>
      <c r="L104" t="s">
        <v>129</v>
      </c>
      <c r="M104" t="s">
        <v>137</v>
      </c>
    </row>
    <row r="105" spans="1:13" x14ac:dyDescent="0.3">
      <c r="A105" t="s">
        <v>77</v>
      </c>
      <c r="B105" t="s">
        <v>113</v>
      </c>
      <c r="C105" t="s">
        <v>119</v>
      </c>
      <c r="D105">
        <f t="shared" si="1"/>
        <v>7</v>
      </c>
      <c r="E105">
        <v>7</v>
      </c>
      <c r="F105" t="str" cm="1">
        <f t="array" ref="F105">_xlfn.IFS(E105 &gt;= 15, "Great Stock", E105 &lt; 15, "Sufficient Stock", E105 &lt; 5, "Less Stock")</f>
        <v>Sufficient Stock</v>
      </c>
      <c r="G105">
        <v>1549.73</v>
      </c>
      <c r="H105">
        <v>10848.11</v>
      </c>
      <c r="I105" t="s">
        <v>121</v>
      </c>
      <c r="J105" t="s">
        <v>159</v>
      </c>
      <c r="K105" t="s">
        <v>168</v>
      </c>
      <c r="L105" t="s">
        <v>131</v>
      </c>
      <c r="M105" t="s">
        <v>136</v>
      </c>
    </row>
    <row r="106" spans="1:13" x14ac:dyDescent="0.3">
      <c r="A106" t="s">
        <v>39</v>
      </c>
      <c r="B106" t="s">
        <v>107</v>
      </c>
      <c r="C106" t="s">
        <v>116</v>
      </c>
      <c r="D106">
        <f t="shared" si="1"/>
        <v>9</v>
      </c>
      <c r="E106">
        <v>18</v>
      </c>
      <c r="F106" t="str" cm="1">
        <f t="array" ref="F106">_xlfn.IFS(E106 &gt;= 15, "Great Stock", E106 &lt; 15, "Sufficient Stock", E106 &lt; 5, "Less Stock")</f>
        <v>Great Stock</v>
      </c>
      <c r="G106">
        <v>0</v>
      </c>
      <c r="H106">
        <v>17559.900000000001</v>
      </c>
      <c r="I106" t="s">
        <v>122</v>
      </c>
      <c r="J106" t="s">
        <v>156</v>
      </c>
      <c r="K106" t="s">
        <v>165</v>
      </c>
      <c r="L106" t="s">
        <v>128</v>
      </c>
      <c r="M106" t="s">
        <v>136</v>
      </c>
    </row>
    <row r="107" spans="1:13" x14ac:dyDescent="0.3">
      <c r="A107" t="s">
        <v>78</v>
      </c>
      <c r="B107" t="s">
        <v>107</v>
      </c>
      <c r="C107" t="s">
        <v>116</v>
      </c>
      <c r="D107">
        <f t="shared" si="1"/>
        <v>9</v>
      </c>
      <c r="E107">
        <v>7</v>
      </c>
      <c r="F107" t="str" cm="1">
        <f t="array" ref="F107">_xlfn.IFS(E107 &gt;= 15, "Great Stock", E107 &lt; 15, "Sufficient Stock", E107 &lt; 5, "Less Stock")</f>
        <v>Sufficient Stock</v>
      </c>
      <c r="G107">
        <v>1750.29</v>
      </c>
      <c r="H107">
        <v>12252.03</v>
      </c>
      <c r="I107" t="s">
        <v>121</v>
      </c>
      <c r="J107" t="s">
        <v>154</v>
      </c>
      <c r="K107" t="s">
        <v>163</v>
      </c>
      <c r="L107" t="s">
        <v>127</v>
      </c>
      <c r="M107" t="s">
        <v>132</v>
      </c>
    </row>
    <row r="108" spans="1:13" x14ac:dyDescent="0.3">
      <c r="A108" t="s">
        <v>71</v>
      </c>
      <c r="B108" t="s">
        <v>111</v>
      </c>
      <c r="C108" t="s">
        <v>117</v>
      </c>
      <c r="D108">
        <f t="shared" si="1"/>
        <v>9</v>
      </c>
      <c r="E108">
        <v>1</v>
      </c>
      <c r="F108" t="str" cm="1">
        <f t="array" ref="F108">_xlfn.IFS(E108 &gt;= 15, "Great Stock", E108 &lt; 15, "Sufficient Stock", E108 &lt; 5, "Less Stock")</f>
        <v>Sufficient Stock</v>
      </c>
      <c r="G108">
        <v>1519.77</v>
      </c>
      <c r="H108">
        <v>1519.77</v>
      </c>
      <c r="I108" t="s">
        <v>139</v>
      </c>
      <c r="J108" t="s">
        <v>159</v>
      </c>
      <c r="K108" t="s">
        <v>168</v>
      </c>
      <c r="L108" t="s">
        <v>131</v>
      </c>
      <c r="M108" t="s">
        <v>133</v>
      </c>
    </row>
    <row r="109" spans="1:13" x14ac:dyDescent="0.3">
      <c r="A109" t="s">
        <v>79</v>
      </c>
      <c r="B109" t="s">
        <v>111</v>
      </c>
      <c r="C109" t="s">
        <v>117</v>
      </c>
      <c r="D109">
        <f t="shared" si="1"/>
        <v>9</v>
      </c>
      <c r="E109">
        <v>15</v>
      </c>
      <c r="F109" t="str" cm="1">
        <f t="array" ref="F109">_xlfn.IFS(E109 &gt;= 15, "Great Stock", E109 &lt; 15, "Sufficient Stock", E109 &lt; 5, "Less Stock")</f>
        <v>Great Stock</v>
      </c>
      <c r="G109">
        <v>1632.78</v>
      </c>
      <c r="H109">
        <v>24491.7</v>
      </c>
      <c r="I109" t="s">
        <v>123</v>
      </c>
      <c r="J109" t="s">
        <v>154</v>
      </c>
      <c r="K109" t="s">
        <v>163</v>
      </c>
      <c r="L109" t="s">
        <v>127</v>
      </c>
      <c r="M109" t="s">
        <v>133</v>
      </c>
    </row>
    <row r="110" spans="1:13" x14ac:dyDescent="0.3">
      <c r="A110" t="s">
        <v>73</v>
      </c>
      <c r="B110" t="s">
        <v>106</v>
      </c>
      <c r="C110" t="s">
        <v>115</v>
      </c>
      <c r="D110">
        <f t="shared" si="1"/>
        <v>11</v>
      </c>
      <c r="E110">
        <v>19</v>
      </c>
      <c r="F110" t="str" cm="1">
        <f t="array" ref="F110">_xlfn.IFS(E110 &gt;= 15, "Great Stock", E110 &lt; 15, "Sufficient Stock", E110 &lt; 5, "Less Stock")</f>
        <v>Great Stock</v>
      </c>
      <c r="G110">
        <v>939.09</v>
      </c>
      <c r="H110">
        <v>17842.71</v>
      </c>
      <c r="I110" t="s">
        <v>122</v>
      </c>
      <c r="J110" t="s">
        <v>156</v>
      </c>
      <c r="K110" t="s">
        <v>165</v>
      </c>
      <c r="L110" t="s">
        <v>128</v>
      </c>
      <c r="M110" t="s">
        <v>138</v>
      </c>
    </row>
    <row r="111" spans="1:13" x14ac:dyDescent="0.3">
      <c r="A111" t="s">
        <v>33</v>
      </c>
      <c r="B111" t="s">
        <v>111</v>
      </c>
      <c r="C111" t="s">
        <v>117</v>
      </c>
      <c r="D111">
        <f t="shared" si="1"/>
        <v>9</v>
      </c>
      <c r="E111">
        <v>12</v>
      </c>
      <c r="F111" t="str" cm="1">
        <f t="array" ref="F111">_xlfn.IFS(E111 &gt;= 15, "Great Stock", E111 &lt; 15, "Sufficient Stock", E111 &lt; 5, "Less Stock")</f>
        <v>Sufficient Stock</v>
      </c>
      <c r="G111">
        <v>112.16</v>
      </c>
      <c r="H111">
        <v>1345.92</v>
      </c>
      <c r="I111" t="s">
        <v>122</v>
      </c>
      <c r="J111" t="s">
        <v>152</v>
      </c>
      <c r="K111" t="s">
        <v>161</v>
      </c>
      <c r="L111" t="s">
        <v>125</v>
      </c>
      <c r="M111" t="s">
        <v>132</v>
      </c>
    </row>
    <row r="112" spans="1:13" x14ac:dyDescent="0.3">
      <c r="A112" t="s">
        <v>80</v>
      </c>
      <c r="B112" t="s">
        <v>113</v>
      </c>
      <c r="C112" t="s">
        <v>119</v>
      </c>
      <c r="D112">
        <f t="shared" si="1"/>
        <v>7</v>
      </c>
      <c r="E112">
        <v>6</v>
      </c>
      <c r="F112" t="str" cm="1">
        <f t="array" ref="F112">_xlfn.IFS(E112 &gt;= 15, "Great Stock", E112 &lt; 15, "Sufficient Stock", E112 &lt; 5, "Less Stock")</f>
        <v>Sufficient Stock</v>
      </c>
      <c r="G112">
        <v>354.87</v>
      </c>
      <c r="H112">
        <v>2129.2199999999998</v>
      </c>
      <c r="I112" t="s">
        <v>124</v>
      </c>
      <c r="J112" t="s">
        <v>152</v>
      </c>
      <c r="K112" t="s">
        <v>161</v>
      </c>
      <c r="L112" t="s">
        <v>125</v>
      </c>
      <c r="M112" t="s">
        <v>136</v>
      </c>
    </row>
    <row r="113" spans="1:13" x14ac:dyDescent="0.3">
      <c r="A113" t="s">
        <v>49</v>
      </c>
      <c r="B113" t="s">
        <v>113</v>
      </c>
      <c r="C113" t="s">
        <v>119</v>
      </c>
      <c r="D113">
        <f t="shared" si="1"/>
        <v>7</v>
      </c>
      <c r="E113">
        <v>16</v>
      </c>
      <c r="F113" t="str" cm="1">
        <f t="array" ref="F113">_xlfn.IFS(E113 &gt;= 15, "Great Stock", E113 &lt; 15, "Sufficient Stock", E113 &lt; 5, "Less Stock")</f>
        <v>Great Stock</v>
      </c>
      <c r="G113">
        <v>2077.54</v>
      </c>
      <c r="H113">
        <v>33240.639999999999</v>
      </c>
      <c r="I113" t="s">
        <v>122</v>
      </c>
      <c r="J113" t="s">
        <v>159</v>
      </c>
      <c r="K113" t="s">
        <v>168</v>
      </c>
      <c r="L113" t="s">
        <v>131</v>
      </c>
      <c r="M113" t="s">
        <v>135</v>
      </c>
    </row>
    <row r="114" spans="1:13" x14ac:dyDescent="0.3">
      <c r="A114" t="s">
        <v>81</v>
      </c>
      <c r="B114" t="s">
        <v>113</v>
      </c>
      <c r="C114" t="s">
        <v>119</v>
      </c>
      <c r="D114">
        <f t="shared" si="1"/>
        <v>7</v>
      </c>
      <c r="E114">
        <v>3</v>
      </c>
      <c r="F114" t="str" cm="1">
        <f t="array" ref="F114">_xlfn.IFS(E114 &gt;= 15, "Great Stock", E114 &lt; 15, "Sufficient Stock", E114 &lt; 5, "Less Stock")</f>
        <v>Sufficient Stock</v>
      </c>
      <c r="G114">
        <v>911.11</v>
      </c>
      <c r="H114">
        <v>2733.33</v>
      </c>
      <c r="I114" t="s">
        <v>122</v>
      </c>
      <c r="J114" t="s">
        <v>157</v>
      </c>
      <c r="K114" t="s">
        <v>166</v>
      </c>
      <c r="L114" t="s">
        <v>129</v>
      </c>
      <c r="M114" t="s">
        <v>137</v>
      </c>
    </row>
    <row r="115" spans="1:13" x14ac:dyDescent="0.3">
      <c r="A115" t="s">
        <v>82</v>
      </c>
      <c r="B115" t="s">
        <v>149</v>
      </c>
      <c r="C115" t="s">
        <v>116</v>
      </c>
      <c r="D115">
        <f t="shared" si="1"/>
        <v>9</v>
      </c>
      <c r="E115">
        <v>0</v>
      </c>
      <c r="F115" t="str" cm="1">
        <f t="array" ref="F115">_xlfn.IFS(E115 &gt;= 15, "Great Stock", E115 &lt; 15, "Sufficient Stock", E115 &lt; 5, "Less Stock")</f>
        <v>Sufficient Stock</v>
      </c>
      <c r="G115">
        <v>2115.3000000000002</v>
      </c>
      <c r="H115">
        <v>25383.599999999999</v>
      </c>
      <c r="I115" t="s">
        <v>123</v>
      </c>
      <c r="J115" t="s">
        <v>154</v>
      </c>
      <c r="K115" t="s">
        <v>163</v>
      </c>
      <c r="L115" t="s">
        <v>127</v>
      </c>
      <c r="M115" t="s">
        <v>133</v>
      </c>
    </row>
    <row r="116" spans="1:13" x14ac:dyDescent="0.3">
      <c r="A116" t="s">
        <v>63</v>
      </c>
      <c r="B116" t="s">
        <v>114</v>
      </c>
      <c r="C116" t="s">
        <v>117</v>
      </c>
      <c r="D116">
        <f t="shared" si="1"/>
        <v>9</v>
      </c>
      <c r="E116">
        <v>4</v>
      </c>
      <c r="F116" t="str" cm="1">
        <f t="array" ref="F116">_xlfn.IFS(E116 &gt;= 15, "Great Stock", E116 &lt; 15, "Sufficient Stock", E116 &lt; 5, "Less Stock")</f>
        <v>Sufficient Stock</v>
      </c>
      <c r="G116">
        <v>785.94</v>
      </c>
      <c r="H116">
        <v>3143.76</v>
      </c>
      <c r="I116" t="s">
        <v>123</v>
      </c>
      <c r="J116" t="s">
        <v>156</v>
      </c>
      <c r="K116" t="s">
        <v>165</v>
      </c>
      <c r="L116" t="s">
        <v>128</v>
      </c>
      <c r="M116" t="s">
        <v>138</v>
      </c>
    </row>
    <row r="117" spans="1:13" x14ac:dyDescent="0.3">
      <c r="A117" t="s">
        <v>83</v>
      </c>
      <c r="B117" t="s">
        <v>112</v>
      </c>
      <c r="C117" t="s">
        <v>115</v>
      </c>
      <c r="D117">
        <f t="shared" si="1"/>
        <v>11</v>
      </c>
      <c r="E117">
        <v>10</v>
      </c>
      <c r="F117" t="str" cm="1">
        <f t="array" ref="F117">_xlfn.IFS(E117 &gt;= 15, "Great Stock", E117 &lt; 15, "Sufficient Stock", E117 &lt; 5, "Less Stock")</f>
        <v>Sufficient Stock</v>
      </c>
      <c r="G117">
        <v>404.59</v>
      </c>
      <c r="H117">
        <v>4045.9</v>
      </c>
      <c r="I117" t="s">
        <v>122</v>
      </c>
      <c r="J117" t="s">
        <v>154</v>
      </c>
      <c r="K117" t="s">
        <v>163</v>
      </c>
      <c r="L117" t="s">
        <v>127</v>
      </c>
      <c r="M117" t="s">
        <v>138</v>
      </c>
    </row>
    <row r="118" spans="1:13" x14ac:dyDescent="0.3">
      <c r="A118" t="s">
        <v>75</v>
      </c>
      <c r="B118" t="s">
        <v>111</v>
      </c>
      <c r="C118" t="s">
        <v>117</v>
      </c>
      <c r="D118">
        <f t="shared" si="1"/>
        <v>9</v>
      </c>
      <c r="E118">
        <v>10</v>
      </c>
      <c r="F118" t="str" cm="1">
        <f t="array" ref="F118">_xlfn.IFS(E118 &gt;= 15, "Great Stock", E118 &lt; 15, "Sufficient Stock", E118 &lt; 5, "Less Stock")</f>
        <v>Sufficient Stock</v>
      </c>
      <c r="G118">
        <v>1554.04</v>
      </c>
      <c r="H118">
        <v>15540.4</v>
      </c>
      <c r="I118" t="s">
        <v>122</v>
      </c>
      <c r="J118" t="s">
        <v>158</v>
      </c>
      <c r="K118" t="s">
        <v>167</v>
      </c>
      <c r="L118" t="s">
        <v>130</v>
      </c>
      <c r="M118" t="s">
        <v>135</v>
      </c>
    </row>
    <row r="119" spans="1:13" x14ac:dyDescent="0.3">
      <c r="A119" t="s">
        <v>72</v>
      </c>
      <c r="B119" t="s">
        <v>148</v>
      </c>
      <c r="C119" t="s">
        <v>115</v>
      </c>
      <c r="D119">
        <f t="shared" si="1"/>
        <v>11</v>
      </c>
      <c r="E119">
        <v>15</v>
      </c>
      <c r="F119" t="str" cm="1">
        <f t="array" ref="F119">_xlfn.IFS(E119 &gt;= 15, "Great Stock", E119 &lt; 15, "Sufficient Stock", E119 &lt; 5, "Less Stock")</f>
        <v>Great Stock</v>
      </c>
      <c r="G119">
        <v>0</v>
      </c>
      <c r="H119">
        <v>14424.9</v>
      </c>
      <c r="I119" t="s">
        <v>122</v>
      </c>
      <c r="J119" t="s">
        <v>157</v>
      </c>
      <c r="K119" t="s">
        <v>166</v>
      </c>
      <c r="L119" t="s">
        <v>129</v>
      </c>
      <c r="M119" t="s">
        <v>137</v>
      </c>
    </row>
    <row r="120" spans="1:13" x14ac:dyDescent="0.3">
      <c r="A120" t="s">
        <v>31</v>
      </c>
      <c r="B120" t="s">
        <v>149</v>
      </c>
      <c r="C120" t="s">
        <v>116</v>
      </c>
      <c r="D120">
        <f t="shared" si="1"/>
        <v>9</v>
      </c>
      <c r="E120">
        <v>19</v>
      </c>
      <c r="F120" t="str" cm="1">
        <f t="array" ref="F120">_xlfn.IFS(E120 &gt;= 15, "Great Stock", E120 &lt; 15, "Sufficient Stock", E120 &lt; 5, "Less Stock")</f>
        <v>Great Stock</v>
      </c>
      <c r="G120">
        <v>930.1</v>
      </c>
      <c r="H120">
        <v>17671.900000000001</v>
      </c>
      <c r="I120" t="s">
        <v>122</v>
      </c>
      <c r="J120" t="s">
        <v>157</v>
      </c>
      <c r="K120" t="s">
        <v>166</v>
      </c>
      <c r="L120" t="s">
        <v>129</v>
      </c>
      <c r="M120" t="s">
        <v>138</v>
      </c>
    </row>
    <row r="121" spans="1:13" x14ac:dyDescent="0.3">
      <c r="A121" t="s">
        <v>58</v>
      </c>
      <c r="B121" t="s">
        <v>112</v>
      </c>
      <c r="C121" t="s">
        <v>115</v>
      </c>
      <c r="D121">
        <f t="shared" si="1"/>
        <v>11</v>
      </c>
      <c r="E121">
        <v>8</v>
      </c>
      <c r="F121" t="str" cm="1">
        <f t="array" ref="F121">_xlfn.IFS(E121 &gt;= 15, "Great Stock", E121 &lt; 15, "Sufficient Stock", E121 &lt; 5, "Less Stock")</f>
        <v>Sufficient Stock</v>
      </c>
      <c r="G121">
        <v>2153.36</v>
      </c>
      <c r="H121">
        <v>17226.88</v>
      </c>
      <c r="I121" t="s">
        <v>123</v>
      </c>
      <c r="J121" t="s">
        <v>158</v>
      </c>
      <c r="K121" t="s">
        <v>167</v>
      </c>
      <c r="L121" t="s">
        <v>130</v>
      </c>
      <c r="M121" t="s">
        <v>138</v>
      </c>
    </row>
    <row r="122" spans="1:13" x14ac:dyDescent="0.3">
      <c r="A122" t="s">
        <v>84</v>
      </c>
      <c r="B122" t="s">
        <v>113</v>
      </c>
      <c r="C122" t="s">
        <v>119</v>
      </c>
      <c r="D122">
        <f t="shared" si="1"/>
        <v>7</v>
      </c>
      <c r="E122">
        <v>7</v>
      </c>
      <c r="F122" t="str" cm="1">
        <f t="array" ref="F122">_xlfn.IFS(E122 &gt;= 15, "Great Stock", E122 &lt; 15, "Sufficient Stock", E122 &lt; 5, "Less Stock")</f>
        <v>Sufficient Stock</v>
      </c>
      <c r="G122">
        <v>2060.11</v>
      </c>
      <c r="H122">
        <v>14420.77</v>
      </c>
      <c r="I122" t="s">
        <v>122</v>
      </c>
      <c r="J122" t="s">
        <v>156</v>
      </c>
      <c r="K122" t="s">
        <v>165</v>
      </c>
      <c r="L122" t="s">
        <v>128</v>
      </c>
      <c r="M122" t="s">
        <v>138</v>
      </c>
    </row>
    <row r="123" spans="1:13" x14ac:dyDescent="0.3">
      <c r="A123" t="s">
        <v>85</v>
      </c>
      <c r="B123" t="s">
        <v>113</v>
      </c>
      <c r="C123" t="s">
        <v>119</v>
      </c>
      <c r="D123">
        <f t="shared" si="1"/>
        <v>7</v>
      </c>
      <c r="E123">
        <v>17</v>
      </c>
      <c r="F123" t="str" cm="1">
        <f t="array" ref="F123">_xlfn.IFS(E123 &gt;= 15, "Great Stock", E123 &lt; 15, "Sufficient Stock", E123 &lt; 5, "Less Stock")</f>
        <v>Great Stock</v>
      </c>
      <c r="G123">
        <v>1833.71</v>
      </c>
      <c r="H123">
        <v>31173.07</v>
      </c>
      <c r="I123" t="s">
        <v>124</v>
      </c>
      <c r="J123" t="s">
        <v>159</v>
      </c>
      <c r="K123" t="s">
        <v>168</v>
      </c>
      <c r="L123" t="s">
        <v>131</v>
      </c>
      <c r="M123" t="s">
        <v>138</v>
      </c>
    </row>
    <row r="124" spans="1:13" x14ac:dyDescent="0.3">
      <c r="A124" t="s">
        <v>64</v>
      </c>
      <c r="B124" t="s">
        <v>113</v>
      </c>
      <c r="C124" t="s">
        <v>119</v>
      </c>
      <c r="D124">
        <f t="shared" si="1"/>
        <v>7</v>
      </c>
      <c r="E124">
        <v>12</v>
      </c>
      <c r="F124" t="str" cm="1">
        <f t="array" ref="F124">_xlfn.IFS(E124 &gt;= 15, "Great Stock", E124 &lt; 15, "Sufficient Stock", E124 &lt; 5, "Less Stock")</f>
        <v>Sufficient Stock</v>
      </c>
      <c r="G124">
        <v>306.64999999999998</v>
      </c>
      <c r="H124">
        <v>3679.8</v>
      </c>
      <c r="I124" t="s">
        <v>122</v>
      </c>
      <c r="J124" t="s">
        <v>156</v>
      </c>
      <c r="K124" t="s">
        <v>165</v>
      </c>
      <c r="L124" t="s">
        <v>128</v>
      </c>
      <c r="M124" t="s">
        <v>138</v>
      </c>
    </row>
    <row r="125" spans="1:13" x14ac:dyDescent="0.3">
      <c r="A125" t="s">
        <v>86</v>
      </c>
      <c r="B125" t="s">
        <v>111</v>
      </c>
      <c r="C125" t="s">
        <v>117</v>
      </c>
      <c r="D125">
        <f t="shared" si="1"/>
        <v>9</v>
      </c>
      <c r="E125">
        <v>14</v>
      </c>
      <c r="F125" t="str" cm="1">
        <f t="array" ref="F125">_xlfn.IFS(E125 &gt;= 15, "Great Stock", E125 &lt; 15, "Sufficient Stock", E125 &lt; 5, "Less Stock")</f>
        <v>Sufficient Stock</v>
      </c>
      <c r="G125">
        <v>722</v>
      </c>
      <c r="H125">
        <v>10108</v>
      </c>
      <c r="I125" t="s">
        <v>124</v>
      </c>
      <c r="J125" t="s">
        <v>154</v>
      </c>
      <c r="K125" t="s">
        <v>163</v>
      </c>
      <c r="L125" t="s">
        <v>127</v>
      </c>
      <c r="M125" t="s">
        <v>136</v>
      </c>
    </row>
    <row r="126" spans="1:13" x14ac:dyDescent="0.3">
      <c r="A126" t="s">
        <v>19</v>
      </c>
      <c r="B126" t="s">
        <v>149</v>
      </c>
      <c r="C126" t="s">
        <v>116</v>
      </c>
      <c r="D126">
        <f t="shared" si="1"/>
        <v>9</v>
      </c>
      <c r="E126">
        <v>7</v>
      </c>
      <c r="F126" t="str" cm="1">
        <f t="array" ref="F126">_xlfn.IFS(E126 &gt;= 15, "Great Stock", E126 &lt; 15, "Sufficient Stock", E126 &lt; 5, "Less Stock")</f>
        <v>Sufficient Stock</v>
      </c>
      <c r="G126">
        <v>2232.71</v>
      </c>
      <c r="H126">
        <v>15628.97</v>
      </c>
      <c r="I126" t="s">
        <v>139</v>
      </c>
      <c r="J126" t="s">
        <v>152</v>
      </c>
      <c r="K126" t="s">
        <v>161</v>
      </c>
      <c r="L126" t="s">
        <v>125</v>
      </c>
      <c r="M126" t="s">
        <v>138</v>
      </c>
    </row>
    <row r="127" spans="1:13" x14ac:dyDescent="0.3">
      <c r="A127" t="s">
        <v>24</v>
      </c>
      <c r="B127" t="s">
        <v>106</v>
      </c>
      <c r="C127" t="s">
        <v>115</v>
      </c>
      <c r="D127">
        <f t="shared" si="1"/>
        <v>11</v>
      </c>
      <c r="E127">
        <v>9</v>
      </c>
      <c r="F127" t="str" cm="1">
        <f t="array" ref="F127">_xlfn.IFS(E127 &gt;= 15, "Great Stock", E127 &lt; 15, "Sufficient Stock", E127 &lt; 5, "Less Stock")</f>
        <v>Sufficient Stock</v>
      </c>
      <c r="G127">
        <v>404.84</v>
      </c>
      <c r="H127">
        <v>3643.56</v>
      </c>
      <c r="I127" t="s">
        <v>123</v>
      </c>
      <c r="J127" t="s">
        <v>155</v>
      </c>
      <c r="K127" t="s">
        <v>164</v>
      </c>
      <c r="L127" t="s">
        <v>147</v>
      </c>
      <c r="M127" t="s">
        <v>133</v>
      </c>
    </row>
    <row r="128" spans="1:13" x14ac:dyDescent="0.3">
      <c r="A128" t="s">
        <v>66</v>
      </c>
      <c r="B128" t="s">
        <v>114</v>
      </c>
      <c r="C128" t="s">
        <v>117</v>
      </c>
      <c r="D128">
        <f t="shared" si="1"/>
        <v>9</v>
      </c>
      <c r="E128">
        <v>13</v>
      </c>
      <c r="F128" t="str" cm="1">
        <f t="array" ref="F128">_xlfn.IFS(E128 &gt;= 15, "Great Stock", E128 &lt; 15, "Sufficient Stock", E128 &lt; 5, "Less Stock")</f>
        <v>Sufficient Stock</v>
      </c>
      <c r="G128">
        <v>1469.1</v>
      </c>
      <c r="H128">
        <v>19098.3</v>
      </c>
      <c r="I128" t="s">
        <v>123</v>
      </c>
      <c r="J128" t="s">
        <v>158</v>
      </c>
      <c r="K128" t="s">
        <v>167</v>
      </c>
      <c r="L128" t="s">
        <v>130</v>
      </c>
      <c r="M128" t="s">
        <v>135</v>
      </c>
    </row>
    <row r="129" spans="1:13" x14ac:dyDescent="0.3">
      <c r="A129" t="s">
        <v>87</v>
      </c>
      <c r="B129" t="s">
        <v>106</v>
      </c>
      <c r="C129" t="s">
        <v>115</v>
      </c>
      <c r="D129">
        <f t="shared" si="1"/>
        <v>11</v>
      </c>
      <c r="E129">
        <v>16</v>
      </c>
      <c r="F129" t="str" cm="1">
        <f t="array" ref="F129">_xlfn.IFS(E129 &gt;= 15, "Great Stock", E129 &lt; 15, "Sufficient Stock", E129 &lt; 5, "Less Stock")</f>
        <v>Great Stock</v>
      </c>
      <c r="G129">
        <v>366.72</v>
      </c>
      <c r="H129">
        <v>5867.52</v>
      </c>
      <c r="I129" t="s">
        <v>121</v>
      </c>
      <c r="J129" t="s">
        <v>157</v>
      </c>
      <c r="K129" t="s">
        <v>166</v>
      </c>
      <c r="L129" t="s">
        <v>129</v>
      </c>
      <c r="M129" t="s">
        <v>136</v>
      </c>
    </row>
    <row r="130" spans="1:13" x14ac:dyDescent="0.3">
      <c r="A130" t="s">
        <v>34</v>
      </c>
      <c r="B130" t="s">
        <v>113</v>
      </c>
      <c r="C130" t="s">
        <v>119</v>
      </c>
      <c r="D130">
        <f t="shared" si="1"/>
        <v>7</v>
      </c>
      <c r="E130">
        <v>4</v>
      </c>
      <c r="F130" t="str" cm="1">
        <f t="array" ref="F130">_xlfn.IFS(E130 &gt;= 15, "Great Stock", E130 &lt; 15, "Sufficient Stock", E130 &lt; 5, "Less Stock")</f>
        <v>Sufficient Stock</v>
      </c>
      <c r="G130">
        <v>1669</v>
      </c>
      <c r="H130">
        <v>6676</v>
      </c>
      <c r="I130" t="s">
        <v>121</v>
      </c>
      <c r="J130" t="s">
        <v>155</v>
      </c>
      <c r="K130" t="s">
        <v>164</v>
      </c>
      <c r="L130" t="s">
        <v>147</v>
      </c>
      <c r="M130" t="s">
        <v>133</v>
      </c>
    </row>
    <row r="131" spans="1:13" x14ac:dyDescent="0.3">
      <c r="A131" t="s">
        <v>88</v>
      </c>
      <c r="B131" t="s">
        <v>149</v>
      </c>
      <c r="C131" t="s">
        <v>116</v>
      </c>
      <c r="D131">
        <f t="shared" ref="D131:D194" si="2">LEN(C131)</f>
        <v>9</v>
      </c>
      <c r="E131">
        <v>18</v>
      </c>
      <c r="F131" t="str" cm="1">
        <f t="array" ref="F131">_xlfn.IFS(E131 &gt;= 15, "Great Stock", E131 &lt; 15, "Sufficient Stock", E131 &lt; 5, "Less Stock")</f>
        <v>Great Stock</v>
      </c>
      <c r="G131">
        <v>2082.2800000000002</v>
      </c>
      <c r="H131">
        <v>37481.040000000001</v>
      </c>
      <c r="I131" t="s">
        <v>121</v>
      </c>
      <c r="J131" t="s">
        <v>157</v>
      </c>
      <c r="K131" t="s">
        <v>166</v>
      </c>
      <c r="L131" t="s">
        <v>129</v>
      </c>
      <c r="M131" t="s">
        <v>137</v>
      </c>
    </row>
    <row r="132" spans="1:13" x14ac:dyDescent="0.3">
      <c r="A132" t="s">
        <v>51</v>
      </c>
      <c r="B132" t="s">
        <v>148</v>
      </c>
      <c r="C132" t="s">
        <v>115</v>
      </c>
      <c r="D132">
        <f t="shared" si="2"/>
        <v>11</v>
      </c>
      <c r="E132">
        <v>11</v>
      </c>
      <c r="F132" t="str" cm="1">
        <f t="array" ref="F132">_xlfn.IFS(E132 &gt;= 15, "Great Stock", E132 &lt; 15, "Sufficient Stock", E132 &lt; 5, "Less Stock")</f>
        <v>Sufficient Stock</v>
      </c>
      <c r="G132">
        <v>486.36</v>
      </c>
      <c r="H132">
        <v>5349.96</v>
      </c>
      <c r="I132" t="s">
        <v>124</v>
      </c>
      <c r="J132" t="s">
        <v>154</v>
      </c>
      <c r="K132" t="s">
        <v>163</v>
      </c>
      <c r="L132" t="s">
        <v>127</v>
      </c>
      <c r="M132" t="s">
        <v>135</v>
      </c>
    </row>
    <row r="133" spans="1:13" x14ac:dyDescent="0.3">
      <c r="A133" t="s">
        <v>67</v>
      </c>
      <c r="B133" t="s">
        <v>139</v>
      </c>
      <c r="C133" t="s">
        <v>116</v>
      </c>
      <c r="D133">
        <f t="shared" si="2"/>
        <v>9</v>
      </c>
      <c r="E133">
        <v>11</v>
      </c>
      <c r="F133" t="str" cm="1">
        <f t="array" ref="F133">_xlfn.IFS(E133 &gt;= 15, "Great Stock", E133 &lt; 15, "Sufficient Stock", E133 &lt; 5, "Less Stock")</f>
        <v>Sufficient Stock</v>
      </c>
      <c r="G133">
        <v>1699.61</v>
      </c>
      <c r="H133">
        <v>18695.71</v>
      </c>
      <c r="I133" t="s">
        <v>123</v>
      </c>
      <c r="J133" t="s">
        <v>154</v>
      </c>
      <c r="K133" t="s">
        <v>163</v>
      </c>
      <c r="L133" t="s">
        <v>127</v>
      </c>
      <c r="M133" t="s">
        <v>136</v>
      </c>
    </row>
    <row r="134" spans="1:13" x14ac:dyDescent="0.3">
      <c r="A134" t="s">
        <v>89</v>
      </c>
      <c r="B134" t="s">
        <v>113</v>
      </c>
      <c r="C134" t="s">
        <v>119</v>
      </c>
      <c r="D134">
        <f t="shared" si="2"/>
        <v>7</v>
      </c>
      <c r="E134">
        <v>11</v>
      </c>
      <c r="F134" t="str" cm="1">
        <f t="array" ref="F134">_xlfn.IFS(E134 &gt;= 15, "Great Stock", E134 &lt; 15, "Sufficient Stock", E134 &lt; 5, "Less Stock")</f>
        <v>Sufficient Stock</v>
      </c>
      <c r="G134">
        <v>1085.29</v>
      </c>
      <c r="H134">
        <v>11938.19</v>
      </c>
      <c r="I134" t="s">
        <v>122</v>
      </c>
      <c r="J134" t="s">
        <v>158</v>
      </c>
      <c r="K134" t="s">
        <v>167</v>
      </c>
      <c r="L134" t="s">
        <v>130</v>
      </c>
      <c r="M134" t="s">
        <v>135</v>
      </c>
    </row>
    <row r="135" spans="1:13" x14ac:dyDescent="0.3">
      <c r="A135" t="s">
        <v>26</v>
      </c>
      <c r="B135" t="s">
        <v>106</v>
      </c>
      <c r="C135" t="s">
        <v>115</v>
      </c>
      <c r="D135">
        <f t="shared" si="2"/>
        <v>11</v>
      </c>
      <c r="E135">
        <v>11</v>
      </c>
      <c r="F135" t="str" cm="1">
        <f t="array" ref="F135">_xlfn.IFS(E135 &gt;= 15, "Great Stock", E135 &lt; 15, "Sufficient Stock", E135 &lt; 5, "Less Stock")</f>
        <v>Sufficient Stock</v>
      </c>
      <c r="G135">
        <v>1070.56</v>
      </c>
      <c r="H135">
        <v>11776.16</v>
      </c>
      <c r="I135" t="s">
        <v>121</v>
      </c>
      <c r="J135" t="s">
        <v>158</v>
      </c>
      <c r="K135" t="s">
        <v>167</v>
      </c>
      <c r="L135" t="s">
        <v>130</v>
      </c>
      <c r="M135" t="s">
        <v>133</v>
      </c>
    </row>
    <row r="136" spans="1:13" x14ac:dyDescent="0.3">
      <c r="A136" t="s">
        <v>64</v>
      </c>
      <c r="B136" t="s">
        <v>111</v>
      </c>
      <c r="C136" t="s">
        <v>117</v>
      </c>
      <c r="D136">
        <f t="shared" si="2"/>
        <v>9</v>
      </c>
      <c r="E136">
        <v>11</v>
      </c>
      <c r="F136" t="str" cm="1">
        <f t="array" ref="F136">_xlfn.IFS(E136 &gt;= 15, "Great Stock", E136 &lt; 15, "Sufficient Stock", E136 &lt; 5, "Less Stock")</f>
        <v>Sufficient Stock</v>
      </c>
      <c r="G136">
        <v>1415.4</v>
      </c>
      <c r="H136">
        <v>15569.4</v>
      </c>
      <c r="I136" t="s">
        <v>123</v>
      </c>
      <c r="J136" t="s">
        <v>157</v>
      </c>
      <c r="K136" t="s">
        <v>166</v>
      </c>
      <c r="L136" t="s">
        <v>129</v>
      </c>
      <c r="M136" t="s">
        <v>135</v>
      </c>
    </row>
    <row r="137" spans="1:13" x14ac:dyDescent="0.3">
      <c r="A137" t="s">
        <v>76</v>
      </c>
      <c r="B137" t="s">
        <v>107</v>
      </c>
      <c r="C137" t="s">
        <v>116</v>
      </c>
      <c r="D137">
        <f t="shared" si="2"/>
        <v>9</v>
      </c>
      <c r="E137">
        <v>11</v>
      </c>
      <c r="F137" t="str" cm="1">
        <f t="array" ref="F137">_xlfn.IFS(E137 &gt;= 15, "Great Stock", E137 &lt; 15, "Sufficient Stock", E137 &lt; 5, "Less Stock")</f>
        <v>Sufficient Stock</v>
      </c>
      <c r="G137">
        <v>2262.1799999999998</v>
      </c>
      <c r="H137">
        <v>24883.98</v>
      </c>
      <c r="I137" t="s">
        <v>121</v>
      </c>
      <c r="J137" t="s">
        <v>152</v>
      </c>
      <c r="K137" t="s">
        <v>161</v>
      </c>
      <c r="L137" t="s">
        <v>125</v>
      </c>
      <c r="M137" t="s">
        <v>138</v>
      </c>
    </row>
    <row r="138" spans="1:13" x14ac:dyDescent="0.3">
      <c r="A138" t="s">
        <v>90</v>
      </c>
      <c r="B138" t="s">
        <v>114</v>
      </c>
      <c r="C138" t="s">
        <v>117</v>
      </c>
      <c r="D138">
        <f t="shared" si="2"/>
        <v>9</v>
      </c>
      <c r="E138">
        <v>0</v>
      </c>
      <c r="F138" t="str" cm="1">
        <f t="array" ref="F138">_xlfn.IFS(E138 &gt;= 15, "Great Stock", E138 &lt; 15, "Sufficient Stock", E138 &lt; 5, "Less Stock")</f>
        <v>Sufficient Stock</v>
      </c>
      <c r="G138">
        <v>2003.71</v>
      </c>
      <c r="H138">
        <v>28051.94</v>
      </c>
      <c r="I138" t="s">
        <v>122</v>
      </c>
      <c r="J138" t="s">
        <v>157</v>
      </c>
      <c r="K138" t="s">
        <v>166</v>
      </c>
      <c r="L138" t="s">
        <v>129</v>
      </c>
      <c r="M138" t="s">
        <v>132</v>
      </c>
    </row>
    <row r="139" spans="1:13" x14ac:dyDescent="0.3">
      <c r="A139" t="s">
        <v>17</v>
      </c>
      <c r="B139" t="s">
        <v>111</v>
      </c>
      <c r="C139" t="s">
        <v>117</v>
      </c>
      <c r="D139">
        <f t="shared" si="2"/>
        <v>9</v>
      </c>
      <c r="E139">
        <v>6</v>
      </c>
      <c r="F139" t="str" cm="1">
        <f t="array" ref="F139">_xlfn.IFS(E139 &gt;= 15, "Great Stock", E139 &lt; 15, "Sufficient Stock", E139 &lt; 5, "Less Stock")</f>
        <v>Sufficient Stock</v>
      </c>
      <c r="G139">
        <v>512.15</v>
      </c>
      <c r="H139">
        <v>3072.9</v>
      </c>
      <c r="I139" t="s">
        <v>123</v>
      </c>
      <c r="J139" t="s">
        <v>159</v>
      </c>
      <c r="K139" t="s">
        <v>168</v>
      </c>
      <c r="L139" t="s">
        <v>131</v>
      </c>
      <c r="M139" t="s">
        <v>132</v>
      </c>
    </row>
    <row r="140" spans="1:13" x14ac:dyDescent="0.3">
      <c r="A140" t="s">
        <v>56</v>
      </c>
      <c r="B140" t="s">
        <v>149</v>
      </c>
      <c r="C140" t="s">
        <v>116</v>
      </c>
      <c r="D140">
        <f t="shared" si="2"/>
        <v>9</v>
      </c>
      <c r="E140">
        <v>8</v>
      </c>
      <c r="F140" t="str" cm="1">
        <f t="array" ref="F140">_xlfn.IFS(E140 &gt;= 15, "Great Stock", E140 &lt; 15, "Sufficient Stock", E140 &lt; 5, "Less Stock")</f>
        <v>Sufficient Stock</v>
      </c>
      <c r="G140">
        <v>1229.1300000000001</v>
      </c>
      <c r="H140">
        <v>9833.0400000000009</v>
      </c>
      <c r="I140" t="s">
        <v>123</v>
      </c>
      <c r="J140" t="s">
        <v>154</v>
      </c>
      <c r="K140" t="s">
        <v>163</v>
      </c>
      <c r="L140" t="s">
        <v>127</v>
      </c>
      <c r="M140" t="s">
        <v>136</v>
      </c>
    </row>
    <row r="141" spans="1:13" x14ac:dyDescent="0.3">
      <c r="A141" t="s">
        <v>91</v>
      </c>
      <c r="B141" t="s">
        <v>112</v>
      </c>
      <c r="C141" t="s">
        <v>115</v>
      </c>
      <c r="D141">
        <f t="shared" si="2"/>
        <v>11</v>
      </c>
      <c r="E141">
        <v>14</v>
      </c>
      <c r="F141" t="str" cm="1">
        <f t="array" ref="F141">_xlfn.IFS(E141 &gt;= 15, "Great Stock", E141 &lt; 15, "Sufficient Stock", E141 &lt; 5, "Less Stock")</f>
        <v>Sufficient Stock</v>
      </c>
      <c r="G141">
        <v>2338.65</v>
      </c>
      <c r="H141">
        <v>32741.1</v>
      </c>
      <c r="I141" t="s">
        <v>124</v>
      </c>
      <c r="J141" t="s">
        <v>156</v>
      </c>
      <c r="K141" t="s">
        <v>165</v>
      </c>
      <c r="L141" t="s">
        <v>128</v>
      </c>
      <c r="M141" t="s">
        <v>135</v>
      </c>
    </row>
    <row r="142" spans="1:13" x14ac:dyDescent="0.3">
      <c r="A142" t="s">
        <v>51</v>
      </c>
      <c r="B142" t="s">
        <v>106</v>
      </c>
      <c r="C142" t="s">
        <v>115</v>
      </c>
      <c r="D142">
        <f t="shared" si="2"/>
        <v>11</v>
      </c>
      <c r="E142">
        <v>5</v>
      </c>
      <c r="F142" t="str" cm="1">
        <f t="array" ref="F142">_xlfn.IFS(E142 &gt;= 15, "Great Stock", E142 &lt; 15, "Sufficient Stock", E142 &lt; 5, "Less Stock")</f>
        <v>Sufficient Stock</v>
      </c>
      <c r="G142">
        <v>237.62</v>
      </c>
      <c r="H142">
        <v>1188.0999999999999</v>
      </c>
      <c r="I142" t="s">
        <v>122</v>
      </c>
      <c r="J142" t="s">
        <v>152</v>
      </c>
      <c r="K142" t="s">
        <v>161</v>
      </c>
      <c r="L142" t="s">
        <v>125</v>
      </c>
      <c r="M142" t="s">
        <v>133</v>
      </c>
    </row>
    <row r="143" spans="1:13" x14ac:dyDescent="0.3">
      <c r="A143" t="s">
        <v>28</v>
      </c>
      <c r="B143" t="s">
        <v>112</v>
      </c>
      <c r="C143" t="s">
        <v>115</v>
      </c>
      <c r="D143">
        <f t="shared" si="2"/>
        <v>11</v>
      </c>
      <c r="E143">
        <v>6</v>
      </c>
      <c r="F143" t="str" cm="1">
        <f t="array" ref="F143">_xlfn.IFS(E143 &gt;= 15, "Great Stock", E143 &lt; 15, "Sufficient Stock", E143 &lt; 5, "Less Stock")</f>
        <v>Sufficient Stock</v>
      </c>
      <c r="G143">
        <v>0</v>
      </c>
      <c r="H143">
        <v>4287.12</v>
      </c>
      <c r="I143" t="s">
        <v>123</v>
      </c>
      <c r="J143" t="s">
        <v>152</v>
      </c>
      <c r="K143" t="s">
        <v>161</v>
      </c>
      <c r="L143" t="s">
        <v>125</v>
      </c>
      <c r="M143" t="s">
        <v>135</v>
      </c>
    </row>
    <row r="144" spans="1:13" x14ac:dyDescent="0.3">
      <c r="A144" t="s">
        <v>77</v>
      </c>
      <c r="B144" t="s">
        <v>114</v>
      </c>
      <c r="C144" t="s">
        <v>117</v>
      </c>
      <c r="D144">
        <f t="shared" si="2"/>
        <v>9</v>
      </c>
      <c r="E144">
        <v>0</v>
      </c>
      <c r="F144" t="str" cm="1">
        <f t="array" ref="F144">_xlfn.IFS(E144 &gt;= 15, "Great Stock", E144 &lt; 15, "Sufficient Stock", E144 &lt; 5, "Less Stock")</f>
        <v>Sufficient Stock</v>
      </c>
      <c r="G144">
        <v>1651.7</v>
      </c>
      <c r="H144">
        <v>28078.9</v>
      </c>
      <c r="I144" t="s">
        <v>121</v>
      </c>
      <c r="J144" t="s">
        <v>158</v>
      </c>
      <c r="K144" t="s">
        <v>167</v>
      </c>
      <c r="L144" t="s">
        <v>130</v>
      </c>
      <c r="M144" t="s">
        <v>133</v>
      </c>
    </row>
    <row r="145" spans="1:13" x14ac:dyDescent="0.3">
      <c r="A145" t="s">
        <v>68</v>
      </c>
      <c r="B145" t="s">
        <v>107</v>
      </c>
      <c r="C145" t="s">
        <v>116</v>
      </c>
      <c r="D145">
        <f t="shared" si="2"/>
        <v>9</v>
      </c>
      <c r="E145">
        <v>2</v>
      </c>
      <c r="F145" t="str" cm="1">
        <f t="array" ref="F145">_xlfn.IFS(E145 &gt;= 15, "Great Stock", E145 &lt; 15, "Sufficient Stock", E145 &lt; 5, "Less Stock")</f>
        <v>Sufficient Stock</v>
      </c>
      <c r="G145">
        <v>257.02999999999997</v>
      </c>
      <c r="H145">
        <v>514.05999999999995</v>
      </c>
      <c r="I145" t="s">
        <v>121</v>
      </c>
      <c r="J145" t="s">
        <v>157</v>
      </c>
      <c r="K145" t="s">
        <v>166</v>
      </c>
      <c r="L145" t="s">
        <v>129</v>
      </c>
      <c r="M145" t="s">
        <v>138</v>
      </c>
    </row>
    <row r="146" spans="1:13" x14ac:dyDescent="0.3">
      <c r="A146" t="s">
        <v>33</v>
      </c>
      <c r="B146" t="s">
        <v>114</v>
      </c>
      <c r="C146" t="s">
        <v>117</v>
      </c>
      <c r="D146">
        <f t="shared" si="2"/>
        <v>9</v>
      </c>
      <c r="E146">
        <v>1</v>
      </c>
      <c r="F146" t="str" cm="1">
        <f t="array" ref="F146">_xlfn.IFS(E146 &gt;= 15, "Great Stock", E146 &lt; 15, "Sufficient Stock", E146 &lt; 5, "Less Stock")</f>
        <v>Sufficient Stock</v>
      </c>
      <c r="G146">
        <v>1177.07</v>
      </c>
      <c r="H146">
        <v>1177.07</v>
      </c>
      <c r="I146" t="s">
        <v>122</v>
      </c>
      <c r="J146" t="s">
        <v>157</v>
      </c>
      <c r="K146" t="s">
        <v>166</v>
      </c>
      <c r="L146" t="s">
        <v>129</v>
      </c>
      <c r="M146" t="s">
        <v>137</v>
      </c>
    </row>
    <row r="147" spans="1:13" x14ac:dyDescent="0.3">
      <c r="A147" t="s">
        <v>64</v>
      </c>
      <c r="B147" t="s">
        <v>112</v>
      </c>
      <c r="C147" t="s">
        <v>115</v>
      </c>
      <c r="D147">
        <f t="shared" si="2"/>
        <v>11</v>
      </c>
      <c r="E147">
        <v>16</v>
      </c>
      <c r="F147" t="str" cm="1">
        <f t="array" ref="F147">_xlfn.IFS(E147 &gt;= 15, "Great Stock", E147 &lt; 15, "Sufficient Stock", E147 &lt; 5, "Less Stock")</f>
        <v>Great Stock</v>
      </c>
      <c r="G147">
        <v>1867.26</v>
      </c>
      <c r="H147">
        <v>29876.16</v>
      </c>
      <c r="I147" t="s">
        <v>121</v>
      </c>
      <c r="J147" t="s">
        <v>158</v>
      </c>
      <c r="K147" t="s">
        <v>167</v>
      </c>
      <c r="L147" t="s">
        <v>130</v>
      </c>
      <c r="M147" t="s">
        <v>133</v>
      </c>
    </row>
    <row r="148" spans="1:13" x14ac:dyDescent="0.3">
      <c r="A148" t="s">
        <v>35</v>
      </c>
      <c r="B148" t="s">
        <v>111</v>
      </c>
      <c r="C148" t="s">
        <v>117</v>
      </c>
      <c r="D148">
        <f t="shared" si="2"/>
        <v>9</v>
      </c>
      <c r="E148">
        <v>11</v>
      </c>
      <c r="F148" t="str" cm="1">
        <f t="array" ref="F148">_xlfn.IFS(E148 &gt;= 15, "Great Stock", E148 &lt; 15, "Sufficient Stock", E148 &lt; 5, "Less Stock")</f>
        <v>Sufficient Stock</v>
      </c>
      <c r="G148">
        <v>1420.13</v>
      </c>
      <c r="H148">
        <v>15621.43</v>
      </c>
      <c r="I148" t="s">
        <v>123</v>
      </c>
      <c r="J148" t="s">
        <v>158</v>
      </c>
      <c r="K148" t="s">
        <v>167</v>
      </c>
      <c r="L148" t="s">
        <v>130</v>
      </c>
      <c r="M148" t="s">
        <v>138</v>
      </c>
    </row>
    <row r="149" spans="1:13" x14ac:dyDescent="0.3">
      <c r="A149" t="s">
        <v>80</v>
      </c>
      <c r="B149" t="s">
        <v>107</v>
      </c>
      <c r="C149" t="s">
        <v>116</v>
      </c>
      <c r="D149">
        <f t="shared" si="2"/>
        <v>9</v>
      </c>
      <c r="E149">
        <v>11</v>
      </c>
      <c r="F149" t="str" cm="1">
        <f t="array" ref="F149">_xlfn.IFS(E149 &gt;= 15, "Great Stock", E149 &lt; 15, "Sufficient Stock", E149 &lt; 5, "Less Stock")</f>
        <v>Sufficient Stock</v>
      </c>
      <c r="G149">
        <v>1669.26</v>
      </c>
      <c r="H149">
        <v>18361.86</v>
      </c>
      <c r="I149" t="s">
        <v>122</v>
      </c>
      <c r="J149" t="s">
        <v>152</v>
      </c>
      <c r="K149" t="s">
        <v>161</v>
      </c>
      <c r="L149" t="s">
        <v>125</v>
      </c>
      <c r="M149" t="s">
        <v>135</v>
      </c>
    </row>
    <row r="150" spans="1:13" x14ac:dyDescent="0.3">
      <c r="A150" t="s">
        <v>77</v>
      </c>
      <c r="B150" t="s">
        <v>107</v>
      </c>
      <c r="C150" t="s">
        <v>116</v>
      </c>
      <c r="D150">
        <f t="shared" si="2"/>
        <v>9</v>
      </c>
      <c r="E150">
        <v>20</v>
      </c>
      <c r="F150" t="str" cm="1">
        <f t="array" ref="F150">_xlfn.IFS(E150 &gt;= 15, "Great Stock", E150 &lt; 15, "Sufficient Stock", E150 &lt; 5, "Less Stock")</f>
        <v>Great Stock</v>
      </c>
      <c r="G150">
        <v>1794.82</v>
      </c>
      <c r="H150">
        <v>35896.400000000001</v>
      </c>
      <c r="I150" t="s">
        <v>124</v>
      </c>
      <c r="J150" t="s">
        <v>159</v>
      </c>
      <c r="K150" t="s">
        <v>168</v>
      </c>
      <c r="L150" t="s">
        <v>131</v>
      </c>
      <c r="M150" t="s">
        <v>133</v>
      </c>
    </row>
    <row r="151" spans="1:13" x14ac:dyDescent="0.3">
      <c r="A151" t="s">
        <v>92</v>
      </c>
      <c r="B151" t="s">
        <v>114</v>
      </c>
      <c r="C151" t="s">
        <v>117</v>
      </c>
      <c r="D151">
        <f t="shared" si="2"/>
        <v>9</v>
      </c>
      <c r="E151">
        <v>19</v>
      </c>
      <c r="F151" t="str" cm="1">
        <f t="array" ref="F151">_xlfn.IFS(E151 &gt;= 15, "Great Stock", E151 &lt; 15, "Sufficient Stock", E151 &lt; 5, "Less Stock")</f>
        <v>Great Stock</v>
      </c>
      <c r="G151">
        <v>824.18</v>
      </c>
      <c r="H151">
        <v>15659.42</v>
      </c>
      <c r="I151" t="s">
        <v>124</v>
      </c>
      <c r="J151" t="s">
        <v>156</v>
      </c>
      <c r="K151" t="s">
        <v>165</v>
      </c>
      <c r="L151" t="s">
        <v>128</v>
      </c>
      <c r="M151" t="s">
        <v>136</v>
      </c>
    </row>
    <row r="152" spans="1:13" x14ac:dyDescent="0.3">
      <c r="A152" t="s">
        <v>82</v>
      </c>
      <c r="B152" t="s">
        <v>107</v>
      </c>
      <c r="C152" t="s">
        <v>116</v>
      </c>
      <c r="D152">
        <f t="shared" si="2"/>
        <v>9</v>
      </c>
      <c r="E152">
        <v>12</v>
      </c>
      <c r="F152" t="str" cm="1">
        <f t="array" ref="F152">_xlfn.IFS(E152 &gt;= 15, "Great Stock", E152 &lt; 15, "Sufficient Stock", E152 &lt; 5, "Less Stock")</f>
        <v>Sufficient Stock</v>
      </c>
      <c r="G152">
        <v>602.88</v>
      </c>
      <c r="H152">
        <v>7234.56</v>
      </c>
      <c r="I152" t="s">
        <v>121</v>
      </c>
      <c r="J152" t="s">
        <v>156</v>
      </c>
      <c r="K152" t="s">
        <v>165</v>
      </c>
      <c r="L152" t="s">
        <v>128</v>
      </c>
      <c r="M152" t="s">
        <v>135</v>
      </c>
    </row>
    <row r="153" spans="1:13" x14ac:dyDescent="0.3">
      <c r="A153" t="s">
        <v>59</v>
      </c>
      <c r="B153" t="s">
        <v>106</v>
      </c>
      <c r="C153" t="s">
        <v>115</v>
      </c>
      <c r="D153">
        <f t="shared" si="2"/>
        <v>11</v>
      </c>
      <c r="E153">
        <v>1</v>
      </c>
      <c r="F153" t="str" cm="1">
        <f t="array" ref="F153">_xlfn.IFS(E153 &gt;= 15, "Great Stock", E153 &lt; 15, "Sufficient Stock", E153 &lt; 5, "Less Stock")</f>
        <v>Sufficient Stock</v>
      </c>
      <c r="G153">
        <v>2221.5700000000002</v>
      </c>
      <c r="H153">
        <v>2221.5700000000002</v>
      </c>
      <c r="I153" t="s">
        <v>121</v>
      </c>
      <c r="J153" t="s">
        <v>156</v>
      </c>
      <c r="K153" t="s">
        <v>165</v>
      </c>
      <c r="L153" t="s">
        <v>128</v>
      </c>
      <c r="M153" t="s">
        <v>136</v>
      </c>
    </row>
    <row r="154" spans="1:13" x14ac:dyDescent="0.3">
      <c r="A154" t="s">
        <v>79</v>
      </c>
      <c r="B154" t="s">
        <v>113</v>
      </c>
      <c r="C154" t="s">
        <v>119</v>
      </c>
      <c r="D154">
        <f t="shared" si="2"/>
        <v>7</v>
      </c>
      <c r="E154">
        <v>17</v>
      </c>
      <c r="F154" t="str" cm="1">
        <f t="array" ref="F154">_xlfn.IFS(E154 &gt;= 15, "Great Stock", E154 &lt; 15, "Sufficient Stock", E154 &lt; 5, "Less Stock")</f>
        <v>Great Stock</v>
      </c>
      <c r="G154">
        <v>860.08</v>
      </c>
      <c r="H154">
        <v>14621.36</v>
      </c>
      <c r="I154" t="s">
        <v>122</v>
      </c>
      <c r="J154" t="s">
        <v>159</v>
      </c>
      <c r="K154" t="s">
        <v>168</v>
      </c>
      <c r="L154" t="s">
        <v>131</v>
      </c>
      <c r="M154" t="s">
        <v>137</v>
      </c>
    </row>
    <row r="155" spans="1:13" x14ac:dyDescent="0.3">
      <c r="A155" t="s">
        <v>93</v>
      </c>
      <c r="B155" t="s">
        <v>114</v>
      </c>
      <c r="C155" t="s">
        <v>117</v>
      </c>
      <c r="D155">
        <f t="shared" si="2"/>
        <v>9</v>
      </c>
      <c r="E155">
        <v>5</v>
      </c>
      <c r="F155" t="str" cm="1">
        <f t="array" ref="F155">_xlfn.IFS(E155 &gt;= 15, "Great Stock", E155 &lt; 15, "Sufficient Stock", E155 &lt; 5, "Less Stock")</f>
        <v>Sufficient Stock</v>
      </c>
      <c r="G155">
        <v>820.46</v>
      </c>
      <c r="H155">
        <v>4102.3</v>
      </c>
      <c r="I155" t="s">
        <v>121</v>
      </c>
      <c r="J155" t="s">
        <v>158</v>
      </c>
      <c r="K155" t="s">
        <v>167</v>
      </c>
      <c r="L155" t="s">
        <v>130</v>
      </c>
      <c r="M155" t="s">
        <v>136</v>
      </c>
    </row>
    <row r="156" spans="1:13" x14ac:dyDescent="0.3">
      <c r="A156" t="s">
        <v>12</v>
      </c>
      <c r="B156" t="s">
        <v>106</v>
      </c>
      <c r="C156" t="s">
        <v>115</v>
      </c>
      <c r="D156">
        <f t="shared" si="2"/>
        <v>11</v>
      </c>
      <c r="E156">
        <v>3</v>
      </c>
      <c r="F156" t="str" cm="1">
        <f t="array" ref="F156">_xlfn.IFS(E156 &gt;= 15, "Great Stock", E156 &lt; 15, "Sufficient Stock", E156 &lt; 5, "Less Stock")</f>
        <v>Sufficient Stock</v>
      </c>
      <c r="G156">
        <v>2262.6</v>
      </c>
      <c r="H156">
        <v>6787.8</v>
      </c>
      <c r="I156" t="s">
        <v>121</v>
      </c>
      <c r="J156" t="s">
        <v>159</v>
      </c>
      <c r="K156" t="s">
        <v>168</v>
      </c>
      <c r="L156" t="s">
        <v>131</v>
      </c>
      <c r="M156" t="s">
        <v>138</v>
      </c>
    </row>
    <row r="157" spans="1:13" x14ac:dyDescent="0.3">
      <c r="A157" t="s">
        <v>13</v>
      </c>
      <c r="B157" t="s">
        <v>107</v>
      </c>
      <c r="C157" t="s">
        <v>116</v>
      </c>
      <c r="D157">
        <f t="shared" si="2"/>
        <v>9</v>
      </c>
      <c r="E157">
        <v>16</v>
      </c>
      <c r="F157" t="str" cm="1">
        <f t="array" ref="F157">_xlfn.IFS(E157 &gt;= 15, "Great Stock", E157 &lt; 15, "Sufficient Stock", E157 &lt; 5, "Less Stock")</f>
        <v>Great Stock</v>
      </c>
      <c r="G157">
        <v>797.93</v>
      </c>
      <c r="H157">
        <v>12766.88</v>
      </c>
      <c r="I157" t="s">
        <v>139</v>
      </c>
      <c r="J157" t="s">
        <v>158</v>
      </c>
      <c r="K157" t="s">
        <v>167</v>
      </c>
      <c r="L157" t="s">
        <v>130</v>
      </c>
      <c r="M157" t="s">
        <v>137</v>
      </c>
    </row>
    <row r="158" spans="1:13" x14ac:dyDescent="0.3">
      <c r="A158" t="s">
        <v>17</v>
      </c>
      <c r="B158" t="s">
        <v>107</v>
      </c>
      <c r="C158" t="s">
        <v>116</v>
      </c>
      <c r="D158">
        <f t="shared" si="2"/>
        <v>9</v>
      </c>
      <c r="E158">
        <v>17</v>
      </c>
      <c r="F158" t="str" cm="1">
        <f t="array" ref="F158">_xlfn.IFS(E158 &gt;= 15, "Great Stock", E158 &lt; 15, "Sufficient Stock", E158 &lt; 5, "Less Stock")</f>
        <v>Great Stock</v>
      </c>
      <c r="G158">
        <v>1431.4</v>
      </c>
      <c r="H158">
        <v>24333.8</v>
      </c>
      <c r="I158" t="s">
        <v>124</v>
      </c>
      <c r="J158" t="s">
        <v>154</v>
      </c>
      <c r="K158" t="s">
        <v>163</v>
      </c>
      <c r="L158" t="s">
        <v>127</v>
      </c>
      <c r="M158" t="s">
        <v>132</v>
      </c>
    </row>
    <row r="159" spans="1:13" x14ac:dyDescent="0.3">
      <c r="A159" t="s">
        <v>94</v>
      </c>
      <c r="B159" t="s">
        <v>114</v>
      </c>
      <c r="C159" t="s">
        <v>117</v>
      </c>
      <c r="D159">
        <f t="shared" si="2"/>
        <v>9</v>
      </c>
      <c r="E159">
        <v>15</v>
      </c>
      <c r="F159" t="str" cm="1">
        <f t="array" ref="F159">_xlfn.IFS(E159 &gt;= 15, "Great Stock", E159 &lt; 15, "Sufficient Stock", E159 &lt; 5, "Less Stock")</f>
        <v>Great Stock</v>
      </c>
      <c r="G159">
        <v>759.61</v>
      </c>
      <c r="H159">
        <v>11394.15</v>
      </c>
      <c r="I159" t="s">
        <v>124</v>
      </c>
      <c r="J159" t="s">
        <v>156</v>
      </c>
      <c r="K159" t="s">
        <v>165</v>
      </c>
      <c r="L159" t="s">
        <v>128</v>
      </c>
      <c r="M159" t="s">
        <v>133</v>
      </c>
    </row>
    <row r="160" spans="1:13" x14ac:dyDescent="0.3">
      <c r="A160" t="s">
        <v>84</v>
      </c>
      <c r="B160" t="s">
        <v>114</v>
      </c>
      <c r="C160" t="s">
        <v>117</v>
      </c>
      <c r="D160">
        <f t="shared" si="2"/>
        <v>9</v>
      </c>
      <c r="E160">
        <v>12</v>
      </c>
      <c r="F160" t="str" cm="1">
        <f t="array" ref="F160">_xlfn.IFS(E160 &gt;= 15, "Great Stock", E160 &lt; 15, "Sufficient Stock", E160 &lt; 5, "Less Stock")</f>
        <v>Sufficient Stock</v>
      </c>
      <c r="G160">
        <v>1271.1500000000001</v>
      </c>
      <c r="H160">
        <v>15253.8</v>
      </c>
      <c r="I160" t="s">
        <v>124</v>
      </c>
      <c r="J160" t="s">
        <v>159</v>
      </c>
      <c r="K160" t="s">
        <v>168</v>
      </c>
      <c r="L160" t="s">
        <v>131</v>
      </c>
      <c r="M160" t="s">
        <v>138</v>
      </c>
    </row>
    <row r="161" spans="1:13" x14ac:dyDescent="0.3">
      <c r="A161" t="s">
        <v>28</v>
      </c>
      <c r="B161" t="s">
        <v>111</v>
      </c>
      <c r="C161" t="s">
        <v>117</v>
      </c>
      <c r="D161">
        <f t="shared" si="2"/>
        <v>9</v>
      </c>
      <c r="E161">
        <v>7</v>
      </c>
      <c r="F161" t="str" cm="1">
        <f t="array" ref="F161">_xlfn.IFS(E161 &gt;= 15, "Great Stock", E161 &lt; 15, "Sufficient Stock", E161 &lt; 5, "Less Stock")</f>
        <v>Sufficient Stock</v>
      </c>
      <c r="G161">
        <v>233.09</v>
      </c>
      <c r="H161">
        <v>1631.63</v>
      </c>
      <c r="I161" t="s">
        <v>122</v>
      </c>
      <c r="J161" t="s">
        <v>152</v>
      </c>
      <c r="K161" t="s">
        <v>161</v>
      </c>
      <c r="L161" t="s">
        <v>125</v>
      </c>
      <c r="M161" t="s">
        <v>132</v>
      </c>
    </row>
    <row r="162" spans="1:13" x14ac:dyDescent="0.3">
      <c r="A162" t="s">
        <v>86</v>
      </c>
      <c r="B162" t="s">
        <v>148</v>
      </c>
      <c r="C162" t="s">
        <v>115</v>
      </c>
      <c r="D162">
        <f t="shared" si="2"/>
        <v>11</v>
      </c>
      <c r="E162">
        <v>10</v>
      </c>
      <c r="F162" t="str" cm="1">
        <f t="array" ref="F162">_xlfn.IFS(E162 &gt;= 15, "Great Stock", E162 &lt; 15, "Sufficient Stock", E162 &lt; 5, "Less Stock")</f>
        <v>Sufficient Stock</v>
      </c>
      <c r="G162">
        <v>1800.37</v>
      </c>
      <c r="H162">
        <v>18003.7</v>
      </c>
      <c r="I162" t="s">
        <v>123</v>
      </c>
      <c r="J162" t="s">
        <v>159</v>
      </c>
      <c r="K162" t="s">
        <v>168</v>
      </c>
      <c r="L162" t="s">
        <v>131</v>
      </c>
      <c r="M162" t="s">
        <v>135</v>
      </c>
    </row>
    <row r="163" spans="1:13" x14ac:dyDescent="0.3">
      <c r="A163" t="s">
        <v>95</v>
      </c>
      <c r="B163" t="s">
        <v>148</v>
      </c>
      <c r="C163" t="s">
        <v>115</v>
      </c>
      <c r="D163">
        <f t="shared" si="2"/>
        <v>11</v>
      </c>
      <c r="E163">
        <v>12</v>
      </c>
      <c r="F163" t="str" cm="1">
        <f t="array" ref="F163">_xlfn.IFS(E163 &gt;= 15, "Great Stock", E163 &lt; 15, "Sufficient Stock", E163 &lt; 5, "Less Stock")</f>
        <v>Sufficient Stock</v>
      </c>
      <c r="G163">
        <v>1593.97</v>
      </c>
      <c r="H163">
        <v>19127.64</v>
      </c>
      <c r="I163" t="s">
        <v>121</v>
      </c>
      <c r="J163" t="s">
        <v>154</v>
      </c>
      <c r="K163" t="s">
        <v>163</v>
      </c>
      <c r="L163" t="s">
        <v>127</v>
      </c>
      <c r="M163" t="s">
        <v>133</v>
      </c>
    </row>
    <row r="164" spans="1:13" x14ac:dyDescent="0.3">
      <c r="A164" t="s">
        <v>9</v>
      </c>
      <c r="B164" t="s">
        <v>139</v>
      </c>
      <c r="C164" t="s">
        <v>119</v>
      </c>
      <c r="D164">
        <f t="shared" si="2"/>
        <v>7</v>
      </c>
      <c r="E164">
        <v>2</v>
      </c>
      <c r="F164" t="str" cm="1">
        <f t="array" ref="F164">_xlfn.IFS(E164 &gt;= 15, "Great Stock", E164 &lt; 15, "Sufficient Stock", E164 &lt; 5, "Less Stock")</f>
        <v>Sufficient Stock</v>
      </c>
      <c r="G164">
        <v>1355.2</v>
      </c>
      <c r="H164">
        <v>2710.4</v>
      </c>
      <c r="I164" t="s">
        <v>122</v>
      </c>
      <c r="J164" t="s">
        <v>158</v>
      </c>
      <c r="K164" t="s">
        <v>167</v>
      </c>
      <c r="L164" t="s">
        <v>130</v>
      </c>
      <c r="M164" t="s">
        <v>132</v>
      </c>
    </row>
    <row r="165" spans="1:13" x14ac:dyDescent="0.3">
      <c r="A165" t="s">
        <v>80</v>
      </c>
      <c r="B165" t="s">
        <v>107</v>
      </c>
      <c r="C165" t="s">
        <v>116</v>
      </c>
      <c r="D165">
        <f t="shared" si="2"/>
        <v>9</v>
      </c>
      <c r="E165">
        <v>14</v>
      </c>
      <c r="F165" t="str" cm="1">
        <f t="array" ref="F165">_xlfn.IFS(E165 &gt;= 15, "Great Stock", E165 &lt; 15, "Sufficient Stock", E165 &lt; 5, "Less Stock")</f>
        <v>Sufficient Stock</v>
      </c>
      <c r="G165">
        <v>2281.48</v>
      </c>
      <c r="H165">
        <v>31940.720000000001</v>
      </c>
      <c r="I165" t="s">
        <v>123</v>
      </c>
      <c r="J165" t="s">
        <v>154</v>
      </c>
      <c r="K165" t="s">
        <v>163</v>
      </c>
      <c r="L165" t="s">
        <v>127</v>
      </c>
      <c r="M165" t="s">
        <v>132</v>
      </c>
    </row>
    <row r="166" spans="1:13" x14ac:dyDescent="0.3">
      <c r="A166" t="s">
        <v>75</v>
      </c>
      <c r="B166" t="s">
        <v>106</v>
      </c>
      <c r="C166" t="s">
        <v>115</v>
      </c>
      <c r="D166">
        <f t="shared" si="2"/>
        <v>11</v>
      </c>
      <c r="E166">
        <v>7</v>
      </c>
      <c r="F166" t="str" cm="1">
        <f t="array" ref="F166">_xlfn.IFS(E166 &gt;= 15, "Great Stock", E166 &lt; 15, "Sufficient Stock", E166 &lt; 5, "Less Stock")</f>
        <v>Sufficient Stock</v>
      </c>
      <c r="G166">
        <v>827.21</v>
      </c>
      <c r="H166">
        <v>5790.47</v>
      </c>
      <c r="I166" t="s">
        <v>122</v>
      </c>
      <c r="J166" t="s">
        <v>154</v>
      </c>
      <c r="K166" t="s">
        <v>163</v>
      </c>
      <c r="L166" t="s">
        <v>127</v>
      </c>
      <c r="M166" t="s">
        <v>138</v>
      </c>
    </row>
    <row r="167" spans="1:13" x14ac:dyDescent="0.3">
      <c r="A167" t="s">
        <v>85</v>
      </c>
      <c r="B167" t="s">
        <v>113</v>
      </c>
      <c r="C167" t="s">
        <v>119</v>
      </c>
      <c r="D167">
        <f t="shared" si="2"/>
        <v>7</v>
      </c>
      <c r="E167">
        <v>1</v>
      </c>
      <c r="F167" t="str" cm="1">
        <f t="array" ref="F167">_xlfn.IFS(E167 &gt;= 15, "Great Stock", E167 &lt; 15, "Sufficient Stock", E167 &lt; 5, "Less Stock")</f>
        <v>Sufficient Stock</v>
      </c>
      <c r="G167">
        <v>570.44000000000005</v>
      </c>
      <c r="H167">
        <v>570.44000000000005</v>
      </c>
      <c r="I167" t="s">
        <v>121</v>
      </c>
      <c r="J167" t="s">
        <v>156</v>
      </c>
      <c r="K167" t="s">
        <v>165</v>
      </c>
      <c r="L167" t="s">
        <v>128</v>
      </c>
      <c r="M167" t="s">
        <v>138</v>
      </c>
    </row>
    <row r="168" spans="1:13" x14ac:dyDescent="0.3">
      <c r="A168" t="s">
        <v>13</v>
      </c>
      <c r="B168" t="s">
        <v>107</v>
      </c>
      <c r="C168" t="s">
        <v>116</v>
      </c>
      <c r="D168">
        <f t="shared" si="2"/>
        <v>9</v>
      </c>
      <c r="E168">
        <v>1</v>
      </c>
      <c r="F168" t="str" cm="1">
        <f t="array" ref="F168">_xlfn.IFS(E168 &gt;= 15, "Great Stock", E168 &lt; 15, "Sufficient Stock", E168 &lt; 5, "Less Stock")</f>
        <v>Sufficient Stock</v>
      </c>
      <c r="G168">
        <v>537.49</v>
      </c>
      <c r="H168">
        <v>537.49</v>
      </c>
      <c r="I168" t="s">
        <v>122</v>
      </c>
      <c r="J168" t="s">
        <v>156</v>
      </c>
      <c r="K168" t="s">
        <v>165</v>
      </c>
      <c r="L168" t="s">
        <v>128</v>
      </c>
      <c r="M168" t="s">
        <v>135</v>
      </c>
    </row>
    <row r="169" spans="1:13" x14ac:dyDescent="0.3">
      <c r="A169" t="s">
        <v>45</v>
      </c>
      <c r="B169" t="s">
        <v>111</v>
      </c>
      <c r="C169" t="s">
        <v>117</v>
      </c>
      <c r="D169">
        <f t="shared" si="2"/>
        <v>9</v>
      </c>
      <c r="E169">
        <v>20</v>
      </c>
      <c r="F169" t="str" cm="1">
        <f t="array" ref="F169">_xlfn.IFS(E169 &gt;= 15, "Great Stock", E169 &lt; 15, "Sufficient Stock", E169 &lt; 5, "Less Stock")</f>
        <v>Great Stock</v>
      </c>
      <c r="G169">
        <v>2300.77</v>
      </c>
      <c r="H169">
        <v>46015.4</v>
      </c>
      <c r="I169" t="s">
        <v>122</v>
      </c>
      <c r="J169" t="s">
        <v>158</v>
      </c>
      <c r="K169" t="s">
        <v>167</v>
      </c>
      <c r="L169" t="s">
        <v>130</v>
      </c>
      <c r="M169" t="s">
        <v>133</v>
      </c>
    </row>
    <row r="170" spans="1:13" x14ac:dyDescent="0.3">
      <c r="A170" t="s">
        <v>52</v>
      </c>
      <c r="B170" t="s">
        <v>112</v>
      </c>
      <c r="C170" t="s">
        <v>115</v>
      </c>
      <c r="D170">
        <f t="shared" si="2"/>
        <v>11</v>
      </c>
      <c r="E170">
        <v>6</v>
      </c>
      <c r="F170" t="str" cm="1">
        <f t="array" ref="F170">_xlfn.IFS(E170 &gt;= 15, "Great Stock", E170 &lt; 15, "Sufficient Stock", E170 &lt; 5, "Less Stock")</f>
        <v>Sufficient Stock</v>
      </c>
      <c r="G170">
        <v>1004.42</v>
      </c>
      <c r="H170">
        <v>6026.52</v>
      </c>
      <c r="I170" t="s">
        <v>124</v>
      </c>
      <c r="J170" t="s">
        <v>156</v>
      </c>
      <c r="K170" t="s">
        <v>165</v>
      </c>
      <c r="L170" t="s">
        <v>128</v>
      </c>
      <c r="M170" t="s">
        <v>137</v>
      </c>
    </row>
    <row r="171" spans="1:13" x14ac:dyDescent="0.3">
      <c r="A171" t="s">
        <v>96</v>
      </c>
      <c r="B171" t="s">
        <v>106</v>
      </c>
      <c r="C171" t="s">
        <v>115</v>
      </c>
      <c r="D171">
        <f t="shared" si="2"/>
        <v>11</v>
      </c>
      <c r="E171">
        <v>10</v>
      </c>
      <c r="F171" t="str" cm="1">
        <f t="array" ref="F171">_xlfn.IFS(E171 &gt;= 15, "Great Stock", E171 &lt; 15, "Sufficient Stock", E171 &lt; 5, "Less Stock")</f>
        <v>Sufficient Stock</v>
      </c>
      <c r="G171">
        <v>425.09</v>
      </c>
      <c r="H171">
        <v>4250.8999999999996</v>
      </c>
      <c r="I171" t="s">
        <v>123</v>
      </c>
      <c r="J171" t="s">
        <v>156</v>
      </c>
      <c r="K171" t="s">
        <v>165</v>
      </c>
      <c r="L171" t="s">
        <v>128</v>
      </c>
      <c r="M171" t="s">
        <v>137</v>
      </c>
    </row>
    <row r="172" spans="1:13" x14ac:dyDescent="0.3">
      <c r="A172" t="s">
        <v>97</v>
      </c>
      <c r="B172" t="s">
        <v>106</v>
      </c>
      <c r="C172" t="s">
        <v>115</v>
      </c>
      <c r="D172">
        <f t="shared" si="2"/>
        <v>11</v>
      </c>
      <c r="E172">
        <v>8</v>
      </c>
      <c r="F172" t="str" cm="1">
        <f t="array" ref="F172">_xlfn.IFS(E172 &gt;= 15, "Great Stock", E172 &lt; 15, "Sufficient Stock", E172 &lt; 5, "Less Stock")</f>
        <v>Sufficient Stock</v>
      </c>
      <c r="G172">
        <v>223.93</v>
      </c>
      <c r="H172">
        <v>1791.44</v>
      </c>
      <c r="I172" t="s">
        <v>121</v>
      </c>
      <c r="J172" t="s">
        <v>159</v>
      </c>
      <c r="K172" t="s">
        <v>168</v>
      </c>
      <c r="L172" t="s">
        <v>131</v>
      </c>
      <c r="M172" t="s">
        <v>133</v>
      </c>
    </row>
    <row r="173" spans="1:13" x14ac:dyDescent="0.3">
      <c r="A173" t="s">
        <v>98</v>
      </c>
      <c r="B173" t="s">
        <v>139</v>
      </c>
      <c r="C173" t="s">
        <v>117</v>
      </c>
      <c r="D173">
        <f t="shared" si="2"/>
        <v>9</v>
      </c>
      <c r="E173">
        <v>10</v>
      </c>
      <c r="F173" t="str" cm="1">
        <f t="array" ref="F173">_xlfn.IFS(E173 &gt;= 15, "Great Stock", E173 &lt; 15, "Sufficient Stock", E173 &lt; 5, "Less Stock")</f>
        <v>Sufficient Stock</v>
      </c>
      <c r="G173">
        <v>1973.01</v>
      </c>
      <c r="H173">
        <v>19730.099999999999</v>
      </c>
      <c r="I173" t="s">
        <v>121</v>
      </c>
      <c r="J173" t="s">
        <v>156</v>
      </c>
      <c r="K173" t="s">
        <v>165</v>
      </c>
      <c r="L173" t="s">
        <v>128</v>
      </c>
      <c r="M173" t="s">
        <v>132</v>
      </c>
    </row>
    <row r="174" spans="1:13" x14ac:dyDescent="0.3">
      <c r="A174" t="s">
        <v>85</v>
      </c>
      <c r="B174" t="s">
        <v>149</v>
      </c>
      <c r="C174" t="s">
        <v>116</v>
      </c>
      <c r="D174">
        <f t="shared" si="2"/>
        <v>9</v>
      </c>
      <c r="E174">
        <v>0</v>
      </c>
      <c r="F174" t="str" cm="1">
        <f t="array" ref="F174">_xlfn.IFS(E174 &gt;= 15, "Great Stock", E174 &lt; 15, "Sufficient Stock", E174 &lt; 5, "Less Stock")</f>
        <v>Sufficient Stock</v>
      </c>
      <c r="G174">
        <v>636.25</v>
      </c>
      <c r="H174">
        <v>5090</v>
      </c>
      <c r="I174" t="s">
        <v>139</v>
      </c>
      <c r="J174" t="s">
        <v>156</v>
      </c>
      <c r="K174" t="s">
        <v>165</v>
      </c>
      <c r="L174" t="s">
        <v>128</v>
      </c>
      <c r="M174" t="s">
        <v>136</v>
      </c>
    </row>
    <row r="175" spans="1:13" x14ac:dyDescent="0.3">
      <c r="A175" t="s">
        <v>70</v>
      </c>
      <c r="B175" t="s">
        <v>112</v>
      </c>
      <c r="C175" t="s">
        <v>115</v>
      </c>
      <c r="D175">
        <f t="shared" si="2"/>
        <v>11</v>
      </c>
      <c r="E175">
        <v>8</v>
      </c>
      <c r="F175" t="str" cm="1">
        <f t="array" ref="F175">_xlfn.IFS(E175 &gt;= 15, "Great Stock", E175 &lt; 15, "Sufficient Stock", E175 &lt; 5, "Less Stock")</f>
        <v>Sufficient Stock</v>
      </c>
      <c r="G175">
        <v>2134.5700000000002</v>
      </c>
      <c r="H175">
        <v>17076.560000000001</v>
      </c>
      <c r="I175" t="s">
        <v>121</v>
      </c>
      <c r="J175" t="s">
        <v>154</v>
      </c>
      <c r="K175" t="s">
        <v>163</v>
      </c>
      <c r="L175" t="s">
        <v>127</v>
      </c>
      <c r="M175" t="s">
        <v>133</v>
      </c>
    </row>
    <row r="176" spans="1:13" x14ac:dyDescent="0.3">
      <c r="A176" t="s">
        <v>89</v>
      </c>
      <c r="B176" t="s">
        <v>107</v>
      </c>
      <c r="C176" t="s">
        <v>116</v>
      </c>
      <c r="D176">
        <f t="shared" si="2"/>
        <v>9</v>
      </c>
      <c r="E176">
        <v>6</v>
      </c>
      <c r="F176" t="str" cm="1">
        <f t="array" ref="F176">_xlfn.IFS(E176 &gt;= 15, "Great Stock", E176 &lt; 15, "Sufficient Stock", E176 &lt; 5, "Less Stock")</f>
        <v>Sufficient Stock</v>
      </c>
      <c r="G176">
        <v>1049.48</v>
      </c>
      <c r="H176">
        <v>6296.88</v>
      </c>
      <c r="I176" t="s">
        <v>123</v>
      </c>
      <c r="J176" t="s">
        <v>158</v>
      </c>
      <c r="K176" t="s">
        <v>167</v>
      </c>
      <c r="L176" t="s">
        <v>130</v>
      </c>
      <c r="M176" t="s">
        <v>133</v>
      </c>
    </row>
    <row r="177" spans="1:13" x14ac:dyDescent="0.3">
      <c r="A177" t="s">
        <v>99</v>
      </c>
      <c r="B177" t="s">
        <v>114</v>
      </c>
      <c r="C177" t="s">
        <v>117</v>
      </c>
      <c r="D177">
        <f t="shared" si="2"/>
        <v>9</v>
      </c>
      <c r="E177">
        <v>13</v>
      </c>
      <c r="F177" t="str" cm="1">
        <f t="array" ref="F177">_xlfn.IFS(E177 &gt;= 15, "Great Stock", E177 &lt; 15, "Sufficient Stock", E177 &lt; 5, "Less Stock")</f>
        <v>Sufficient Stock</v>
      </c>
      <c r="G177">
        <v>620.20000000000005</v>
      </c>
      <c r="H177">
        <v>8062.6</v>
      </c>
      <c r="I177" t="s">
        <v>139</v>
      </c>
      <c r="J177" t="s">
        <v>156</v>
      </c>
      <c r="K177" t="s">
        <v>165</v>
      </c>
      <c r="L177" t="s">
        <v>128</v>
      </c>
      <c r="M177" t="s">
        <v>135</v>
      </c>
    </row>
    <row r="178" spans="1:13" x14ac:dyDescent="0.3">
      <c r="A178" t="s">
        <v>85</v>
      </c>
      <c r="B178" t="s">
        <v>149</v>
      </c>
      <c r="C178" t="s">
        <v>116</v>
      </c>
      <c r="D178">
        <f t="shared" si="2"/>
        <v>9</v>
      </c>
      <c r="E178">
        <v>8</v>
      </c>
      <c r="F178" t="str" cm="1">
        <f t="array" ref="F178">_xlfn.IFS(E178 &gt;= 15, "Great Stock", E178 &lt; 15, "Sufficient Stock", E178 &lt; 5, "Less Stock")</f>
        <v>Sufficient Stock</v>
      </c>
      <c r="G178">
        <v>562.15</v>
      </c>
      <c r="H178">
        <v>4497.2</v>
      </c>
      <c r="I178" t="s">
        <v>123</v>
      </c>
      <c r="J178" t="s">
        <v>154</v>
      </c>
      <c r="K178" t="s">
        <v>163</v>
      </c>
      <c r="L178" t="s">
        <v>127</v>
      </c>
      <c r="M178" t="s">
        <v>135</v>
      </c>
    </row>
    <row r="179" spans="1:13" x14ac:dyDescent="0.3">
      <c r="A179" t="s">
        <v>83</v>
      </c>
      <c r="B179" t="s">
        <v>106</v>
      </c>
      <c r="C179" t="s">
        <v>115</v>
      </c>
      <c r="D179">
        <f t="shared" si="2"/>
        <v>11</v>
      </c>
      <c r="E179">
        <v>13</v>
      </c>
      <c r="F179" t="str" cm="1">
        <f t="array" ref="F179">_xlfn.IFS(E179 &gt;= 15, "Great Stock", E179 &lt; 15, "Sufficient Stock", E179 &lt; 5, "Less Stock")</f>
        <v>Sufficient Stock</v>
      </c>
      <c r="G179">
        <v>1212.73</v>
      </c>
      <c r="H179">
        <v>15765.49</v>
      </c>
      <c r="I179" t="s">
        <v>122</v>
      </c>
      <c r="J179" t="s">
        <v>159</v>
      </c>
      <c r="K179" t="s">
        <v>168</v>
      </c>
      <c r="L179" t="s">
        <v>131</v>
      </c>
      <c r="M179" t="s">
        <v>136</v>
      </c>
    </row>
    <row r="180" spans="1:13" x14ac:dyDescent="0.3">
      <c r="A180" t="s">
        <v>61</v>
      </c>
      <c r="B180" t="s">
        <v>148</v>
      </c>
      <c r="C180" t="s">
        <v>115</v>
      </c>
      <c r="D180">
        <f t="shared" si="2"/>
        <v>11</v>
      </c>
      <c r="E180">
        <v>2</v>
      </c>
      <c r="F180" t="str" cm="1">
        <f t="array" ref="F180">_xlfn.IFS(E180 &gt;= 15, "Great Stock", E180 &lt; 15, "Sufficient Stock", E180 &lt; 5, "Less Stock")</f>
        <v>Sufficient Stock</v>
      </c>
      <c r="G180">
        <v>276.08</v>
      </c>
      <c r="H180">
        <v>552.16</v>
      </c>
      <c r="I180" t="s">
        <v>122</v>
      </c>
      <c r="J180" t="s">
        <v>158</v>
      </c>
      <c r="K180" t="s">
        <v>167</v>
      </c>
      <c r="L180" t="s">
        <v>130</v>
      </c>
      <c r="M180" t="s">
        <v>136</v>
      </c>
    </row>
    <row r="181" spans="1:13" x14ac:dyDescent="0.3">
      <c r="A181" t="s">
        <v>100</v>
      </c>
      <c r="B181" t="s">
        <v>113</v>
      </c>
      <c r="C181" t="s">
        <v>119</v>
      </c>
      <c r="D181">
        <f t="shared" si="2"/>
        <v>7</v>
      </c>
      <c r="E181">
        <v>9</v>
      </c>
      <c r="F181" t="str" cm="1">
        <f t="array" ref="F181">_xlfn.IFS(E181 &gt;= 15, "Great Stock", E181 &lt; 15, "Sufficient Stock", E181 &lt; 5, "Less Stock")</f>
        <v>Sufficient Stock</v>
      </c>
      <c r="G181">
        <v>1437.01</v>
      </c>
      <c r="H181">
        <v>12933.09</v>
      </c>
      <c r="I181" t="s">
        <v>124</v>
      </c>
      <c r="J181" t="s">
        <v>159</v>
      </c>
      <c r="K181" t="s">
        <v>168</v>
      </c>
      <c r="L181" t="s">
        <v>131</v>
      </c>
      <c r="M181" t="s">
        <v>138</v>
      </c>
    </row>
    <row r="182" spans="1:13" x14ac:dyDescent="0.3">
      <c r="A182" t="s">
        <v>87</v>
      </c>
      <c r="B182" t="s">
        <v>149</v>
      </c>
      <c r="C182" t="s">
        <v>116</v>
      </c>
      <c r="D182">
        <f t="shared" si="2"/>
        <v>9</v>
      </c>
      <c r="E182">
        <v>17</v>
      </c>
      <c r="F182" t="str" cm="1">
        <f t="array" ref="F182">_xlfn.IFS(E182 &gt;= 15, "Great Stock", E182 &lt; 15, "Sufficient Stock", E182 &lt; 5, "Less Stock")</f>
        <v>Great Stock</v>
      </c>
      <c r="G182">
        <v>2263.4</v>
      </c>
      <c r="H182">
        <v>38477.800000000003</v>
      </c>
      <c r="I182" t="s">
        <v>124</v>
      </c>
      <c r="J182" t="s">
        <v>158</v>
      </c>
      <c r="K182" t="s">
        <v>167</v>
      </c>
      <c r="L182" t="s">
        <v>130</v>
      </c>
      <c r="M182" t="s">
        <v>137</v>
      </c>
    </row>
    <row r="183" spans="1:13" x14ac:dyDescent="0.3">
      <c r="A183" t="s">
        <v>24</v>
      </c>
      <c r="B183" t="s">
        <v>113</v>
      </c>
      <c r="C183" t="s">
        <v>119</v>
      </c>
      <c r="D183">
        <f t="shared" si="2"/>
        <v>7</v>
      </c>
      <c r="E183">
        <v>19</v>
      </c>
      <c r="F183" t="str" cm="1">
        <f t="array" ref="F183">_xlfn.IFS(E183 &gt;= 15, "Great Stock", E183 &lt; 15, "Sufficient Stock", E183 &lt; 5, "Less Stock")</f>
        <v>Great Stock</v>
      </c>
      <c r="G183">
        <v>831.51</v>
      </c>
      <c r="H183">
        <v>15798.69</v>
      </c>
      <c r="I183" t="s">
        <v>124</v>
      </c>
      <c r="J183" t="s">
        <v>158</v>
      </c>
      <c r="K183" t="s">
        <v>167</v>
      </c>
      <c r="L183" t="s">
        <v>130</v>
      </c>
      <c r="M183" t="s">
        <v>133</v>
      </c>
    </row>
    <row r="184" spans="1:13" x14ac:dyDescent="0.3">
      <c r="A184" t="s">
        <v>101</v>
      </c>
      <c r="B184" t="s">
        <v>112</v>
      </c>
      <c r="C184" t="s">
        <v>115</v>
      </c>
      <c r="D184">
        <f t="shared" si="2"/>
        <v>11</v>
      </c>
      <c r="E184">
        <v>9</v>
      </c>
      <c r="F184" t="str" cm="1">
        <f t="array" ref="F184">_xlfn.IFS(E184 &gt;= 15, "Great Stock", E184 &lt; 15, "Sufficient Stock", E184 &lt; 5, "Less Stock")</f>
        <v>Sufficient Stock</v>
      </c>
      <c r="G184">
        <v>1973.88</v>
      </c>
      <c r="H184">
        <v>17764.919999999998</v>
      </c>
      <c r="I184" t="s">
        <v>121</v>
      </c>
      <c r="J184" t="s">
        <v>159</v>
      </c>
      <c r="K184" t="s">
        <v>168</v>
      </c>
      <c r="L184" t="s">
        <v>131</v>
      </c>
      <c r="M184" t="s">
        <v>137</v>
      </c>
    </row>
    <row r="185" spans="1:13" x14ac:dyDescent="0.3">
      <c r="A185" t="s">
        <v>84</v>
      </c>
      <c r="B185" t="s">
        <v>107</v>
      </c>
      <c r="C185" t="s">
        <v>116</v>
      </c>
      <c r="D185">
        <f t="shared" si="2"/>
        <v>9</v>
      </c>
      <c r="E185">
        <v>14</v>
      </c>
      <c r="F185" t="str" cm="1">
        <f t="array" ref="F185">_xlfn.IFS(E185 &gt;= 15, "Great Stock", E185 &lt; 15, "Sufficient Stock", E185 &lt; 5, "Less Stock")</f>
        <v>Sufficient Stock</v>
      </c>
      <c r="G185">
        <v>1153.8900000000001</v>
      </c>
      <c r="H185">
        <v>16154.46</v>
      </c>
      <c r="I185" t="s">
        <v>122</v>
      </c>
      <c r="J185" t="s">
        <v>159</v>
      </c>
      <c r="K185" t="s">
        <v>168</v>
      </c>
      <c r="L185" t="s">
        <v>131</v>
      </c>
      <c r="M185" t="s">
        <v>138</v>
      </c>
    </row>
    <row r="186" spans="1:13" x14ac:dyDescent="0.3">
      <c r="A186" t="s">
        <v>101</v>
      </c>
      <c r="B186" t="s">
        <v>112</v>
      </c>
      <c r="C186" t="s">
        <v>115</v>
      </c>
      <c r="D186">
        <f t="shared" si="2"/>
        <v>11</v>
      </c>
      <c r="E186">
        <v>13</v>
      </c>
      <c r="F186" t="str" cm="1">
        <f t="array" ref="F186">_xlfn.IFS(E186 &gt;= 15, "Great Stock", E186 &lt; 15, "Sufficient Stock", E186 &lt; 5, "Less Stock")</f>
        <v>Sufficient Stock</v>
      </c>
      <c r="G186">
        <v>2106.92</v>
      </c>
      <c r="H186">
        <v>27389.96</v>
      </c>
      <c r="I186" t="s">
        <v>123</v>
      </c>
      <c r="J186" t="s">
        <v>155</v>
      </c>
      <c r="K186" t="s">
        <v>164</v>
      </c>
      <c r="L186" t="s">
        <v>147</v>
      </c>
      <c r="M186" t="s">
        <v>135</v>
      </c>
    </row>
    <row r="187" spans="1:13" x14ac:dyDescent="0.3">
      <c r="A187" t="s">
        <v>13</v>
      </c>
      <c r="B187" t="s">
        <v>111</v>
      </c>
      <c r="C187" t="s">
        <v>117</v>
      </c>
      <c r="D187">
        <f t="shared" si="2"/>
        <v>9</v>
      </c>
      <c r="E187">
        <v>3</v>
      </c>
      <c r="F187" t="str" cm="1">
        <f t="array" ref="F187">_xlfn.IFS(E187 &gt;= 15, "Great Stock", E187 &lt; 15, "Sufficient Stock", E187 &lt; 5, "Less Stock")</f>
        <v>Sufficient Stock</v>
      </c>
      <c r="G187">
        <v>2455.0500000000002</v>
      </c>
      <c r="H187">
        <v>7365.15</v>
      </c>
      <c r="I187" t="s">
        <v>122</v>
      </c>
      <c r="J187" t="s">
        <v>156</v>
      </c>
      <c r="K187" t="s">
        <v>165</v>
      </c>
      <c r="L187" t="s">
        <v>128</v>
      </c>
      <c r="M187" t="s">
        <v>136</v>
      </c>
    </row>
    <row r="188" spans="1:13" x14ac:dyDescent="0.3">
      <c r="A188" t="s">
        <v>89</v>
      </c>
      <c r="B188" t="s">
        <v>139</v>
      </c>
      <c r="C188" t="s">
        <v>117</v>
      </c>
      <c r="D188">
        <f t="shared" si="2"/>
        <v>9</v>
      </c>
      <c r="E188">
        <v>17</v>
      </c>
      <c r="F188" t="str" cm="1">
        <f t="array" ref="F188">_xlfn.IFS(E188 &gt;= 15, "Great Stock", E188 &lt; 15, "Sufficient Stock", E188 &lt; 5, "Less Stock")</f>
        <v>Great Stock</v>
      </c>
      <c r="G188">
        <v>0</v>
      </c>
      <c r="H188">
        <v>21609.72</v>
      </c>
      <c r="I188" t="s">
        <v>123</v>
      </c>
      <c r="J188" t="s">
        <v>152</v>
      </c>
      <c r="K188" t="s">
        <v>161</v>
      </c>
      <c r="L188" t="s">
        <v>125</v>
      </c>
      <c r="M188" t="s">
        <v>137</v>
      </c>
    </row>
    <row r="189" spans="1:13" x14ac:dyDescent="0.3">
      <c r="A189" t="s">
        <v>102</v>
      </c>
      <c r="B189" t="s">
        <v>111</v>
      </c>
      <c r="C189" t="s">
        <v>117</v>
      </c>
      <c r="D189">
        <f t="shared" si="2"/>
        <v>9</v>
      </c>
      <c r="E189">
        <v>19</v>
      </c>
      <c r="F189" t="str" cm="1">
        <f t="array" ref="F189">_xlfn.IFS(E189 &gt;= 15, "Great Stock", E189 &lt; 15, "Sufficient Stock", E189 &lt; 5, "Less Stock")</f>
        <v>Great Stock</v>
      </c>
      <c r="G189">
        <v>1519.88</v>
      </c>
      <c r="H189">
        <v>28877.72</v>
      </c>
      <c r="I189" t="s">
        <v>121</v>
      </c>
      <c r="J189" t="s">
        <v>155</v>
      </c>
      <c r="K189" t="s">
        <v>164</v>
      </c>
      <c r="L189" t="s">
        <v>147</v>
      </c>
      <c r="M189" t="s">
        <v>132</v>
      </c>
    </row>
    <row r="190" spans="1:13" x14ac:dyDescent="0.3">
      <c r="A190" t="s">
        <v>36</v>
      </c>
      <c r="B190" t="s">
        <v>113</v>
      </c>
      <c r="C190" t="s">
        <v>119</v>
      </c>
      <c r="D190">
        <f t="shared" si="2"/>
        <v>7</v>
      </c>
      <c r="E190">
        <v>13</v>
      </c>
      <c r="F190" t="str" cm="1">
        <f t="array" ref="F190">_xlfn.IFS(E190 &gt;= 15, "Great Stock", E190 &lt; 15, "Sufficient Stock", E190 &lt; 5, "Less Stock")</f>
        <v>Sufficient Stock</v>
      </c>
      <c r="G190">
        <v>1178.8699999999999</v>
      </c>
      <c r="H190">
        <v>15325.31</v>
      </c>
      <c r="I190" t="s">
        <v>124</v>
      </c>
      <c r="J190" t="s">
        <v>158</v>
      </c>
      <c r="K190" t="s">
        <v>167</v>
      </c>
      <c r="L190" t="s">
        <v>130</v>
      </c>
      <c r="M190" t="s">
        <v>133</v>
      </c>
    </row>
    <row r="191" spans="1:13" x14ac:dyDescent="0.3">
      <c r="A191" t="s">
        <v>74</v>
      </c>
      <c r="B191" t="s">
        <v>114</v>
      </c>
      <c r="C191" t="s">
        <v>117</v>
      </c>
      <c r="D191">
        <f t="shared" si="2"/>
        <v>9</v>
      </c>
      <c r="E191">
        <v>8</v>
      </c>
      <c r="F191" t="str" cm="1">
        <f t="array" ref="F191">_xlfn.IFS(E191 &gt;= 15, "Great Stock", E191 &lt; 15, "Sufficient Stock", E191 &lt; 5, "Less Stock")</f>
        <v>Sufficient Stock</v>
      </c>
      <c r="G191">
        <v>0</v>
      </c>
      <c r="H191">
        <v>5098.6400000000003</v>
      </c>
      <c r="I191" t="s">
        <v>123</v>
      </c>
      <c r="J191" t="s">
        <v>158</v>
      </c>
      <c r="K191" t="s">
        <v>167</v>
      </c>
      <c r="L191" t="s">
        <v>130</v>
      </c>
      <c r="M191" t="s">
        <v>136</v>
      </c>
    </row>
    <row r="192" spans="1:13" x14ac:dyDescent="0.3">
      <c r="A192" t="s">
        <v>47</v>
      </c>
      <c r="B192" t="s">
        <v>106</v>
      </c>
      <c r="C192" t="s">
        <v>115</v>
      </c>
      <c r="D192">
        <f t="shared" si="2"/>
        <v>11</v>
      </c>
      <c r="E192">
        <v>4</v>
      </c>
      <c r="F192" t="str" cm="1">
        <f t="array" ref="F192">_xlfn.IFS(E192 &gt;= 15, "Great Stock", E192 &lt; 15, "Sufficient Stock", E192 &lt; 5, "Less Stock")</f>
        <v>Sufficient Stock</v>
      </c>
      <c r="G192">
        <v>1919.65</v>
      </c>
      <c r="H192">
        <v>7678.6</v>
      </c>
      <c r="I192" t="s">
        <v>121</v>
      </c>
      <c r="J192" t="s">
        <v>155</v>
      </c>
      <c r="K192" t="s">
        <v>164</v>
      </c>
      <c r="L192" t="s">
        <v>147</v>
      </c>
      <c r="M192" t="s">
        <v>136</v>
      </c>
    </row>
    <row r="193" spans="1:13" x14ac:dyDescent="0.3">
      <c r="A193" t="s">
        <v>30</v>
      </c>
      <c r="B193" t="s">
        <v>112</v>
      </c>
      <c r="C193" t="s">
        <v>115</v>
      </c>
      <c r="D193">
        <f t="shared" si="2"/>
        <v>11</v>
      </c>
      <c r="E193">
        <v>9</v>
      </c>
      <c r="F193" t="str" cm="1">
        <f t="array" ref="F193">_xlfn.IFS(E193 &gt;= 15, "Great Stock", E193 &lt; 15, "Sufficient Stock", E193 &lt; 5, "Less Stock")</f>
        <v>Sufficient Stock</v>
      </c>
      <c r="G193">
        <v>1509.9</v>
      </c>
      <c r="H193">
        <v>13589.1</v>
      </c>
      <c r="I193" t="s">
        <v>122</v>
      </c>
      <c r="J193" t="s">
        <v>156</v>
      </c>
      <c r="K193" t="s">
        <v>165</v>
      </c>
      <c r="L193" t="s">
        <v>128</v>
      </c>
      <c r="M193" t="s">
        <v>135</v>
      </c>
    </row>
    <row r="194" spans="1:13" x14ac:dyDescent="0.3">
      <c r="A194" t="s">
        <v>76</v>
      </c>
      <c r="B194" t="s">
        <v>107</v>
      </c>
      <c r="C194" t="s">
        <v>116</v>
      </c>
      <c r="D194">
        <f t="shared" si="2"/>
        <v>9</v>
      </c>
      <c r="E194">
        <v>14</v>
      </c>
      <c r="F194" t="str" cm="1">
        <f t="array" ref="F194">_xlfn.IFS(E194 &gt;= 15, "Great Stock", E194 &lt; 15, "Sufficient Stock", E194 &lt; 5, "Less Stock")</f>
        <v>Sufficient Stock</v>
      </c>
      <c r="G194">
        <v>603.32000000000005</v>
      </c>
      <c r="H194">
        <v>8446.48</v>
      </c>
      <c r="I194" t="s">
        <v>123</v>
      </c>
      <c r="J194" t="s">
        <v>157</v>
      </c>
      <c r="K194" t="s">
        <v>166</v>
      </c>
      <c r="L194" t="s">
        <v>129</v>
      </c>
      <c r="M194" t="s">
        <v>133</v>
      </c>
    </row>
    <row r="195" spans="1:13" x14ac:dyDescent="0.3">
      <c r="A195" t="s">
        <v>56</v>
      </c>
      <c r="B195" t="s">
        <v>114</v>
      </c>
      <c r="C195" t="s">
        <v>117</v>
      </c>
      <c r="D195">
        <f t="shared" ref="D195:D201" si="3">LEN(C195)</f>
        <v>9</v>
      </c>
      <c r="E195">
        <v>9</v>
      </c>
      <c r="F195" t="str" cm="1">
        <f t="array" ref="F195">_xlfn.IFS(E195 &gt;= 15, "Great Stock", E195 &lt; 15, "Sufficient Stock", E195 &lt; 5, "Less Stock")</f>
        <v>Sufficient Stock</v>
      </c>
      <c r="G195">
        <v>1658.59</v>
      </c>
      <c r="H195">
        <v>14927.31</v>
      </c>
      <c r="I195" t="s">
        <v>124</v>
      </c>
      <c r="J195" t="s">
        <v>157</v>
      </c>
      <c r="K195" t="s">
        <v>166</v>
      </c>
      <c r="L195" t="s">
        <v>129</v>
      </c>
      <c r="M195" t="s">
        <v>138</v>
      </c>
    </row>
    <row r="196" spans="1:13" x14ac:dyDescent="0.3">
      <c r="A196" t="s">
        <v>73</v>
      </c>
      <c r="B196" t="s">
        <v>148</v>
      </c>
      <c r="C196" t="s">
        <v>115</v>
      </c>
      <c r="D196">
        <f t="shared" si="3"/>
        <v>11</v>
      </c>
      <c r="E196">
        <v>5</v>
      </c>
      <c r="F196" t="str" cm="1">
        <f t="array" ref="F196">_xlfn.IFS(E196 &gt;= 15, "Great Stock", E196 &lt; 15, "Sufficient Stock", E196 &lt; 5, "Less Stock")</f>
        <v>Sufficient Stock</v>
      </c>
      <c r="G196">
        <v>132.6</v>
      </c>
      <c r="H196">
        <v>663</v>
      </c>
      <c r="I196" t="s">
        <v>121</v>
      </c>
      <c r="J196" t="s">
        <v>156</v>
      </c>
      <c r="K196" t="s">
        <v>165</v>
      </c>
      <c r="L196" t="s">
        <v>128</v>
      </c>
      <c r="M196" t="s">
        <v>136</v>
      </c>
    </row>
    <row r="197" spans="1:13" x14ac:dyDescent="0.3">
      <c r="A197" t="s">
        <v>103</v>
      </c>
      <c r="B197" t="s">
        <v>107</v>
      </c>
      <c r="C197" t="s">
        <v>116</v>
      </c>
      <c r="D197">
        <f t="shared" si="3"/>
        <v>9</v>
      </c>
      <c r="E197">
        <v>11</v>
      </c>
      <c r="F197" t="str" cm="1">
        <f t="array" ref="F197">_xlfn.IFS(E197 &gt;= 15, "Great Stock", E197 &lt; 15, "Sufficient Stock", E197 &lt; 5, "Less Stock")</f>
        <v>Sufficient Stock</v>
      </c>
      <c r="G197">
        <v>362.23</v>
      </c>
      <c r="H197">
        <v>3984.53</v>
      </c>
      <c r="I197" t="s">
        <v>121</v>
      </c>
      <c r="J197" t="s">
        <v>158</v>
      </c>
      <c r="K197" t="s">
        <v>167</v>
      </c>
      <c r="L197" t="s">
        <v>130</v>
      </c>
      <c r="M197" t="s">
        <v>135</v>
      </c>
    </row>
    <row r="198" spans="1:13" x14ac:dyDescent="0.3">
      <c r="A198" t="s">
        <v>104</v>
      </c>
      <c r="B198" t="s">
        <v>107</v>
      </c>
      <c r="C198" t="s">
        <v>116</v>
      </c>
      <c r="D198">
        <f t="shared" si="3"/>
        <v>9</v>
      </c>
      <c r="E198">
        <v>9</v>
      </c>
      <c r="F198" t="str" cm="1">
        <f t="array" ref="F198">_xlfn.IFS(E198 &gt;= 15, "Great Stock", E198 &lt; 15, "Sufficient Stock", E198 &lt; 5, "Less Stock")</f>
        <v>Sufficient Stock</v>
      </c>
      <c r="G198">
        <v>1668.11</v>
      </c>
      <c r="H198">
        <v>15012.99</v>
      </c>
      <c r="I198" t="s">
        <v>123</v>
      </c>
      <c r="J198" t="s">
        <v>152</v>
      </c>
      <c r="K198" t="s">
        <v>161</v>
      </c>
      <c r="L198" t="s">
        <v>125</v>
      </c>
      <c r="M198" t="s">
        <v>133</v>
      </c>
    </row>
    <row r="199" spans="1:13" x14ac:dyDescent="0.3">
      <c r="A199" t="s">
        <v>72</v>
      </c>
      <c r="B199" t="s">
        <v>148</v>
      </c>
      <c r="C199" t="s">
        <v>115</v>
      </c>
      <c r="D199">
        <f t="shared" si="3"/>
        <v>11</v>
      </c>
      <c r="E199">
        <v>6</v>
      </c>
      <c r="F199" t="str" cm="1">
        <f t="array" ref="F199">_xlfn.IFS(E199 &gt;= 15, "Great Stock", E199 &lt; 15, "Sufficient Stock", E199 &lt; 5, "Less Stock")</f>
        <v>Sufficient Stock</v>
      </c>
      <c r="G199">
        <v>1289.1199999999999</v>
      </c>
      <c r="H199">
        <v>7734.72</v>
      </c>
      <c r="I199" t="s">
        <v>123</v>
      </c>
      <c r="J199" t="s">
        <v>158</v>
      </c>
      <c r="K199" t="s">
        <v>167</v>
      </c>
      <c r="L199" t="s">
        <v>130</v>
      </c>
      <c r="M199" t="s">
        <v>135</v>
      </c>
    </row>
    <row r="200" spans="1:13" x14ac:dyDescent="0.3">
      <c r="A200" t="s">
        <v>88</v>
      </c>
      <c r="B200" t="s">
        <v>112</v>
      </c>
      <c r="C200" t="s">
        <v>115</v>
      </c>
      <c r="D200">
        <f t="shared" si="3"/>
        <v>11</v>
      </c>
      <c r="E200">
        <v>10</v>
      </c>
      <c r="F200" t="str" cm="1">
        <f t="array" ref="F200">_xlfn.IFS(E200 &gt;= 15, "Great Stock", E200 &lt; 15, "Sufficient Stock", E200 &lt; 5, "Less Stock")</f>
        <v>Sufficient Stock</v>
      </c>
      <c r="G200">
        <v>2092.81</v>
      </c>
      <c r="H200">
        <v>20928.099999999999</v>
      </c>
      <c r="I200" t="s">
        <v>121</v>
      </c>
      <c r="J200" t="s">
        <v>158</v>
      </c>
      <c r="K200" t="s">
        <v>167</v>
      </c>
      <c r="L200" t="s">
        <v>130</v>
      </c>
      <c r="M200" t="s">
        <v>135</v>
      </c>
    </row>
    <row r="201" spans="1:13" x14ac:dyDescent="0.3">
      <c r="A201" t="s">
        <v>105</v>
      </c>
      <c r="B201" t="s">
        <v>107</v>
      </c>
      <c r="C201" t="s">
        <v>116</v>
      </c>
      <c r="D201">
        <f t="shared" si="3"/>
        <v>9</v>
      </c>
      <c r="E201">
        <v>1</v>
      </c>
      <c r="F201" t="str" cm="1">
        <f t="array" ref="F201">_xlfn.IFS(E201 &gt;= 15, "Great Stock", E201 &lt; 15, "Sufficient Stock", E201 &lt; 5, "Less Stock")</f>
        <v>Sufficient Stock</v>
      </c>
      <c r="G201">
        <v>2399.7399999999998</v>
      </c>
      <c r="H201">
        <v>2399.7399999999998</v>
      </c>
      <c r="I201" t="s">
        <v>122</v>
      </c>
      <c r="J201" t="s">
        <v>156</v>
      </c>
      <c r="K201" t="s">
        <v>165</v>
      </c>
      <c r="L201" t="s">
        <v>128</v>
      </c>
      <c r="M2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Remove duplicates</vt:lpstr>
      <vt:lpstr>Data cleaning with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Aditi Sharma</cp:lastModifiedBy>
  <dcterms:created xsi:type="dcterms:W3CDTF">2025-04-07T12:49:55Z</dcterms:created>
  <dcterms:modified xsi:type="dcterms:W3CDTF">2025-04-07T15:53:46Z</dcterms:modified>
</cp:coreProperties>
</file>