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azltUSuHokBwu23oDdbZmYSh/XtNynP/mvp/4AIlkA="/>
    </ext>
  </extLst>
</workbook>
</file>

<file path=xl/sharedStrings.xml><?xml version="1.0" encoding="utf-8"?>
<sst xmlns="http://schemas.openxmlformats.org/spreadsheetml/2006/main" count="97" uniqueCount="73">
  <si>
    <t>Market Segment</t>
  </si>
  <si>
    <t>Profitability</t>
  </si>
  <si>
    <t>Growth Rate</t>
  </si>
  <si>
    <t>Market Size</t>
  </si>
  <si>
    <t>Profit Margin (%)</t>
  </si>
  <si>
    <t>Market Share (%)</t>
  </si>
  <si>
    <t>Prospective Client Demand</t>
  </si>
  <si>
    <t>Key Trends</t>
  </si>
  <si>
    <t>Regulatory Landscape</t>
  </si>
  <si>
    <t>Major Competitors</t>
  </si>
  <si>
    <t>Potential Profit ($)</t>
  </si>
  <si>
    <t>Sector profitability</t>
  </si>
  <si>
    <t>Profit margin</t>
  </si>
  <si>
    <t>Market share</t>
  </si>
  <si>
    <t>Growth rate</t>
  </si>
  <si>
    <t>Relative growth</t>
  </si>
  <si>
    <t>sector risk</t>
  </si>
  <si>
    <t>Automotive</t>
  </si>
  <si>
    <t>Large</t>
  </si>
  <si>
    <t>High</t>
  </si>
  <si>
    <t>Electric vehicle adoption, connected vehicles</t>
  </si>
  <si>
    <t>Emission standards, safety regulations</t>
  </si>
  <si>
    <t>Tata Motors, Maruti Suzuki</t>
  </si>
  <si>
    <t>Construction</t>
  </si>
  <si>
    <t>Moderate</t>
  </si>
  <si>
    <t>Infrastructure development, smart cities</t>
  </si>
  <si>
    <t>Building codes, environmental regulations</t>
  </si>
  <si>
    <t>Larsen &amp; Toubro, Shapoorji Pallonji</t>
  </si>
  <si>
    <t>M&amp;A and Capital Markets</t>
  </si>
  <si>
    <t>Increasing investments, mergers &amp; acquisitions</t>
  </si>
  <si>
    <t>SEBI guidelines, competition laws</t>
  </si>
  <si>
    <t>AZB &amp; Partners, Cyril Amarchand Mangaldas</t>
  </si>
  <si>
    <t>Energy</t>
  </si>
  <si>
    <t>Renewable energy expansion, energy efficiency</t>
  </si>
  <si>
    <t>Power purchase agreements, environmental norms</t>
  </si>
  <si>
    <t>Reliance Energy, Adani Power</t>
  </si>
  <si>
    <t>Environmental, and Governance</t>
  </si>
  <si>
    <t>ESG investments, sustainability reporting</t>
  </si>
  <si>
    <t>SEBI ESG disclosure norms</t>
  </si>
  <si>
    <t>Sustainalytics, Institutional Shareholder Services</t>
  </si>
  <si>
    <t>Financial  Services</t>
  </si>
  <si>
    <t>Fintech growth, digital banking</t>
  </si>
  <si>
    <t>RBI regulations, SEBI guidelines</t>
  </si>
  <si>
    <t>HDFC Bank, ICICI Bank</t>
  </si>
  <si>
    <t>Infrastructure</t>
  </si>
  <si>
    <t>Transportation projects, urban development</t>
  </si>
  <si>
    <t>PPP models, land acquisition norms</t>
  </si>
  <si>
    <t>GMR Group, GVK</t>
  </si>
  <si>
    <t>Intellectual Property</t>
  </si>
  <si>
    <t>Patent filing trends, IP litigation</t>
  </si>
  <si>
    <t>Patent Act, Trademark Act</t>
  </si>
  <si>
    <t>Anand and Anand, Khaitan &amp; Co.</t>
  </si>
  <si>
    <t>Life Sciences</t>
  </si>
  <si>
    <t>Pharma R&amp;D, biotechnology</t>
  </si>
  <si>
    <t>Drug approvals, clinical trial regulations</t>
  </si>
  <si>
    <t>Sun Pharma, Dr. Reddy's Labs</t>
  </si>
  <si>
    <t>Litigation and Dispute Resolution</t>
  </si>
  <si>
    <t>Commercial disputes, arbitration</t>
  </si>
  <si>
    <t>Civil Procedure Code, Arbitration Act</t>
  </si>
  <si>
    <t>Amarchand Mangaldas, J. Sagar Associates</t>
  </si>
  <si>
    <t>Natural Resources</t>
  </si>
  <si>
    <t>Mining projects, sustainable practices</t>
  </si>
  <si>
    <t>Mining regulations, environmental norms</t>
  </si>
  <si>
    <t>Vedanta Resources, Coal India</t>
  </si>
  <si>
    <t>Real Estate</t>
  </si>
  <si>
    <t>Residential demand, commercial spaces</t>
  </si>
  <si>
    <t>RERA, land acquisition laws</t>
  </si>
  <si>
    <t>DLF, Godrej Properties</t>
  </si>
  <si>
    <t>Technology</t>
  </si>
  <si>
    <t>Software services, digital transformation</t>
  </si>
  <si>
    <t>IT Act, FDI guidelines</t>
  </si>
  <si>
    <t>Infosys, TCS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</si>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</sst>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6">
    <font>
      <sz val="11.0"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  <font>
      <sz val="12.0"/>
      <color theme="1"/>
      <name val="Quattrocento Sans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readingOrder="0"/>
    </xf>
    <xf borderId="1" fillId="2" fontId="3" numFmtId="0" xfId="0" applyAlignment="1" applyBorder="1" applyFont="1">
      <alignment horizontal="center" shrinkToFit="0" vertical="center" wrapText="1"/>
    </xf>
    <xf borderId="1" fillId="2" fontId="4" numFmtId="9" xfId="0" applyAlignment="1" applyBorder="1" applyFont="1" applyNumberFormat="1">
      <alignment horizontal="center" shrinkToFit="0" vertical="center" wrapText="1"/>
    </xf>
    <xf borderId="1" fillId="2" fontId="3" numFmtId="9" xfId="0" applyAlignment="1" applyBorder="1" applyFont="1" applyNumberFormat="1">
      <alignment horizontal="center" shrinkToFit="0" vertical="center" wrapText="1"/>
    </xf>
    <xf borderId="1" fillId="2" fontId="3" numFmtId="164" xfId="0" applyAlignment="1" applyBorder="1" applyFont="1" applyNumberFormat="1">
      <alignment horizontal="center" shrinkToFit="0" vertical="center" wrapText="1"/>
    </xf>
    <xf borderId="0" fillId="0" fontId="2" numFmtId="0" xfId="0" applyFont="1"/>
    <xf borderId="1" fillId="2" fontId="4" numFmtId="10" xfId="0" applyAlignment="1" applyBorder="1" applyFont="1" applyNumberFormat="1">
      <alignment horizontal="center" shrinkToFit="0" vertical="center" wrapText="1"/>
    </xf>
    <xf borderId="2" fillId="2" fontId="5" numFmtId="0" xfId="0" applyAlignment="1" applyBorder="1" applyFont="1">
      <alignment horizontal="center" readingOrder="0"/>
    </xf>
    <xf borderId="2" fillId="2" fontId="5" numFmtId="9" xfId="0" applyAlignment="1" applyBorder="1" applyFont="1" applyNumberFormat="1">
      <alignment horizontal="center"/>
    </xf>
    <xf borderId="2" fillId="2" fontId="5" numFmtId="0" xfId="0" applyAlignment="1" applyBorder="1" applyFont="1">
      <alignment horizontal="center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9.43"/>
    <col customWidth="1" min="3" max="3" width="11.29"/>
    <col customWidth="1" min="4" max="6" width="24.86"/>
    <col customWidth="1" min="7" max="7" width="18.71"/>
    <col customWidth="1" min="8" max="8" width="17.14"/>
    <col customWidth="1" min="9" max="9" width="16.43"/>
    <col customWidth="1" min="10" max="10" width="21.43"/>
    <col customWidth="1" min="11" max="11" width="18.29"/>
    <col customWidth="1" min="12" max="12" width="16.86"/>
    <col customWidth="1" min="13" max="13" width="12.29"/>
    <col customWidth="1" min="14" max="14" width="12.43"/>
    <col customWidth="1" min="15" max="15" width="11.43"/>
    <col customWidth="1" min="16" max="16" width="14.43"/>
    <col customWidth="1" min="17" max="17" width="9.86"/>
    <col customWidth="1" min="1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ht="14.25" customHeight="1">
      <c r="A2" s="3" t="s">
        <v>17</v>
      </c>
      <c r="B2" s="4">
        <v>0.85</v>
      </c>
      <c r="C2" s="4">
        <v>0.07</v>
      </c>
      <c r="D2" s="3" t="s">
        <v>18</v>
      </c>
      <c r="E2" s="5">
        <v>0.2</v>
      </c>
      <c r="F2" s="5">
        <v>0.1</v>
      </c>
      <c r="G2" s="3" t="s">
        <v>19</v>
      </c>
      <c r="H2" s="3" t="s">
        <v>20</v>
      </c>
      <c r="I2" s="3" t="s">
        <v>21</v>
      </c>
      <c r="J2" s="3" t="s">
        <v>22</v>
      </c>
      <c r="K2" s="6">
        <v>5000000.0</v>
      </c>
      <c r="L2" s="2">
        <v>0.357</v>
      </c>
      <c r="M2" s="2">
        <v>0.4</v>
      </c>
      <c r="N2" s="2">
        <v>0.1</v>
      </c>
      <c r="O2" s="2">
        <v>0.7</v>
      </c>
      <c r="P2" s="2">
        <v>0.21</v>
      </c>
      <c r="Q2" s="7">
        <f t="shared" ref="Q2:Q15" si="1">SUM(L2:P2)</f>
        <v>1.767</v>
      </c>
    </row>
    <row r="3" ht="14.25" customHeight="1">
      <c r="A3" s="3" t="s">
        <v>23</v>
      </c>
      <c r="B3" s="4">
        <v>0.7</v>
      </c>
      <c r="C3" s="8">
        <v>0.085</v>
      </c>
      <c r="D3" s="3" t="s">
        <v>18</v>
      </c>
      <c r="E3" s="5">
        <v>0.15</v>
      </c>
      <c r="F3" s="5">
        <v>0.12</v>
      </c>
      <c r="G3" s="3" t="s">
        <v>24</v>
      </c>
      <c r="H3" s="3" t="s">
        <v>25</v>
      </c>
      <c r="I3" s="3" t="s">
        <v>26</v>
      </c>
      <c r="J3" s="3" t="s">
        <v>27</v>
      </c>
      <c r="K3" s="6">
        <v>3800000.0</v>
      </c>
      <c r="L3" s="2">
        <v>0.245</v>
      </c>
      <c r="M3" s="2">
        <v>0.225</v>
      </c>
      <c r="N3" s="2">
        <v>0.144</v>
      </c>
      <c r="O3" s="2">
        <v>0.85</v>
      </c>
      <c r="P3" s="2">
        <v>0.295</v>
      </c>
      <c r="Q3" s="7">
        <f t="shared" si="1"/>
        <v>1.759</v>
      </c>
    </row>
    <row r="4" ht="14.25" customHeight="1">
      <c r="A4" s="3" t="s">
        <v>28</v>
      </c>
      <c r="B4" s="4">
        <v>0.9</v>
      </c>
      <c r="C4" s="4">
        <v>0.09</v>
      </c>
      <c r="D4" s="3" t="s">
        <v>18</v>
      </c>
      <c r="E4" s="5">
        <v>0.25</v>
      </c>
      <c r="F4" s="5">
        <v>0.08</v>
      </c>
      <c r="G4" s="3" t="s">
        <v>19</v>
      </c>
      <c r="H4" s="3" t="s">
        <v>29</v>
      </c>
      <c r="I4" s="3" t="s">
        <v>30</v>
      </c>
      <c r="J4" s="3" t="s">
        <v>31</v>
      </c>
      <c r="K4" s="6">
        <v>6500000.0</v>
      </c>
      <c r="L4" s="2">
        <v>0.405</v>
      </c>
      <c r="M4" s="2">
        <v>0.625</v>
      </c>
      <c r="N4" s="2">
        <v>0.064</v>
      </c>
      <c r="O4" s="2">
        <v>0.9</v>
      </c>
      <c r="P4" s="2">
        <v>0.13</v>
      </c>
      <c r="Q4" s="7">
        <f t="shared" si="1"/>
        <v>2.124</v>
      </c>
    </row>
    <row r="5" ht="14.25" customHeight="1">
      <c r="A5" s="3" t="s">
        <v>32</v>
      </c>
      <c r="B5" s="4">
        <v>0.75</v>
      </c>
      <c r="C5" s="8">
        <v>0.075</v>
      </c>
      <c r="D5" s="3" t="s">
        <v>18</v>
      </c>
      <c r="E5" s="5">
        <v>0.18</v>
      </c>
      <c r="F5" s="5">
        <v>0.09</v>
      </c>
      <c r="G5" s="3" t="s">
        <v>24</v>
      </c>
      <c r="H5" s="3" t="s">
        <v>33</v>
      </c>
      <c r="I5" s="3" t="s">
        <v>34</v>
      </c>
      <c r="J5" s="3" t="s">
        <v>35</v>
      </c>
      <c r="K5" s="6">
        <v>4200000.0</v>
      </c>
      <c r="L5" s="2">
        <v>0.2775</v>
      </c>
      <c r="M5" s="2">
        <v>0.324</v>
      </c>
      <c r="N5" s="2">
        <v>0.081</v>
      </c>
      <c r="O5" s="2">
        <v>0.75</v>
      </c>
      <c r="P5" s="2">
        <v>0.285</v>
      </c>
      <c r="Q5" s="7">
        <f t="shared" si="1"/>
        <v>1.7175</v>
      </c>
    </row>
    <row r="6" ht="14.25" customHeight="1">
      <c r="A6" s="3" t="s">
        <v>36</v>
      </c>
      <c r="B6" s="4">
        <v>0.85</v>
      </c>
      <c r="C6" s="4">
        <v>0.09</v>
      </c>
      <c r="D6" s="3" t="s">
        <v>18</v>
      </c>
      <c r="E6" s="5">
        <v>0.22</v>
      </c>
      <c r="F6" s="5">
        <v>0.11</v>
      </c>
      <c r="G6" s="3" t="s">
        <v>19</v>
      </c>
      <c r="H6" s="3" t="s">
        <v>37</v>
      </c>
      <c r="I6" s="3" t="s">
        <v>38</v>
      </c>
      <c r="J6" s="3" t="s">
        <v>39</v>
      </c>
      <c r="K6" s="6">
        <v>5800000.0</v>
      </c>
      <c r="L6" s="2">
        <v>0.357</v>
      </c>
      <c r="M6" s="2">
        <v>0.484</v>
      </c>
      <c r="N6" s="2">
        <v>0.1</v>
      </c>
      <c r="O6" s="2">
        <v>0.9</v>
      </c>
      <c r="P6" s="2">
        <v>0.17</v>
      </c>
      <c r="Q6" s="7">
        <f t="shared" si="1"/>
        <v>2.011</v>
      </c>
    </row>
    <row r="7" ht="14.25" customHeight="1">
      <c r="A7" s="3" t="s">
        <v>40</v>
      </c>
      <c r="B7" s="4">
        <v>0.9</v>
      </c>
      <c r="C7" s="4">
        <v>0.09</v>
      </c>
      <c r="D7" s="3" t="s">
        <v>18</v>
      </c>
      <c r="E7" s="5">
        <v>0.23</v>
      </c>
      <c r="F7" s="5">
        <v>0.1</v>
      </c>
      <c r="G7" s="3" t="s">
        <v>19</v>
      </c>
      <c r="H7" s="3" t="s">
        <v>41</v>
      </c>
      <c r="I7" s="3" t="s">
        <v>42</v>
      </c>
      <c r="J7" s="3" t="s">
        <v>43</v>
      </c>
      <c r="K7" s="6">
        <v>6300000.0</v>
      </c>
      <c r="L7" s="2">
        <v>0.405</v>
      </c>
      <c r="M7" s="2">
        <v>0.529</v>
      </c>
      <c r="N7" s="2">
        <v>0.121</v>
      </c>
      <c r="O7" s="2">
        <v>0.9</v>
      </c>
      <c r="P7" s="2">
        <v>0.12</v>
      </c>
      <c r="Q7" s="7">
        <f t="shared" si="1"/>
        <v>2.075</v>
      </c>
    </row>
    <row r="8" ht="14.25" customHeight="1">
      <c r="A8" s="3" t="s">
        <v>44</v>
      </c>
      <c r="B8" s="4">
        <v>0.85</v>
      </c>
      <c r="C8" s="4">
        <v>0.09</v>
      </c>
      <c r="D8" s="3" t="s">
        <v>18</v>
      </c>
      <c r="E8" s="5">
        <v>0.22</v>
      </c>
      <c r="F8" s="5">
        <v>0.11</v>
      </c>
      <c r="G8" s="3" t="s">
        <v>19</v>
      </c>
      <c r="H8" s="3" t="s">
        <v>45</v>
      </c>
      <c r="I8" s="3" t="s">
        <v>46</v>
      </c>
      <c r="J8" s="3" t="s">
        <v>47</v>
      </c>
      <c r="K8" s="6">
        <v>6100000.0</v>
      </c>
      <c r="L8" s="2">
        <v>0.357</v>
      </c>
      <c r="M8" s="2">
        <v>0.484</v>
      </c>
      <c r="N8" s="2">
        <v>0.121</v>
      </c>
      <c r="O8" s="2">
        <v>0.9</v>
      </c>
      <c r="P8" s="2">
        <v>0.16</v>
      </c>
      <c r="Q8" s="7">
        <f t="shared" si="1"/>
        <v>2.022</v>
      </c>
    </row>
    <row r="9" ht="14.25" customHeight="1">
      <c r="A9" s="3" t="s">
        <v>48</v>
      </c>
      <c r="B9" s="4">
        <v>0.9</v>
      </c>
      <c r="C9" s="8">
        <v>0.085</v>
      </c>
      <c r="D9" s="3" t="s">
        <v>24</v>
      </c>
      <c r="E9" s="5">
        <v>0.18</v>
      </c>
      <c r="F9" s="5">
        <v>0.08</v>
      </c>
      <c r="G9" s="3" t="s">
        <v>24</v>
      </c>
      <c r="H9" s="3" t="s">
        <v>49</v>
      </c>
      <c r="I9" s="3" t="s">
        <v>50</v>
      </c>
      <c r="J9" s="3" t="s">
        <v>51</v>
      </c>
      <c r="K9" s="6">
        <v>3900000.0</v>
      </c>
      <c r="L9" s="2">
        <v>0.405</v>
      </c>
      <c r="M9" s="2">
        <v>0.18</v>
      </c>
      <c r="N9" s="2">
        <v>0.064</v>
      </c>
      <c r="O9" s="2">
        <v>0.85</v>
      </c>
      <c r="P9" s="2">
        <v>0.205</v>
      </c>
      <c r="Q9" s="7">
        <f t="shared" si="1"/>
        <v>1.704</v>
      </c>
    </row>
    <row r="10" ht="14.25" customHeight="1">
      <c r="A10" s="3" t="s">
        <v>52</v>
      </c>
      <c r="B10" s="4">
        <v>0.9</v>
      </c>
      <c r="C10" s="4">
        <v>0.09</v>
      </c>
      <c r="D10" s="3" t="s">
        <v>24</v>
      </c>
      <c r="E10" s="5">
        <v>0.24</v>
      </c>
      <c r="F10" s="5">
        <v>0.08</v>
      </c>
      <c r="G10" s="3" t="s">
        <v>19</v>
      </c>
      <c r="H10" s="3" t="s">
        <v>53</v>
      </c>
      <c r="I10" s="3" t="s">
        <v>54</v>
      </c>
      <c r="J10" s="3" t="s">
        <v>55</v>
      </c>
      <c r="K10" s="6">
        <v>5500000.0</v>
      </c>
      <c r="L10" s="2">
        <v>0.405</v>
      </c>
      <c r="M10" s="2">
        <v>0.576</v>
      </c>
      <c r="N10" s="2">
        <v>0.064</v>
      </c>
      <c r="O10" s="2">
        <v>0.9</v>
      </c>
      <c r="P10" s="2">
        <v>0.14</v>
      </c>
      <c r="Q10" s="7">
        <f t="shared" si="1"/>
        <v>2.085</v>
      </c>
    </row>
    <row r="11" ht="14.25" customHeight="1">
      <c r="A11" s="3" t="s">
        <v>56</v>
      </c>
      <c r="B11" s="4">
        <v>0.75</v>
      </c>
      <c r="C11" s="8">
        <v>0.075</v>
      </c>
      <c r="D11" s="3" t="s">
        <v>18</v>
      </c>
      <c r="E11" s="5">
        <v>0.21</v>
      </c>
      <c r="F11" s="5">
        <v>0.09</v>
      </c>
      <c r="G11" s="3" t="s">
        <v>19</v>
      </c>
      <c r="H11" s="3" t="s">
        <v>57</v>
      </c>
      <c r="I11" s="3" t="s">
        <v>58</v>
      </c>
      <c r="J11" s="3" t="s">
        <v>59</v>
      </c>
      <c r="K11" s="6">
        <v>5200000.0</v>
      </c>
      <c r="L11" s="2">
        <v>0.2775</v>
      </c>
      <c r="M11" s="2">
        <v>0.484</v>
      </c>
      <c r="N11" s="2">
        <v>0.081</v>
      </c>
      <c r="O11" s="2">
        <v>0.75</v>
      </c>
      <c r="P11" s="2">
        <v>0.245</v>
      </c>
      <c r="Q11" s="7">
        <f t="shared" si="1"/>
        <v>1.8375</v>
      </c>
    </row>
    <row r="12" ht="14.25" customHeight="1">
      <c r="A12" s="3" t="s">
        <v>60</v>
      </c>
      <c r="B12" s="4">
        <v>0.85</v>
      </c>
      <c r="C12" s="8">
        <v>0.075</v>
      </c>
      <c r="D12" s="3" t="s">
        <v>18</v>
      </c>
      <c r="E12" s="5">
        <v>0.17</v>
      </c>
      <c r="F12" s="5">
        <v>0.09</v>
      </c>
      <c r="G12" s="3" t="s">
        <v>24</v>
      </c>
      <c r="H12" s="3" t="s">
        <v>61</v>
      </c>
      <c r="I12" s="3" t="s">
        <v>62</v>
      </c>
      <c r="J12" s="3" t="s">
        <v>63</v>
      </c>
      <c r="K12" s="6">
        <v>4000000.0</v>
      </c>
      <c r="L12" s="2">
        <v>0.357</v>
      </c>
      <c r="M12" s="2">
        <v>0.329</v>
      </c>
      <c r="N12" s="2">
        <v>0.081</v>
      </c>
      <c r="O12" s="2">
        <v>0.75</v>
      </c>
      <c r="P12" s="2">
        <v>0.245</v>
      </c>
      <c r="Q12" s="7">
        <f t="shared" si="1"/>
        <v>1.762</v>
      </c>
    </row>
    <row r="13" ht="14.25" customHeight="1">
      <c r="A13" s="3" t="s">
        <v>64</v>
      </c>
      <c r="B13" s="4">
        <v>0.9</v>
      </c>
      <c r="C13" s="4">
        <v>0.09</v>
      </c>
      <c r="D13" s="3" t="s">
        <v>18</v>
      </c>
      <c r="E13" s="5">
        <v>0.23</v>
      </c>
      <c r="F13" s="5">
        <v>0.11</v>
      </c>
      <c r="G13" s="3" t="s">
        <v>19</v>
      </c>
      <c r="H13" s="3" t="s">
        <v>65</v>
      </c>
      <c r="I13" s="3" t="s">
        <v>66</v>
      </c>
      <c r="J13" s="3" t="s">
        <v>67</v>
      </c>
      <c r="K13" s="6">
        <v>5900000.0</v>
      </c>
      <c r="L13" s="2">
        <v>0.405</v>
      </c>
      <c r="M13" s="2">
        <v>0.529</v>
      </c>
      <c r="N13" s="2">
        <v>0.1</v>
      </c>
      <c r="O13" s="2">
        <v>0.9</v>
      </c>
      <c r="P13" s="2">
        <v>0.13</v>
      </c>
      <c r="Q13" s="7">
        <f t="shared" si="1"/>
        <v>2.064</v>
      </c>
    </row>
    <row r="14" ht="14.25" customHeight="1">
      <c r="A14" s="3" t="s">
        <v>68</v>
      </c>
      <c r="B14" s="4">
        <v>0.85</v>
      </c>
      <c r="C14" s="4">
        <v>0.09</v>
      </c>
      <c r="D14" s="3" t="s">
        <v>18</v>
      </c>
      <c r="E14" s="5">
        <v>0.25</v>
      </c>
      <c r="F14" s="5">
        <v>0.1</v>
      </c>
      <c r="G14" s="3" t="s">
        <v>19</v>
      </c>
      <c r="H14" s="3" t="s">
        <v>69</v>
      </c>
      <c r="I14" s="3" t="s">
        <v>70</v>
      </c>
      <c r="J14" s="3" t="s">
        <v>71</v>
      </c>
      <c r="K14" s="6">
        <v>6300000.0</v>
      </c>
      <c r="L14" s="2">
        <v>0.357</v>
      </c>
      <c r="M14" s="2">
        <v>0.625</v>
      </c>
      <c r="N14" s="2">
        <v>0.121</v>
      </c>
      <c r="O14" s="2">
        <v>0.9</v>
      </c>
      <c r="P14" s="2">
        <v>0.13</v>
      </c>
      <c r="Q14" s="7">
        <f t="shared" si="1"/>
        <v>2.133</v>
      </c>
    </row>
    <row r="15" ht="14.25" customHeight="1">
      <c r="A15" s="9" t="s">
        <v>72</v>
      </c>
      <c r="B15" s="10">
        <f t="shared" ref="B15:C15" si="2">AVERAGE(B2:B14)</f>
        <v>0.8423076923</v>
      </c>
      <c r="C15" s="10">
        <f t="shared" si="2"/>
        <v>0.08423076923</v>
      </c>
      <c r="D15" s="9" t="s">
        <v>24</v>
      </c>
      <c r="E15" s="10">
        <f t="shared" ref="E15:F15" si="3">AVERAGE(E2:E14)</f>
        <v>0.21</v>
      </c>
      <c r="F15" s="10">
        <f t="shared" si="3"/>
        <v>0.09692307692</v>
      </c>
      <c r="G15" s="11"/>
      <c r="H15" s="11"/>
      <c r="I15" s="11"/>
      <c r="J15" s="11"/>
      <c r="K15" s="12">
        <f>AVERAGE(K2:K14)</f>
        <v>5269230.769</v>
      </c>
      <c r="L15" s="2">
        <v>0.357</v>
      </c>
      <c r="M15" s="2">
        <v>0.441</v>
      </c>
      <c r="N15" s="2">
        <v>0.121</v>
      </c>
      <c r="O15" s="2">
        <v>0.8</v>
      </c>
      <c r="P15" s="2">
        <v>0.18</v>
      </c>
      <c r="Q15" s="7">
        <f t="shared" si="1"/>
        <v>1.899</v>
      </c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</row>
    <row r="41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</row>
    <row r="45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</row>
    <row r="4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</row>
    <row r="47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</row>
    <row r="48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</row>
    <row r="49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</row>
    <row r="50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52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</row>
    <row r="53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</row>
    <row r="54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</row>
    <row r="5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</row>
    <row r="56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</row>
    <row r="57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 ht="14.2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 ht="14.2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</row>
    <row r="60" ht="14.2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 ht="14.2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</row>
    <row r="62" ht="14.2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</row>
    <row r="63" ht="14.2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</row>
    <row r="64" ht="14.2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</row>
    <row r="65" ht="14.2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</row>
    <row r="66" ht="14.2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</row>
    <row r="67" ht="14.2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</row>
    <row r="68" ht="14.2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</row>
    <row r="69" ht="14.2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</row>
    <row r="70" ht="14.2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</row>
    <row r="71" ht="14.2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</row>
    <row r="72" ht="14.2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 ht="14.2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 ht="14.2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 ht="14.2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 ht="14.2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</row>
    <row r="77" ht="14.2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 ht="14.2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</row>
    <row r="79" ht="14.2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</row>
    <row r="80" ht="14.2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</row>
    <row r="81" ht="14.2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</row>
    <row r="82" ht="14.2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3" ht="14.2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</row>
    <row r="84" ht="14.2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</row>
    <row r="85" ht="14.2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</row>
    <row r="86" ht="14.2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</row>
    <row r="87" ht="14.2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</row>
    <row r="88" ht="14.2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</row>
    <row r="89" ht="14.2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</row>
    <row r="90" ht="14.2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 ht="14.2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 ht="14.2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 ht="14.2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</row>
    <row r="94" ht="14.2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</row>
    <row r="95" ht="14.2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</row>
    <row r="96" ht="14.2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</row>
    <row r="97" ht="14.2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</row>
    <row r="98" ht="14.2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</row>
    <row r="99" ht="14.2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</row>
    <row r="100" ht="14.2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</row>
    <row r="101" ht="14.2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</row>
    <row r="102" ht="14.2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</row>
    <row r="103" ht="14.2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</row>
    <row r="104" ht="14.2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</row>
    <row r="105" ht="14.2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 ht="14.2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</row>
    <row r="107" ht="14.2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</row>
    <row r="108" ht="14.2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 ht="14.2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 ht="14.2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</row>
    <row r="111" ht="14.2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</row>
    <row r="112" ht="14.2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</row>
    <row r="113" ht="14.2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</row>
    <row r="114" ht="14.2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</row>
    <row r="115" ht="14.2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</row>
    <row r="116" ht="14.2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</row>
    <row r="118" ht="14.2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</row>
    <row r="119" ht="14.2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</row>
    <row r="120" ht="14.2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</row>
    <row r="121" ht="14.2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</row>
    <row r="122" ht="14.2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</row>
    <row r="123" ht="14.2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</row>
    <row r="124" ht="14.2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</row>
    <row r="125" ht="14.2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</row>
    <row r="126" ht="14.2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</row>
    <row r="127" ht="14.2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</row>
    <row r="128" ht="14.2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 ht="14.2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 ht="14.2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</row>
    <row r="131" ht="14.2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 ht="14.2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</row>
    <row r="133" ht="14.2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  <row r="134" ht="14.2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</row>
    <row r="135" ht="14.2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</row>
    <row r="136" ht="14.2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</row>
    <row r="137" ht="14.2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</row>
    <row r="138" ht="14.2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</row>
    <row r="139" ht="14.2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</row>
    <row r="140" ht="14.2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</row>
    <row r="141" ht="14.2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</row>
    <row r="142" ht="14.2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</row>
    <row r="143" ht="14.2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</row>
    <row r="144" ht="14.2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</row>
    <row r="145" ht="14.2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</row>
    <row r="146" ht="14.2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 ht="14.2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</row>
    <row r="148" ht="14.2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</row>
    <row r="149" ht="14.2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</row>
    <row r="150" ht="14.2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</row>
    <row r="151" ht="14.2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</row>
    <row r="152" ht="14.2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</row>
    <row r="153" ht="14.2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</row>
    <row r="154" ht="14.2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</row>
    <row r="155" ht="14.2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</row>
    <row r="156" ht="14.2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</row>
    <row r="157" ht="14.2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</row>
    <row r="158" ht="14.2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</row>
    <row r="159" ht="14.2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 ht="14.2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</row>
    <row r="161" ht="14.2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</row>
    <row r="162" ht="14.2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</row>
    <row r="163" ht="14.2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</row>
    <row r="164" ht="14.2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</row>
    <row r="165" ht="14.2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 ht="14.2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 ht="14.2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 ht="14.2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 ht="14.2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 ht="14.2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 ht="14.2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 ht="14.2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 ht="14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 ht="14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 ht="14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 ht="14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2023-08-15T13:52:51Z</dcterms:created>
  <dc:creator>Raza Siddique</dc:creator>
</cp:coreProperties>
</file>