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ikhanj Savla\Documents\GL\Hackathon\Final\"/>
    </mc:Choice>
  </mc:AlternateContent>
  <xr:revisionPtr revIDLastSave="0" documentId="13_ncr:1_{B4D7C9D9-C232-4B5D-A10D-10EE64A467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nal_prediction" sheetId="1" r:id="rId1"/>
    <sheet name="data_description" sheetId="5" r:id="rId2"/>
    <sheet name="train_data" sheetId="3" r:id="rId3"/>
    <sheet name="test_data" sheetId="4" r:id="rId4"/>
    <sheet name="pred_working" sheetId="6" r:id="rId5"/>
    <sheet name="coefficients" sheetId="8" r:id="rId6"/>
    <sheet name="pred_medals_tally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" i="1"/>
</calcChain>
</file>

<file path=xl/sharedStrings.xml><?xml version="1.0" encoding="utf-8"?>
<sst xmlns="http://schemas.openxmlformats.org/spreadsheetml/2006/main" count="1325" uniqueCount="252">
  <si>
    <t>total_medals_tally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</si>
  <si>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</si>
  <si>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</si>
  <si>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</si>
  <si>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</si>
  <si>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</si>
  <si>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</si>
  <si>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</si>
  <si>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</si>
  <si>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</si>
  <si>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</si>
  <si>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</si>
  <si>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</si>
  <si>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</si>
  <si>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</si>
  <si>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</si>
  <si>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</si>
  <si>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</si>
  <si>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</si>
  <si>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</si>
  <si>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</si>
  <si>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</si>
  <si>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</si>
  <si>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</si>
  <si>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</si>
  <si>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</si>
  <si>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</si>
  <si>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</si>
  <si>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</si>
  <si>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</si>
  <si>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</si>
  <si>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</si>
  <si>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</si>
  <si>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</si>
  <si>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</si>
  <si>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</si>
  <si>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</si>
  <si>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</si>
  <si>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</si>
  <si>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</si>
  <si>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</si>
  <si>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</si>
  <si>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</si>
  <si>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</si>
  <si>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</si>
  <si>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</si>
  <si>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</si>
  <si>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</si>
  <si>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</si>
  <si>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</si>
  <si>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</si>
  <si>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</si>
  <si>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</si>
  <si>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</si>
  <si>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</si>
  <si>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</si>
  <si>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</si>
  <si>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</si>
  <si>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</si>
  <si>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</si>
  <si>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</si>
  <si>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</si>
  <si>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</si>
  <si>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</si>
  <si>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Federated States of Micronesia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</si>
  <si>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</si>
  <si>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</si>
  <si>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</si>
  <si>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</si>
  <si>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</si>
  <si>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</si>
  <si>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</si>
  <si>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</si>
  <si>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Great Britain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</si>
  <si>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</si>
  <si>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</si>
  <si>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</si>
  <si>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</si>
  <si>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</si>
  <si>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</si>
  <si>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</si>
  <si>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</si>
  <si>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</si>
  <si>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</si>
  <si>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</si>
  <si>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</si>
  <si>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</si>
  <si>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</si>
  <si>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</si>
  <si>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</si>
  <si>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</si>
  <si>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</si>
  <si>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</si>
  <si>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</si>
  <si>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</si>
  <si>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 (host)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</si>
  <si>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</si>
  <si>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</si>
  <si>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</si>
  <si>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</si>
  <si>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</si>
  <si>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</si>
  <si>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</si>
  <si>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</si>
  <si>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</si>
  <si>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</si>
  <si>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</si>
  <si>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</si>
  <si>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</si>
  <si>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</si>
  <si>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</si>
  <si>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</si>
  <si>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</si>
  <si>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</si>
  <si>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</si>
  <si>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</si>
  <si>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</si>
  <si>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</si>
  <si>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</si>
  <si>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</si>
  <si>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</si>
  <si>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</si>
  <si>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</si>
  <si>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</si>
  <si>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</si>
  <si>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</si>
  <si>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</si>
  <si>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</si>
  <si>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</si>
  <si>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</si>
  <si>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</si>
  <si>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</si>
  <si>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</si>
  <si>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</si>
  <si>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</si>
  <si>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</si>
  <si>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</si>
  <si>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</si>
  <si>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</si>
  <si>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</si>
  <si>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</si>
  <si>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</si>
  <si>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</si>
  <si>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</si>
  <si>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</si>
  <si>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</si>
  <si>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</si>
  <si>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</si>
  <si>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</si>
  <si>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</si>
  <si>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</si>
  <si>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Refugee Olympic Team</t>
  </si>
  <si>
    <t>Republic of the Congo</t>
  </si>
  <si>
    <t>Russian Olympic Committee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</si>
  <si>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</si>
  <si>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</si>
  <si>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</si>
  <si>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</si>
  <si>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</si>
  <si>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</si>
  <si>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</si>
  <si>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</si>
  <si>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</si>
  <si>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</si>
  <si>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</si>
  <si>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</si>
  <si>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</si>
  <si>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</si>
  <si>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</si>
  <si>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</si>
  <si>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</si>
  <si>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</si>
  <si>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</si>
  <si>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</si>
  <si>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</si>
  <si>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</si>
  <si>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</si>
  <si>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</si>
  <si>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</si>
  <si>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</si>
  <si>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</si>
  <si>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</si>
  <si>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Chinese Taipei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</si>
  <si>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</si>
  <si>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</si>
  <si>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</si>
  <si>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</si>
  <si>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</si>
  <si>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</si>
  <si>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</si>
  <si>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</si>
  <si>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</si>
  <si>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</si>
  <si>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</si>
  <si>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</si>
  <si>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</si>
  <si>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</si>
  <si>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</si>
  <si>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</si>
  <si>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</si>
  <si>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</si>
  <si>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</si>
  <si>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</si>
  <si>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Yemen</t>
  </si>
  <si>
    <t>Zambia</t>
  </si>
  <si>
    <t>Zimbabwe</t>
  </si>
  <si>
    <t>country_id</t>
  </si>
  <si>
    <t>country_name</t>
  </si>
  <si>
    <t>medals_won</t>
  </si>
  <si>
    <t>total_medals</t>
  </si>
  <si>
    <t>medals_per_edition</t>
  </si>
  <si>
    <t>prev_medals_1</t>
  </si>
  <si>
    <t>prev_medals_2</t>
  </si>
  <si>
    <t>atheletes</t>
  </si>
  <si>
    <t>health</t>
  </si>
  <si>
    <t>gdp_pc</t>
  </si>
  <si>
    <t>Data Description</t>
  </si>
  <si>
    <t>train_data</t>
  </si>
  <si>
    <t>test_data</t>
  </si>
  <si>
    <t>Country ID as given by GL</t>
  </si>
  <si>
    <t>Country name</t>
  </si>
  <si>
    <t>train_data holds the data for the previous 3 olympics 2016, 2012 and 2008 highlighted in blue, peach and green respectively</t>
  </si>
  <si>
    <t>Medals won in the edition previous to the said edition (2012 for 2016, 2008 for 2012 and 2004 for 2008)</t>
  </si>
  <si>
    <t>Medals won in the edition prior to the previous edition of the said edition (2008 for 2016, 2004 for 2012 and 2000 for 2008)</t>
  </si>
  <si>
    <t>Number of atheletes that represented their respective countries in the said edition</t>
  </si>
  <si>
    <t>Health expenditure per capita of the countries for the corresponding year (US$)</t>
  </si>
  <si>
    <t>GDP per capita of the countries for the corresponding year (US$)</t>
  </si>
  <si>
    <t>test_data holds the data for the current olympics 2020</t>
  </si>
  <si>
    <t>Mean medals won by the country before the 2020 edition</t>
  </si>
  <si>
    <t>Total medals won by the country before the 2020 edition (upto 2016)</t>
  </si>
  <si>
    <t>Total medals won by the countries before the said edition (upto 2012 for 2016, upto 2008 for 2012 and upto 2004 for 2008)</t>
  </si>
  <si>
    <t>Mean medals won by the countries before the said edition</t>
  </si>
  <si>
    <t>Medals won by the countries in the said edition</t>
  </si>
  <si>
    <t>Medals won by the countries in the 2016 edition</t>
  </si>
  <si>
    <t>Medals won by the countries in the 2012 edition</t>
  </si>
  <si>
    <t>Number of atheletes that will representing their respective countries in the 2020 edition</t>
  </si>
  <si>
    <t>Health expenditure per capita of the countries for the year 2020 (US$)</t>
  </si>
  <si>
    <t>GDP per capita of the countries for the year 2020 (US$)</t>
  </si>
  <si>
    <t>pred-medals</t>
  </si>
  <si>
    <t>medals_tally</t>
  </si>
  <si>
    <t>Intercept</t>
  </si>
  <si>
    <t>pred_working</t>
  </si>
  <si>
    <t>Contains the manual working of predicted medals tally using the test_data and coefficients sheets</t>
  </si>
  <si>
    <t>coefficients</t>
  </si>
  <si>
    <t>pred_medals_tally</t>
  </si>
  <si>
    <t>Medals tally predicted using the model in jupyter notebook</t>
  </si>
  <si>
    <t>Coefficients taken from the model exported from the jupyter notebook</t>
  </si>
  <si>
    <t>https://www.worldbank.org/en/home</t>
  </si>
  <si>
    <t>https://olympics.com/en/</t>
  </si>
  <si>
    <t>https://www.kaggle.com/heesoo37/120-years-of-olympic-history-athletes-and-results</t>
  </si>
  <si>
    <t>https://en.wikipedia.org/wiki/2020_Summer_Olympics</t>
  </si>
  <si>
    <t>Data sourced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</si>
</sst>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/>
  </sheetViews>
  <sheetFormatPr defaultRowHeight="14.4" x14ac:dyDescent="0.3"/>
  <cols>
    <col min="1" max="1" width="10.6640625" bestFit="1" customWidth="1"/>
    <col min="2" max="2" width="31.5546875" bestFit="1" customWidth="1"/>
    <col min="3" max="3" width="16.21875" bestFit="1" customWidth="1"/>
  </cols>
  <sheetData>
    <row r="1" spans="1:3" x14ac:dyDescent="0.3">
      <c r="A1" t="s">
        <v>206</v>
      </c>
      <c r="B1" t="s">
        <v>207</v>
      </c>
      <c r="C1" t="s">
        <v>0</v>
      </c>
    </row>
    <row r="2" spans="1:3" x14ac:dyDescent="0.3">
      <c r="A2">
        <v>20210001</v>
      </c>
      <c r="B2" t="s">
        <v>1</v>
      </c>
      <c r="C2">
        <f>pred_medals_tally!B2</f>
        <v>0</v>
      </c>
    </row>
    <row r="3" spans="1:3" x14ac:dyDescent="0.3">
      <c r="A3">
        <v>20210002</v>
      </c>
      <c r="B3" t="s">
        <v>2</v>
      </c>
      <c r="C3">
        <f>pred_medals_tally!B3</f>
        <v>0</v>
      </c>
    </row>
    <row r="4" spans="1:3" x14ac:dyDescent="0.3">
      <c r="A4">
        <v>20210003</v>
      </c>
      <c r="B4" t="s">
        <v>3</v>
      </c>
      <c r="C4">
        <f>pred_medals_tally!B4</f>
        <v>2</v>
      </c>
    </row>
    <row r="5" spans="1:3" x14ac:dyDescent="0.3">
      <c r="A5">
        <v>20210004</v>
      </c>
      <c r="B5" t="s">
        <v>4</v>
      </c>
      <c r="C5">
        <f>pred_medals_tally!B5</f>
        <v>0</v>
      </c>
    </row>
    <row r="6" spans="1:3" x14ac:dyDescent="0.3">
      <c r="A6">
        <v>20210005</v>
      </c>
      <c r="B6" t="s">
        <v>5</v>
      </c>
      <c r="C6">
        <f>pred_medals_tally!B6</f>
        <v>0</v>
      </c>
    </row>
    <row r="7" spans="1:3" x14ac:dyDescent="0.3">
      <c r="A7">
        <v>20210006</v>
      </c>
      <c r="B7" t="s">
        <v>6</v>
      </c>
      <c r="C7">
        <f>pred_medals_tally!B7</f>
        <v>0</v>
      </c>
    </row>
    <row r="8" spans="1:3" x14ac:dyDescent="0.3">
      <c r="A8">
        <v>20210007</v>
      </c>
      <c r="B8" t="s">
        <v>7</v>
      </c>
      <c r="C8">
        <f>pred_medals_tally!B8</f>
        <v>0</v>
      </c>
    </row>
    <row r="9" spans="1:3" x14ac:dyDescent="0.3">
      <c r="A9">
        <v>20210008</v>
      </c>
      <c r="B9" t="s">
        <v>8</v>
      </c>
      <c r="C9">
        <f>pred_medals_tally!B9</f>
        <v>7</v>
      </c>
    </row>
    <row r="10" spans="1:3" x14ac:dyDescent="0.3">
      <c r="A10">
        <v>20210009</v>
      </c>
      <c r="B10" t="s">
        <v>9</v>
      </c>
      <c r="C10">
        <f>pred_medals_tally!B10</f>
        <v>3</v>
      </c>
    </row>
    <row r="11" spans="1:3" x14ac:dyDescent="0.3">
      <c r="A11">
        <v>20210010</v>
      </c>
      <c r="B11" t="s">
        <v>10</v>
      </c>
      <c r="C11">
        <f>pred_medals_tally!B11</f>
        <v>0</v>
      </c>
    </row>
    <row r="12" spans="1:3" x14ac:dyDescent="0.3">
      <c r="A12">
        <v>20210011</v>
      </c>
      <c r="B12" t="s">
        <v>11</v>
      </c>
      <c r="C12">
        <f>pred_medals_tally!B12</f>
        <v>35</v>
      </c>
    </row>
    <row r="13" spans="1:3" x14ac:dyDescent="0.3">
      <c r="A13">
        <v>20210012</v>
      </c>
      <c r="B13" t="s">
        <v>12</v>
      </c>
      <c r="C13">
        <f>pred_medals_tally!B13</f>
        <v>2</v>
      </c>
    </row>
    <row r="14" spans="1:3" x14ac:dyDescent="0.3">
      <c r="A14">
        <v>20210013</v>
      </c>
      <c r="B14" t="s">
        <v>13</v>
      </c>
      <c r="C14">
        <f>pred_medals_tally!B14</f>
        <v>14</v>
      </c>
    </row>
    <row r="15" spans="1:3" x14ac:dyDescent="0.3">
      <c r="A15">
        <v>20210014</v>
      </c>
      <c r="B15" t="s">
        <v>14</v>
      </c>
      <c r="C15">
        <f>pred_medals_tally!B15</f>
        <v>1</v>
      </c>
    </row>
    <row r="16" spans="1:3" x14ac:dyDescent="0.3">
      <c r="A16">
        <v>20210015</v>
      </c>
      <c r="B16" t="s">
        <v>15</v>
      </c>
      <c r="C16">
        <f>pred_medals_tally!B16</f>
        <v>2</v>
      </c>
    </row>
    <row r="17" spans="1:3" x14ac:dyDescent="0.3">
      <c r="A17">
        <v>20210016</v>
      </c>
      <c r="B17" t="s">
        <v>16</v>
      </c>
      <c r="C17">
        <f>pred_medals_tally!B17</f>
        <v>0</v>
      </c>
    </row>
    <row r="18" spans="1:3" x14ac:dyDescent="0.3">
      <c r="A18">
        <v>20210017</v>
      </c>
      <c r="B18" t="s">
        <v>17</v>
      </c>
      <c r="C18">
        <f>pred_medals_tally!B18</f>
        <v>0</v>
      </c>
    </row>
    <row r="19" spans="1:3" x14ac:dyDescent="0.3">
      <c r="A19">
        <v>20210018</v>
      </c>
      <c r="B19" t="s">
        <v>18</v>
      </c>
      <c r="C19">
        <f>pred_medals_tally!B19</f>
        <v>9</v>
      </c>
    </row>
    <row r="20" spans="1:3" x14ac:dyDescent="0.3">
      <c r="A20">
        <v>20210019</v>
      </c>
      <c r="B20" t="s">
        <v>19</v>
      </c>
      <c r="C20">
        <f>pred_medals_tally!B20</f>
        <v>7</v>
      </c>
    </row>
    <row r="21" spans="1:3" x14ac:dyDescent="0.3">
      <c r="A21">
        <v>20210020</v>
      </c>
      <c r="B21" t="s">
        <v>20</v>
      </c>
      <c r="C21">
        <f>pred_medals_tally!B21</f>
        <v>0</v>
      </c>
    </row>
    <row r="22" spans="1:3" x14ac:dyDescent="0.3">
      <c r="A22">
        <v>20210021</v>
      </c>
      <c r="B22" t="s">
        <v>21</v>
      </c>
      <c r="C22">
        <f>pred_medals_tally!B22</f>
        <v>0</v>
      </c>
    </row>
    <row r="23" spans="1:3" x14ac:dyDescent="0.3">
      <c r="A23">
        <v>20210022</v>
      </c>
      <c r="B23" t="s">
        <v>22</v>
      </c>
      <c r="C23">
        <f>pred_medals_tally!B23</f>
        <v>0</v>
      </c>
    </row>
    <row r="24" spans="1:3" x14ac:dyDescent="0.3">
      <c r="A24">
        <v>20210023</v>
      </c>
      <c r="B24" t="s">
        <v>23</v>
      </c>
      <c r="C24">
        <f>pred_medals_tally!B24</f>
        <v>0</v>
      </c>
    </row>
    <row r="25" spans="1:3" x14ac:dyDescent="0.3">
      <c r="A25">
        <v>20210024</v>
      </c>
      <c r="B25" t="s">
        <v>24</v>
      </c>
      <c r="C25">
        <f>pred_medals_tally!B25</f>
        <v>0</v>
      </c>
    </row>
    <row r="26" spans="1:3" x14ac:dyDescent="0.3">
      <c r="A26">
        <v>20210025</v>
      </c>
      <c r="B26" t="s">
        <v>25</v>
      </c>
      <c r="C26">
        <f>pred_medals_tally!B26</f>
        <v>0</v>
      </c>
    </row>
    <row r="27" spans="1:3" x14ac:dyDescent="0.3">
      <c r="A27">
        <v>20210026</v>
      </c>
      <c r="B27" t="s">
        <v>26</v>
      </c>
      <c r="C27">
        <f>pred_medals_tally!B27</f>
        <v>0</v>
      </c>
    </row>
    <row r="28" spans="1:3" x14ac:dyDescent="0.3">
      <c r="A28">
        <v>20210027</v>
      </c>
      <c r="B28" t="s">
        <v>27</v>
      </c>
      <c r="C28">
        <f>pred_medals_tally!B28</f>
        <v>22</v>
      </c>
    </row>
    <row r="29" spans="1:3" x14ac:dyDescent="0.3">
      <c r="A29">
        <v>20210028</v>
      </c>
      <c r="B29" t="s">
        <v>28</v>
      </c>
      <c r="C29">
        <f>pred_medals_tally!B29</f>
        <v>0</v>
      </c>
    </row>
    <row r="30" spans="1:3" x14ac:dyDescent="0.3">
      <c r="A30">
        <v>20210029</v>
      </c>
      <c r="B30" t="s">
        <v>29</v>
      </c>
      <c r="C30">
        <f>pred_medals_tally!B30</f>
        <v>0</v>
      </c>
    </row>
    <row r="31" spans="1:3" x14ac:dyDescent="0.3">
      <c r="A31">
        <v>20210030</v>
      </c>
      <c r="B31" t="s">
        <v>30</v>
      </c>
      <c r="C31">
        <f>pred_medals_tally!B31</f>
        <v>4</v>
      </c>
    </row>
    <row r="32" spans="1:3" x14ac:dyDescent="0.3">
      <c r="A32">
        <v>20210031</v>
      </c>
      <c r="B32" t="s">
        <v>31</v>
      </c>
      <c r="C32">
        <f>pred_medals_tally!B32</f>
        <v>0</v>
      </c>
    </row>
    <row r="33" spans="1:3" x14ac:dyDescent="0.3">
      <c r="A33">
        <v>20210032</v>
      </c>
      <c r="B33" t="s">
        <v>32</v>
      </c>
      <c r="C33">
        <f>pred_medals_tally!B33</f>
        <v>1</v>
      </c>
    </row>
    <row r="34" spans="1:3" x14ac:dyDescent="0.3">
      <c r="A34">
        <v>20210033</v>
      </c>
      <c r="B34" t="s">
        <v>33</v>
      </c>
      <c r="C34">
        <f>pred_medals_tally!B34</f>
        <v>0</v>
      </c>
    </row>
    <row r="35" spans="1:3" x14ac:dyDescent="0.3">
      <c r="A35">
        <v>20210034</v>
      </c>
      <c r="B35" t="s">
        <v>34</v>
      </c>
      <c r="C35">
        <f>pred_medals_tally!B35</f>
        <v>0</v>
      </c>
    </row>
    <row r="36" spans="1:3" x14ac:dyDescent="0.3">
      <c r="A36">
        <v>20210035</v>
      </c>
      <c r="B36" t="s">
        <v>35</v>
      </c>
      <c r="C36">
        <f>pred_medals_tally!B36</f>
        <v>26</v>
      </c>
    </row>
    <row r="37" spans="1:3" x14ac:dyDescent="0.3">
      <c r="A37">
        <v>20210036</v>
      </c>
      <c r="B37" t="s">
        <v>36</v>
      </c>
      <c r="C37">
        <f>pred_medals_tally!B37</f>
        <v>0</v>
      </c>
    </row>
    <row r="38" spans="1:3" x14ac:dyDescent="0.3">
      <c r="A38">
        <v>20210037</v>
      </c>
      <c r="B38" t="s">
        <v>37</v>
      </c>
      <c r="C38">
        <f>pred_medals_tally!B38</f>
        <v>0</v>
      </c>
    </row>
    <row r="39" spans="1:3" x14ac:dyDescent="0.3">
      <c r="A39">
        <v>20210038</v>
      </c>
      <c r="B39" t="s">
        <v>38</v>
      </c>
      <c r="C39">
        <f>pred_medals_tally!B39</f>
        <v>0</v>
      </c>
    </row>
    <row r="40" spans="1:3" x14ac:dyDescent="0.3">
      <c r="A40">
        <v>20210039</v>
      </c>
      <c r="B40" t="s">
        <v>39</v>
      </c>
      <c r="C40">
        <f>pred_medals_tally!B40</f>
        <v>0</v>
      </c>
    </row>
    <row r="41" spans="1:3" x14ac:dyDescent="0.3">
      <c r="A41">
        <v>20210040</v>
      </c>
      <c r="B41" t="s">
        <v>40</v>
      </c>
      <c r="C41">
        <f>pred_medals_tally!B41</f>
        <v>1</v>
      </c>
    </row>
    <row r="42" spans="1:3" x14ac:dyDescent="0.3">
      <c r="A42">
        <v>20210041</v>
      </c>
      <c r="B42" t="s">
        <v>41</v>
      </c>
      <c r="C42">
        <f>pred_medals_tally!B42</f>
        <v>63</v>
      </c>
    </row>
    <row r="43" spans="1:3" x14ac:dyDescent="0.3">
      <c r="A43">
        <v>20210042</v>
      </c>
      <c r="B43" t="s">
        <v>42</v>
      </c>
      <c r="C43">
        <f>pred_medals_tally!B43</f>
        <v>8</v>
      </c>
    </row>
    <row r="44" spans="1:3" x14ac:dyDescent="0.3">
      <c r="A44">
        <v>20210043</v>
      </c>
      <c r="B44" t="s">
        <v>43</v>
      </c>
      <c r="C44">
        <f>pred_medals_tally!B44</f>
        <v>0</v>
      </c>
    </row>
    <row r="45" spans="1:3" x14ac:dyDescent="0.3">
      <c r="A45">
        <v>20210044</v>
      </c>
      <c r="B45" t="s">
        <v>44</v>
      </c>
      <c r="C45">
        <f>pred_medals_tally!B45</f>
        <v>0</v>
      </c>
    </row>
    <row r="46" spans="1:3" x14ac:dyDescent="0.3">
      <c r="A46">
        <v>20210045</v>
      </c>
      <c r="B46" t="s">
        <v>45</v>
      </c>
      <c r="C46">
        <f>pred_medals_tally!B46</f>
        <v>0</v>
      </c>
    </row>
    <row r="47" spans="1:3" x14ac:dyDescent="0.3">
      <c r="A47">
        <v>20210046</v>
      </c>
      <c r="B47" t="s">
        <v>46</v>
      </c>
      <c r="C47">
        <f>pred_medals_tally!B47</f>
        <v>9</v>
      </c>
    </row>
    <row r="48" spans="1:3" x14ac:dyDescent="0.3">
      <c r="A48">
        <v>20210047</v>
      </c>
      <c r="B48" t="s">
        <v>47</v>
      </c>
      <c r="C48">
        <f>pred_medals_tally!B48</f>
        <v>11</v>
      </c>
    </row>
    <row r="49" spans="1:3" x14ac:dyDescent="0.3">
      <c r="A49">
        <v>20210048</v>
      </c>
      <c r="B49" t="s">
        <v>48</v>
      </c>
      <c r="C49">
        <f>pred_medals_tally!B49</f>
        <v>0</v>
      </c>
    </row>
    <row r="50" spans="1:3" x14ac:dyDescent="0.3">
      <c r="A50">
        <v>20210049</v>
      </c>
      <c r="B50" t="s">
        <v>49</v>
      </c>
      <c r="C50">
        <f>pred_medals_tally!B50</f>
        <v>10</v>
      </c>
    </row>
    <row r="51" spans="1:3" x14ac:dyDescent="0.3">
      <c r="A51">
        <v>20210050</v>
      </c>
      <c r="B51" t="s">
        <v>50</v>
      </c>
      <c r="C51">
        <f>pred_medals_tally!B51</f>
        <v>0</v>
      </c>
    </row>
    <row r="52" spans="1:3" x14ac:dyDescent="0.3">
      <c r="A52">
        <v>20210051</v>
      </c>
      <c r="B52" t="s">
        <v>51</v>
      </c>
      <c r="C52">
        <f>pred_medals_tally!B52</f>
        <v>14</v>
      </c>
    </row>
    <row r="53" spans="1:3" x14ac:dyDescent="0.3">
      <c r="A53">
        <v>20210052</v>
      </c>
      <c r="B53" t="s">
        <v>52</v>
      </c>
      <c r="C53">
        <f>pred_medals_tally!B53</f>
        <v>0</v>
      </c>
    </row>
    <row r="54" spans="1:3" x14ac:dyDescent="0.3">
      <c r="A54">
        <v>20210053</v>
      </c>
      <c r="B54" t="s">
        <v>53</v>
      </c>
      <c r="C54">
        <f>pred_medals_tally!B54</f>
        <v>0</v>
      </c>
    </row>
    <row r="55" spans="1:3" x14ac:dyDescent="0.3">
      <c r="A55">
        <v>20210054</v>
      </c>
      <c r="B55" t="s">
        <v>54</v>
      </c>
      <c r="C55">
        <f>pred_medals_tally!B55</f>
        <v>2</v>
      </c>
    </row>
    <row r="56" spans="1:3" x14ac:dyDescent="0.3">
      <c r="A56">
        <v>20210055</v>
      </c>
      <c r="B56" t="s">
        <v>55</v>
      </c>
      <c r="C56">
        <f>pred_medals_tally!B56</f>
        <v>0</v>
      </c>
    </row>
    <row r="57" spans="1:3" x14ac:dyDescent="0.3">
      <c r="A57">
        <v>20210056</v>
      </c>
      <c r="B57" t="s">
        <v>56</v>
      </c>
      <c r="C57">
        <f>pred_medals_tally!B57</f>
        <v>1</v>
      </c>
    </row>
    <row r="58" spans="1:3" x14ac:dyDescent="0.3">
      <c r="A58">
        <v>20210057</v>
      </c>
      <c r="B58" t="s">
        <v>57</v>
      </c>
      <c r="C58">
        <f>pred_medals_tally!B58</f>
        <v>5</v>
      </c>
    </row>
    <row r="59" spans="1:3" x14ac:dyDescent="0.3">
      <c r="A59">
        <v>20210058</v>
      </c>
      <c r="B59" t="s">
        <v>58</v>
      </c>
      <c r="C59">
        <f>pred_medals_tally!B59</f>
        <v>0</v>
      </c>
    </row>
    <row r="60" spans="1:3" x14ac:dyDescent="0.3">
      <c r="A60">
        <v>20210059</v>
      </c>
      <c r="B60" t="s">
        <v>59</v>
      </c>
      <c r="C60">
        <f>pred_medals_tally!B60</f>
        <v>0</v>
      </c>
    </row>
    <row r="61" spans="1:3" x14ac:dyDescent="0.3">
      <c r="A61">
        <v>20210060</v>
      </c>
      <c r="B61" t="s">
        <v>60</v>
      </c>
      <c r="C61">
        <f>pred_medals_tally!B61</f>
        <v>0</v>
      </c>
    </row>
    <row r="62" spans="1:3" x14ac:dyDescent="0.3">
      <c r="A62">
        <v>20210061</v>
      </c>
      <c r="B62" t="s">
        <v>61</v>
      </c>
      <c r="C62">
        <f>pred_medals_tally!B62</f>
        <v>1</v>
      </c>
    </row>
    <row r="63" spans="1:3" x14ac:dyDescent="0.3">
      <c r="A63">
        <v>20210062</v>
      </c>
      <c r="B63" t="s">
        <v>62</v>
      </c>
      <c r="C63">
        <f>pred_medals_tally!B63</f>
        <v>0</v>
      </c>
    </row>
    <row r="64" spans="1:3" x14ac:dyDescent="0.3">
      <c r="A64">
        <v>20210063</v>
      </c>
      <c r="B64" t="s">
        <v>63</v>
      </c>
      <c r="C64">
        <f>pred_medals_tally!B64</f>
        <v>7</v>
      </c>
    </row>
    <row r="65" spans="1:3" x14ac:dyDescent="0.3">
      <c r="A65">
        <v>20210064</v>
      </c>
      <c r="B65" t="s">
        <v>64</v>
      </c>
      <c r="C65">
        <f>pred_medals_tally!B65</f>
        <v>0</v>
      </c>
    </row>
    <row r="66" spans="1:3" x14ac:dyDescent="0.3">
      <c r="A66">
        <v>20210065</v>
      </c>
      <c r="B66" t="s">
        <v>65</v>
      </c>
      <c r="C66">
        <f>pred_medals_tally!B66</f>
        <v>1</v>
      </c>
    </row>
    <row r="67" spans="1:3" x14ac:dyDescent="0.3">
      <c r="A67">
        <v>20210066</v>
      </c>
      <c r="B67" t="s">
        <v>66</v>
      </c>
      <c r="C67">
        <f>pred_medals_tally!B67</f>
        <v>2</v>
      </c>
    </row>
    <row r="68" spans="1:3" x14ac:dyDescent="0.3">
      <c r="A68">
        <v>20210067</v>
      </c>
      <c r="B68" t="s">
        <v>67</v>
      </c>
      <c r="C68">
        <f>pred_medals_tally!B68</f>
        <v>45</v>
      </c>
    </row>
    <row r="69" spans="1:3" x14ac:dyDescent="0.3">
      <c r="A69">
        <v>20210068</v>
      </c>
      <c r="B69" t="s">
        <v>68</v>
      </c>
      <c r="C69">
        <f>pred_medals_tally!B69</f>
        <v>0</v>
      </c>
    </row>
    <row r="70" spans="1:3" x14ac:dyDescent="0.3">
      <c r="A70">
        <v>20210069</v>
      </c>
      <c r="B70" t="s">
        <v>69</v>
      </c>
      <c r="C70">
        <f>pred_medals_tally!B70</f>
        <v>0</v>
      </c>
    </row>
    <row r="71" spans="1:3" x14ac:dyDescent="0.3">
      <c r="A71">
        <v>20210070</v>
      </c>
      <c r="B71" t="s">
        <v>70</v>
      </c>
      <c r="C71">
        <f>pred_medals_tally!B71</f>
        <v>6</v>
      </c>
    </row>
    <row r="72" spans="1:3" x14ac:dyDescent="0.3">
      <c r="A72">
        <v>20210071</v>
      </c>
      <c r="B72" t="s">
        <v>71</v>
      </c>
      <c r="C72">
        <f>pred_medals_tally!B72</f>
        <v>47</v>
      </c>
    </row>
    <row r="73" spans="1:3" x14ac:dyDescent="0.3">
      <c r="A73">
        <v>20210072</v>
      </c>
      <c r="B73" t="s">
        <v>72</v>
      </c>
      <c r="C73">
        <f>pred_medals_tally!B73</f>
        <v>0</v>
      </c>
    </row>
    <row r="74" spans="1:3" x14ac:dyDescent="0.3">
      <c r="A74">
        <v>20210073</v>
      </c>
      <c r="B74" t="s">
        <v>73</v>
      </c>
      <c r="C74">
        <f>pred_medals_tally!B74</f>
        <v>64</v>
      </c>
    </row>
    <row r="75" spans="1:3" x14ac:dyDescent="0.3">
      <c r="A75">
        <v>20210074</v>
      </c>
      <c r="B75" t="s">
        <v>74</v>
      </c>
      <c r="C75">
        <f>pred_medals_tally!B75</f>
        <v>7</v>
      </c>
    </row>
    <row r="76" spans="1:3" x14ac:dyDescent="0.3">
      <c r="A76">
        <v>20210075</v>
      </c>
      <c r="B76" t="s">
        <v>75</v>
      </c>
      <c r="C76">
        <f>pred_medals_tally!B76</f>
        <v>1</v>
      </c>
    </row>
    <row r="77" spans="1:3" x14ac:dyDescent="0.3">
      <c r="A77">
        <v>20210076</v>
      </c>
      <c r="B77" t="s">
        <v>76</v>
      </c>
      <c r="C77">
        <f>pred_medals_tally!B77</f>
        <v>0</v>
      </c>
    </row>
    <row r="78" spans="1:3" x14ac:dyDescent="0.3">
      <c r="A78">
        <v>20210077</v>
      </c>
      <c r="B78" t="s">
        <v>77</v>
      </c>
      <c r="C78">
        <f>pred_medals_tally!B78</f>
        <v>0</v>
      </c>
    </row>
    <row r="79" spans="1:3" x14ac:dyDescent="0.3">
      <c r="A79">
        <v>20210078</v>
      </c>
      <c r="B79" t="s">
        <v>78</v>
      </c>
      <c r="C79">
        <f>pred_medals_tally!B79</f>
        <v>0</v>
      </c>
    </row>
    <row r="80" spans="1:3" x14ac:dyDescent="0.3">
      <c r="A80">
        <v>20210079</v>
      </c>
      <c r="B80" t="s">
        <v>79</v>
      </c>
      <c r="C80">
        <f>pred_medals_tally!B80</f>
        <v>0</v>
      </c>
    </row>
    <row r="81" spans="1:3" x14ac:dyDescent="0.3">
      <c r="A81">
        <v>20210080</v>
      </c>
      <c r="B81" t="s">
        <v>80</v>
      </c>
      <c r="C81">
        <f>pred_medals_tally!B81</f>
        <v>0</v>
      </c>
    </row>
    <row r="82" spans="1:3" x14ac:dyDescent="0.3">
      <c r="A82">
        <v>20210081</v>
      </c>
      <c r="B82" t="s">
        <v>81</v>
      </c>
      <c r="C82">
        <f>pred_medals_tally!B82</f>
        <v>0</v>
      </c>
    </row>
    <row r="83" spans="1:3" x14ac:dyDescent="0.3">
      <c r="A83">
        <v>20210082</v>
      </c>
      <c r="B83" t="s">
        <v>82</v>
      </c>
      <c r="C83">
        <f>pred_medals_tally!B83</f>
        <v>0</v>
      </c>
    </row>
    <row r="84" spans="1:3" x14ac:dyDescent="0.3">
      <c r="A84">
        <v>20210083</v>
      </c>
      <c r="B84" t="s">
        <v>83</v>
      </c>
      <c r="C84">
        <f>pred_medals_tally!B84</f>
        <v>1</v>
      </c>
    </row>
    <row r="85" spans="1:3" x14ac:dyDescent="0.3">
      <c r="A85">
        <v>20210084</v>
      </c>
      <c r="B85" t="s">
        <v>84</v>
      </c>
      <c r="C85">
        <f>pred_medals_tally!B85</f>
        <v>17</v>
      </c>
    </row>
    <row r="86" spans="1:3" x14ac:dyDescent="0.3">
      <c r="A86">
        <v>20210085</v>
      </c>
      <c r="B86" t="s">
        <v>85</v>
      </c>
      <c r="C86">
        <f>pred_medals_tally!B86</f>
        <v>0</v>
      </c>
    </row>
    <row r="87" spans="1:3" x14ac:dyDescent="0.3">
      <c r="A87">
        <v>20210086</v>
      </c>
      <c r="B87" t="s">
        <v>86</v>
      </c>
      <c r="C87">
        <f>pred_medals_tally!B87</f>
        <v>4</v>
      </c>
    </row>
    <row r="88" spans="1:3" x14ac:dyDescent="0.3">
      <c r="A88">
        <v>20210087</v>
      </c>
      <c r="B88" t="s">
        <v>87</v>
      </c>
      <c r="C88">
        <f>pred_medals_tally!B88</f>
        <v>3</v>
      </c>
    </row>
    <row r="89" spans="1:3" x14ac:dyDescent="0.3">
      <c r="A89">
        <v>20210088</v>
      </c>
      <c r="B89" t="s">
        <v>88</v>
      </c>
      <c r="C89">
        <f>pred_medals_tally!B89</f>
        <v>8</v>
      </c>
    </row>
    <row r="90" spans="1:3" x14ac:dyDescent="0.3">
      <c r="A90">
        <v>20210089</v>
      </c>
      <c r="B90" t="s">
        <v>89</v>
      </c>
      <c r="C90">
        <f>pred_medals_tally!B90</f>
        <v>0</v>
      </c>
    </row>
    <row r="91" spans="1:3" x14ac:dyDescent="0.3">
      <c r="A91">
        <v>20210090</v>
      </c>
      <c r="B91" t="s">
        <v>90</v>
      </c>
      <c r="C91">
        <f>pred_medals_tally!B91</f>
        <v>4</v>
      </c>
    </row>
    <row r="92" spans="1:3" x14ac:dyDescent="0.3">
      <c r="A92">
        <v>20210091</v>
      </c>
      <c r="B92" t="s">
        <v>91</v>
      </c>
      <c r="C92">
        <f>pred_medals_tally!B92</f>
        <v>3</v>
      </c>
    </row>
    <row r="93" spans="1:3" x14ac:dyDescent="0.3">
      <c r="A93">
        <v>20210092</v>
      </c>
      <c r="B93" t="s">
        <v>92</v>
      </c>
      <c r="C93">
        <f>pred_medals_tally!B93</f>
        <v>33</v>
      </c>
    </row>
    <row r="94" spans="1:3" x14ac:dyDescent="0.3">
      <c r="A94">
        <v>20210093</v>
      </c>
      <c r="B94" t="s">
        <v>93</v>
      </c>
      <c r="C94">
        <f>pred_medals_tally!B94</f>
        <v>2</v>
      </c>
    </row>
    <row r="95" spans="1:3" x14ac:dyDescent="0.3">
      <c r="A95">
        <v>20210094</v>
      </c>
      <c r="B95" t="s">
        <v>94</v>
      </c>
      <c r="C95">
        <f>pred_medals_tally!B95</f>
        <v>10</v>
      </c>
    </row>
    <row r="96" spans="1:3" x14ac:dyDescent="0.3">
      <c r="A96">
        <v>20210095</v>
      </c>
      <c r="B96" t="s">
        <v>95</v>
      </c>
      <c r="C96">
        <f>pred_medals_tally!B96</f>
        <v>46</v>
      </c>
    </row>
    <row r="97" spans="1:3" x14ac:dyDescent="0.3">
      <c r="A97">
        <v>20210096</v>
      </c>
      <c r="B97" t="s">
        <v>96</v>
      </c>
      <c r="C97">
        <f>pred_medals_tally!B97</f>
        <v>1</v>
      </c>
    </row>
    <row r="98" spans="1:3" x14ac:dyDescent="0.3">
      <c r="A98">
        <v>20210097</v>
      </c>
      <c r="B98" t="s">
        <v>97</v>
      </c>
      <c r="C98">
        <f>pred_medals_tally!B98</f>
        <v>15</v>
      </c>
    </row>
    <row r="99" spans="1:3" x14ac:dyDescent="0.3">
      <c r="A99">
        <v>20210098</v>
      </c>
      <c r="B99" t="s">
        <v>98</v>
      </c>
      <c r="C99">
        <f>pred_medals_tally!B99</f>
        <v>12</v>
      </c>
    </row>
    <row r="100" spans="1:3" x14ac:dyDescent="0.3">
      <c r="A100">
        <v>20210099</v>
      </c>
      <c r="B100" t="s">
        <v>99</v>
      </c>
      <c r="C100">
        <f>pred_medals_tally!B100</f>
        <v>0</v>
      </c>
    </row>
    <row r="101" spans="1:3" x14ac:dyDescent="0.3">
      <c r="A101">
        <v>20210100</v>
      </c>
      <c r="B101" t="s">
        <v>100</v>
      </c>
      <c r="C101">
        <f>pred_medals_tally!B101</f>
        <v>1</v>
      </c>
    </row>
    <row r="102" spans="1:3" x14ac:dyDescent="0.3">
      <c r="A102">
        <v>20210101</v>
      </c>
      <c r="B102" t="s">
        <v>101</v>
      </c>
      <c r="C102">
        <f>pred_medals_tally!B102</f>
        <v>0</v>
      </c>
    </row>
    <row r="103" spans="1:3" x14ac:dyDescent="0.3">
      <c r="A103">
        <v>20210102</v>
      </c>
      <c r="B103" t="s">
        <v>102</v>
      </c>
      <c r="C103">
        <f>pred_medals_tally!B103</f>
        <v>0</v>
      </c>
    </row>
    <row r="104" spans="1:3" x14ac:dyDescent="0.3">
      <c r="A104">
        <v>20210103</v>
      </c>
      <c r="B104" t="s">
        <v>103</v>
      </c>
      <c r="C104">
        <f>pred_medals_tally!B104</f>
        <v>0</v>
      </c>
    </row>
    <row r="105" spans="1:3" x14ac:dyDescent="0.3">
      <c r="A105">
        <v>20210104</v>
      </c>
      <c r="B105" t="s">
        <v>104</v>
      </c>
      <c r="C105">
        <f>pred_medals_tally!B105</f>
        <v>0</v>
      </c>
    </row>
    <row r="106" spans="1:3" x14ac:dyDescent="0.3">
      <c r="A106">
        <v>20210105</v>
      </c>
      <c r="B106" t="s">
        <v>105</v>
      </c>
      <c r="C106">
        <f>pred_medals_tally!B106</f>
        <v>0</v>
      </c>
    </row>
    <row r="107" spans="1:3" x14ac:dyDescent="0.3">
      <c r="A107">
        <v>20210106</v>
      </c>
      <c r="B107" t="s">
        <v>106</v>
      </c>
      <c r="C107">
        <f>pred_medals_tally!B107</f>
        <v>0</v>
      </c>
    </row>
    <row r="108" spans="1:3" x14ac:dyDescent="0.3">
      <c r="A108">
        <v>20210107</v>
      </c>
      <c r="B108" t="s">
        <v>107</v>
      </c>
      <c r="C108">
        <f>pred_medals_tally!B108</f>
        <v>0</v>
      </c>
    </row>
    <row r="109" spans="1:3" x14ac:dyDescent="0.3">
      <c r="A109">
        <v>20210108</v>
      </c>
      <c r="B109" t="s">
        <v>108</v>
      </c>
      <c r="C109">
        <f>pred_medals_tally!B109</f>
        <v>0</v>
      </c>
    </row>
    <row r="110" spans="1:3" x14ac:dyDescent="0.3">
      <c r="A110">
        <v>20210109</v>
      </c>
      <c r="B110" t="s">
        <v>109</v>
      </c>
      <c r="C110">
        <f>pred_medals_tally!B110</f>
        <v>0</v>
      </c>
    </row>
    <row r="111" spans="1:3" x14ac:dyDescent="0.3">
      <c r="A111">
        <v>20210110</v>
      </c>
      <c r="B111" t="s">
        <v>110</v>
      </c>
      <c r="C111">
        <f>pred_medals_tally!B111</f>
        <v>4</v>
      </c>
    </row>
    <row r="112" spans="1:3" x14ac:dyDescent="0.3">
      <c r="A112">
        <v>20210111</v>
      </c>
      <c r="B112" t="s">
        <v>111</v>
      </c>
      <c r="C112">
        <f>pred_medals_tally!B112</f>
        <v>0</v>
      </c>
    </row>
    <row r="113" spans="1:3" x14ac:dyDescent="0.3">
      <c r="A113">
        <v>20210112</v>
      </c>
      <c r="B113" t="s">
        <v>112</v>
      </c>
      <c r="C113">
        <f>pred_medals_tally!B113</f>
        <v>0</v>
      </c>
    </row>
    <row r="114" spans="1:3" x14ac:dyDescent="0.3">
      <c r="A114">
        <v>20210113</v>
      </c>
      <c r="B114" t="s">
        <v>113</v>
      </c>
      <c r="C114">
        <f>pred_medals_tally!B114</f>
        <v>0</v>
      </c>
    </row>
    <row r="115" spans="1:3" x14ac:dyDescent="0.3">
      <c r="A115">
        <v>20210114</v>
      </c>
      <c r="B115" t="s">
        <v>114</v>
      </c>
      <c r="C115">
        <f>pred_medals_tally!B115</f>
        <v>4</v>
      </c>
    </row>
    <row r="116" spans="1:3" x14ac:dyDescent="0.3">
      <c r="A116">
        <v>20210115</v>
      </c>
      <c r="B116" t="s">
        <v>115</v>
      </c>
      <c r="C116">
        <f>pred_medals_tally!B116</f>
        <v>0</v>
      </c>
    </row>
    <row r="117" spans="1:3" x14ac:dyDescent="0.3">
      <c r="A117">
        <v>20210116</v>
      </c>
      <c r="B117" t="s">
        <v>116</v>
      </c>
      <c r="C117">
        <f>pred_medals_tally!B117</f>
        <v>0</v>
      </c>
    </row>
    <row r="118" spans="1:3" x14ac:dyDescent="0.3">
      <c r="A118">
        <v>20210117</v>
      </c>
      <c r="B118" t="s">
        <v>117</v>
      </c>
      <c r="C118">
        <f>pred_medals_tally!B118</f>
        <v>0</v>
      </c>
    </row>
    <row r="119" spans="1:3" x14ac:dyDescent="0.3">
      <c r="A119">
        <v>20210118</v>
      </c>
      <c r="B119" t="s">
        <v>118</v>
      </c>
      <c r="C119">
        <f>pred_medals_tally!B119</f>
        <v>0</v>
      </c>
    </row>
    <row r="120" spans="1:3" x14ac:dyDescent="0.3">
      <c r="A120">
        <v>20210119</v>
      </c>
      <c r="B120" t="s">
        <v>119</v>
      </c>
      <c r="C120">
        <f>pred_medals_tally!B120</f>
        <v>0</v>
      </c>
    </row>
    <row r="121" spans="1:3" x14ac:dyDescent="0.3">
      <c r="A121">
        <v>20210120</v>
      </c>
      <c r="B121" t="s">
        <v>120</v>
      </c>
      <c r="C121">
        <f>pred_medals_tally!B121</f>
        <v>8</v>
      </c>
    </row>
    <row r="122" spans="1:3" x14ac:dyDescent="0.3">
      <c r="A122">
        <v>20210121</v>
      </c>
      <c r="B122" t="s">
        <v>121</v>
      </c>
      <c r="C122">
        <f>pred_medals_tally!B122</f>
        <v>0</v>
      </c>
    </row>
    <row r="123" spans="1:3" x14ac:dyDescent="0.3">
      <c r="A123">
        <v>20210122</v>
      </c>
      <c r="B123" t="s">
        <v>122</v>
      </c>
      <c r="C123">
        <f>pred_medals_tally!B123</f>
        <v>0</v>
      </c>
    </row>
    <row r="124" spans="1:3" x14ac:dyDescent="0.3">
      <c r="A124">
        <v>20210123</v>
      </c>
      <c r="B124" t="s">
        <v>123</v>
      </c>
      <c r="C124">
        <f>pred_medals_tally!B124</f>
        <v>2</v>
      </c>
    </row>
    <row r="125" spans="1:3" x14ac:dyDescent="0.3">
      <c r="A125">
        <v>20210124</v>
      </c>
      <c r="B125" t="s">
        <v>124</v>
      </c>
      <c r="C125">
        <f>pred_medals_tally!B125</f>
        <v>0</v>
      </c>
    </row>
    <row r="126" spans="1:3" x14ac:dyDescent="0.3">
      <c r="A126">
        <v>20210125</v>
      </c>
      <c r="B126" t="s">
        <v>125</v>
      </c>
      <c r="C126">
        <f>pred_medals_tally!B126</f>
        <v>2</v>
      </c>
    </row>
    <row r="127" spans="1:3" x14ac:dyDescent="0.3">
      <c r="A127">
        <v>20210126</v>
      </c>
      <c r="B127" t="s">
        <v>126</v>
      </c>
      <c r="C127">
        <f>pred_medals_tally!B127</f>
        <v>0</v>
      </c>
    </row>
    <row r="128" spans="1:3" x14ac:dyDescent="0.3">
      <c r="A128">
        <v>20210127</v>
      </c>
      <c r="B128" t="s">
        <v>127</v>
      </c>
      <c r="C128">
        <f>pred_medals_tally!B128</f>
        <v>0</v>
      </c>
    </row>
    <row r="129" spans="1:3" x14ac:dyDescent="0.3">
      <c r="A129">
        <v>20210128</v>
      </c>
      <c r="B129" t="s">
        <v>128</v>
      </c>
      <c r="C129">
        <f>pred_medals_tally!B129</f>
        <v>0</v>
      </c>
    </row>
    <row r="130" spans="1:3" x14ac:dyDescent="0.3">
      <c r="A130">
        <v>20210129</v>
      </c>
      <c r="B130" t="s">
        <v>129</v>
      </c>
      <c r="C130">
        <f>pred_medals_tally!B130</f>
        <v>0</v>
      </c>
    </row>
    <row r="131" spans="1:3" x14ac:dyDescent="0.3">
      <c r="A131">
        <v>20210130</v>
      </c>
      <c r="B131" t="s">
        <v>130</v>
      </c>
      <c r="C131">
        <f>pred_medals_tally!B131</f>
        <v>0</v>
      </c>
    </row>
    <row r="132" spans="1:3" x14ac:dyDescent="0.3">
      <c r="A132">
        <v>20210131</v>
      </c>
      <c r="B132" t="s">
        <v>131</v>
      </c>
      <c r="C132">
        <f>pred_medals_tally!B132</f>
        <v>22</v>
      </c>
    </row>
    <row r="133" spans="1:3" x14ac:dyDescent="0.3">
      <c r="A133">
        <v>20210132</v>
      </c>
      <c r="B133" t="s">
        <v>132</v>
      </c>
      <c r="C133">
        <f>pred_medals_tally!B133</f>
        <v>19</v>
      </c>
    </row>
    <row r="134" spans="1:3" x14ac:dyDescent="0.3">
      <c r="A134">
        <v>20210133</v>
      </c>
      <c r="B134" t="s">
        <v>133</v>
      </c>
      <c r="C134">
        <f>pred_medals_tally!B134</f>
        <v>0</v>
      </c>
    </row>
    <row r="135" spans="1:3" x14ac:dyDescent="0.3">
      <c r="A135">
        <v>20210134</v>
      </c>
      <c r="B135" t="s">
        <v>134</v>
      </c>
      <c r="C135">
        <f>pred_medals_tally!B135</f>
        <v>1</v>
      </c>
    </row>
    <row r="136" spans="1:3" x14ac:dyDescent="0.3">
      <c r="A136">
        <v>20210135</v>
      </c>
      <c r="B136" t="s">
        <v>135</v>
      </c>
      <c r="C136">
        <f>pred_medals_tally!B136</f>
        <v>2</v>
      </c>
    </row>
    <row r="137" spans="1:3" x14ac:dyDescent="0.3">
      <c r="A137">
        <v>20210136</v>
      </c>
      <c r="B137" t="s">
        <v>136</v>
      </c>
      <c r="C137">
        <f>pred_medals_tally!B137</f>
        <v>0</v>
      </c>
    </row>
    <row r="138" spans="1:3" x14ac:dyDescent="0.3">
      <c r="A138">
        <v>20210137</v>
      </c>
      <c r="B138" t="s">
        <v>137</v>
      </c>
      <c r="C138">
        <f>pred_medals_tally!B138</f>
        <v>4</v>
      </c>
    </row>
    <row r="139" spans="1:3" x14ac:dyDescent="0.3">
      <c r="A139">
        <v>20210138</v>
      </c>
      <c r="B139" t="s">
        <v>138</v>
      </c>
      <c r="C139">
        <f>pred_medals_tally!B139</f>
        <v>0</v>
      </c>
    </row>
    <row r="140" spans="1:3" x14ac:dyDescent="0.3">
      <c r="A140">
        <v>20210139</v>
      </c>
      <c r="B140" t="s">
        <v>139</v>
      </c>
      <c r="C140">
        <f>pred_medals_tally!B140</f>
        <v>0</v>
      </c>
    </row>
    <row r="141" spans="1:3" x14ac:dyDescent="0.3">
      <c r="A141">
        <v>20210140</v>
      </c>
      <c r="B141" t="s">
        <v>140</v>
      </c>
      <c r="C141">
        <f>pred_medals_tally!B141</f>
        <v>0</v>
      </c>
    </row>
    <row r="142" spans="1:3" x14ac:dyDescent="0.3">
      <c r="A142">
        <v>20210141</v>
      </c>
      <c r="B142" t="s">
        <v>141</v>
      </c>
      <c r="C142">
        <f>pred_medals_tally!B142</f>
        <v>0</v>
      </c>
    </row>
    <row r="143" spans="1:3" x14ac:dyDescent="0.3">
      <c r="A143">
        <v>20210142</v>
      </c>
      <c r="B143" t="s">
        <v>142</v>
      </c>
      <c r="C143">
        <f>pred_medals_tally!B143</f>
        <v>0</v>
      </c>
    </row>
    <row r="144" spans="1:3" x14ac:dyDescent="0.3">
      <c r="A144">
        <v>20210143</v>
      </c>
      <c r="B144" t="s">
        <v>143</v>
      </c>
      <c r="C144">
        <f>pred_medals_tally!B144</f>
        <v>0</v>
      </c>
    </row>
    <row r="145" spans="1:3" x14ac:dyDescent="0.3">
      <c r="A145">
        <v>20210144</v>
      </c>
      <c r="B145" t="s">
        <v>144</v>
      </c>
      <c r="C145">
        <f>pred_medals_tally!B145</f>
        <v>0</v>
      </c>
    </row>
    <row r="146" spans="1:3" x14ac:dyDescent="0.3">
      <c r="A146">
        <v>20210145</v>
      </c>
      <c r="B146" t="s">
        <v>145</v>
      </c>
      <c r="C146">
        <f>pred_medals_tally!B146</f>
        <v>1</v>
      </c>
    </row>
    <row r="147" spans="1:3" x14ac:dyDescent="0.3">
      <c r="A147">
        <v>20210146</v>
      </c>
      <c r="B147" t="s">
        <v>146</v>
      </c>
      <c r="C147">
        <f>pred_medals_tally!B147</f>
        <v>1</v>
      </c>
    </row>
    <row r="148" spans="1:3" x14ac:dyDescent="0.3">
      <c r="A148">
        <v>20210147</v>
      </c>
      <c r="B148" t="s">
        <v>147</v>
      </c>
      <c r="C148">
        <f>pred_medals_tally!B148</f>
        <v>14</v>
      </c>
    </row>
    <row r="149" spans="1:3" x14ac:dyDescent="0.3">
      <c r="A149">
        <v>20210148</v>
      </c>
      <c r="B149" t="s">
        <v>148</v>
      </c>
      <c r="C149">
        <f>pred_medals_tally!B149</f>
        <v>3</v>
      </c>
    </row>
    <row r="150" spans="1:3" x14ac:dyDescent="0.3">
      <c r="A150">
        <v>20210149</v>
      </c>
      <c r="B150" t="s">
        <v>149</v>
      </c>
      <c r="C150">
        <f>pred_medals_tally!B150</f>
        <v>1</v>
      </c>
    </row>
    <row r="151" spans="1:3" x14ac:dyDescent="0.3">
      <c r="A151">
        <v>20210150</v>
      </c>
      <c r="B151" t="s">
        <v>150</v>
      </c>
      <c r="C151">
        <f>pred_medals_tally!B151</f>
        <v>1</v>
      </c>
    </row>
    <row r="152" spans="1:3" x14ac:dyDescent="0.3">
      <c r="A152">
        <v>20210151</v>
      </c>
      <c r="B152" t="s">
        <v>151</v>
      </c>
      <c r="C152">
        <f>pred_medals_tally!B152</f>
        <v>0</v>
      </c>
    </row>
    <row r="153" spans="1:3" x14ac:dyDescent="0.3">
      <c r="A153">
        <v>20210152</v>
      </c>
      <c r="B153" t="s">
        <v>152</v>
      </c>
      <c r="C153">
        <f>pred_medals_tally!B153</f>
        <v>0</v>
      </c>
    </row>
    <row r="154" spans="1:3" x14ac:dyDescent="0.3">
      <c r="A154">
        <v>20210153</v>
      </c>
      <c r="B154" t="s">
        <v>153</v>
      </c>
      <c r="C154">
        <f>pred_medals_tally!B154</f>
        <v>55</v>
      </c>
    </row>
    <row r="155" spans="1:3" x14ac:dyDescent="0.3">
      <c r="A155">
        <v>20210154</v>
      </c>
      <c r="B155" t="s">
        <v>154</v>
      </c>
      <c r="C155">
        <f>pred_medals_tally!B155</f>
        <v>6</v>
      </c>
    </row>
    <row r="156" spans="1:3" x14ac:dyDescent="0.3">
      <c r="A156">
        <v>20210155</v>
      </c>
      <c r="B156" t="s">
        <v>155</v>
      </c>
      <c r="C156">
        <f>pred_medals_tally!B156</f>
        <v>0</v>
      </c>
    </row>
    <row r="157" spans="1:3" x14ac:dyDescent="0.3">
      <c r="A157">
        <v>20210156</v>
      </c>
      <c r="B157" t="s">
        <v>156</v>
      </c>
      <c r="C157">
        <f>pred_medals_tally!B157</f>
        <v>0</v>
      </c>
    </row>
    <row r="158" spans="1:3" x14ac:dyDescent="0.3">
      <c r="A158">
        <v>20210157</v>
      </c>
      <c r="B158" t="s">
        <v>157</v>
      </c>
      <c r="C158">
        <f>pred_medals_tally!B158</f>
        <v>0</v>
      </c>
    </row>
    <row r="159" spans="1:3" x14ac:dyDescent="0.3">
      <c r="A159">
        <v>20210158</v>
      </c>
      <c r="B159" t="s">
        <v>158</v>
      </c>
      <c r="C159">
        <f>pred_medals_tally!B159</f>
        <v>0</v>
      </c>
    </row>
    <row r="160" spans="1:3" x14ac:dyDescent="0.3">
      <c r="A160">
        <v>20210159</v>
      </c>
      <c r="B160" t="s">
        <v>159</v>
      </c>
      <c r="C160">
        <f>pred_medals_tally!B160</f>
        <v>0</v>
      </c>
    </row>
    <row r="161" spans="1:3" x14ac:dyDescent="0.3">
      <c r="A161">
        <v>20210160</v>
      </c>
      <c r="B161" t="s">
        <v>160</v>
      </c>
      <c r="C161">
        <f>pred_medals_tally!B161</f>
        <v>0</v>
      </c>
    </row>
    <row r="162" spans="1:3" x14ac:dyDescent="0.3">
      <c r="A162">
        <v>20210161</v>
      </c>
      <c r="B162" t="s">
        <v>161</v>
      </c>
      <c r="C162">
        <f>pred_medals_tally!B162</f>
        <v>0</v>
      </c>
    </row>
    <row r="163" spans="1:3" x14ac:dyDescent="0.3">
      <c r="A163">
        <v>20210162</v>
      </c>
      <c r="B163" t="s">
        <v>162</v>
      </c>
      <c r="C163">
        <f>pred_medals_tally!B163</f>
        <v>0</v>
      </c>
    </row>
    <row r="164" spans="1:3" x14ac:dyDescent="0.3">
      <c r="A164">
        <v>20210163</v>
      </c>
      <c r="B164" t="s">
        <v>163</v>
      </c>
      <c r="C164">
        <f>pred_medals_tally!B164</f>
        <v>0</v>
      </c>
    </row>
    <row r="165" spans="1:3" x14ac:dyDescent="0.3">
      <c r="A165">
        <v>20210164</v>
      </c>
      <c r="B165" t="s">
        <v>164</v>
      </c>
      <c r="C165">
        <f>pred_medals_tally!B165</f>
        <v>8</v>
      </c>
    </row>
    <row r="166" spans="1:3" x14ac:dyDescent="0.3">
      <c r="A166">
        <v>20210165</v>
      </c>
      <c r="B166" t="s">
        <v>165</v>
      </c>
      <c r="C166">
        <f>pred_medals_tally!B166</f>
        <v>0</v>
      </c>
    </row>
    <row r="167" spans="1:3" x14ac:dyDescent="0.3">
      <c r="A167">
        <v>20210166</v>
      </c>
      <c r="B167" t="s">
        <v>166</v>
      </c>
      <c r="C167">
        <f>pred_medals_tally!B167</f>
        <v>0</v>
      </c>
    </row>
    <row r="168" spans="1:3" x14ac:dyDescent="0.3">
      <c r="A168">
        <v>20210167</v>
      </c>
      <c r="B168" t="s">
        <v>167</v>
      </c>
      <c r="C168">
        <f>pred_medals_tally!B168</f>
        <v>1</v>
      </c>
    </row>
    <row r="169" spans="1:3" x14ac:dyDescent="0.3">
      <c r="A169">
        <v>20210168</v>
      </c>
      <c r="B169" t="s">
        <v>168</v>
      </c>
      <c r="C169">
        <f>pred_medals_tally!B169</f>
        <v>3</v>
      </c>
    </row>
    <row r="170" spans="1:3" x14ac:dyDescent="0.3">
      <c r="A170">
        <v>20210169</v>
      </c>
      <c r="B170" t="s">
        <v>169</v>
      </c>
      <c r="C170">
        <f>pred_medals_tally!B170</f>
        <v>4</v>
      </c>
    </row>
    <row r="171" spans="1:3" x14ac:dyDescent="0.3">
      <c r="A171">
        <v>20210170</v>
      </c>
      <c r="B171" t="s">
        <v>170</v>
      </c>
      <c r="C171">
        <f>pred_medals_tally!B171</f>
        <v>0</v>
      </c>
    </row>
    <row r="172" spans="1:3" x14ac:dyDescent="0.3">
      <c r="A172">
        <v>20210171</v>
      </c>
      <c r="B172" t="s">
        <v>171</v>
      </c>
      <c r="C172">
        <f>pred_medals_tally!B172</f>
        <v>0</v>
      </c>
    </row>
    <row r="173" spans="1:3" x14ac:dyDescent="0.3">
      <c r="A173">
        <v>20210172</v>
      </c>
      <c r="B173" t="s">
        <v>172</v>
      </c>
      <c r="C173">
        <f>pred_medals_tally!B173</f>
        <v>12</v>
      </c>
    </row>
    <row r="174" spans="1:3" x14ac:dyDescent="0.3">
      <c r="A174">
        <v>20210173</v>
      </c>
      <c r="B174" t="s">
        <v>173</v>
      </c>
      <c r="C174">
        <f>pred_medals_tally!B174</f>
        <v>22</v>
      </c>
    </row>
    <row r="175" spans="1:3" x14ac:dyDescent="0.3">
      <c r="A175">
        <v>20210174</v>
      </c>
      <c r="B175" t="s">
        <v>174</v>
      </c>
      <c r="C175">
        <f>pred_medals_tally!B175</f>
        <v>0</v>
      </c>
    </row>
    <row r="176" spans="1:3" x14ac:dyDescent="0.3">
      <c r="A176">
        <v>20210175</v>
      </c>
      <c r="B176" t="s">
        <v>175</v>
      </c>
      <c r="C176">
        <f>pred_medals_tally!B176</f>
        <v>21</v>
      </c>
    </row>
    <row r="177" spans="1:3" x14ac:dyDescent="0.3">
      <c r="A177">
        <v>20210176</v>
      </c>
      <c r="B177" t="s">
        <v>176</v>
      </c>
      <c r="C177">
        <f>pred_medals_tally!B177</f>
        <v>0</v>
      </c>
    </row>
    <row r="178" spans="1:3" x14ac:dyDescent="0.3">
      <c r="A178">
        <v>20210177</v>
      </c>
      <c r="B178" t="s">
        <v>177</v>
      </c>
      <c r="C178">
        <f>pred_medals_tally!B178</f>
        <v>0</v>
      </c>
    </row>
    <row r="179" spans="1:3" x14ac:dyDescent="0.3">
      <c r="A179">
        <v>20210178</v>
      </c>
      <c r="B179" t="s">
        <v>178</v>
      </c>
      <c r="C179">
        <f>pred_medals_tally!B179</f>
        <v>0</v>
      </c>
    </row>
    <row r="180" spans="1:3" x14ac:dyDescent="0.3">
      <c r="A180">
        <v>20210179</v>
      </c>
      <c r="B180" t="s">
        <v>179</v>
      </c>
      <c r="C180">
        <f>pred_medals_tally!B180</f>
        <v>13</v>
      </c>
    </row>
    <row r="181" spans="1:3" x14ac:dyDescent="0.3">
      <c r="A181">
        <v>20210180</v>
      </c>
      <c r="B181" t="s">
        <v>180</v>
      </c>
      <c r="C181">
        <f>pred_medals_tally!B181</f>
        <v>8</v>
      </c>
    </row>
    <row r="182" spans="1:3" x14ac:dyDescent="0.3">
      <c r="A182">
        <v>20210181</v>
      </c>
      <c r="B182" t="s">
        <v>181</v>
      </c>
      <c r="C182">
        <f>pred_medals_tally!B182</f>
        <v>0</v>
      </c>
    </row>
    <row r="183" spans="1:3" x14ac:dyDescent="0.3">
      <c r="A183">
        <v>20210182</v>
      </c>
      <c r="B183" t="s">
        <v>182</v>
      </c>
      <c r="C183">
        <f>pred_medals_tally!B183</f>
        <v>3</v>
      </c>
    </row>
    <row r="184" spans="1:3" x14ac:dyDescent="0.3">
      <c r="A184">
        <v>20210183</v>
      </c>
      <c r="B184" t="s">
        <v>183</v>
      </c>
      <c r="C184">
        <f>pred_medals_tally!B184</f>
        <v>1</v>
      </c>
    </row>
    <row r="185" spans="1:3" x14ac:dyDescent="0.3">
      <c r="A185">
        <v>20210184</v>
      </c>
      <c r="B185" t="s">
        <v>184</v>
      </c>
      <c r="C185">
        <f>pred_medals_tally!B185</f>
        <v>0</v>
      </c>
    </row>
    <row r="186" spans="1:3" x14ac:dyDescent="0.3">
      <c r="A186">
        <v>20210185</v>
      </c>
      <c r="B186" t="s">
        <v>185</v>
      </c>
      <c r="C186">
        <f>pred_medals_tally!B186</f>
        <v>5</v>
      </c>
    </row>
    <row r="187" spans="1:3" x14ac:dyDescent="0.3">
      <c r="A187">
        <v>20210186</v>
      </c>
      <c r="B187" t="s">
        <v>186</v>
      </c>
      <c r="C187">
        <f>pred_medals_tally!B187</f>
        <v>0</v>
      </c>
    </row>
    <row r="188" spans="1:3" x14ac:dyDescent="0.3">
      <c r="A188">
        <v>20210187</v>
      </c>
      <c r="B188" t="s">
        <v>187</v>
      </c>
      <c r="C188">
        <f>pred_medals_tally!B188</f>
        <v>0</v>
      </c>
    </row>
    <row r="189" spans="1:3" x14ac:dyDescent="0.3">
      <c r="A189">
        <v>20210188</v>
      </c>
      <c r="B189" t="s">
        <v>188</v>
      </c>
      <c r="C189">
        <f>pred_medals_tally!B189</f>
        <v>1</v>
      </c>
    </row>
    <row r="190" spans="1:3" x14ac:dyDescent="0.3">
      <c r="A190">
        <v>20210189</v>
      </c>
      <c r="B190" t="s">
        <v>189</v>
      </c>
      <c r="C190">
        <f>pred_medals_tally!B190</f>
        <v>4</v>
      </c>
    </row>
    <row r="191" spans="1:3" x14ac:dyDescent="0.3">
      <c r="A191">
        <v>20210190</v>
      </c>
      <c r="B191" t="s">
        <v>190</v>
      </c>
      <c r="C191">
        <f>pred_medals_tally!B191</f>
        <v>9</v>
      </c>
    </row>
    <row r="192" spans="1:3" x14ac:dyDescent="0.3">
      <c r="A192">
        <v>20210191</v>
      </c>
      <c r="B192" t="s">
        <v>191</v>
      </c>
      <c r="C192">
        <f>pred_medals_tally!B192</f>
        <v>0</v>
      </c>
    </row>
    <row r="193" spans="1:3" x14ac:dyDescent="0.3">
      <c r="A193">
        <v>20210192</v>
      </c>
      <c r="B193" t="s">
        <v>192</v>
      </c>
      <c r="C193">
        <f>pred_medals_tally!B193</f>
        <v>0</v>
      </c>
    </row>
    <row r="194" spans="1:3" x14ac:dyDescent="0.3">
      <c r="A194">
        <v>20210193</v>
      </c>
      <c r="B194" t="s">
        <v>193</v>
      </c>
      <c r="C194">
        <f>pred_medals_tally!B194</f>
        <v>0</v>
      </c>
    </row>
    <row r="195" spans="1:3" x14ac:dyDescent="0.3">
      <c r="A195">
        <v>20210194</v>
      </c>
      <c r="B195" t="s">
        <v>194</v>
      </c>
      <c r="C195">
        <f>pred_medals_tally!B195</f>
        <v>11</v>
      </c>
    </row>
    <row r="196" spans="1:3" x14ac:dyDescent="0.3">
      <c r="A196">
        <v>20210195</v>
      </c>
      <c r="B196" t="s">
        <v>195</v>
      </c>
      <c r="C196">
        <f>pred_medals_tally!B196</f>
        <v>0</v>
      </c>
    </row>
    <row r="197" spans="1:3" x14ac:dyDescent="0.3">
      <c r="A197">
        <v>20210196</v>
      </c>
      <c r="B197" t="s">
        <v>196</v>
      </c>
      <c r="C197">
        <f>pred_medals_tally!B197</f>
        <v>118</v>
      </c>
    </row>
    <row r="198" spans="1:3" x14ac:dyDescent="0.3">
      <c r="A198">
        <v>20210197</v>
      </c>
      <c r="B198" t="s">
        <v>197</v>
      </c>
      <c r="C198">
        <f>pred_medals_tally!B198</f>
        <v>0</v>
      </c>
    </row>
    <row r="199" spans="1:3" x14ac:dyDescent="0.3">
      <c r="A199">
        <v>20210198</v>
      </c>
      <c r="B199" t="s">
        <v>198</v>
      </c>
      <c r="C199">
        <f>pred_medals_tally!B199</f>
        <v>11</v>
      </c>
    </row>
    <row r="200" spans="1:3" x14ac:dyDescent="0.3">
      <c r="A200">
        <v>20210199</v>
      </c>
      <c r="B200" t="s">
        <v>199</v>
      </c>
      <c r="C200">
        <f>pred_medals_tally!B200</f>
        <v>0</v>
      </c>
    </row>
    <row r="201" spans="1:3" x14ac:dyDescent="0.3">
      <c r="A201">
        <v>20210200</v>
      </c>
      <c r="B201" t="s">
        <v>200</v>
      </c>
      <c r="C201">
        <f>pred_medals_tally!B201</f>
        <v>3</v>
      </c>
    </row>
    <row r="202" spans="1:3" x14ac:dyDescent="0.3">
      <c r="A202">
        <v>20210201</v>
      </c>
      <c r="B202" t="s">
        <v>201</v>
      </c>
      <c r="C202">
        <f>pred_medals_tally!B202</f>
        <v>2</v>
      </c>
    </row>
    <row r="203" spans="1:3" x14ac:dyDescent="0.3">
      <c r="A203">
        <v>20210202</v>
      </c>
      <c r="B203" t="s">
        <v>202</v>
      </c>
      <c r="C203">
        <f>pred_medals_tally!B203</f>
        <v>0</v>
      </c>
    </row>
    <row r="204" spans="1:3" x14ac:dyDescent="0.3">
      <c r="A204">
        <v>20210203</v>
      </c>
      <c r="B204" t="s">
        <v>203</v>
      </c>
      <c r="C204">
        <f>pred_medals_tally!B204</f>
        <v>0</v>
      </c>
    </row>
    <row r="205" spans="1:3" x14ac:dyDescent="0.3">
      <c r="A205">
        <v>20210204</v>
      </c>
      <c r="B205" t="s">
        <v>204</v>
      </c>
      <c r="C205">
        <f>pred_medals_tally!B205</f>
        <v>0</v>
      </c>
    </row>
    <row r="206" spans="1:3" x14ac:dyDescent="0.3">
      <c r="A206">
        <v>20210205</v>
      </c>
      <c r="B206" t="s">
        <v>205</v>
      </c>
      <c r="C206">
        <f>pred_medals_tally!B206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tabSelected="1" workbookViewId="0"/>
  </sheetViews>
  <sheetFormatPr defaultRowHeight="14.4" x14ac:dyDescent="0.3"/>
  <cols>
    <col min="1" max="1" width="17.33203125" bestFit="1" customWidth="1"/>
    <col min="2" max="2" width="102.77734375" bestFit="1" customWidth="1"/>
  </cols>
  <sheetData>
    <row r="1" spans="1:2" x14ac:dyDescent="0.3">
      <c r="A1" s="8" t="s">
        <v>216</v>
      </c>
    </row>
    <row r="3" spans="1:2" x14ac:dyDescent="0.3">
      <c r="A3" s="8" t="s">
        <v>217</v>
      </c>
      <c r="B3" t="s">
        <v>221</v>
      </c>
    </row>
    <row r="4" spans="1:2" x14ac:dyDescent="0.3">
      <c r="A4" t="s">
        <v>206</v>
      </c>
      <c r="B4" t="s">
        <v>219</v>
      </c>
    </row>
    <row r="5" spans="1:2" x14ac:dyDescent="0.3">
      <c r="A5" t="s">
        <v>207</v>
      </c>
      <c r="B5" t="s">
        <v>220</v>
      </c>
    </row>
    <row r="6" spans="1:2" x14ac:dyDescent="0.3">
      <c r="A6" t="s">
        <v>208</v>
      </c>
      <c r="B6" t="s">
        <v>232</v>
      </c>
    </row>
    <row r="7" spans="1:2" x14ac:dyDescent="0.3">
      <c r="A7" t="s">
        <v>209</v>
      </c>
      <c r="B7" t="s">
        <v>230</v>
      </c>
    </row>
    <row r="8" spans="1:2" x14ac:dyDescent="0.3">
      <c r="A8" t="s">
        <v>210</v>
      </c>
      <c r="B8" t="s">
        <v>231</v>
      </c>
    </row>
    <row r="9" spans="1:2" x14ac:dyDescent="0.3">
      <c r="A9" t="s">
        <v>211</v>
      </c>
      <c r="B9" t="s">
        <v>222</v>
      </c>
    </row>
    <row r="10" spans="1:2" x14ac:dyDescent="0.3">
      <c r="A10" t="s">
        <v>212</v>
      </c>
      <c r="B10" t="s">
        <v>223</v>
      </c>
    </row>
    <row r="11" spans="1:2" x14ac:dyDescent="0.3">
      <c r="A11" t="s">
        <v>213</v>
      </c>
      <c r="B11" t="s">
        <v>224</v>
      </c>
    </row>
    <row r="12" spans="1:2" x14ac:dyDescent="0.3">
      <c r="A12" t="s">
        <v>214</v>
      </c>
      <c r="B12" t="s">
        <v>225</v>
      </c>
    </row>
    <row r="13" spans="1:2" x14ac:dyDescent="0.3">
      <c r="A13" t="s">
        <v>215</v>
      </c>
      <c r="B13" t="s">
        <v>226</v>
      </c>
    </row>
    <row r="15" spans="1:2" x14ac:dyDescent="0.3">
      <c r="A15" s="8" t="s">
        <v>218</v>
      </c>
      <c r="B15" t="s">
        <v>227</v>
      </c>
    </row>
    <row r="16" spans="1:2" x14ac:dyDescent="0.3">
      <c r="A16" t="s">
        <v>206</v>
      </c>
      <c r="B16" t="s">
        <v>219</v>
      </c>
    </row>
    <row r="17" spans="1:2" x14ac:dyDescent="0.3">
      <c r="A17" t="s">
        <v>207</v>
      </c>
      <c r="B17" t="s">
        <v>220</v>
      </c>
    </row>
    <row r="18" spans="1:2" x14ac:dyDescent="0.3">
      <c r="A18" t="s">
        <v>209</v>
      </c>
      <c r="B18" t="s">
        <v>229</v>
      </c>
    </row>
    <row r="19" spans="1:2" x14ac:dyDescent="0.3">
      <c r="A19" t="s">
        <v>210</v>
      </c>
      <c r="B19" t="s">
        <v>228</v>
      </c>
    </row>
    <row r="20" spans="1:2" x14ac:dyDescent="0.3">
      <c r="A20" t="s">
        <v>211</v>
      </c>
      <c r="B20" t="s">
        <v>233</v>
      </c>
    </row>
    <row r="21" spans="1:2" x14ac:dyDescent="0.3">
      <c r="A21" t="s">
        <v>212</v>
      </c>
      <c r="B21" t="s">
        <v>234</v>
      </c>
    </row>
    <row r="22" spans="1:2" x14ac:dyDescent="0.3">
      <c r="A22" t="s">
        <v>213</v>
      </c>
      <c r="B22" t="s">
        <v>235</v>
      </c>
    </row>
    <row r="23" spans="1:2" x14ac:dyDescent="0.3">
      <c r="A23" t="s">
        <v>214</v>
      </c>
      <c r="B23" t="s">
        <v>236</v>
      </c>
    </row>
    <row r="24" spans="1:2" x14ac:dyDescent="0.3">
      <c r="A24" t="s">
        <v>215</v>
      </c>
      <c r="B24" t="s">
        <v>237</v>
      </c>
    </row>
    <row r="26" spans="1:2" x14ac:dyDescent="0.3">
      <c r="A26" s="8" t="s">
        <v>241</v>
      </c>
      <c r="B26" t="s">
        <v>242</v>
      </c>
    </row>
    <row r="28" spans="1:2" x14ac:dyDescent="0.3">
      <c r="A28" s="8" t="s">
        <v>243</v>
      </c>
      <c r="B28" t="s">
        <v>246</v>
      </c>
    </row>
    <row r="30" spans="1:2" x14ac:dyDescent="0.3">
      <c r="A30" s="8" t="s">
        <v>244</v>
      </c>
      <c r="B30" t="s">
        <v>245</v>
      </c>
    </row>
    <row r="32" spans="1:2" x14ac:dyDescent="0.3">
      <c r="A32" s="8" t="s">
        <v>251</v>
      </c>
      <c r="B32" t="s">
        <v>248</v>
      </c>
    </row>
    <row r="33" spans="2:2" x14ac:dyDescent="0.3">
      <c r="B33" t="s">
        <v>250</v>
      </c>
    </row>
    <row r="34" spans="2:2" x14ac:dyDescent="0.3">
      <c r="B34" t="s">
        <v>249</v>
      </c>
    </row>
    <row r="35" spans="2:2" x14ac:dyDescent="0.3">
      <c r="B35" t="s">
        <v>247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6"/>
  <sheetViews>
    <sheetView workbookViewId="0">
      <selection sqref="A1:J1"/>
    </sheetView>
  </sheetViews>
  <sheetFormatPr defaultRowHeight="14.4" x14ac:dyDescent="0.3"/>
  <cols>
    <col min="1" max="1" width="9.6640625" bestFit="1" customWidth="1"/>
    <col min="2" max="2" width="29.21875" bestFit="1" customWidth="1"/>
    <col min="3" max="3" width="11.33203125" bestFit="1" customWidth="1"/>
    <col min="4" max="4" width="11.6640625" bestFit="1" customWidth="1"/>
    <col min="5" max="5" width="17.33203125" bestFit="1" customWidth="1"/>
    <col min="6" max="7" width="13.44140625" bestFit="1" customWidth="1"/>
    <col min="8" max="8" width="8.5546875" bestFit="1" customWidth="1"/>
    <col min="9" max="9" width="7.5546875" bestFit="1" customWidth="1"/>
    <col min="10" max="10" width="10" bestFit="1" customWidth="1"/>
  </cols>
  <sheetData>
    <row r="1" spans="1:10" x14ac:dyDescent="0.3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</row>
    <row r="2" spans="1:10" x14ac:dyDescent="0.3">
      <c r="A2">
        <v>20210001</v>
      </c>
      <c r="B2" t="s">
        <v>1</v>
      </c>
      <c r="C2" s="2">
        <v>0</v>
      </c>
      <c r="D2" s="2">
        <v>2</v>
      </c>
      <c r="E2" s="2">
        <v>0.15379999999999999</v>
      </c>
      <c r="F2" s="2">
        <v>1</v>
      </c>
      <c r="G2" s="2">
        <v>1</v>
      </c>
      <c r="H2" s="2">
        <v>3</v>
      </c>
      <c r="I2" s="3">
        <v>60.188671110000001</v>
      </c>
      <c r="J2" s="3">
        <v>509.22</v>
      </c>
    </row>
    <row r="3" spans="1:10" x14ac:dyDescent="0.3">
      <c r="A3">
        <v>20210002</v>
      </c>
      <c r="B3" t="s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3">
        <v>202.01332092000001</v>
      </c>
      <c r="J3" s="3">
        <v>4124.0600000000004</v>
      </c>
    </row>
    <row r="4" spans="1:10" x14ac:dyDescent="0.3">
      <c r="A4">
        <v>20210003</v>
      </c>
      <c r="B4" t="s">
        <v>3</v>
      </c>
      <c r="C4" s="2">
        <v>2</v>
      </c>
      <c r="D4" s="2">
        <v>15</v>
      </c>
      <c r="E4" s="2">
        <v>1.25</v>
      </c>
      <c r="F4" s="2">
        <v>1</v>
      </c>
      <c r="G4" s="2">
        <v>2</v>
      </c>
      <c r="H4" s="2">
        <v>64</v>
      </c>
      <c r="I4" s="3">
        <v>260.77255249000001</v>
      </c>
      <c r="J4" s="3">
        <v>3946.45</v>
      </c>
    </row>
    <row r="5" spans="1:10" x14ac:dyDescent="0.3">
      <c r="A5">
        <v>20210004</v>
      </c>
      <c r="B5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4</v>
      </c>
      <c r="I5" s="3">
        <v>0</v>
      </c>
      <c r="J5" s="3">
        <v>12038.25</v>
      </c>
    </row>
    <row r="6" spans="1:10" x14ac:dyDescent="0.3">
      <c r="A6">
        <v>20210005</v>
      </c>
      <c r="B6" t="s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4</v>
      </c>
      <c r="I6" s="3">
        <v>2361.2175293</v>
      </c>
      <c r="J6" s="3">
        <v>37475.64</v>
      </c>
    </row>
    <row r="7" spans="1:10" x14ac:dyDescent="0.3">
      <c r="A7">
        <v>20210006</v>
      </c>
      <c r="B7" t="s">
        <v>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26</v>
      </c>
      <c r="I7" s="3">
        <v>95.124977110000003</v>
      </c>
      <c r="J7" s="3">
        <v>3506.07</v>
      </c>
    </row>
    <row r="8" spans="1:10" x14ac:dyDescent="0.3">
      <c r="A8">
        <v>20210007</v>
      </c>
      <c r="B8" t="s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8</v>
      </c>
      <c r="I8" s="3">
        <v>778.45111083999996</v>
      </c>
      <c r="J8" s="3">
        <v>15198.74</v>
      </c>
    </row>
    <row r="9" spans="1:10" x14ac:dyDescent="0.3">
      <c r="A9">
        <v>20210008</v>
      </c>
      <c r="B9" t="s">
        <v>8</v>
      </c>
      <c r="C9" s="2">
        <v>4</v>
      </c>
      <c r="D9" s="2">
        <v>70</v>
      </c>
      <c r="E9" s="2">
        <v>3.0434999999999999</v>
      </c>
      <c r="F9" s="2">
        <v>4</v>
      </c>
      <c r="G9" s="2">
        <v>6</v>
      </c>
      <c r="H9" s="2">
        <v>217</v>
      </c>
      <c r="I9" s="3">
        <v>1153.5340576200001</v>
      </c>
      <c r="J9" s="3">
        <v>12790.24</v>
      </c>
    </row>
    <row r="10" spans="1:10" x14ac:dyDescent="0.3">
      <c r="A10">
        <v>20210009</v>
      </c>
      <c r="B10" t="s">
        <v>9</v>
      </c>
      <c r="C10" s="2">
        <v>4</v>
      </c>
      <c r="D10" s="2">
        <v>10</v>
      </c>
      <c r="E10" s="2">
        <v>2</v>
      </c>
      <c r="F10" s="2">
        <v>2</v>
      </c>
      <c r="G10" s="2">
        <v>5</v>
      </c>
      <c r="H10" s="2">
        <v>31</v>
      </c>
      <c r="I10" s="3">
        <v>357.45776367000002</v>
      </c>
      <c r="J10" s="3">
        <v>3591.83</v>
      </c>
    </row>
    <row r="11" spans="1:10" x14ac:dyDescent="0.3">
      <c r="A11">
        <v>20210010</v>
      </c>
      <c r="B11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</v>
      </c>
      <c r="I11" s="3">
        <v>0</v>
      </c>
      <c r="J11" s="3">
        <v>28452.17</v>
      </c>
    </row>
    <row r="12" spans="1:10" x14ac:dyDescent="0.3">
      <c r="A12">
        <v>20210011</v>
      </c>
      <c r="B12" t="s">
        <v>11</v>
      </c>
      <c r="C12" s="2">
        <v>29</v>
      </c>
      <c r="D12" s="2">
        <v>468</v>
      </c>
      <c r="E12" s="2">
        <v>18.72</v>
      </c>
      <c r="F12" s="2">
        <v>35</v>
      </c>
      <c r="G12" s="2">
        <v>46</v>
      </c>
      <c r="H12" s="2">
        <v>422</v>
      </c>
      <c r="I12" s="3">
        <v>4971.6147460900002</v>
      </c>
      <c r="J12" s="3">
        <v>49971.13</v>
      </c>
    </row>
    <row r="13" spans="1:10" x14ac:dyDescent="0.3">
      <c r="A13">
        <v>20210012</v>
      </c>
      <c r="B13" t="s">
        <v>12</v>
      </c>
      <c r="C13" s="2">
        <v>1</v>
      </c>
      <c r="D13" s="2">
        <v>86</v>
      </c>
      <c r="E13" s="2">
        <v>3.3077000000000001</v>
      </c>
      <c r="F13" s="2">
        <v>0</v>
      </c>
      <c r="G13" s="2">
        <v>3</v>
      </c>
      <c r="H13" s="2">
        <v>71</v>
      </c>
      <c r="I13" s="3">
        <v>4709.8759765599998</v>
      </c>
      <c r="J13" s="3">
        <v>45307.59</v>
      </c>
    </row>
    <row r="14" spans="1:10" x14ac:dyDescent="0.3">
      <c r="A14">
        <v>20210013</v>
      </c>
      <c r="B14" t="s">
        <v>13</v>
      </c>
      <c r="C14" s="2">
        <v>18</v>
      </c>
      <c r="D14" s="2">
        <v>24</v>
      </c>
      <c r="E14" s="2">
        <v>4.8</v>
      </c>
      <c r="F14" s="2">
        <v>10</v>
      </c>
      <c r="G14" s="2">
        <v>6</v>
      </c>
      <c r="H14" s="2">
        <v>56</v>
      </c>
      <c r="I14" s="3">
        <v>156.99572753999999</v>
      </c>
      <c r="J14" s="3">
        <v>3880.74</v>
      </c>
    </row>
    <row r="15" spans="1:10" x14ac:dyDescent="0.3">
      <c r="A15">
        <v>20210014</v>
      </c>
      <c r="B15" t="s">
        <v>14</v>
      </c>
      <c r="C15" s="2">
        <v>2</v>
      </c>
      <c r="D15" s="2">
        <v>12</v>
      </c>
      <c r="E15" s="2">
        <v>0.8</v>
      </c>
      <c r="F15" s="2">
        <v>1</v>
      </c>
      <c r="G15" s="2">
        <v>2</v>
      </c>
      <c r="H15" s="2">
        <v>29</v>
      </c>
      <c r="I15" s="3">
        <v>1774.0217285199999</v>
      </c>
      <c r="J15" s="3">
        <v>31563.31</v>
      </c>
    </row>
    <row r="16" spans="1:10" x14ac:dyDescent="0.3">
      <c r="A16">
        <v>20210015</v>
      </c>
      <c r="B16" t="s">
        <v>15</v>
      </c>
      <c r="C16" s="2">
        <v>2</v>
      </c>
      <c r="D16" s="2">
        <v>1</v>
      </c>
      <c r="E16" s="2">
        <v>0.125</v>
      </c>
      <c r="F16" s="2">
        <v>1</v>
      </c>
      <c r="G16" s="2">
        <v>0</v>
      </c>
      <c r="H16" s="2">
        <v>33</v>
      </c>
      <c r="I16" s="3">
        <v>1098.8835449200001</v>
      </c>
      <c r="J16" s="3">
        <v>22608.45</v>
      </c>
    </row>
    <row r="17" spans="1:10" x14ac:dyDescent="0.3">
      <c r="A17">
        <v>20210016</v>
      </c>
      <c r="B17" t="s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7</v>
      </c>
      <c r="I17" s="3">
        <v>34.581867219999999</v>
      </c>
      <c r="J17" s="3">
        <v>1401.56</v>
      </c>
    </row>
    <row r="18" spans="1:10" x14ac:dyDescent="0.3">
      <c r="A18">
        <v>20210017</v>
      </c>
      <c r="B18" t="s">
        <v>17</v>
      </c>
      <c r="C18" s="2">
        <v>0</v>
      </c>
      <c r="D18" s="2">
        <v>1</v>
      </c>
      <c r="E18" s="2">
        <v>9.0899999999999995E-2</v>
      </c>
      <c r="F18" s="2">
        <v>0</v>
      </c>
      <c r="G18" s="2">
        <v>0</v>
      </c>
      <c r="H18" s="2">
        <v>11</v>
      </c>
      <c r="I18" s="3">
        <v>1129.1933593799999</v>
      </c>
      <c r="J18" s="3">
        <v>16900.05</v>
      </c>
    </row>
    <row r="19" spans="1:10" x14ac:dyDescent="0.3">
      <c r="A19">
        <v>20210018</v>
      </c>
      <c r="B19" t="s">
        <v>18</v>
      </c>
      <c r="C19" s="2">
        <v>9</v>
      </c>
      <c r="D19" s="2">
        <v>69</v>
      </c>
      <c r="E19" s="2">
        <v>13.8</v>
      </c>
      <c r="F19" s="2">
        <v>10</v>
      </c>
      <c r="G19" s="2">
        <v>14</v>
      </c>
      <c r="H19" s="2">
        <v>120</v>
      </c>
      <c r="I19" s="3">
        <v>298.62658691000001</v>
      </c>
      <c r="J19" s="3">
        <v>5022.63</v>
      </c>
    </row>
    <row r="20" spans="1:10" x14ac:dyDescent="0.3">
      <c r="A20">
        <v>20210019</v>
      </c>
      <c r="B20" t="s">
        <v>19</v>
      </c>
      <c r="C20" s="2">
        <v>6</v>
      </c>
      <c r="D20" s="2">
        <v>142</v>
      </c>
      <c r="E20" s="2">
        <v>5.68</v>
      </c>
      <c r="F20" s="2">
        <v>3</v>
      </c>
      <c r="G20" s="2">
        <v>2</v>
      </c>
      <c r="H20" s="2">
        <v>104</v>
      </c>
      <c r="I20" s="3">
        <v>4328.8461914099998</v>
      </c>
      <c r="J20" s="3">
        <v>42012.62</v>
      </c>
    </row>
    <row r="21" spans="1:10" x14ac:dyDescent="0.3">
      <c r="A21">
        <v>20210020</v>
      </c>
      <c r="B21" t="s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3</v>
      </c>
      <c r="I21" s="3">
        <v>296.22402954</v>
      </c>
      <c r="J21" s="3">
        <v>4856.97</v>
      </c>
    </row>
    <row r="22" spans="1:10" x14ac:dyDescent="0.3">
      <c r="A22">
        <v>20210021</v>
      </c>
      <c r="B22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6</v>
      </c>
      <c r="I22" s="3">
        <v>30.22834778</v>
      </c>
      <c r="J22" s="3">
        <v>1087.29</v>
      </c>
    </row>
    <row r="23" spans="1:10" x14ac:dyDescent="0.3">
      <c r="A23">
        <v>20210022</v>
      </c>
      <c r="B23" t="s">
        <v>22</v>
      </c>
      <c r="C23" s="2">
        <v>0</v>
      </c>
      <c r="D23" s="2">
        <v>1</v>
      </c>
      <c r="E23" s="2">
        <v>5.8799999999999998E-2</v>
      </c>
      <c r="F23" s="2">
        <v>0</v>
      </c>
      <c r="G23" s="2">
        <v>0</v>
      </c>
      <c r="H23" s="2">
        <v>8</v>
      </c>
      <c r="I23" s="3">
        <v>0</v>
      </c>
      <c r="J23" s="3">
        <v>106885.88</v>
      </c>
    </row>
    <row r="24" spans="1:10" x14ac:dyDescent="0.3">
      <c r="A24">
        <v>20210023</v>
      </c>
      <c r="B24" t="s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3">
        <v>98.905044559999993</v>
      </c>
      <c r="J24" s="3">
        <v>2930.57</v>
      </c>
    </row>
    <row r="25" spans="1:10" x14ac:dyDescent="0.3">
      <c r="A25">
        <v>20210024</v>
      </c>
      <c r="B25" t="s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12</v>
      </c>
      <c r="I25" s="3">
        <v>210.23809814000001</v>
      </c>
      <c r="J25" s="3">
        <v>3076.66</v>
      </c>
    </row>
    <row r="26" spans="1:10" x14ac:dyDescent="0.3">
      <c r="A26">
        <v>20210025</v>
      </c>
      <c r="B26" t="s">
        <v>25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11</v>
      </c>
      <c r="I26" s="3">
        <v>460.88534546</v>
      </c>
      <c r="J26" s="3">
        <v>4994.6899999999996</v>
      </c>
    </row>
    <row r="27" spans="1:10" x14ac:dyDescent="0.3">
      <c r="A27">
        <v>20210026</v>
      </c>
      <c r="B27" t="s">
        <v>26</v>
      </c>
      <c r="C27" s="2">
        <v>0</v>
      </c>
      <c r="D27" s="2">
        <v>1</v>
      </c>
      <c r="E27" s="2">
        <v>0.1111</v>
      </c>
      <c r="F27" s="2">
        <v>1</v>
      </c>
      <c r="G27" s="2">
        <v>0</v>
      </c>
      <c r="H27" s="2">
        <v>12</v>
      </c>
      <c r="I27" s="3">
        <v>402.80163573999999</v>
      </c>
      <c r="J27" s="3">
        <v>7243.93</v>
      </c>
    </row>
    <row r="28" spans="1:10" x14ac:dyDescent="0.3">
      <c r="A28">
        <v>20210027</v>
      </c>
      <c r="B28" t="s">
        <v>27</v>
      </c>
      <c r="C28" s="2">
        <v>19</v>
      </c>
      <c r="D28" s="2">
        <v>110</v>
      </c>
      <c r="E28" s="2">
        <v>5.2381000000000002</v>
      </c>
      <c r="F28" s="2">
        <v>17</v>
      </c>
      <c r="G28" s="2">
        <v>17</v>
      </c>
      <c r="H28" s="2">
        <v>464</v>
      </c>
      <c r="I28" s="3">
        <v>801.41131591999999</v>
      </c>
      <c r="J28" s="3">
        <v>8710.1</v>
      </c>
    </row>
    <row r="29" spans="1:10" x14ac:dyDescent="0.3">
      <c r="A29">
        <v>20210028</v>
      </c>
      <c r="B29" t="s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</v>
      </c>
      <c r="I29" s="3">
        <v>0</v>
      </c>
      <c r="J29" s="3">
        <v>39993.19</v>
      </c>
    </row>
    <row r="30" spans="1:10" x14ac:dyDescent="0.3">
      <c r="A30">
        <v>20210029</v>
      </c>
      <c r="B30" t="s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3</v>
      </c>
      <c r="I30" s="3">
        <v>692.03570557</v>
      </c>
      <c r="J30" s="3">
        <v>27158.41</v>
      </c>
    </row>
    <row r="31" spans="1:10" x14ac:dyDescent="0.3">
      <c r="A31">
        <v>20210030</v>
      </c>
      <c r="B31" t="s">
        <v>30</v>
      </c>
      <c r="C31" s="2">
        <v>3</v>
      </c>
      <c r="D31" s="2">
        <v>215</v>
      </c>
      <c r="E31" s="2">
        <v>11.315799999999999</v>
      </c>
      <c r="F31" s="2">
        <v>3</v>
      </c>
      <c r="G31" s="2">
        <v>5</v>
      </c>
      <c r="H31" s="2">
        <v>51</v>
      </c>
      <c r="I31" s="3">
        <v>562.34082031000003</v>
      </c>
      <c r="J31" s="3">
        <v>7548.86</v>
      </c>
    </row>
    <row r="32" spans="1:10" x14ac:dyDescent="0.3">
      <c r="A32">
        <v>20210031</v>
      </c>
      <c r="B32" t="s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</v>
      </c>
      <c r="I32" s="3">
        <v>40.954830170000001</v>
      </c>
      <c r="J32" s="3">
        <v>688.25</v>
      </c>
    </row>
    <row r="33" spans="1:10" x14ac:dyDescent="0.3">
      <c r="A33">
        <v>20210032</v>
      </c>
      <c r="B33" t="s">
        <v>32</v>
      </c>
      <c r="C33" s="2">
        <v>1</v>
      </c>
      <c r="D33" s="2">
        <v>1</v>
      </c>
      <c r="E33" s="2">
        <v>0.2</v>
      </c>
      <c r="F33" s="2">
        <v>0</v>
      </c>
      <c r="G33" s="2">
        <v>0</v>
      </c>
      <c r="H33" s="2">
        <v>9</v>
      </c>
      <c r="I33" s="3">
        <v>22.418405530000001</v>
      </c>
      <c r="J33" s="3">
        <v>282.19</v>
      </c>
    </row>
    <row r="34" spans="1:10" x14ac:dyDescent="0.3">
      <c r="A34">
        <v>20210033</v>
      </c>
      <c r="B34" t="s">
        <v>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6</v>
      </c>
      <c r="I34" s="3">
        <v>77.654365540000001</v>
      </c>
      <c r="J34" s="3">
        <v>1269.5899999999999</v>
      </c>
    </row>
    <row r="35" spans="1:10" x14ac:dyDescent="0.3">
      <c r="A35">
        <v>20210034</v>
      </c>
      <c r="B35" t="s">
        <v>34</v>
      </c>
      <c r="C35" s="2">
        <v>0</v>
      </c>
      <c r="D35" s="2">
        <v>6</v>
      </c>
      <c r="E35" s="2">
        <v>0.46150000000000002</v>
      </c>
      <c r="F35" s="2">
        <v>1</v>
      </c>
      <c r="G35" s="2">
        <v>1</v>
      </c>
      <c r="H35" s="2">
        <v>22</v>
      </c>
      <c r="I35" s="3">
        <v>50.849746699999997</v>
      </c>
      <c r="J35" s="3">
        <v>1364.33</v>
      </c>
    </row>
    <row r="36" spans="1:10" x14ac:dyDescent="0.3">
      <c r="A36">
        <v>20210035</v>
      </c>
      <c r="B36" t="s">
        <v>35</v>
      </c>
      <c r="C36" s="2">
        <v>22</v>
      </c>
      <c r="D36" s="2">
        <v>280</v>
      </c>
      <c r="E36" s="2">
        <v>11.2</v>
      </c>
      <c r="F36" s="2">
        <v>18</v>
      </c>
      <c r="G36" s="2">
        <v>20</v>
      </c>
      <c r="H36" s="2">
        <v>310</v>
      </c>
      <c r="I36" s="3">
        <v>4610.9262695300004</v>
      </c>
      <c r="J36" s="3">
        <v>42315.6</v>
      </c>
    </row>
    <row r="37" spans="1:10" x14ac:dyDescent="0.3">
      <c r="A37">
        <v>20210036</v>
      </c>
      <c r="B37" t="s">
        <v>36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5</v>
      </c>
      <c r="I37" s="3">
        <v>151.69641113</v>
      </c>
      <c r="J37" s="3">
        <v>3131</v>
      </c>
    </row>
    <row r="38" spans="1:10" x14ac:dyDescent="0.3">
      <c r="A38">
        <v>20210037</v>
      </c>
      <c r="B38" t="s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5</v>
      </c>
      <c r="I38" s="3">
        <v>0</v>
      </c>
      <c r="J38" s="3">
        <v>78471.63</v>
      </c>
    </row>
    <row r="39" spans="1:10" x14ac:dyDescent="0.3">
      <c r="A39">
        <v>20210038</v>
      </c>
      <c r="B39" t="s">
        <v>38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6</v>
      </c>
      <c r="I39" s="3">
        <v>21.8805294</v>
      </c>
      <c r="J39" s="3">
        <v>402.19</v>
      </c>
    </row>
    <row r="40" spans="1:10" x14ac:dyDescent="0.3">
      <c r="A40">
        <v>20210039</v>
      </c>
      <c r="B40" t="s">
        <v>39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2</v>
      </c>
      <c r="I40" s="3">
        <v>34.352210999999997</v>
      </c>
      <c r="J40" s="3">
        <v>693.45</v>
      </c>
    </row>
    <row r="41" spans="1:10" x14ac:dyDescent="0.3">
      <c r="A41">
        <v>20210040</v>
      </c>
      <c r="B41" t="s">
        <v>40</v>
      </c>
      <c r="C41" s="2">
        <v>0</v>
      </c>
      <c r="D41" s="2">
        <v>13</v>
      </c>
      <c r="E41" s="2">
        <v>0.59089999999999998</v>
      </c>
      <c r="F41" s="2">
        <v>0</v>
      </c>
      <c r="G41" s="2">
        <v>1</v>
      </c>
      <c r="H41" s="2">
        <v>42</v>
      </c>
      <c r="I41" s="3">
        <v>1171.6230468799999</v>
      </c>
      <c r="J41" s="3">
        <v>13753.59</v>
      </c>
    </row>
    <row r="42" spans="1:10" x14ac:dyDescent="0.3">
      <c r="A42">
        <v>20210041</v>
      </c>
      <c r="B42" t="s">
        <v>41</v>
      </c>
      <c r="C42" s="2">
        <v>70</v>
      </c>
      <c r="D42" s="2">
        <v>476</v>
      </c>
      <c r="E42" s="2">
        <v>52.8889</v>
      </c>
      <c r="F42" s="2">
        <v>91</v>
      </c>
      <c r="G42" s="2">
        <v>100</v>
      </c>
      <c r="H42" s="2">
        <v>393</v>
      </c>
      <c r="I42" s="3">
        <v>395.35995482999999</v>
      </c>
      <c r="J42" s="3">
        <v>8147.94</v>
      </c>
    </row>
    <row r="43" spans="1:10" x14ac:dyDescent="0.3">
      <c r="A43">
        <v>20210042</v>
      </c>
      <c r="B43" t="s">
        <v>42</v>
      </c>
      <c r="C43" s="2">
        <v>8</v>
      </c>
      <c r="D43" s="2">
        <v>20</v>
      </c>
      <c r="E43" s="2">
        <v>1.1111</v>
      </c>
      <c r="F43" s="2">
        <v>8</v>
      </c>
      <c r="G43" s="2">
        <v>6</v>
      </c>
      <c r="H43" s="2">
        <v>143</v>
      </c>
      <c r="I43" s="3">
        <v>442.13824462999997</v>
      </c>
      <c r="J43" s="3">
        <v>5870.78</v>
      </c>
    </row>
    <row r="44" spans="1:10" x14ac:dyDescent="0.3">
      <c r="A44">
        <v>20210043</v>
      </c>
      <c r="B44" t="s">
        <v>43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4</v>
      </c>
      <c r="I44" s="3">
        <v>60.742977140000001</v>
      </c>
      <c r="J44" s="3">
        <v>1273.05</v>
      </c>
    </row>
    <row r="45" spans="1:10" x14ac:dyDescent="0.3">
      <c r="A45">
        <v>20210044</v>
      </c>
      <c r="B45" t="s">
        <v>44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9</v>
      </c>
      <c r="I45" s="3">
        <v>0</v>
      </c>
      <c r="J45" s="3">
        <v>17404.7</v>
      </c>
    </row>
    <row r="46" spans="1:10" x14ac:dyDescent="0.3">
      <c r="A46">
        <v>20210045</v>
      </c>
      <c r="B46" t="s">
        <v>45</v>
      </c>
      <c r="C46" s="2">
        <v>0</v>
      </c>
      <c r="D46" s="2">
        <v>4</v>
      </c>
      <c r="E46" s="2">
        <v>0.28570000000000001</v>
      </c>
      <c r="F46" s="2">
        <v>0</v>
      </c>
      <c r="G46" s="2">
        <v>0</v>
      </c>
      <c r="H46" s="2">
        <v>11</v>
      </c>
      <c r="I46" s="3">
        <v>878.88891602000001</v>
      </c>
      <c r="J46" s="3">
        <v>12011.22</v>
      </c>
    </row>
    <row r="47" spans="1:10" x14ac:dyDescent="0.3">
      <c r="A47">
        <v>20210046</v>
      </c>
      <c r="B47" t="s">
        <v>46</v>
      </c>
      <c r="C47" s="2">
        <v>10</v>
      </c>
      <c r="D47" s="2">
        <v>23</v>
      </c>
      <c r="E47" s="2">
        <v>3.8332999999999999</v>
      </c>
      <c r="F47" s="2">
        <v>6</v>
      </c>
      <c r="G47" s="2">
        <v>5</v>
      </c>
      <c r="H47" s="2">
        <v>85</v>
      </c>
      <c r="I47" s="3">
        <v>840.90502930000002</v>
      </c>
      <c r="J47" s="3">
        <v>12361.48</v>
      </c>
    </row>
    <row r="48" spans="1:10" x14ac:dyDescent="0.3">
      <c r="A48">
        <v>20210047</v>
      </c>
      <c r="B48" t="s">
        <v>47</v>
      </c>
      <c r="C48" s="2">
        <v>11</v>
      </c>
      <c r="D48" s="2">
        <v>215</v>
      </c>
      <c r="E48" s="2">
        <v>11.315799999999999</v>
      </c>
      <c r="F48" s="2">
        <v>15</v>
      </c>
      <c r="G48" s="2">
        <v>30</v>
      </c>
      <c r="H48" s="2">
        <v>117</v>
      </c>
      <c r="I48" s="3">
        <v>984.84844970999995</v>
      </c>
      <c r="J48" s="3">
        <v>8060.8</v>
      </c>
    </row>
    <row r="49" spans="1:10" x14ac:dyDescent="0.3">
      <c r="A49">
        <v>20210048</v>
      </c>
      <c r="B49" t="s">
        <v>48</v>
      </c>
      <c r="C49" s="2">
        <v>0</v>
      </c>
      <c r="D49" s="2">
        <v>1</v>
      </c>
      <c r="E49" s="2">
        <v>0.1111</v>
      </c>
      <c r="F49" s="2">
        <v>1</v>
      </c>
      <c r="G49" s="2">
        <v>0</v>
      </c>
      <c r="H49" s="2">
        <v>15</v>
      </c>
      <c r="I49" s="3">
        <v>1681.9036865200001</v>
      </c>
      <c r="J49" s="3">
        <v>17906.03</v>
      </c>
    </row>
    <row r="50" spans="1:10" x14ac:dyDescent="0.3">
      <c r="A50">
        <v>20210049</v>
      </c>
      <c r="B50" t="s">
        <v>49</v>
      </c>
      <c r="C50" s="2">
        <v>10</v>
      </c>
      <c r="D50" s="2">
        <v>46</v>
      </c>
      <c r="E50" s="2">
        <v>9.1999999999999993</v>
      </c>
      <c r="F50" s="2">
        <v>11</v>
      </c>
      <c r="G50" s="2">
        <v>7</v>
      </c>
      <c r="H50" s="2">
        <v>107</v>
      </c>
      <c r="I50" s="3">
        <v>1321.6202392600001</v>
      </c>
      <c r="J50" s="3">
        <v>18575.23</v>
      </c>
    </row>
    <row r="51" spans="1:10" x14ac:dyDescent="0.3">
      <c r="A51">
        <v>20210050</v>
      </c>
      <c r="B51" t="s">
        <v>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4</v>
      </c>
      <c r="I51" s="3">
        <v>20.582035059999999</v>
      </c>
      <c r="J51" s="3">
        <v>471.32</v>
      </c>
    </row>
    <row r="52" spans="1:10" x14ac:dyDescent="0.3">
      <c r="A52">
        <v>20210051</v>
      </c>
      <c r="B52" t="s">
        <v>51</v>
      </c>
      <c r="C52" s="2">
        <v>15</v>
      </c>
      <c r="D52" s="2">
        <v>179</v>
      </c>
      <c r="E52" s="2">
        <v>6.8845999999999998</v>
      </c>
      <c r="F52" s="2">
        <v>9</v>
      </c>
      <c r="G52" s="2">
        <v>7</v>
      </c>
      <c r="H52" s="2">
        <v>119</v>
      </c>
      <c r="I52" s="3">
        <v>5565.5932617199996</v>
      </c>
      <c r="J52" s="3">
        <v>54664</v>
      </c>
    </row>
    <row r="53" spans="1:10" x14ac:dyDescent="0.3">
      <c r="A53">
        <v>20210052</v>
      </c>
      <c r="B53" t="s">
        <v>52</v>
      </c>
      <c r="C53" s="2">
        <v>0</v>
      </c>
      <c r="D53" s="2">
        <v>1</v>
      </c>
      <c r="E53" s="2">
        <v>0.1429</v>
      </c>
      <c r="F53" s="2">
        <v>0</v>
      </c>
      <c r="G53" s="2">
        <v>0</v>
      </c>
      <c r="H53" s="2">
        <v>7</v>
      </c>
      <c r="I53" s="3">
        <v>76.868339539999994</v>
      </c>
      <c r="J53" s="3">
        <v>2802.18</v>
      </c>
    </row>
    <row r="54" spans="1:10" x14ac:dyDescent="0.3">
      <c r="A54">
        <v>20210053</v>
      </c>
      <c r="B54" t="s">
        <v>53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2</v>
      </c>
      <c r="I54" s="3">
        <v>415.88751221000001</v>
      </c>
      <c r="J54" s="3">
        <v>8080.97</v>
      </c>
    </row>
    <row r="55" spans="1:10" x14ac:dyDescent="0.3">
      <c r="A55">
        <v>20210054</v>
      </c>
      <c r="B55" t="s">
        <v>54</v>
      </c>
      <c r="C55" s="2">
        <v>1</v>
      </c>
      <c r="D55" s="2">
        <v>6</v>
      </c>
      <c r="E55" s="2">
        <v>0.46150000000000002</v>
      </c>
      <c r="F55" s="2">
        <v>2</v>
      </c>
      <c r="G55" s="2">
        <v>2</v>
      </c>
      <c r="H55" s="2">
        <v>26</v>
      </c>
      <c r="I55" s="3">
        <v>424.30017090000001</v>
      </c>
      <c r="J55" s="3">
        <v>7280.88</v>
      </c>
    </row>
    <row r="56" spans="1:10" x14ac:dyDescent="0.3">
      <c r="A56">
        <v>20210055</v>
      </c>
      <c r="B56" t="s">
        <v>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3</v>
      </c>
      <c r="I56" s="3">
        <v>93.380004880000001</v>
      </c>
      <c r="J56" s="3">
        <v>1353.75</v>
      </c>
    </row>
    <row r="57" spans="1:10" x14ac:dyDescent="0.3">
      <c r="A57">
        <v>20210056</v>
      </c>
      <c r="B57" t="s">
        <v>56</v>
      </c>
      <c r="C57" s="2">
        <v>0</v>
      </c>
      <c r="D57" s="2">
        <v>2</v>
      </c>
      <c r="E57" s="2">
        <v>0.15379999999999999</v>
      </c>
      <c r="F57" s="2">
        <v>0</v>
      </c>
      <c r="G57" s="2">
        <v>1</v>
      </c>
      <c r="H57" s="2">
        <v>37</v>
      </c>
      <c r="I57" s="3">
        <v>502.74447631999999</v>
      </c>
      <c r="J57" s="3">
        <v>6060.09</v>
      </c>
    </row>
    <row r="58" spans="1:10" x14ac:dyDescent="0.3">
      <c r="A58">
        <v>20210057</v>
      </c>
      <c r="B58" t="s">
        <v>57</v>
      </c>
      <c r="C58" s="2">
        <v>3</v>
      </c>
      <c r="D58" s="2">
        <v>29</v>
      </c>
      <c r="E58" s="2">
        <v>1.381</v>
      </c>
      <c r="F58" s="2">
        <v>4</v>
      </c>
      <c r="G58" s="2">
        <v>2</v>
      </c>
      <c r="H58" s="2">
        <v>121</v>
      </c>
      <c r="I58" s="3">
        <v>153.48695373999999</v>
      </c>
      <c r="J58" s="3">
        <v>3519.87</v>
      </c>
    </row>
    <row r="59" spans="1:10" x14ac:dyDescent="0.3">
      <c r="A59">
        <v>20210058</v>
      </c>
      <c r="B59" t="s">
        <v>58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8</v>
      </c>
      <c r="I59" s="3">
        <v>293.25802612000001</v>
      </c>
      <c r="J59" s="3">
        <v>3806</v>
      </c>
    </row>
    <row r="60" spans="1:10" x14ac:dyDescent="0.3">
      <c r="A60">
        <v>20210059</v>
      </c>
      <c r="B60" t="s">
        <v>59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1</v>
      </c>
      <c r="I60" s="3">
        <v>290.68115233999998</v>
      </c>
      <c r="J60" s="3">
        <v>9250.32</v>
      </c>
    </row>
    <row r="61" spans="1:10" x14ac:dyDescent="0.3">
      <c r="A61">
        <v>20210060</v>
      </c>
      <c r="B61" t="s">
        <v>60</v>
      </c>
      <c r="C61" s="2">
        <v>0</v>
      </c>
      <c r="D61" s="2">
        <v>1</v>
      </c>
      <c r="E61" s="2">
        <v>0.25</v>
      </c>
      <c r="F61" s="2">
        <v>0</v>
      </c>
      <c r="G61" s="2">
        <v>0</v>
      </c>
      <c r="H61" s="2">
        <v>12</v>
      </c>
      <c r="I61" s="3">
        <v>22.777532579999999</v>
      </c>
      <c r="J61" s="3">
        <v>654.51</v>
      </c>
    </row>
    <row r="62" spans="1:10" x14ac:dyDescent="0.3">
      <c r="A62">
        <v>20210061</v>
      </c>
      <c r="B62" t="s">
        <v>61</v>
      </c>
      <c r="C62" s="2">
        <v>1</v>
      </c>
      <c r="D62" s="2">
        <v>33</v>
      </c>
      <c r="E62" s="2">
        <v>3</v>
      </c>
      <c r="F62" s="2">
        <v>2</v>
      </c>
      <c r="G62" s="2">
        <v>2</v>
      </c>
      <c r="H62" s="2">
        <v>46</v>
      </c>
      <c r="I62" s="3">
        <v>1186.1027832</v>
      </c>
      <c r="J62" s="3">
        <v>18449.78</v>
      </c>
    </row>
    <row r="63" spans="1:10" x14ac:dyDescent="0.3">
      <c r="A63">
        <v>20210062</v>
      </c>
      <c r="B63" t="s">
        <v>62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2</v>
      </c>
      <c r="I63" s="3">
        <v>233.63514709</v>
      </c>
      <c r="J63" s="3">
        <v>3425.53</v>
      </c>
    </row>
    <row r="64" spans="1:10" x14ac:dyDescent="0.3">
      <c r="A64">
        <v>20210063</v>
      </c>
      <c r="B64" t="s">
        <v>63</v>
      </c>
      <c r="C64" s="2">
        <v>8</v>
      </c>
      <c r="D64" s="2">
        <v>46</v>
      </c>
      <c r="E64" s="2">
        <v>3.8332999999999999</v>
      </c>
      <c r="F64" s="2">
        <v>7</v>
      </c>
      <c r="G64" s="2">
        <v>7</v>
      </c>
      <c r="H64" s="2">
        <v>37</v>
      </c>
      <c r="I64" s="3">
        <v>25.07559586</v>
      </c>
      <c r="J64" s="3">
        <v>717.12</v>
      </c>
    </row>
    <row r="65" spans="1:10" x14ac:dyDescent="0.3">
      <c r="A65">
        <v>20210064</v>
      </c>
      <c r="B65" t="s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5</v>
      </c>
      <c r="I65" s="3">
        <v>395.79208374000001</v>
      </c>
      <c r="J65" s="3">
        <v>3014.7</v>
      </c>
    </row>
    <row r="66" spans="1:10" x14ac:dyDescent="0.3">
      <c r="A66">
        <v>20210065</v>
      </c>
      <c r="B66" t="s">
        <v>65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53</v>
      </c>
      <c r="I66" s="3">
        <v>185.34791565</v>
      </c>
      <c r="J66" s="3">
        <v>5651.27</v>
      </c>
    </row>
    <row r="67" spans="1:10" x14ac:dyDescent="0.3">
      <c r="A67">
        <v>20210066</v>
      </c>
      <c r="B67" t="s">
        <v>66</v>
      </c>
      <c r="C67" s="2">
        <v>1</v>
      </c>
      <c r="D67" s="2">
        <v>302</v>
      </c>
      <c r="E67" s="2">
        <v>12.583299999999999</v>
      </c>
      <c r="F67" s="2">
        <v>3</v>
      </c>
      <c r="G67" s="2">
        <v>4</v>
      </c>
      <c r="H67" s="2">
        <v>54</v>
      </c>
      <c r="I67" s="3">
        <v>4107.0629882800004</v>
      </c>
      <c r="J67" s="3">
        <v>43814.03</v>
      </c>
    </row>
    <row r="68" spans="1:10" x14ac:dyDescent="0.3">
      <c r="A68">
        <v>20210067</v>
      </c>
      <c r="B68" t="s">
        <v>67</v>
      </c>
      <c r="C68" s="2">
        <v>42</v>
      </c>
      <c r="D68" s="2">
        <v>674</v>
      </c>
      <c r="E68" s="2">
        <v>24.963000000000001</v>
      </c>
      <c r="F68" s="2">
        <v>35</v>
      </c>
      <c r="G68" s="2">
        <v>43</v>
      </c>
      <c r="H68" s="2">
        <v>397</v>
      </c>
      <c r="I68" s="3">
        <v>4268.1743164099998</v>
      </c>
      <c r="J68" s="3">
        <v>37062.53</v>
      </c>
    </row>
    <row r="69" spans="1:10" x14ac:dyDescent="0.3">
      <c r="A69">
        <v>20210068</v>
      </c>
      <c r="B69" t="s">
        <v>68</v>
      </c>
      <c r="C69" s="2">
        <v>0</v>
      </c>
      <c r="D69" s="2">
        <v>1</v>
      </c>
      <c r="E69" s="2">
        <v>0.1111</v>
      </c>
      <c r="F69" s="2">
        <v>1</v>
      </c>
      <c r="G69" s="2">
        <v>0</v>
      </c>
      <c r="H69" s="2">
        <v>6</v>
      </c>
      <c r="I69" s="3">
        <v>216.90785217000001</v>
      </c>
      <c r="J69" s="3">
        <v>6984.42</v>
      </c>
    </row>
    <row r="70" spans="1:10" x14ac:dyDescent="0.3">
      <c r="A70">
        <v>20210069</v>
      </c>
      <c r="B70" t="s">
        <v>69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4</v>
      </c>
      <c r="I70" s="3">
        <v>21.802448269999999</v>
      </c>
      <c r="J70" s="3">
        <v>690.78</v>
      </c>
    </row>
    <row r="71" spans="1:10" x14ac:dyDescent="0.3">
      <c r="A71">
        <v>20210070</v>
      </c>
      <c r="B71" t="s">
        <v>70</v>
      </c>
      <c r="C71" s="2">
        <v>7</v>
      </c>
      <c r="D71" s="2">
        <v>25</v>
      </c>
      <c r="E71" s="2">
        <v>5</v>
      </c>
      <c r="F71" s="2">
        <v>6</v>
      </c>
      <c r="G71" s="2">
        <v>7</v>
      </c>
      <c r="H71" s="2">
        <v>40</v>
      </c>
      <c r="I71" s="3">
        <v>301.54577637</v>
      </c>
      <c r="J71" s="3">
        <v>4062.17</v>
      </c>
    </row>
    <row r="72" spans="1:10" x14ac:dyDescent="0.3">
      <c r="A72">
        <v>20210071</v>
      </c>
      <c r="B72" t="s">
        <v>71</v>
      </c>
      <c r="C72" s="2">
        <v>42</v>
      </c>
      <c r="D72" s="2">
        <v>1304</v>
      </c>
      <c r="E72" s="2">
        <v>54.333300000000001</v>
      </c>
      <c r="F72" s="2">
        <v>44</v>
      </c>
      <c r="G72" s="2">
        <v>41</v>
      </c>
      <c r="H72" s="2">
        <v>421</v>
      </c>
      <c r="I72" s="3">
        <v>4742.0341796900002</v>
      </c>
      <c r="J72" s="3">
        <v>42136.12</v>
      </c>
    </row>
    <row r="73" spans="1:10" x14ac:dyDescent="0.3">
      <c r="A73">
        <v>20210072</v>
      </c>
      <c r="B73" t="s">
        <v>72</v>
      </c>
      <c r="C73" s="2">
        <v>0</v>
      </c>
      <c r="D73" s="2">
        <v>4</v>
      </c>
      <c r="E73" s="2">
        <v>0.30769999999999997</v>
      </c>
      <c r="F73" s="2">
        <v>0</v>
      </c>
      <c r="G73" s="2">
        <v>0</v>
      </c>
      <c r="H73" s="2">
        <v>13</v>
      </c>
      <c r="I73" s="3">
        <v>66.856536869999999</v>
      </c>
      <c r="J73" s="3">
        <v>1913.47</v>
      </c>
    </row>
    <row r="74" spans="1:10" x14ac:dyDescent="0.3">
      <c r="A74">
        <v>20210073</v>
      </c>
      <c r="B74" t="s">
        <v>73</v>
      </c>
      <c r="C74" s="2">
        <v>67</v>
      </c>
      <c r="D74" s="2">
        <v>784</v>
      </c>
      <c r="E74" s="2">
        <v>29.036999999999999</v>
      </c>
      <c r="F74" s="2">
        <v>65</v>
      </c>
      <c r="G74" s="2">
        <v>51</v>
      </c>
      <c r="H74" s="2">
        <v>364</v>
      </c>
      <c r="I74" s="3">
        <v>4066.0935058599998</v>
      </c>
      <c r="J74" s="3">
        <v>41048.35</v>
      </c>
    </row>
    <row r="75" spans="1:10" x14ac:dyDescent="0.3">
      <c r="A75">
        <v>20210074</v>
      </c>
      <c r="B75" t="s">
        <v>74</v>
      </c>
      <c r="C75" s="2">
        <v>6</v>
      </c>
      <c r="D75" s="2">
        <v>110</v>
      </c>
      <c r="E75" s="2">
        <v>4.0740999999999996</v>
      </c>
      <c r="F75" s="2">
        <v>2</v>
      </c>
      <c r="G75" s="2">
        <v>3</v>
      </c>
      <c r="H75" s="2">
        <v>92</v>
      </c>
      <c r="I75" s="3">
        <v>1488.1986084</v>
      </c>
      <c r="J75" s="3">
        <v>17897.54</v>
      </c>
    </row>
    <row r="76" spans="1:10" x14ac:dyDescent="0.3">
      <c r="A76">
        <v>20210075</v>
      </c>
      <c r="B76" t="s">
        <v>75</v>
      </c>
      <c r="C76" s="2">
        <v>1</v>
      </c>
      <c r="D76" s="2">
        <v>1</v>
      </c>
      <c r="E76" s="2">
        <v>0.125</v>
      </c>
      <c r="F76" s="2">
        <v>1</v>
      </c>
      <c r="G76" s="2">
        <v>0</v>
      </c>
      <c r="H76" s="2">
        <v>6</v>
      </c>
      <c r="I76" s="3">
        <v>427.51272583000002</v>
      </c>
      <c r="J76" s="3">
        <v>9628.17</v>
      </c>
    </row>
    <row r="77" spans="1:10" x14ac:dyDescent="0.3">
      <c r="A77">
        <v>20210076</v>
      </c>
      <c r="B77" t="s">
        <v>76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5</v>
      </c>
      <c r="I77" s="3">
        <v>0</v>
      </c>
      <c r="J77" s="3">
        <v>36214.01</v>
      </c>
    </row>
    <row r="78" spans="1:10" x14ac:dyDescent="0.3">
      <c r="A78">
        <v>20210077</v>
      </c>
      <c r="B78" t="s">
        <v>77</v>
      </c>
      <c r="C78" s="2">
        <v>0</v>
      </c>
      <c r="D78" s="2">
        <v>1</v>
      </c>
      <c r="E78" s="2">
        <v>7.6899999999999996E-2</v>
      </c>
      <c r="F78" s="2">
        <v>1</v>
      </c>
      <c r="G78" s="2">
        <v>0</v>
      </c>
      <c r="H78" s="2">
        <v>21</v>
      </c>
      <c r="I78" s="3">
        <v>241.78253174</v>
      </c>
      <c r="J78" s="3">
        <v>4173.3</v>
      </c>
    </row>
    <row r="79" spans="1:10" x14ac:dyDescent="0.3">
      <c r="A79">
        <v>20210078</v>
      </c>
      <c r="B79" t="s">
        <v>78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5</v>
      </c>
      <c r="I79" s="3">
        <v>39.557636260000002</v>
      </c>
      <c r="J79" s="3">
        <v>732.29</v>
      </c>
    </row>
    <row r="80" spans="1:10" x14ac:dyDescent="0.3">
      <c r="A80">
        <v>20210079</v>
      </c>
      <c r="B80" t="s">
        <v>79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5</v>
      </c>
      <c r="I80" s="3">
        <v>50.624481199999998</v>
      </c>
      <c r="J80" s="3">
        <v>661.46</v>
      </c>
    </row>
    <row r="81" spans="1:10" x14ac:dyDescent="0.3">
      <c r="A81">
        <v>20210080</v>
      </c>
      <c r="B81" t="s">
        <v>80</v>
      </c>
      <c r="C81" s="2">
        <v>0</v>
      </c>
      <c r="D81" s="2">
        <v>1</v>
      </c>
      <c r="E81" s="2">
        <v>6.25E-2</v>
      </c>
      <c r="F81" s="2">
        <v>0</v>
      </c>
      <c r="G81" s="2">
        <v>0</v>
      </c>
      <c r="H81" s="2">
        <v>6</v>
      </c>
      <c r="I81" s="3">
        <v>233.52494812</v>
      </c>
      <c r="J81" s="3">
        <v>5811.4</v>
      </c>
    </row>
    <row r="82" spans="1:10" x14ac:dyDescent="0.3">
      <c r="A82">
        <v>20210081</v>
      </c>
      <c r="B82" t="s">
        <v>81</v>
      </c>
      <c r="C82" s="2">
        <v>0</v>
      </c>
      <c r="D82" s="2">
        <v>2</v>
      </c>
      <c r="E82" s="2">
        <v>0.1429</v>
      </c>
      <c r="F82" s="2">
        <v>0</v>
      </c>
      <c r="G82" s="2">
        <v>0</v>
      </c>
      <c r="H82" s="2">
        <v>10</v>
      </c>
      <c r="I82" s="3">
        <v>59.134403229999997</v>
      </c>
      <c r="J82" s="3">
        <v>1265.99</v>
      </c>
    </row>
    <row r="83" spans="1:10" x14ac:dyDescent="0.3">
      <c r="A83">
        <v>20210082</v>
      </c>
      <c r="B83" t="s">
        <v>82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23</v>
      </c>
      <c r="I83" s="3">
        <v>180.16775512999999</v>
      </c>
      <c r="J83" s="3">
        <v>2342.58</v>
      </c>
    </row>
    <row r="84" spans="1:10" x14ac:dyDescent="0.3">
      <c r="A84">
        <v>20210083</v>
      </c>
      <c r="B84" t="s">
        <v>83</v>
      </c>
      <c r="C84" s="2">
        <v>0</v>
      </c>
      <c r="D84" s="2">
        <v>3</v>
      </c>
      <c r="E84" s="2">
        <v>0.2</v>
      </c>
      <c r="F84" s="2">
        <v>1</v>
      </c>
      <c r="G84" s="2">
        <v>0</v>
      </c>
      <c r="H84" s="2">
        <v>37</v>
      </c>
      <c r="I84" s="3">
        <v>0</v>
      </c>
      <c r="J84" s="3">
        <v>43731.11</v>
      </c>
    </row>
    <row r="85" spans="1:10" x14ac:dyDescent="0.3">
      <c r="A85">
        <v>20210084</v>
      </c>
      <c r="B85" t="s">
        <v>84</v>
      </c>
      <c r="C85" s="2">
        <v>15</v>
      </c>
      <c r="D85" s="2">
        <v>476</v>
      </c>
      <c r="E85" s="2">
        <v>19.04</v>
      </c>
      <c r="F85" s="2">
        <v>18</v>
      </c>
      <c r="G85" s="2">
        <v>10</v>
      </c>
      <c r="H85" s="2">
        <v>153</v>
      </c>
      <c r="I85" s="3">
        <v>914.19354248000002</v>
      </c>
      <c r="J85" s="3">
        <v>13090.51</v>
      </c>
    </row>
    <row r="86" spans="1:10" x14ac:dyDescent="0.3">
      <c r="A86">
        <v>20210085</v>
      </c>
      <c r="B86" t="s">
        <v>85</v>
      </c>
      <c r="C86" s="2">
        <v>0</v>
      </c>
      <c r="D86" s="2">
        <v>4</v>
      </c>
      <c r="E86" s="2">
        <v>0.21049999999999999</v>
      </c>
      <c r="F86" s="2">
        <v>0</v>
      </c>
      <c r="G86" s="2">
        <v>1</v>
      </c>
      <c r="H86" s="2">
        <v>8</v>
      </c>
      <c r="I86" s="3">
        <v>5067.6909179699996</v>
      </c>
      <c r="J86" s="3">
        <v>61987.93</v>
      </c>
    </row>
    <row r="87" spans="1:10" x14ac:dyDescent="0.3">
      <c r="A87">
        <v>20210086</v>
      </c>
      <c r="B87" t="s">
        <v>86</v>
      </c>
      <c r="C87" s="2">
        <v>2</v>
      </c>
      <c r="D87" s="2">
        <v>26</v>
      </c>
      <c r="E87" s="2">
        <v>1.1304000000000001</v>
      </c>
      <c r="F87" s="2">
        <v>6</v>
      </c>
      <c r="G87" s="2">
        <v>3</v>
      </c>
      <c r="H87" s="2">
        <v>112</v>
      </c>
      <c r="I87" s="3">
        <v>60.60255051</v>
      </c>
      <c r="J87" s="3">
        <v>1732.55</v>
      </c>
    </row>
    <row r="88" spans="1:10" x14ac:dyDescent="0.3">
      <c r="A88">
        <v>20210087</v>
      </c>
      <c r="B88" t="s">
        <v>87</v>
      </c>
      <c r="C88" s="2">
        <v>3</v>
      </c>
      <c r="D88" s="2">
        <v>29</v>
      </c>
      <c r="E88" s="2">
        <v>2.0714000000000001</v>
      </c>
      <c r="F88" s="2">
        <v>3</v>
      </c>
      <c r="G88" s="2">
        <v>6</v>
      </c>
      <c r="H88" s="2">
        <v>28</v>
      </c>
      <c r="I88" s="3">
        <v>109.93779755</v>
      </c>
      <c r="J88" s="3">
        <v>3562.82</v>
      </c>
    </row>
    <row r="89" spans="1:10" x14ac:dyDescent="0.3">
      <c r="A89">
        <v>20210088</v>
      </c>
      <c r="B89" t="s">
        <v>88</v>
      </c>
      <c r="C89" s="2">
        <v>8</v>
      </c>
      <c r="D89" s="2">
        <v>61</v>
      </c>
      <c r="E89" s="2">
        <v>4.0667</v>
      </c>
      <c r="F89" s="2">
        <v>13</v>
      </c>
      <c r="G89" s="2">
        <v>2</v>
      </c>
      <c r="H89" s="2">
        <v>63</v>
      </c>
      <c r="I89" s="3">
        <v>458.25817870999998</v>
      </c>
      <c r="J89" s="3">
        <v>5253.43</v>
      </c>
    </row>
    <row r="90" spans="1:10" x14ac:dyDescent="0.3">
      <c r="A90">
        <v>20210089</v>
      </c>
      <c r="B90" t="s">
        <v>89</v>
      </c>
      <c r="C90" s="2">
        <v>0</v>
      </c>
      <c r="D90" s="2">
        <v>1</v>
      </c>
      <c r="E90" s="2">
        <v>7.6899999999999996E-2</v>
      </c>
      <c r="F90" s="2">
        <v>0</v>
      </c>
      <c r="G90" s="2">
        <v>0</v>
      </c>
      <c r="H90" s="2">
        <v>20</v>
      </c>
      <c r="I90" s="3">
        <v>154.18597412</v>
      </c>
      <c r="J90" s="3">
        <v>4550.66</v>
      </c>
    </row>
    <row r="91" spans="1:10" x14ac:dyDescent="0.3">
      <c r="A91">
        <v>20210090</v>
      </c>
      <c r="B91" t="s">
        <v>90</v>
      </c>
      <c r="C91" s="2">
        <v>2</v>
      </c>
      <c r="D91" s="2">
        <v>29</v>
      </c>
      <c r="E91" s="2">
        <v>1.45</v>
      </c>
      <c r="F91" s="2">
        <v>6</v>
      </c>
      <c r="G91" s="2">
        <v>3</v>
      </c>
      <c r="H91" s="2">
        <v>76</v>
      </c>
      <c r="I91" s="3">
        <v>4717.5683593800004</v>
      </c>
      <c r="J91" s="3">
        <v>63036.54</v>
      </c>
    </row>
    <row r="92" spans="1:10" x14ac:dyDescent="0.3">
      <c r="A92">
        <v>20210091</v>
      </c>
      <c r="B92" t="s">
        <v>91</v>
      </c>
      <c r="C92" s="2">
        <v>2</v>
      </c>
      <c r="D92" s="2">
        <v>7</v>
      </c>
      <c r="E92" s="2">
        <v>0.4667</v>
      </c>
      <c r="F92" s="2">
        <v>0</v>
      </c>
      <c r="G92" s="2">
        <v>1</v>
      </c>
      <c r="H92" s="2">
        <v>47</v>
      </c>
      <c r="I92" s="3">
        <v>2813.3359375</v>
      </c>
      <c r="J92" s="3">
        <v>37282.53</v>
      </c>
    </row>
    <row r="93" spans="1:10" x14ac:dyDescent="0.3">
      <c r="A93">
        <v>20210092</v>
      </c>
      <c r="B93" t="s">
        <v>92</v>
      </c>
      <c r="C93" s="2">
        <v>28</v>
      </c>
      <c r="D93" s="2">
        <v>549</v>
      </c>
      <c r="E93" s="2">
        <v>21.115400000000001</v>
      </c>
      <c r="F93" s="2">
        <v>28</v>
      </c>
      <c r="G93" s="2">
        <v>27</v>
      </c>
      <c r="H93" s="2">
        <v>309</v>
      </c>
      <c r="I93" s="3">
        <v>2699.7329101599998</v>
      </c>
      <c r="J93" s="3">
        <v>30960.73</v>
      </c>
    </row>
    <row r="94" spans="1:10" x14ac:dyDescent="0.3">
      <c r="A94">
        <v>20210093</v>
      </c>
      <c r="B94" t="s">
        <v>93</v>
      </c>
      <c r="C94" s="2">
        <v>2</v>
      </c>
      <c r="D94" s="2">
        <v>1</v>
      </c>
      <c r="E94" s="2">
        <v>8.3299999999999999E-2</v>
      </c>
      <c r="F94" s="2">
        <v>0</v>
      </c>
      <c r="G94" s="2">
        <v>0</v>
      </c>
      <c r="H94" s="2">
        <v>12</v>
      </c>
      <c r="I94" s="3">
        <v>67.211051940000004</v>
      </c>
      <c r="J94" s="3">
        <v>2013.38</v>
      </c>
    </row>
    <row r="95" spans="1:10" x14ac:dyDescent="0.3">
      <c r="A95">
        <v>20210094</v>
      </c>
      <c r="B95" t="s">
        <v>94</v>
      </c>
      <c r="C95" s="2">
        <v>11</v>
      </c>
      <c r="D95" s="2">
        <v>67</v>
      </c>
      <c r="E95" s="2">
        <v>4.1875</v>
      </c>
      <c r="F95" s="2">
        <v>12</v>
      </c>
      <c r="G95" s="2">
        <v>10</v>
      </c>
      <c r="H95" s="2">
        <v>56</v>
      </c>
      <c r="I95" s="3">
        <v>276.45974731000001</v>
      </c>
      <c r="J95" s="3">
        <v>4843.75</v>
      </c>
    </row>
    <row r="96" spans="1:10" x14ac:dyDescent="0.3">
      <c r="A96">
        <v>20210095</v>
      </c>
      <c r="B96" t="s">
        <v>95</v>
      </c>
      <c r="C96" s="2">
        <v>41</v>
      </c>
      <c r="D96" s="2">
        <v>398</v>
      </c>
      <c r="E96" s="2">
        <v>18.952400000000001</v>
      </c>
      <c r="F96" s="2">
        <v>38</v>
      </c>
      <c r="G96" s="2">
        <v>25</v>
      </c>
      <c r="H96" s="2">
        <v>335</v>
      </c>
      <c r="I96" s="3">
        <v>4174.4223632800004</v>
      </c>
      <c r="J96" s="3">
        <v>38761.82</v>
      </c>
    </row>
    <row r="97" spans="1:10" x14ac:dyDescent="0.3">
      <c r="A97">
        <v>20210096</v>
      </c>
      <c r="B97" t="s">
        <v>96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8</v>
      </c>
      <c r="I97" s="3">
        <v>298.80722046</v>
      </c>
      <c r="J97" s="3">
        <v>4175.3599999999997</v>
      </c>
    </row>
    <row r="98" spans="1:10" x14ac:dyDescent="0.3">
      <c r="A98">
        <v>20210097</v>
      </c>
      <c r="B98" t="s">
        <v>97</v>
      </c>
      <c r="C98" s="2">
        <v>18</v>
      </c>
      <c r="D98" s="2">
        <v>46</v>
      </c>
      <c r="E98" s="2">
        <v>9.1999999999999993</v>
      </c>
      <c r="F98" s="2">
        <v>11</v>
      </c>
      <c r="G98" s="2">
        <v>9</v>
      </c>
      <c r="H98" s="2">
        <v>101</v>
      </c>
      <c r="I98" s="3">
        <v>263.48373413000002</v>
      </c>
      <c r="J98" s="3">
        <v>7714.84</v>
      </c>
    </row>
    <row r="99" spans="1:10" x14ac:dyDescent="0.3">
      <c r="A99">
        <v>20210098</v>
      </c>
      <c r="B99" t="s">
        <v>98</v>
      </c>
      <c r="C99" s="2">
        <v>13</v>
      </c>
      <c r="D99" s="2">
        <v>90</v>
      </c>
      <c r="E99" s="2">
        <v>6.9230999999999998</v>
      </c>
      <c r="F99" s="2">
        <v>12</v>
      </c>
      <c r="G99" s="2">
        <v>16</v>
      </c>
      <c r="H99" s="2">
        <v>79</v>
      </c>
      <c r="I99" s="3">
        <v>72.514282230000006</v>
      </c>
      <c r="J99" s="3">
        <v>1410.53</v>
      </c>
    </row>
    <row r="100" spans="1:10" x14ac:dyDescent="0.3">
      <c r="A100">
        <v>20210099</v>
      </c>
      <c r="B100" t="s">
        <v>99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3</v>
      </c>
      <c r="I100" s="3">
        <v>147.77731323</v>
      </c>
      <c r="J100" s="3">
        <v>1584.74</v>
      </c>
    </row>
    <row r="101" spans="1:10" x14ac:dyDescent="0.3">
      <c r="A101">
        <v>20210100</v>
      </c>
      <c r="B101" t="s">
        <v>100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8</v>
      </c>
      <c r="I101" s="3">
        <v>0</v>
      </c>
      <c r="J101" s="3">
        <v>3780</v>
      </c>
    </row>
    <row r="102" spans="1:10" x14ac:dyDescent="0.3">
      <c r="A102">
        <v>20210101</v>
      </c>
      <c r="B102" t="s">
        <v>101</v>
      </c>
      <c r="C102" s="2">
        <v>0</v>
      </c>
      <c r="D102" s="2">
        <v>2</v>
      </c>
      <c r="E102" s="2">
        <v>0.18179999999999999</v>
      </c>
      <c r="F102" s="2">
        <v>1</v>
      </c>
      <c r="G102" s="2">
        <v>0</v>
      </c>
      <c r="H102" s="2">
        <v>0</v>
      </c>
      <c r="I102" s="3">
        <v>1114.57995605</v>
      </c>
      <c r="J102" s="3">
        <v>27653.16</v>
      </c>
    </row>
    <row r="103" spans="1:10" x14ac:dyDescent="0.3">
      <c r="A103">
        <v>20210102</v>
      </c>
      <c r="B103" t="s">
        <v>102</v>
      </c>
      <c r="C103" s="2">
        <v>0</v>
      </c>
      <c r="D103" s="2">
        <v>4</v>
      </c>
      <c r="E103" s="2">
        <v>0.8</v>
      </c>
      <c r="F103" s="2">
        <v>0</v>
      </c>
      <c r="G103" s="2">
        <v>3</v>
      </c>
      <c r="H103" s="2">
        <v>19</v>
      </c>
      <c r="I103" s="3">
        <v>71.923675540000005</v>
      </c>
      <c r="J103" s="3">
        <v>1120.67</v>
      </c>
    </row>
    <row r="104" spans="1:10" x14ac:dyDescent="0.3">
      <c r="A104">
        <v>20210103</v>
      </c>
      <c r="B104" t="s">
        <v>103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5</v>
      </c>
      <c r="I104" s="3">
        <v>54.507934570000003</v>
      </c>
      <c r="J104" s="3">
        <v>2308.8000000000002</v>
      </c>
    </row>
    <row r="105" spans="1:10" x14ac:dyDescent="0.3">
      <c r="A105">
        <v>20210104</v>
      </c>
      <c r="B105" t="s">
        <v>104</v>
      </c>
      <c r="C105" s="2">
        <v>0</v>
      </c>
      <c r="D105" s="2">
        <v>19</v>
      </c>
      <c r="E105" s="2">
        <v>1.9</v>
      </c>
      <c r="F105" s="2">
        <v>2</v>
      </c>
      <c r="G105" s="2">
        <v>3</v>
      </c>
      <c r="H105" s="2">
        <v>32</v>
      </c>
      <c r="I105" s="3">
        <v>874.79772949000005</v>
      </c>
      <c r="J105" s="3">
        <v>14325.52</v>
      </c>
    </row>
    <row r="106" spans="1:10" x14ac:dyDescent="0.3">
      <c r="A106">
        <v>20210105</v>
      </c>
      <c r="B106" t="s">
        <v>105</v>
      </c>
      <c r="C106" s="2">
        <v>0</v>
      </c>
      <c r="D106" s="2">
        <v>4</v>
      </c>
      <c r="E106" s="2">
        <v>0.25</v>
      </c>
      <c r="F106" s="2">
        <v>0</v>
      </c>
      <c r="G106" s="2">
        <v>0</v>
      </c>
      <c r="H106" s="2">
        <v>9</v>
      </c>
      <c r="I106" s="3">
        <v>609.06103515999996</v>
      </c>
      <c r="J106" s="3">
        <v>7626.3</v>
      </c>
    </row>
    <row r="107" spans="1:10" x14ac:dyDescent="0.3">
      <c r="A107">
        <v>20210106</v>
      </c>
      <c r="B107" t="s">
        <v>106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8</v>
      </c>
      <c r="I107" s="3">
        <v>89.386177059999994</v>
      </c>
      <c r="J107" s="3">
        <v>1018.93</v>
      </c>
    </row>
    <row r="108" spans="1:10" x14ac:dyDescent="0.3">
      <c r="A108">
        <v>20210107</v>
      </c>
      <c r="B108" t="s">
        <v>107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2</v>
      </c>
      <c r="I108" s="3">
        <v>69.985855099999995</v>
      </c>
      <c r="J108" s="3">
        <v>714.62</v>
      </c>
    </row>
    <row r="109" spans="1:10" x14ac:dyDescent="0.3">
      <c r="A109">
        <v>20210108</v>
      </c>
      <c r="B109" t="s">
        <v>108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7</v>
      </c>
      <c r="I109" s="3">
        <v>0</v>
      </c>
      <c r="J109" s="3">
        <v>4035.2</v>
      </c>
    </row>
    <row r="110" spans="1:10" x14ac:dyDescent="0.3">
      <c r="A110">
        <v>20210109</v>
      </c>
      <c r="B110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3</v>
      </c>
      <c r="I110" s="3">
        <v>0</v>
      </c>
      <c r="J110" s="3">
        <v>165642.39000000001</v>
      </c>
    </row>
    <row r="111" spans="1:10" x14ac:dyDescent="0.3">
      <c r="A111">
        <v>20210110</v>
      </c>
      <c r="B111" t="s">
        <v>110</v>
      </c>
      <c r="C111" s="2">
        <v>4</v>
      </c>
      <c r="D111" s="2">
        <v>21</v>
      </c>
      <c r="E111" s="2">
        <v>2.625</v>
      </c>
      <c r="F111" s="2">
        <v>5</v>
      </c>
      <c r="G111" s="2">
        <v>5</v>
      </c>
      <c r="H111" s="2">
        <v>67</v>
      </c>
      <c r="I111" s="3">
        <v>988.52795409999999</v>
      </c>
      <c r="J111" s="3">
        <v>15008.31</v>
      </c>
    </row>
    <row r="112" spans="1:10" x14ac:dyDescent="0.3">
      <c r="A112">
        <v>20210111</v>
      </c>
      <c r="B112" t="s">
        <v>111</v>
      </c>
      <c r="C112" s="2">
        <v>0</v>
      </c>
      <c r="D112" s="2">
        <v>2</v>
      </c>
      <c r="E112" s="2">
        <v>9.0899999999999995E-2</v>
      </c>
      <c r="F112" s="2">
        <v>0</v>
      </c>
      <c r="G112" s="2">
        <v>0</v>
      </c>
      <c r="H112" s="2">
        <v>10</v>
      </c>
      <c r="I112" s="3">
        <v>5475.1396484400002</v>
      </c>
      <c r="J112" s="3">
        <v>104349.23</v>
      </c>
    </row>
    <row r="113" spans="1:10" x14ac:dyDescent="0.3">
      <c r="A113">
        <v>20210112</v>
      </c>
      <c r="B113" t="s">
        <v>112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6</v>
      </c>
      <c r="I113" s="3">
        <v>24.48439217</v>
      </c>
      <c r="J113" s="3">
        <v>475.96</v>
      </c>
    </row>
    <row r="114" spans="1:10" x14ac:dyDescent="0.3">
      <c r="A114">
        <v>20210113</v>
      </c>
      <c r="B114" t="s">
        <v>113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5</v>
      </c>
      <c r="I114" s="3">
        <v>30.942165370000001</v>
      </c>
      <c r="J114" s="3">
        <v>315.77999999999997</v>
      </c>
    </row>
    <row r="115" spans="1:10" x14ac:dyDescent="0.3">
      <c r="A115">
        <v>20210114</v>
      </c>
      <c r="B115" t="s">
        <v>114</v>
      </c>
      <c r="C115" s="2">
        <v>5</v>
      </c>
      <c r="D115" s="2">
        <v>6</v>
      </c>
      <c r="E115" s="2">
        <v>0.5</v>
      </c>
      <c r="F115" s="2">
        <v>2</v>
      </c>
      <c r="G115" s="2">
        <v>1</v>
      </c>
      <c r="H115" s="2">
        <v>32</v>
      </c>
      <c r="I115" s="3">
        <v>362.11486816000001</v>
      </c>
      <c r="J115" s="3">
        <v>9817.7900000000009</v>
      </c>
    </row>
    <row r="116" spans="1:10" x14ac:dyDescent="0.3">
      <c r="A116">
        <v>20210115</v>
      </c>
      <c r="B116" t="s">
        <v>115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4</v>
      </c>
      <c r="I116" s="3">
        <v>946.81115723000005</v>
      </c>
      <c r="J116" s="3">
        <v>9209.4</v>
      </c>
    </row>
    <row r="117" spans="1:10" x14ac:dyDescent="0.3">
      <c r="A117">
        <v>20210116</v>
      </c>
      <c r="B117" t="s">
        <v>116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6</v>
      </c>
      <c r="I117" s="3">
        <v>29.442800519999999</v>
      </c>
      <c r="J117" s="3">
        <v>780.72</v>
      </c>
    </row>
    <row r="118" spans="1:10" x14ac:dyDescent="0.3">
      <c r="A118">
        <v>20210117</v>
      </c>
      <c r="B118" t="s">
        <v>117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7</v>
      </c>
      <c r="I118" s="3">
        <v>2321.1533203099998</v>
      </c>
      <c r="J118" s="3">
        <v>25741.45</v>
      </c>
    </row>
    <row r="119" spans="1:10" x14ac:dyDescent="0.3">
      <c r="A119">
        <v>20210118</v>
      </c>
      <c r="B119" t="s">
        <v>118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5</v>
      </c>
      <c r="I119" s="3">
        <v>605.28155518000005</v>
      </c>
      <c r="J119" s="3">
        <v>3491</v>
      </c>
    </row>
    <row r="120" spans="1:10" x14ac:dyDescent="0.3">
      <c r="A120">
        <v>20210119</v>
      </c>
      <c r="B120" t="s">
        <v>119</v>
      </c>
      <c r="C120" s="2">
        <v>0</v>
      </c>
      <c r="D120" s="2">
        <v>1</v>
      </c>
      <c r="E120" s="2">
        <v>0.125</v>
      </c>
      <c r="F120" s="2">
        <v>0</v>
      </c>
      <c r="G120" s="2">
        <v>1</v>
      </c>
      <c r="H120" s="2">
        <v>11</v>
      </c>
      <c r="I120" s="3">
        <v>553.21362305000002</v>
      </c>
      <c r="J120" s="3">
        <v>9681.6200000000008</v>
      </c>
    </row>
    <row r="121" spans="1:10" x14ac:dyDescent="0.3">
      <c r="A121">
        <v>20210120</v>
      </c>
      <c r="B121" t="s">
        <v>120</v>
      </c>
      <c r="C121" s="2">
        <v>5</v>
      </c>
      <c r="D121" s="2">
        <v>64</v>
      </c>
      <c r="E121" s="2">
        <v>2.9091</v>
      </c>
      <c r="F121" s="2">
        <v>8</v>
      </c>
      <c r="G121" s="2">
        <v>4</v>
      </c>
      <c r="H121" s="2">
        <v>123</v>
      </c>
      <c r="I121" s="3">
        <v>490.79937744</v>
      </c>
      <c r="J121" s="3">
        <v>8744.52</v>
      </c>
    </row>
    <row r="122" spans="1:10" x14ac:dyDescent="0.3">
      <c r="A122">
        <v>20210121</v>
      </c>
      <c r="B122" t="s">
        <v>121</v>
      </c>
      <c r="C122" s="2">
        <v>0</v>
      </c>
      <c r="D122" s="2">
        <v>5</v>
      </c>
      <c r="E122" s="2">
        <v>1</v>
      </c>
      <c r="F122" s="2">
        <v>0</v>
      </c>
      <c r="G122" s="2">
        <v>1</v>
      </c>
      <c r="H122" s="2">
        <v>23</v>
      </c>
      <c r="I122" s="3">
        <v>171.18476867999999</v>
      </c>
      <c r="J122" s="3">
        <v>2880.44</v>
      </c>
    </row>
    <row r="123" spans="1:10" x14ac:dyDescent="0.3">
      <c r="A123">
        <v>20210122</v>
      </c>
      <c r="B123" t="s">
        <v>122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3</v>
      </c>
      <c r="I123" s="3">
        <v>2765.0844726599998</v>
      </c>
      <c r="J123" s="3">
        <v>170028.66</v>
      </c>
    </row>
    <row r="124" spans="1:10" x14ac:dyDescent="0.3">
      <c r="A124">
        <v>20210123</v>
      </c>
      <c r="B124" t="s">
        <v>123</v>
      </c>
      <c r="C124" s="2">
        <v>2</v>
      </c>
      <c r="D124" s="2">
        <v>24</v>
      </c>
      <c r="E124" s="2">
        <v>2</v>
      </c>
      <c r="F124" s="2">
        <v>5</v>
      </c>
      <c r="G124" s="2">
        <v>4</v>
      </c>
      <c r="H124" s="2">
        <v>43</v>
      </c>
      <c r="I124" s="3">
        <v>161.90859985</v>
      </c>
      <c r="J124" s="3">
        <v>3660.15</v>
      </c>
    </row>
    <row r="125" spans="1:10" x14ac:dyDescent="0.3">
      <c r="A125">
        <v>20210124</v>
      </c>
      <c r="B125" t="s">
        <v>124</v>
      </c>
      <c r="C125" s="2">
        <v>0</v>
      </c>
      <c r="D125" s="2">
        <v>1</v>
      </c>
      <c r="E125" s="2">
        <v>0.5</v>
      </c>
      <c r="F125" s="2">
        <v>1</v>
      </c>
      <c r="G125" s="2">
        <v>0</v>
      </c>
      <c r="H125" s="2">
        <v>35</v>
      </c>
      <c r="I125" s="3">
        <v>0</v>
      </c>
      <c r="J125" s="3">
        <v>7033.6</v>
      </c>
    </row>
    <row r="126" spans="1:10" x14ac:dyDescent="0.3">
      <c r="A126">
        <v>20210125</v>
      </c>
      <c r="B126" t="s">
        <v>125</v>
      </c>
      <c r="C126" s="2">
        <v>1</v>
      </c>
      <c r="D126" s="2">
        <v>22</v>
      </c>
      <c r="E126" s="2">
        <v>1.6922999999999999</v>
      </c>
      <c r="F126" s="2">
        <v>1</v>
      </c>
      <c r="G126" s="2">
        <v>2</v>
      </c>
      <c r="H126" s="2">
        <v>48</v>
      </c>
      <c r="I126" s="3">
        <v>154.11241150000001</v>
      </c>
      <c r="J126" s="3">
        <v>2941.15</v>
      </c>
    </row>
    <row r="127" spans="1:10" x14ac:dyDescent="0.3">
      <c r="A127">
        <v>20210126</v>
      </c>
      <c r="B127" t="s">
        <v>126</v>
      </c>
      <c r="C127" s="2">
        <v>0</v>
      </c>
      <c r="D127" s="2">
        <v>2</v>
      </c>
      <c r="E127" s="2">
        <v>0.22220000000000001</v>
      </c>
      <c r="F127" s="2">
        <v>0</v>
      </c>
      <c r="G127" s="2">
        <v>0</v>
      </c>
      <c r="H127" s="2">
        <v>6</v>
      </c>
      <c r="I127" s="3">
        <v>30.720760349999999</v>
      </c>
      <c r="J127" s="3">
        <v>428.93</v>
      </c>
    </row>
    <row r="128" spans="1:10" x14ac:dyDescent="0.3">
      <c r="A128">
        <v>20210127</v>
      </c>
      <c r="B128" t="s">
        <v>127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7</v>
      </c>
      <c r="I128" s="3">
        <v>57.935817720000003</v>
      </c>
      <c r="J128" s="3">
        <v>1158.43</v>
      </c>
    </row>
    <row r="129" spans="1:10" x14ac:dyDescent="0.3">
      <c r="A129">
        <v>20210128</v>
      </c>
      <c r="B129" t="s">
        <v>128</v>
      </c>
      <c r="C129" s="2">
        <v>0</v>
      </c>
      <c r="D129" s="2">
        <v>4</v>
      </c>
      <c r="E129" s="2">
        <v>0.66669999999999996</v>
      </c>
      <c r="F129" s="2">
        <v>0</v>
      </c>
      <c r="G129" s="2">
        <v>0</v>
      </c>
      <c r="H129" s="2">
        <v>10</v>
      </c>
      <c r="I129" s="3">
        <v>423.87445068</v>
      </c>
      <c r="J129" s="3">
        <v>4546.99</v>
      </c>
    </row>
    <row r="130" spans="1:10" x14ac:dyDescent="0.3">
      <c r="A130">
        <v>20210129</v>
      </c>
      <c r="B130" t="s">
        <v>129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2</v>
      </c>
      <c r="I130" s="3">
        <v>1369.53967285</v>
      </c>
      <c r="J130" s="3">
        <v>9555.7900000000009</v>
      </c>
    </row>
    <row r="131" spans="1:10" x14ac:dyDescent="0.3">
      <c r="A131">
        <v>20210130</v>
      </c>
      <c r="B131" t="s">
        <v>130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7</v>
      </c>
      <c r="I131" s="3">
        <v>48.319419860000004</v>
      </c>
      <c r="J131" s="3">
        <v>899.52</v>
      </c>
    </row>
    <row r="132" spans="1:10" x14ac:dyDescent="0.3">
      <c r="A132">
        <v>20210131</v>
      </c>
      <c r="B132" t="s">
        <v>131</v>
      </c>
      <c r="C132" s="2">
        <v>19</v>
      </c>
      <c r="D132" s="2">
        <v>266</v>
      </c>
      <c r="E132" s="2">
        <v>10.64</v>
      </c>
      <c r="F132" s="2">
        <v>20</v>
      </c>
      <c r="G132" s="2">
        <v>16</v>
      </c>
      <c r="H132" s="2">
        <v>237</v>
      </c>
      <c r="I132" s="3">
        <v>4734.8334960900002</v>
      </c>
      <c r="J132" s="3">
        <v>46039.11</v>
      </c>
    </row>
    <row r="133" spans="1:10" x14ac:dyDescent="0.3">
      <c r="A133">
        <v>20210132</v>
      </c>
      <c r="B133" t="s">
        <v>132</v>
      </c>
      <c r="C133" s="2">
        <v>18</v>
      </c>
      <c r="D133" s="2">
        <v>99</v>
      </c>
      <c r="E133" s="2">
        <v>4.5</v>
      </c>
      <c r="F133" s="2">
        <v>13</v>
      </c>
      <c r="G133" s="2">
        <v>9</v>
      </c>
      <c r="H133" s="2">
        <v>195</v>
      </c>
      <c r="I133" s="3">
        <v>3746.4768066400002</v>
      </c>
      <c r="J133" s="3">
        <v>40818.089999999997</v>
      </c>
    </row>
    <row r="134" spans="1:10" x14ac:dyDescent="0.3">
      <c r="A134">
        <v>20210133</v>
      </c>
      <c r="B134" t="s">
        <v>133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5</v>
      </c>
      <c r="I134" s="3">
        <v>169.6340332</v>
      </c>
      <c r="J134" s="3">
        <v>2107.5700000000002</v>
      </c>
    </row>
    <row r="135" spans="1:10" x14ac:dyDescent="0.3">
      <c r="A135">
        <v>20210134</v>
      </c>
      <c r="B135" t="s">
        <v>134</v>
      </c>
      <c r="C135" s="2">
        <v>1</v>
      </c>
      <c r="D135" s="2">
        <v>1</v>
      </c>
      <c r="E135" s="2">
        <v>9.0899999999999995E-2</v>
      </c>
      <c r="F135" s="2">
        <v>0</v>
      </c>
      <c r="G135" s="2">
        <v>0</v>
      </c>
      <c r="H135" s="2">
        <v>6</v>
      </c>
      <c r="I135" s="3">
        <v>22.556974409999999</v>
      </c>
      <c r="J135" s="3">
        <v>498.11</v>
      </c>
    </row>
    <row r="136" spans="1:10" x14ac:dyDescent="0.3">
      <c r="A136">
        <v>20210135</v>
      </c>
      <c r="B136" t="s">
        <v>135</v>
      </c>
      <c r="C136" s="2">
        <v>1</v>
      </c>
      <c r="D136" s="2">
        <v>24</v>
      </c>
      <c r="E136" s="2">
        <v>1.6</v>
      </c>
      <c r="F136" s="2">
        <v>0</v>
      </c>
      <c r="G136" s="2">
        <v>5</v>
      </c>
      <c r="H136" s="2">
        <v>71</v>
      </c>
      <c r="I136" s="3">
        <v>79.374763490000007</v>
      </c>
      <c r="J136" s="3">
        <v>2176</v>
      </c>
    </row>
    <row r="137" spans="1:10" x14ac:dyDescent="0.3">
      <c r="A137">
        <v>20210136</v>
      </c>
      <c r="B137" t="s">
        <v>136</v>
      </c>
      <c r="C137" s="2">
        <v>0</v>
      </c>
      <c r="D137" s="2">
        <v>1</v>
      </c>
      <c r="E137" s="2">
        <v>0.2</v>
      </c>
      <c r="F137" s="2">
        <v>0</v>
      </c>
      <c r="G137" s="2">
        <v>0</v>
      </c>
      <c r="H137" s="2">
        <v>6</v>
      </c>
      <c r="I137" s="3">
        <v>327.49136353</v>
      </c>
      <c r="J137" s="3">
        <v>5133</v>
      </c>
    </row>
    <row r="138" spans="1:10" x14ac:dyDescent="0.3">
      <c r="A138">
        <v>20210137</v>
      </c>
      <c r="B138" t="s">
        <v>137</v>
      </c>
      <c r="C138" s="2">
        <v>4</v>
      </c>
      <c r="D138" s="2">
        <v>148</v>
      </c>
      <c r="E138" s="2">
        <v>6.1666999999999996</v>
      </c>
      <c r="F138" s="2">
        <v>4</v>
      </c>
      <c r="G138" s="2">
        <v>9</v>
      </c>
      <c r="H138" s="2">
        <v>62</v>
      </c>
      <c r="I138" s="3">
        <v>7496.7685546900002</v>
      </c>
      <c r="J138" s="3">
        <v>70460.56</v>
      </c>
    </row>
    <row r="139" spans="1:10" x14ac:dyDescent="0.3">
      <c r="A139">
        <v>20210138</v>
      </c>
      <c r="B139" t="s">
        <v>138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4</v>
      </c>
      <c r="I139" s="3">
        <v>637.19128418000003</v>
      </c>
      <c r="J139" s="3">
        <v>14609.98</v>
      </c>
    </row>
    <row r="140" spans="1:10" x14ac:dyDescent="0.3">
      <c r="A140">
        <v>20210139</v>
      </c>
      <c r="B140" t="s">
        <v>139</v>
      </c>
      <c r="C140" s="2">
        <v>0</v>
      </c>
      <c r="D140" s="2">
        <v>10</v>
      </c>
      <c r="E140" s="2">
        <v>0.625</v>
      </c>
      <c r="F140" s="2">
        <v>0</v>
      </c>
      <c r="G140" s="2">
        <v>0</v>
      </c>
      <c r="H140" s="2">
        <v>7</v>
      </c>
      <c r="I140" s="3">
        <v>38.911041259999998</v>
      </c>
      <c r="J140" s="3">
        <v>1368.43</v>
      </c>
    </row>
    <row r="141" spans="1:10" x14ac:dyDescent="0.3">
      <c r="A141">
        <v>20210140</v>
      </c>
      <c r="B141" t="s">
        <v>140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3">
        <v>2031.4727783200001</v>
      </c>
      <c r="J141" s="3">
        <v>16653.43</v>
      </c>
    </row>
    <row r="142" spans="1:10" x14ac:dyDescent="0.3">
      <c r="A142">
        <v>20210141</v>
      </c>
      <c r="B142" t="s">
        <v>141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6</v>
      </c>
      <c r="I142" s="3">
        <v>0</v>
      </c>
      <c r="J142" s="3">
        <v>3525.26</v>
      </c>
    </row>
    <row r="143" spans="1:10" x14ac:dyDescent="0.3">
      <c r="A143">
        <v>20210142</v>
      </c>
      <c r="B143" t="s">
        <v>142</v>
      </c>
      <c r="C143" s="2">
        <v>0</v>
      </c>
      <c r="D143" s="2">
        <v>3</v>
      </c>
      <c r="E143" s="2">
        <v>0.1875</v>
      </c>
      <c r="F143" s="2">
        <v>0</v>
      </c>
      <c r="G143" s="2">
        <v>1</v>
      </c>
      <c r="H143" s="2">
        <v>10</v>
      </c>
      <c r="I143" s="3">
        <v>1050.2436523399999</v>
      </c>
      <c r="J143" s="3">
        <v>14343.98</v>
      </c>
    </row>
    <row r="144" spans="1:10" x14ac:dyDescent="0.3">
      <c r="A144">
        <v>20210143</v>
      </c>
      <c r="B144" t="s">
        <v>143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8</v>
      </c>
      <c r="I144" s="3">
        <v>58.48953247</v>
      </c>
      <c r="J144" s="3">
        <v>2509.63</v>
      </c>
    </row>
    <row r="145" spans="1:10" x14ac:dyDescent="0.3">
      <c r="A145">
        <v>20210144</v>
      </c>
      <c r="B145" t="s">
        <v>144</v>
      </c>
      <c r="C145" s="2">
        <v>0</v>
      </c>
      <c r="D145" s="2">
        <v>1</v>
      </c>
      <c r="E145" s="2">
        <v>9.0899999999999995E-2</v>
      </c>
      <c r="F145" s="2">
        <v>0</v>
      </c>
      <c r="G145" s="2">
        <v>0</v>
      </c>
      <c r="H145" s="2">
        <v>11</v>
      </c>
      <c r="I145" s="3">
        <v>357.74761962999997</v>
      </c>
      <c r="J145" s="3">
        <v>5324.61</v>
      </c>
    </row>
    <row r="146" spans="1:10" x14ac:dyDescent="0.3">
      <c r="A146">
        <v>20210145</v>
      </c>
      <c r="B146" t="s">
        <v>145</v>
      </c>
      <c r="C146" s="2">
        <v>0</v>
      </c>
      <c r="D146" s="2">
        <v>4</v>
      </c>
      <c r="E146" s="2">
        <v>0.23530000000000001</v>
      </c>
      <c r="F146" s="2">
        <v>0</v>
      </c>
      <c r="G146" s="2">
        <v>0</v>
      </c>
      <c r="H146" s="2">
        <v>29</v>
      </c>
      <c r="I146" s="3">
        <v>318.45950317</v>
      </c>
      <c r="J146" s="3">
        <v>6205</v>
      </c>
    </row>
    <row r="147" spans="1:10" x14ac:dyDescent="0.3">
      <c r="A147">
        <v>20210146</v>
      </c>
      <c r="B147" t="s">
        <v>146</v>
      </c>
      <c r="C147" s="2">
        <v>1</v>
      </c>
      <c r="D147" s="2">
        <v>9</v>
      </c>
      <c r="E147" s="2">
        <v>0.45</v>
      </c>
      <c r="F147" s="2">
        <v>0</v>
      </c>
      <c r="G147" s="2">
        <v>0</v>
      </c>
      <c r="H147" s="2">
        <v>13</v>
      </c>
      <c r="I147" s="3">
        <v>129.61492920000001</v>
      </c>
      <c r="J147" s="3">
        <v>3073.65</v>
      </c>
    </row>
    <row r="148" spans="1:10" x14ac:dyDescent="0.3">
      <c r="A148">
        <v>20210147</v>
      </c>
      <c r="B148" t="s">
        <v>147</v>
      </c>
      <c r="C148" s="2">
        <v>11</v>
      </c>
      <c r="D148" s="2">
        <v>273</v>
      </c>
      <c r="E148" s="2">
        <v>13.65</v>
      </c>
      <c r="F148" s="2">
        <v>11</v>
      </c>
      <c r="G148" s="2">
        <v>11</v>
      </c>
      <c r="H148" s="2">
        <v>234</v>
      </c>
      <c r="I148" s="3">
        <v>813.47277831999997</v>
      </c>
      <c r="J148" s="3">
        <v>12447.44</v>
      </c>
    </row>
    <row r="149" spans="1:10" x14ac:dyDescent="0.3">
      <c r="A149">
        <v>20210148</v>
      </c>
      <c r="B149" t="s">
        <v>148</v>
      </c>
      <c r="C149" s="2">
        <v>1</v>
      </c>
      <c r="D149" s="2">
        <v>23</v>
      </c>
      <c r="E149" s="2">
        <v>1</v>
      </c>
      <c r="F149" s="2">
        <v>1</v>
      </c>
      <c r="G149" s="2">
        <v>2</v>
      </c>
      <c r="H149" s="2">
        <v>90</v>
      </c>
      <c r="I149" s="3">
        <v>1880.15686035</v>
      </c>
      <c r="J149" s="3">
        <v>19991.97</v>
      </c>
    </row>
    <row r="150" spans="1:10" x14ac:dyDescent="0.3">
      <c r="A150">
        <v>20210149</v>
      </c>
      <c r="B150" t="s">
        <v>149</v>
      </c>
      <c r="C150" s="2">
        <v>1</v>
      </c>
      <c r="D150" s="2">
        <v>8</v>
      </c>
      <c r="E150" s="2">
        <v>0.47060000000000002</v>
      </c>
      <c r="F150" s="2">
        <v>2</v>
      </c>
      <c r="G150" s="2">
        <v>0</v>
      </c>
      <c r="H150" s="2">
        <v>40</v>
      </c>
      <c r="I150" s="3">
        <v>0</v>
      </c>
      <c r="J150" s="3">
        <v>30627.16</v>
      </c>
    </row>
    <row r="151" spans="1:10" x14ac:dyDescent="0.3">
      <c r="A151">
        <v>20210150</v>
      </c>
      <c r="B151" t="s">
        <v>150</v>
      </c>
      <c r="C151" s="2">
        <v>1</v>
      </c>
      <c r="D151" s="2">
        <v>4</v>
      </c>
      <c r="E151" s="2">
        <v>0.5</v>
      </c>
      <c r="F151" s="2">
        <v>2</v>
      </c>
      <c r="G151" s="2">
        <v>0</v>
      </c>
      <c r="H151" s="2">
        <v>37</v>
      </c>
      <c r="I151" s="3">
        <v>1822.3699951200001</v>
      </c>
      <c r="J151" s="3">
        <v>57162.97</v>
      </c>
    </row>
    <row r="152" spans="1:10" x14ac:dyDescent="0.3">
      <c r="A152">
        <v>20210151</v>
      </c>
      <c r="B152" t="s">
        <v>151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10</v>
      </c>
      <c r="I152" s="3">
        <v>0</v>
      </c>
      <c r="J152" s="3">
        <v>0</v>
      </c>
    </row>
    <row r="153" spans="1:10" x14ac:dyDescent="0.3">
      <c r="A153">
        <v>20210152</v>
      </c>
      <c r="B153" t="s">
        <v>152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10</v>
      </c>
      <c r="I153" s="3">
        <v>54.10359192</v>
      </c>
      <c r="J153" s="3">
        <v>2039.45</v>
      </c>
    </row>
    <row r="154" spans="1:10" x14ac:dyDescent="0.3">
      <c r="A154">
        <v>20210153</v>
      </c>
      <c r="B154" t="s">
        <v>153</v>
      </c>
      <c r="C154" s="2">
        <v>56</v>
      </c>
      <c r="D154" s="2">
        <v>1500</v>
      </c>
      <c r="E154" s="2">
        <v>83.333299999999994</v>
      </c>
      <c r="F154" s="2">
        <v>67</v>
      </c>
      <c r="G154" s="2">
        <v>60</v>
      </c>
      <c r="H154" s="2">
        <v>287</v>
      </c>
      <c r="I154" s="3">
        <v>464.89776611000002</v>
      </c>
      <c r="J154" s="3">
        <v>8845.5400000000009</v>
      </c>
    </row>
    <row r="155" spans="1:10" x14ac:dyDescent="0.3">
      <c r="A155">
        <v>20210154</v>
      </c>
      <c r="B155" t="s">
        <v>154</v>
      </c>
      <c r="C155" s="2">
        <v>4</v>
      </c>
      <c r="D155" s="2">
        <v>300</v>
      </c>
      <c r="E155" s="2">
        <v>15</v>
      </c>
      <c r="F155" s="2">
        <v>9</v>
      </c>
      <c r="G155" s="2">
        <v>9</v>
      </c>
      <c r="H155" s="2">
        <v>98</v>
      </c>
      <c r="I155" s="3">
        <v>476.24505614999998</v>
      </c>
      <c r="J155" s="3">
        <v>9548.59</v>
      </c>
    </row>
    <row r="156" spans="1:10" x14ac:dyDescent="0.3">
      <c r="A156">
        <v>20210155</v>
      </c>
      <c r="B156" t="s">
        <v>155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7</v>
      </c>
      <c r="I156" s="3">
        <v>51.88179779</v>
      </c>
      <c r="J156" s="3">
        <v>744.76</v>
      </c>
    </row>
    <row r="157" spans="1:10" x14ac:dyDescent="0.3">
      <c r="A157">
        <v>20210156</v>
      </c>
      <c r="B157" t="s">
        <v>156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6</v>
      </c>
      <c r="I157" s="3">
        <v>1006.637146</v>
      </c>
      <c r="J157" s="3">
        <v>18810.560000000001</v>
      </c>
    </row>
    <row r="158" spans="1:10" x14ac:dyDescent="0.3">
      <c r="A158">
        <v>20210157</v>
      </c>
      <c r="B158" t="s">
        <v>157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5</v>
      </c>
      <c r="I158" s="3">
        <v>471.27960204999999</v>
      </c>
      <c r="J158" s="3">
        <v>10361.58</v>
      </c>
    </row>
    <row r="159" spans="1:10" x14ac:dyDescent="0.3">
      <c r="A159">
        <v>20210158</v>
      </c>
      <c r="B159" t="s">
        <v>158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4</v>
      </c>
      <c r="I159" s="3">
        <v>294.16442870999998</v>
      </c>
      <c r="J159" s="3">
        <v>7074.55</v>
      </c>
    </row>
    <row r="160" spans="1:10" x14ac:dyDescent="0.3">
      <c r="A160">
        <v>20210159</v>
      </c>
      <c r="B160" t="s">
        <v>159</v>
      </c>
      <c r="C160" s="2">
        <v>0</v>
      </c>
      <c r="D160" s="2">
        <v>1</v>
      </c>
      <c r="E160" s="2">
        <v>0.125</v>
      </c>
      <c r="F160" s="2">
        <v>0</v>
      </c>
      <c r="G160" s="2">
        <v>1</v>
      </c>
      <c r="H160" s="2">
        <v>8</v>
      </c>
      <c r="I160" s="3">
        <v>227.0677948</v>
      </c>
      <c r="J160" s="3">
        <v>4109.0600000000004</v>
      </c>
    </row>
    <row r="161" spans="1:10" x14ac:dyDescent="0.3">
      <c r="A161">
        <v>20210160</v>
      </c>
      <c r="B161" t="s">
        <v>160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4</v>
      </c>
      <c r="I161" s="3">
        <v>2958.5549316400002</v>
      </c>
      <c r="J161" s="3">
        <v>43828.23</v>
      </c>
    </row>
    <row r="162" spans="1:10" x14ac:dyDescent="0.3">
      <c r="A162">
        <v>20210161</v>
      </c>
      <c r="B162" t="s">
        <v>161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3</v>
      </c>
      <c r="I162" s="3">
        <v>109.98060608</v>
      </c>
      <c r="J162" s="3">
        <v>1700.1</v>
      </c>
    </row>
    <row r="163" spans="1:10" x14ac:dyDescent="0.3">
      <c r="A163">
        <v>20210162</v>
      </c>
      <c r="B163" t="s">
        <v>162</v>
      </c>
      <c r="C163" s="2">
        <v>0</v>
      </c>
      <c r="D163" s="2">
        <v>3</v>
      </c>
      <c r="E163" s="2">
        <v>0.3</v>
      </c>
      <c r="F163" s="2">
        <v>1</v>
      </c>
      <c r="G163" s="2">
        <v>0</v>
      </c>
      <c r="H163" s="2">
        <v>10</v>
      </c>
      <c r="I163" s="3">
        <v>1160.0499267600001</v>
      </c>
      <c r="J163" s="3">
        <v>19878.759999999998</v>
      </c>
    </row>
    <row r="164" spans="1:10" x14ac:dyDescent="0.3">
      <c r="A164">
        <v>20210163</v>
      </c>
      <c r="B164" t="s">
        <v>163</v>
      </c>
      <c r="C164" s="2">
        <v>0</v>
      </c>
      <c r="D164" s="2">
        <v>1</v>
      </c>
      <c r="E164" s="2">
        <v>7.6899999999999996E-2</v>
      </c>
      <c r="F164" s="2">
        <v>0</v>
      </c>
      <c r="G164" s="2">
        <v>0</v>
      </c>
      <c r="H164" s="2">
        <v>22</v>
      </c>
      <c r="I164" s="3">
        <v>54.071075440000001</v>
      </c>
      <c r="J164" s="3">
        <v>1269.9000000000001</v>
      </c>
    </row>
    <row r="165" spans="1:10" x14ac:dyDescent="0.3">
      <c r="A165">
        <v>20210164</v>
      </c>
      <c r="B165" t="s">
        <v>164</v>
      </c>
      <c r="C165" s="2">
        <v>8</v>
      </c>
      <c r="D165" s="2">
        <v>102</v>
      </c>
      <c r="E165" s="2">
        <v>4.4348000000000001</v>
      </c>
      <c r="F165" s="2">
        <v>4</v>
      </c>
      <c r="G165" s="2">
        <v>3</v>
      </c>
      <c r="H165" s="2">
        <v>103</v>
      </c>
      <c r="I165" s="3">
        <v>486.42944335999999</v>
      </c>
      <c r="J165" s="3">
        <v>5765.2</v>
      </c>
    </row>
    <row r="166" spans="1:10" x14ac:dyDescent="0.3">
      <c r="A166">
        <v>20210165</v>
      </c>
      <c r="B166" t="s">
        <v>165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10</v>
      </c>
      <c r="I166" s="3">
        <v>772.44891356999995</v>
      </c>
      <c r="J166" s="3">
        <v>15068.62</v>
      </c>
    </row>
    <row r="167" spans="1:10" x14ac:dyDescent="0.3">
      <c r="A167">
        <v>20210166</v>
      </c>
      <c r="B167" t="s">
        <v>166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4</v>
      </c>
      <c r="I167" s="3">
        <v>87.101402280000002</v>
      </c>
      <c r="J167" s="3">
        <v>501.42</v>
      </c>
    </row>
    <row r="168" spans="1:10" x14ac:dyDescent="0.3">
      <c r="A168">
        <v>20210167</v>
      </c>
      <c r="B168" t="s">
        <v>167</v>
      </c>
      <c r="C168" s="2">
        <v>1</v>
      </c>
      <c r="D168" s="2">
        <v>4</v>
      </c>
      <c r="E168" s="2">
        <v>0.26669999999999999</v>
      </c>
      <c r="F168" s="2">
        <v>2</v>
      </c>
      <c r="G168" s="2">
        <v>1</v>
      </c>
      <c r="H168" s="2">
        <v>25</v>
      </c>
      <c r="I168" s="3">
        <v>2476.17456055</v>
      </c>
      <c r="J168" s="3">
        <v>56848.18</v>
      </c>
    </row>
    <row r="169" spans="1:10" x14ac:dyDescent="0.3">
      <c r="A169">
        <v>20210168</v>
      </c>
      <c r="B169" t="s">
        <v>168</v>
      </c>
      <c r="C169" s="2">
        <v>4</v>
      </c>
      <c r="D169" s="2">
        <v>24</v>
      </c>
      <c r="E169" s="2">
        <v>4.8</v>
      </c>
      <c r="F169" s="2">
        <v>4</v>
      </c>
      <c r="G169" s="2">
        <v>6</v>
      </c>
      <c r="H169" s="2">
        <v>51</v>
      </c>
      <c r="I169" s="3">
        <v>1175.5970459</v>
      </c>
      <c r="J169" s="3">
        <v>16519.88</v>
      </c>
    </row>
    <row r="170" spans="1:10" x14ac:dyDescent="0.3">
      <c r="A170">
        <v>20210169</v>
      </c>
      <c r="B170" t="s">
        <v>169</v>
      </c>
      <c r="C170" s="2">
        <v>4</v>
      </c>
      <c r="D170" s="2">
        <v>19</v>
      </c>
      <c r="E170" s="2">
        <v>3.1667000000000001</v>
      </c>
      <c r="F170" s="2">
        <v>4</v>
      </c>
      <c r="G170" s="2">
        <v>5</v>
      </c>
      <c r="H170" s="2">
        <v>63</v>
      </c>
      <c r="I170" s="3">
        <v>1835.4073486299999</v>
      </c>
      <c r="J170" s="3">
        <v>21678.36</v>
      </c>
    </row>
    <row r="171" spans="1:10" x14ac:dyDescent="0.3">
      <c r="A171">
        <v>20210170</v>
      </c>
      <c r="B171" t="s">
        <v>170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3</v>
      </c>
      <c r="I171" s="3">
        <v>99.275772090000004</v>
      </c>
      <c r="J171" s="3">
        <v>2225.4899999999998</v>
      </c>
    </row>
    <row r="172" spans="1:10" x14ac:dyDescent="0.3">
      <c r="A172">
        <v>20210171</v>
      </c>
      <c r="B172" t="s">
        <v>171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2</v>
      </c>
      <c r="I172" s="3">
        <v>0</v>
      </c>
      <c r="J172" s="3">
        <v>295.97000000000003</v>
      </c>
    </row>
    <row r="173" spans="1:10" x14ac:dyDescent="0.3">
      <c r="A173">
        <v>20210172</v>
      </c>
      <c r="B173" t="s">
        <v>172</v>
      </c>
      <c r="C173" s="2">
        <v>10</v>
      </c>
      <c r="D173" s="2">
        <v>76</v>
      </c>
      <c r="E173" s="2">
        <v>4.2222</v>
      </c>
      <c r="F173" s="2">
        <v>6</v>
      </c>
      <c r="G173" s="2">
        <v>1</v>
      </c>
      <c r="H173" s="2">
        <v>135</v>
      </c>
      <c r="I173" s="3">
        <v>426.83197021000001</v>
      </c>
      <c r="J173" s="3">
        <v>5272.54</v>
      </c>
    </row>
    <row r="174" spans="1:10" x14ac:dyDescent="0.3">
      <c r="A174">
        <v>20210173</v>
      </c>
      <c r="B174" t="s">
        <v>173</v>
      </c>
      <c r="C174" s="2">
        <v>21</v>
      </c>
      <c r="D174" s="2">
        <v>246</v>
      </c>
      <c r="E174" s="2">
        <v>15.375</v>
      </c>
      <c r="F174" s="2">
        <v>30</v>
      </c>
      <c r="G174" s="2">
        <v>32</v>
      </c>
      <c r="H174" s="2">
        <v>207</v>
      </c>
      <c r="I174" s="3">
        <v>2034.4367675799999</v>
      </c>
      <c r="J174" s="3">
        <v>29288.87</v>
      </c>
    </row>
    <row r="175" spans="1:10" x14ac:dyDescent="0.3">
      <c r="A175">
        <v>20210174</v>
      </c>
      <c r="B175" t="s">
        <v>174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3</v>
      </c>
      <c r="I175" s="3">
        <v>0</v>
      </c>
      <c r="J175" s="3">
        <v>283.41000000000003</v>
      </c>
    </row>
    <row r="176" spans="1:10" x14ac:dyDescent="0.3">
      <c r="A176">
        <v>20210175</v>
      </c>
      <c r="B176" t="s">
        <v>175</v>
      </c>
      <c r="C176" s="2">
        <v>17</v>
      </c>
      <c r="D176" s="2">
        <v>133</v>
      </c>
      <c r="E176" s="2">
        <v>6.0454999999999997</v>
      </c>
      <c r="F176" s="2">
        <v>18</v>
      </c>
      <c r="G176" s="2">
        <v>19</v>
      </c>
      <c r="H176" s="2">
        <v>312</v>
      </c>
      <c r="I176" s="3">
        <v>2376.7211914099998</v>
      </c>
      <c r="J176" s="3">
        <v>26523.35</v>
      </c>
    </row>
    <row r="177" spans="1:10" x14ac:dyDescent="0.3">
      <c r="A177">
        <v>20210176</v>
      </c>
      <c r="B177" t="s">
        <v>176</v>
      </c>
      <c r="C177" s="2">
        <v>0</v>
      </c>
      <c r="D177" s="2">
        <v>2</v>
      </c>
      <c r="E177" s="2">
        <v>0.125</v>
      </c>
      <c r="F177" s="2">
        <v>0</v>
      </c>
      <c r="G177" s="2">
        <v>0</v>
      </c>
      <c r="H177" s="2">
        <v>9</v>
      </c>
      <c r="I177" s="3">
        <v>151.47502136</v>
      </c>
      <c r="J177" s="3">
        <v>3886.29</v>
      </c>
    </row>
    <row r="178" spans="1:10" x14ac:dyDescent="0.3">
      <c r="A178">
        <v>20210177</v>
      </c>
      <c r="B178" t="s">
        <v>177</v>
      </c>
      <c r="C178" s="2">
        <v>0</v>
      </c>
      <c r="D178" s="2">
        <v>1</v>
      </c>
      <c r="E178" s="2">
        <v>9.0899999999999995E-2</v>
      </c>
      <c r="F178" s="2">
        <v>0</v>
      </c>
      <c r="G178" s="2">
        <v>1</v>
      </c>
      <c r="H178" s="2">
        <v>6</v>
      </c>
      <c r="I178" s="3">
        <v>165.85246276999999</v>
      </c>
      <c r="J178" s="3">
        <v>1325.16</v>
      </c>
    </row>
    <row r="179" spans="1:10" x14ac:dyDescent="0.3">
      <c r="A179">
        <v>20210178</v>
      </c>
      <c r="B179" t="s">
        <v>178</v>
      </c>
      <c r="C179" s="2">
        <v>0</v>
      </c>
      <c r="D179" s="2">
        <v>2</v>
      </c>
      <c r="E179" s="2">
        <v>0.18179999999999999</v>
      </c>
      <c r="F179" s="2">
        <v>0</v>
      </c>
      <c r="G179" s="2">
        <v>0</v>
      </c>
      <c r="H179" s="2">
        <v>6</v>
      </c>
      <c r="I179" s="3">
        <v>351.94192505000001</v>
      </c>
      <c r="J179" s="3">
        <v>5872.79</v>
      </c>
    </row>
    <row r="180" spans="1:10" x14ac:dyDescent="0.3">
      <c r="A180">
        <v>20210179</v>
      </c>
      <c r="B180" t="s">
        <v>179</v>
      </c>
      <c r="C180" s="2">
        <v>11</v>
      </c>
      <c r="D180" s="2">
        <v>483</v>
      </c>
      <c r="E180" s="2">
        <v>18.576899999999998</v>
      </c>
      <c r="F180" s="2">
        <v>8</v>
      </c>
      <c r="G180" s="2">
        <v>5</v>
      </c>
      <c r="H180" s="2">
        <v>150</v>
      </c>
      <c r="I180" s="3">
        <v>5674.4775390599998</v>
      </c>
      <c r="J180" s="3">
        <v>51965.16</v>
      </c>
    </row>
    <row r="181" spans="1:10" x14ac:dyDescent="0.3">
      <c r="A181">
        <v>20210180</v>
      </c>
      <c r="B181" t="s">
        <v>180</v>
      </c>
      <c r="C181" s="2">
        <v>7</v>
      </c>
      <c r="D181" s="2">
        <v>185</v>
      </c>
      <c r="E181" s="2">
        <v>6.8518999999999997</v>
      </c>
      <c r="F181" s="2">
        <v>4</v>
      </c>
      <c r="G181" s="2">
        <v>7</v>
      </c>
      <c r="H181" s="2">
        <v>102</v>
      </c>
      <c r="I181" s="3">
        <v>9439.4248046899993</v>
      </c>
      <c r="J181" s="3">
        <v>83073.279999999999</v>
      </c>
    </row>
    <row r="182" spans="1:10" x14ac:dyDescent="0.3">
      <c r="A182">
        <v>20210181</v>
      </c>
      <c r="B182" t="s">
        <v>181</v>
      </c>
      <c r="C182" s="2">
        <v>0</v>
      </c>
      <c r="D182" s="2">
        <v>3</v>
      </c>
      <c r="E182" s="2">
        <v>0.25</v>
      </c>
      <c r="F182" s="2">
        <v>0</v>
      </c>
      <c r="G182" s="2">
        <v>0</v>
      </c>
      <c r="H182" s="2">
        <v>7</v>
      </c>
      <c r="I182" s="3">
        <v>0</v>
      </c>
      <c r="J182" s="3">
        <v>2290.2199999999998</v>
      </c>
    </row>
    <row r="183" spans="1:10" x14ac:dyDescent="0.3">
      <c r="A183">
        <v>20210182</v>
      </c>
      <c r="B183" t="s">
        <v>182</v>
      </c>
      <c r="C183" s="2">
        <v>3</v>
      </c>
      <c r="D183" s="2">
        <v>21</v>
      </c>
      <c r="E183" s="2">
        <v>1.6153999999999999</v>
      </c>
      <c r="F183" s="2">
        <v>2</v>
      </c>
      <c r="G183" s="2">
        <v>4</v>
      </c>
      <c r="H183" s="2">
        <v>55</v>
      </c>
      <c r="I183" s="3">
        <v>0</v>
      </c>
      <c r="J183" s="3">
        <v>23080.32</v>
      </c>
    </row>
    <row r="184" spans="1:10" x14ac:dyDescent="0.3">
      <c r="A184">
        <v>20210183</v>
      </c>
      <c r="B184" t="s">
        <v>183</v>
      </c>
      <c r="C184" s="2">
        <v>1</v>
      </c>
      <c r="D184" s="2">
        <v>3</v>
      </c>
      <c r="E184" s="2">
        <v>0.6</v>
      </c>
      <c r="F184" s="2">
        <v>1</v>
      </c>
      <c r="G184" s="2">
        <v>2</v>
      </c>
      <c r="H184" s="2">
        <v>7</v>
      </c>
      <c r="I184" s="3">
        <v>56.202232360000004</v>
      </c>
      <c r="J184" s="3">
        <v>807.1</v>
      </c>
    </row>
    <row r="185" spans="1:10" x14ac:dyDescent="0.3">
      <c r="A185">
        <v>20210184</v>
      </c>
      <c r="B185" t="s">
        <v>184</v>
      </c>
      <c r="C185" s="2">
        <v>0</v>
      </c>
      <c r="D185" s="2">
        <v>2</v>
      </c>
      <c r="E185" s="2">
        <v>0.16669999999999999</v>
      </c>
      <c r="F185" s="2">
        <v>0</v>
      </c>
      <c r="G185" s="2">
        <v>0</v>
      </c>
      <c r="H185" s="2">
        <v>7</v>
      </c>
      <c r="I185" s="3">
        <v>37.188007349999999</v>
      </c>
      <c r="J185" s="3">
        <v>938.26</v>
      </c>
    </row>
    <row r="186" spans="1:10" x14ac:dyDescent="0.3">
      <c r="A186">
        <v>20210185</v>
      </c>
      <c r="B186" t="s">
        <v>185</v>
      </c>
      <c r="C186" s="2">
        <v>6</v>
      </c>
      <c r="D186" s="2">
        <v>27</v>
      </c>
      <c r="E186" s="2">
        <v>1.8</v>
      </c>
      <c r="F186" s="2">
        <v>4</v>
      </c>
      <c r="G186" s="2">
        <v>6</v>
      </c>
      <c r="H186" s="2">
        <v>54</v>
      </c>
      <c r="I186" s="3">
        <v>224.99452209</v>
      </c>
      <c r="J186" s="3">
        <v>5993.31</v>
      </c>
    </row>
    <row r="187" spans="1:10" x14ac:dyDescent="0.3">
      <c r="A187">
        <v>20210186</v>
      </c>
      <c r="B187" t="s">
        <v>186</v>
      </c>
      <c r="C187" s="2">
        <v>0</v>
      </c>
      <c r="D187" s="2">
        <v>1</v>
      </c>
      <c r="E187" s="2">
        <v>0.1111</v>
      </c>
      <c r="F187" s="2">
        <v>0</v>
      </c>
      <c r="G187" s="2">
        <v>1</v>
      </c>
      <c r="H187" s="2">
        <v>5</v>
      </c>
      <c r="I187" s="3">
        <v>39.269172670000003</v>
      </c>
      <c r="J187" s="3">
        <v>803.15</v>
      </c>
    </row>
    <row r="188" spans="1:10" x14ac:dyDescent="0.3">
      <c r="A188">
        <v>20210187</v>
      </c>
      <c r="B188" t="s">
        <v>187</v>
      </c>
      <c r="C188" s="2">
        <v>0</v>
      </c>
      <c r="D188" s="2">
        <v>1</v>
      </c>
      <c r="E188" s="2">
        <v>0.125</v>
      </c>
      <c r="F188" s="2">
        <v>0</v>
      </c>
      <c r="G188" s="2">
        <v>0</v>
      </c>
      <c r="H188" s="2">
        <v>7</v>
      </c>
      <c r="I188" s="3">
        <v>215.39395142000001</v>
      </c>
      <c r="J188" s="3">
        <v>4157.88</v>
      </c>
    </row>
    <row r="189" spans="1:10" x14ac:dyDescent="0.3">
      <c r="A189">
        <v>20210188</v>
      </c>
      <c r="B189" t="s">
        <v>188</v>
      </c>
      <c r="C189" s="2">
        <v>1</v>
      </c>
      <c r="D189" s="2">
        <v>18</v>
      </c>
      <c r="E189" s="2">
        <v>1.125</v>
      </c>
      <c r="F189" s="2">
        <v>4</v>
      </c>
      <c r="G189" s="2">
        <v>2</v>
      </c>
      <c r="H189" s="2">
        <v>28</v>
      </c>
      <c r="I189" s="3">
        <v>1106.5085449200001</v>
      </c>
      <c r="J189" s="3">
        <v>16250.63</v>
      </c>
    </row>
    <row r="190" spans="1:10" x14ac:dyDescent="0.3">
      <c r="A190">
        <v>20210189</v>
      </c>
      <c r="B190" t="s">
        <v>189</v>
      </c>
      <c r="C190" s="2">
        <v>3</v>
      </c>
      <c r="D190" s="2">
        <v>10</v>
      </c>
      <c r="E190" s="2">
        <v>0.76919999999999999</v>
      </c>
      <c r="F190" s="2">
        <v>3</v>
      </c>
      <c r="G190" s="2">
        <v>1</v>
      </c>
      <c r="H190" s="2">
        <v>61</v>
      </c>
      <c r="I190" s="3">
        <v>258.75515746999997</v>
      </c>
      <c r="J190" s="3">
        <v>3697.94</v>
      </c>
    </row>
    <row r="191" spans="1:10" x14ac:dyDescent="0.3">
      <c r="A191">
        <v>20210190</v>
      </c>
      <c r="B191" t="s">
        <v>190</v>
      </c>
      <c r="C191" s="2">
        <v>8</v>
      </c>
      <c r="D191" s="2">
        <v>83</v>
      </c>
      <c r="E191" s="2">
        <v>3.9523999999999999</v>
      </c>
      <c r="F191" s="2">
        <v>3</v>
      </c>
      <c r="G191" s="2">
        <v>5</v>
      </c>
      <c r="H191" s="2">
        <v>100</v>
      </c>
      <c r="I191" s="3">
        <v>466.79479980000002</v>
      </c>
      <c r="J191" s="3">
        <v>10894.6</v>
      </c>
    </row>
    <row r="192" spans="1:10" x14ac:dyDescent="0.3">
      <c r="A192">
        <v>20210191</v>
      </c>
      <c r="B192" t="s">
        <v>191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9</v>
      </c>
      <c r="I192" s="3">
        <v>423.05987549000002</v>
      </c>
      <c r="J192" s="3">
        <v>6387.68</v>
      </c>
    </row>
    <row r="193" spans="1:10" x14ac:dyDescent="0.3">
      <c r="A193">
        <v>20210192</v>
      </c>
      <c r="B193" t="s">
        <v>192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3">
        <v>547.8984375</v>
      </c>
      <c r="J193" s="3">
        <v>3253.9</v>
      </c>
    </row>
    <row r="194" spans="1:10" x14ac:dyDescent="0.3">
      <c r="A194">
        <v>20210193</v>
      </c>
      <c r="B194" t="s">
        <v>193</v>
      </c>
      <c r="C194" s="2">
        <v>0</v>
      </c>
      <c r="D194" s="2">
        <v>7</v>
      </c>
      <c r="E194" s="2">
        <v>0.5</v>
      </c>
      <c r="F194" s="2">
        <v>1</v>
      </c>
      <c r="G194" s="2">
        <v>0</v>
      </c>
      <c r="H194" s="2">
        <v>21</v>
      </c>
      <c r="I194" s="3">
        <v>42.199928280000002</v>
      </c>
      <c r="J194" s="3">
        <v>733.4</v>
      </c>
    </row>
    <row r="195" spans="1:10" x14ac:dyDescent="0.3">
      <c r="A195">
        <v>20210194</v>
      </c>
      <c r="B195" t="s">
        <v>194</v>
      </c>
      <c r="C195" s="2">
        <v>11</v>
      </c>
      <c r="D195" s="2">
        <v>109</v>
      </c>
      <c r="E195" s="2">
        <v>21.8</v>
      </c>
      <c r="F195" s="2">
        <v>19</v>
      </c>
      <c r="G195" s="2">
        <v>22</v>
      </c>
      <c r="H195" s="2">
        <v>205</v>
      </c>
      <c r="I195" s="3">
        <v>157.53770446999999</v>
      </c>
      <c r="J195" s="3">
        <v>2074.36</v>
      </c>
    </row>
    <row r="196" spans="1:10" x14ac:dyDescent="0.3">
      <c r="A196">
        <v>20210195</v>
      </c>
      <c r="B196" t="s">
        <v>195</v>
      </c>
      <c r="C196" s="2">
        <v>1</v>
      </c>
      <c r="D196" s="2">
        <v>1</v>
      </c>
      <c r="E196" s="2">
        <v>0.125</v>
      </c>
      <c r="F196" s="2">
        <v>0</v>
      </c>
      <c r="G196" s="2">
        <v>0</v>
      </c>
      <c r="H196" s="2">
        <v>12</v>
      </c>
      <c r="I196" s="3">
        <v>1298.12792969</v>
      </c>
      <c r="J196" s="3">
        <v>38141.870000000003</v>
      </c>
    </row>
    <row r="197" spans="1:10" x14ac:dyDescent="0.3">
      <c r="A197">
        <v>20210196</v>
      </c>
      <c r="B197" t="s">
        <v>196</v>
      </c>
      <c r="C197" s="2">
        <v>121</v>
      </c>
      <c r="D197" s="2">
        <v>2402</v>
      </c>
      <c r="E197" s="2">
        <v>92.384600000000006</v>
      </c>
      <c r="F197" s="2">
        <v>104</v>
      </c>
      <c r="G197" s="2">
        <v>112</v>
      </c>
      <c r="H197" s="2">
        <v>560</v>
      </c>
      <c r="I197" s="3">
        <v>9877.87109375</v>
      </c>
      <c r="J197" s="3">
        <v>58021.4</v>
      </c>
    </row>
    <row r="198" spans="1:10" x14ac:dyDescent="0.3">
      <c r="A198">
        <v>20210197</v>
      </c>
      <c r="B198" t="s">
        <v>197</v>
      </c>
      <c r="C198" s="2">
        <v>0</v>
      </c>
      <c r="D198" s="2">
        <v>10</v>
      </c>
      <c r="E198" s="2">
        <v>0.5</v>
      </c>
      <c r="F198" s="2">
        <v>0</v>
      </c>
      <c r="G198" s="2">
        <v>0</v>
      </c>
      <c r="H198" s="2">
        <v>17</v>
      </c>
      <c r="I198" s="3">
        <v>1450.14489746</v>
      </c>
      <c r="J198" s="3">
        <v>16715.63</v>
      </c>
    </row>
    <row r="199" spans="1:10" x14ac:dyDescent="0.3">
      <c r="A199">
        <v>20210198</v>
      </c>
      <c r="B199" t="s">
        <v>198</v>
      </c>
      <c r="C199" s="2">
        <v>13</v>
      </c>
      <c r="D199" s="2">
        <v>18</v>
      </c>
      <c r="E199" s="2">
        <v>3.6</v>
      </c>
      <c r="F199" s="2">
        <v>2</v>
      </c>
      <c r="G199" s="2">
        <v>4</v>
      </c>
      <c r="H199" s="2">
        <v>70</v>
      </c>
      <c r="I199" s="3">
        <v>129.17277526999999</v>
      </c>
      <c r="J199" s="3">
        <v>2567.8000000000002</v>
      </c>
    </row>
    <row r="200" spans="1:10" x14ac:dyDescent="0.3">
      <c r="A200">
        <v>20210199</v>
      </c>
      <c r="B200" t="s">
        <v>199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4</v>
      </c>
      <c r="I200" s="3">
        <v>82.241302489999995</v>
      </c>
      <c r="J200" s="3">
        <v>2805.67</v>
      </c>
    </row>
    <row r="201" spans="1:10" x14ac:dyDescent="0.3">
      <c r="A201">
        <v>20210200</v>
      </c>
      <c r="B201" t="s">
        <v>200</v>
      </c>
      <c r="C201" s="2">
        <v>3</v>
      </c>
      <c r="D201" s="2">
        <v>12</v>
      </c>
      <c r="E201" s="2">
        <v>0.70589999999999997</v>
      </c>
      <c r="F201" s="2">
        <v>1</v>
      </c>
      <c r="G201" s="2">
        <v>1</v>
      </c>
      <c r="H201" s="2">
        <v>85</v>
      </c>
      <c r="I201" s="3">
        <v>505.40612793000003</v>
      </c>
      <c r="J201" s="3">
        <v>9354.7199999999993</v>
      </c>
    </row>
    <row r="202" spans="1:10" x14ac:dyDescent="0.3">
      <c r="A202">
        <v>20210201</v>
      </c>
      <c r="B202" t="s">
        <v>201</v>
      </c>
      <c r="C202" s="2">
        <v>2</v>
      </c>
      <c r="D202" s="2">
        <v>3</v>
      </c>
      <c r="E202" s="2">
        <v>0.21429999999999999</v>
      </c>
      <c r="F202" s="2">
        <v>0</v>
      </c>
      <c r="G202" s="2">
        <v>1</v>
      </c>
      <c r="H202" s="2">
        <v>22</v>
      </c>
      <c r="I202" s="3">
        <v>124.05941009999999</v>
      </c>
      <c r="J202" s="3">
        <v>2192.17</v>
      </c>
    </row>
    <row r="203" spans="1:10" x14ac:dyDescent="0.3">
      <c r="A203">
        <v>20210202</v>
      </c>
      <c r="B203" t="s">
        <v>202</v>
      </c>
      <c r="C203" s="2">
        <v>0</v>
      </c>
      <c r="D203" s="2">
        <v>1</v>
      </c>
      <c r="E203" s="2">
        <v>9.0899999999999995E-2</v>
      </c>
      <c r="F203" s="2">
        <v>0</v>
      </c>
      <c r="G203" s="2">
        <v>0</v>
      </c>
      <c r="H203" s="2">
        <v>7</v>
      </c>
      <c r="I203" s="3">
        <v>0</v>
      </c>
      <c r="J203" s="3">
        <v>36022.550000000003</v>
      </c>
    </row>
    <row r="204" spans="1:10" x14ac:dyDescent="0.3">
      <c r="A204">
        <v>20210203</v>
      </c>
      <c r="B204" t="s">
        <v>203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3</v>
      </c>
      <c r="I204" s="3">
        <v>0</v>
      </c>
      <c r="J204" s="3">
        <v>1138.5999999999999</v>
      </c>
    </row>
    <row r="205" spans="1:10" x14ac:dyDescent="0.3">
      <c r="A205">
        <v>20210204</v>
      </c>
      <c r="B205" t="s">
        <v>204</v>
      </c>
      <c r="C205" s="2">
        <v>0</v>
      </c>
      <c r="D205" s="2">
        <v>2</v>
      </c>
      <c r="E205" s="2">
        <v>0.16669999999999999</v>
      </c>
      <c r="F205" s="2">
        <v>0</v>
      </c>
      <c r="G205" s="2">
        <v>0</v>
      </c>
      <c r="H205" s="2">
        <v>7</v>
      </c>
      <c r="I205" s="3">
        <v>57.362689969999998</v>
      </c>
      <c r="J205" s="3">
        <v>1280.81</v>
      </c>
    </row>
    <row r="206" spans="1:10" x14ac:dyDescent="0.3">
      <c r="A206">
        <v>20210205</v>
      </c>
      <c r="B206" t="s">
        <v>205</v>
      </c>
      <c r="C206" s="2">
        <v>0</v>
      </c>
      <c r="D206" s="2">
        <v>8</v>
      </c>
      <c r="E206" s="2">
        <v>0.66669999999999996</v>
      </c>
      <c r="F206" s="2">
        <v>0</v>
      </c>
      <c r="G206" s="2">
        <v>4</v>
      </c>
      <c r="H206" s="2">
        <v>30</v>
      </c>
      <c r="I206" s="3">
        <v>113.40885925000001</v>
      </c>
      <c r="J206" s="3">
        <v>1464.59</v>
      </c>
    </row>
    <row r="207" spans="1:10" x14ac:dyDescent="0.3">
      <c r="A207">
        <v>20210001</v>
      </c>
      <c r="B207" t="s">
        <v>1</v>
      </c>
      <c r="C207" s="4">
        <v>1</v>
      </c>
      <c r="D207" s="4">
        <v>1</v>
      </c>
      <c r="E207" s="4">
        <v>8.3299999999999999E-2</v>
      </c>
      <c r="F207" s="4">
        <v>1</v>
      </c>
      <c r="G207" s="4">
        <v>0</v>
      </c>
      <c r="H207" s="4">
        <v>6</v>
      </c>
      <c r="I207" s="5">
        <v>51.440261839999998</v>
      </c>
      <c r="J207" s="4">
        <v>641.87</v>
      </c>
    </row>
    <row r="208" spans="1:10" x14ac:dyDescent="0.3">
      <c r="A208">
        <v>20210002</v>
      </c>
      <c r="B208" t="s">
        <v>2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9</v>
      </c>
      <c r="I208" s="5">
        <v>213.71974182</v>
      </c>
      <c r="J208" s="4">
        <v>4247.63</v>
      </c>
    </row>
    <row r="209" spans="1:10" x14ac:dyDescent="0.3">
      <c r="A209">
        <v>20210003</v>
      </c>
      <c r="B209" t="s">
        <v>3</v>
      </c>
      <c r="C209" s="4">
        <v>1</v>
      </c>
      <c r="D209" s="4">
        <v>14</v>
      </c>
      <c r="E209" s="4">
        <v>1.2726999999999999</v>
      </c>
      <c r="F209" s="4">
        <v>2</v>
      </c>
      <c r="G209" s="4">
        <v>0</v>
      </c>
      <c r="H209" s="4">
        <v>38</v>
      </c>
      <c r="I209" s="5">
        <v>335.56195068</v>
      </c>
      <c r="J209" s="4">
        <v>5592.22</v>
      </c>
    </row>
    <row r="210" spans="1:10" x14ac:dyDescent="0.3">
      <c r="A210">
        <v>20210004</v>
      </c>
      <c r="B210" t="s">
        <v>4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4</v>
      </c>
      <c r="I210" s="5">
        <v>0</v>
      </c>
      <c r="J210" s="4">
        <v>11496.52</v>
      </c>
    </row>
    <row r="211" spans="1:10" x14ac:dyDescent="0.3">
      <c r="A211">
        <v>20210005</v>
      </c>
      <c r="B211" t="s">
        <v>5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6</v>
      </c>
      <c r="I211" s="5">
        <v>2342.5683593799999</v>
      </c>
      <c r="J211" s="4">
        <v>38686.46</v>
      </c>
    </row>
    <row r="212" spans="1:10" x14ac:dyDescent="0.3">
      <c r="A212">
        <v>20210006</v>
      </c>
      <c r="B212" t="s">
        <v>6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33</v>
      </c>
      <c r="I212" s="5">
        <v>122.18558502</v>
      </c>
      <c r="J212" s="4">
        <v>5100.1000000000004</v>
      </c>
    </row>
    <row r="213" spans="1:10" x14ac:dyDescent="0.3">
      <c r="A213">
        <v>20210007</v>
      </c>
      <c r="B213" t="s">
        <v>7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4</v>
      </c>
      <c r="I213" s="5">
        <v>727.25695800999995</v>
      </c>
      <c r="J213" s="4">
        <v>13272.73</v>
      </c>
    </row>
    <row r="214" spans="1:10" x14ac:dyDescent="0.3">
      <c r="A214">
        <v>20210008</v>
      </c>
      <c r="B214" t="s">
        <v>8</v>
      </c>
      <c r="C214" s="4">
        <v>4</v>
      </c>
      <c r="D214" s="4">
        <v>66</v>
      </c>
      <c r="E214" s="4">
        <v>3</v>
      </c>
      <c r="F214" s="4">
        <v>6</v>
      </c>
      <c r="G214" s="4">
        <v>6</v>
      </c>
      <c r="H214" s="4">
        <v>137</v>
      </c>
      <c r="I214" s="5">
        <v>1368.4229736299999</v>
      </c>
      <c r="J214" s="4">
        <v>13082.66</v>
      </c>
    </row>
    <row r="215" spans="1:10" x14ac:dyDescent="0.3">
      <c r="A215">
        <v>20210009</v>
      </c>
      <c r="B215" t="s">
        <v>9</v>
      </c>
      <c r="C215" s="4">
        <v>2</v>
      </c>
      <c r="D215" s="4">
        <v>8</v>
      </c>
      <c r="E215" s="4">
        <v>2</v>
      </c>
      <c r="F215" s="4">
        <v>5</v>
      </c>
      <c r="G215" s="4">
        <v>0</v>
      </c>
      <c r="H215" s="4">
        <v>24</v>
      </c>
      <c r="I215" s="5">
        <v>336.32055664000001</v>
      </c>
      <c r="J215" s="4">
        <v>3681.84</v>
      </c>
    </row>
    <row r="216" spans="1:10" x14ac:dyDescent="0.3">
      <c r="A216">
        <v>20210010</v>
      </c>
      <c r="B216" t="s">
        <v>10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4</v>
      </c>
      <c r="I216" s="5">
        <v>0</v>
      </c>
      <c r="J216" s="4">
        <v>24712.49</v>
      </c>
    </row>
    <row r="217" spans="1:10" x14ac:dyDescent="0.3">
      <c r="A217">
        <v>20210011</v>
      </c>
      <c r="B217" t="s">
        <v>11</v>
      </c>
      <c r="C217" s="4">
        <v>35</v>
      </c>
      <c r="D217" s="4">
        <v>433</v>
      </c>
      <c r="E217" s="4">
        <v>18.041699999999999</v>
      </c>
      <c r="F217" s="4">
        <v>46</v>
      </c>
      <c r="G217" s="4">
        <v>50</v>
      </c>
      <c r="H217" s="4">
        <v>406</v>
      </c>
      <c r="I217" s="5">
        <v>6025.3447265599998</v>
      </c>
      <c r="J217" s="4">
        <v>68012.149999999994</v>
      </c>
    </row>
    <row r="218" spans="1:10" x14ac:dyDescent="0.3">
      <c r="A218">
        <v>20210012</v>
      </c>
      <c r="B218" t="s">
        <v>12</v>
      </c>
      <c r="C218" s="4">
        <v>0</v>
      </c>
      <c r="D218" s="4">
        <v>86</v>
      </c>
      <c r="E218" s="4">
        <v>3.44</v>
      </c>
      <c r="F218" s="4">
        <v>3</v>
      </c>
      <c r="G218" s="4">
        <v>7</v>
      </c>
      <c r="H218" s="4">
        <v>70</v>
      </c>
      <c r="I218" s="5">
        <v>4966.0957031300004</v>
      </c>
      <c r="J218" s="4">
        <v>48564.92</v>
      </c>
    </row>
    <row r="219" spans="1:10" x14ac:dyDescent="0.3">
      <c r="A219">
        <v>20210013</v>
      </c>
      <c r="B219" t="s">
        <v>13</v>
      </c>
      <c r="C219" s="4">
        <v>10</v>
      </c>
      <c r="D219" s="4">
        <v>14</v>
      </c>
      <c r="E219" s="4">
        <v>3.5</v>
      </c>
      <c r="F219" s="4">
        <v>6</v>
      </c>
      <c r="G219" s="4">
        <v>5</v>
      </c>
      <c r="H219" s="4">
        <v>52</v>
      </c>
      <c r="I219" s="5">
        <v>222.98551940999999</v>
      </c>
      <c r="J219" s="4">
        <v>7496.29</v>
      </c>
    </row>
    <row r="220" spans="1:10" x14ac:dyDescent="0.3">
      <c r="A220">
        <v>20210014</v>
      </c>
      <c r="B220" t="s">
        <v>14</v>
      </c>
      <c r="C220" s="4">
        <v>1</v>
      </c>
      <c r="D220" s="4">
        <v>11</v>
      </c>
      <c r="E220" s="4">
        <v>0.78569999999999995</v>
      </c>
      <c r="F220" s="4">
        <v>2</v>
      </c>
      <c r="G220" s="4">
        <v>2</v>
      </c>
      <c r="H220" s="4">
        <v>21</v>
      </c>
      <c r="I220" s="5">
        <v>1568.2879638700001</v>
      </c>
      <c r="J220" s="4">
        <v>29485.86</v>
      </c>
    </row>
    <row r="221" spans="1:10" x14ac:dyDescent="0.3">
      <c r="A221">
        <v>20210015</v>
      </c>
      <c r="B221" t="s">
        <v>15</v>
      </c>
      <c r="C221" s="4">
        <v>1</v>
      </c>
      <c r="D221" s="4">
        <v>0</v>
      </c>
      <c r="E221" s="4">
        <v>0</v>
      </c>
      <c r="F221" s="4">
        <v>0</v>
      </c>
      <c r="G221" s="4">
        <v>0</v>
      </c>
      <c r="H221" s="4">
        <v>12</v>
      </c>
      <c r="I221" s="5">
        <v>971.36846923999997</v>
      </c>
      <c r="J221" s="4">
        <v>23654.37</v>
      </c>
    </row>
    <row r="222" spans="1:10" x14ac:dyDescent="0.3">
      <c r="A222">
        <v>20210016</v>
      </c>
      <c r="B222" t="s">
        <v>16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5</v>
      </c>
      <c r="I222" s="5">
        <v>23.45907974</v>
      </c>
      <c r="J222" s="4">
        <v>883.12</v>
      </c>
    </row>
    <row r="223" spans="1:10" x14ac:dyDescent="0.3">
      <c r="A223">
        <v>20210017</v>
      </c>
      <c r="B223" t="s">
        <v>17</v>
      </c>
      <c r="C223" s="4">
        <v>0</v>
      </c>
      <c r="D223" s="4">
        <v>1</v>
      </c>
      <c r="E223" s="4">
        <v>0.1</v>
      </c>
      <c r="F223" s="4">
        <v>0</v>
      </c>
      <c r="G223" s="4">
        <v>0</v>
      </c>
      <c r="H223" s="4">
        <v>6</v>
      </c>
      <c r="I223" s="5">
        <v>1263.9187011700001</v>
      </c>
      <c r="J223" s="4">
        <v>16249.67</v>
      </c>
    </row>
    <row r="224" spans="1:10" x14ac:dyDescent="0.3">
      <c r="A224">
        <v>20210018</v>
      </c>
      <c r="B224" t="s">
        <v>18</v>
      </c>
      <c r="C224" s="4">
        <v>10</v>
      </c>
      <c r="D224" s="4">
        <v>59</v>
      </c>
      <c r="E224" s="4">
        <v>14.75</v>
      </c>
      <c r="F224" s="4">
        <v>14</v>
      </c>
      <c r="G224" s="4">
        <v>13</v>
      </c>
      <c r="H224" s="4">
        <v>160</v>
      </c>
      <c r="I224" s="5">
        <v>365.87493896000001</v>
      </c>
      <c r="J224" s="4">
        <v>6940.16</v>
      </c>
    </row>
    <row r="225" spans="1:10" x14ac:dyDescent="0.3">
      <c r="A225">
        <v>20210019</v>
      </c>
      <c r="B225" t="s">
        <v>19</v>
      </c>
      <c r="C225" s="4">
        <v>3</v>
      </c>
      <c r="D225" s="4">
        <v>139</v>
      </c>
      <c r="E225" s="4">
        <v>5.7916999999999996</v>
      </c>
      <c r="F225" s="4">
        <v>2</v>
      </c>
      <c r="G225" s="4">
        <v>3</v>
      </c>
      <c r="H225" s="4">
        <v>111</v>
      </c>
      <c r="I225" s="5">
        <v>4706.6181640599998</v>
      </c>
      <c r="J225" s="4">
        <v>44670.559999999998</v>
      </c>
    </row>
    <row r="226" spans="1:10" x14ac:dyDescent="0.3">
      <c r="A226">
        <v>20210020</v>
      </c>
      <c r="B226" t="s">
        <v>20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3</v>
      </c>
      <c r="I226" s="5">
        <v>246.76046753</v>
      </c>
      <c r="J226" s="4">
        <v>4505.6000000000004</v>
      </c>
    </row>
    <row r="227" spans="1:10" x14ac:dyDescent="0.3">
      <c r="A227">
        <v>20210021</v>
      </c>
      <c r="B227" t="s">
        <v>21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5</v>
      </c>
      <c r="I227" s="5">
        <v>39.100807189999998</v>
      </c>
      <c r="J227" s="4">
        <v>1145.1400000000001</v>
      </c>
    </row>
    <row r="228" spans="1:10" x14ac:dyDescent="0.3">
      <c r="A228">
        <v>20210022</v>
      </c>
      <c r="B228" t="s">
        <v>22</v>
      </c>
      <c r="C228" s="4">
        <v>0</v>
      </c>
      <c r="D228" s="4">
        <v>1</v>
      </c>
      <c r="E228" s="4">
        <v>6.25E-2</v>
      </c>
      <c r="F228" s="4">
        <v>0</v>
      </c>
      <c r="G228" s="4">
        <v>0</v>
      </c>
      <c r="H228" s="4">
        <v>8</v>
      </c>
      <c r="I228" s="5">
        <v>0</v>
      </c>
      <c r="J228" s="4">
        <v>98431.87</v>
      </c>
    </row>
    <row r="229" spans="1:10" x14ac:dyDescent="0.3">
      <c r="A229">
        <v>20210023</v>
      </c>
      <c r="B229" t="s">
        <v>23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2</v>
      </c>
      <c r="I229" s="5">
        <v>85.975685119999994</v>
      </c>
      <c r="J229" s="4">
        <v>2538.9499999999998</v>
      </c>
    </row>
    <row r="230" spans="1:10" x14ac:dyDescent="0.3">
      <c r="A230">
        <v>20210024</v>
      </c>
      <c r="B230" t="s">
        <v>24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5</v>
      </c>
      <c r="I230" s="5">
        <v>137.12178040000001</v>
      </c>
      <c r="J230" s="4">
        <v>2609.88</v>
      </c>
    </row>
    <row r="231" spans="1:10" x14ac:dyDescent="0.3">
      <c r="A231">
        <v>20210025</v>
      </c>
      <c r="B231" t="s">
        <v>25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6</v>
      </c>
      <c r="I231" s="5">
        <v>452.97650146000001</v>
      </c>
      <c r="J231" s="4">
        <v>4778.6400000000003</v>
      </c>
    </row>
    <row r="232" spans="1:10" x14ac:dyDescent="0.3">
      <c r="A232">
        <v>20210026</v>
      </c>
      <c r="B232" t="s">
        <v>26</v>
      </c>
      <c r="C232" s="4">
        <v>1</v>
      </c>
      <c r="D232" s="4">
        <v>0</v>
      </c>
      <c r="E232" s="4">
        <v>0</v>
      </c>
      <c r="F232" s="4">
        <v>0</v>
      </c>
      <c r="G232" s="4">
        <v>0</v>
      </c>
      <c r="H232" s="4">
        <v>4</v>
      </c>
      <c r="I232" s="5">
        <v>483.80590819999998</v>
      </c>
      <c r="J232" s="4">
        <v>7050.57</v>
      </c>
    </row>
    <row r="233" spans="1:10" x14ac:dyDescent="0.3">
      <c r="A233">
        <v>20210027</v>
      </c>
      <c r="B233" t="s">
        <v>27</v>
      </c>
      <c r="C233" s="4">
        <v>17</v>
      </c>
      <c r="D233" s="4">
        <v>93</v>
      </c>
      <c r="E233" s="4">
        <v>4.6500000000000004</v>
      </c>
      <c r="F233" s="4">
        <v>17</v>
      </c>
      <c r="G233" s="4">
        <v>10</v>
      </c>
      <c r="H233" s="4">
        <v>249</v>
      </c>
      <c r="I233" s="5">
        <v>957.00708008000004</v>
      </c>
      <c r="J233" s="4">
        <v>12370.02</v>
      </c>
    </row>
    <row r="234" spans="1:10" x14ac:dyDescent="0.3">
      <c r="A234">
        <v>20210028</v>
      </c>
      <c r="B234" t="s">
        <v>28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2</v>
      </c>
      <c r="I234" s="5">
        <v>0</v>
      </c>
      <c r="J234" s="4">
        <v>35632.019999999997</v>
      </c>
    </row>
    <row r="235" spans="1:10" x14ac:dyDescent="0.3">
      <c r="A235">
        <v>20210029</v>
      </c>
      <c r="B235" t="s">
        <v>29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3</v>
      </c>
      <c r="I235" s="5">
        <v>883.67559814000003</v>
      </c>
      <c r="J235" s="4">
        <v>47739.56</v>
      </c>
    </row>
    <row r="236" spans="1:10" x14ac:dyDescent="0.3">
      <c r="A236">
        <v>20210030</v>
      </c>
      <c r="B236" t="s">
        <v>30</v>
      </c>
      <c r="C236" s="4">
        <v>3</v>
      </c>
      <c r="D236" s="4">
        <v>212</v>
      </c>
      <c r="E236" s="4">
        <v>11.777799999999999</v>
      </c>
      <c r="F236" s="4">
        <v>5</v>
      </c>
      <c r="G236" s="4">
        <v>12</v>
      </c>
      <c r="H236" s="4">
        <v>63</v>
      </c>
      <c r="I236" s="5">
        <v>558.64794921999999</v>
      </c>
      <c r="J236" s="4">
        <v>7395.85</v>
      </c>
    </row>
    <row r="237" spans="1:10" x14ac:dyDescent="0.3">
      <c r="A237">
        <v>20210031</v>
      </c>
      <c r="B237" t="s">
        <v>31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5</v>
      </c>
      <c r="I237" s="5">
        <v>34.890266420000003</v>
      </c>
      <c r="J237" s="4">
        <v>758</v>
      </c>
    </row>
    <row r="238" spans="1:10" x14ac:dyDescent="0.3">
      <c r="A238">
        <v>20210032</v>
      </c>
      <c r="B238" t="s">
        <v>32</v>
      </c>
      <c r="C238" s="4">
        <v>0</v>
      </c>
      <c r="D238" s="4">
        <v>1</v>
      </c>
      <c r="E238" s="4">
        <v>0.25</v>
      </c>
      <c r="F238" s="4">
        <v>0</v>
      </c>
      <c r="G238" s="4">
        <v>0</v>
      </c>
      <c r="H238" s="4">
        <v>6</v>
      </c>
      <c r="I238" s="5">
        <v>21.517852779999998</v>
      </c>
      <c r="J238" s="4">
        <v>252.36</v>
      </c>
    </row>
    <row r="239" spans="1:10" x14ac:dyDescent="0.3">
      <c r="A239">
        <v>20210033</v>
      </c>
      <c r="B239" t="s">
        <v>33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6</v>
      </c>
      <c r="I239" s="5">
        <v>69.044891359999994</v>
      </c>
      <c r="J239" s="4">
        <v>950.88</v>
      </c>
    </row>
    <row r="240" spans="1:10" x14ac:dyDescent="0.3">
      <c r="A240">
        <v>20210034</v>
      </c>
      <c r="B240" t="s">
        <v>34</v>
      </c>
      <c r="C240" s="4">
        <v>1</v>
      </c>
      <c r="D240" s="4">
        <v>5</v>
      </c>
      <c r="E240" s="4">
        <v>0.41670000000000001</v>
      </c>
      <c r="F240" s="4">
        <v>1</v>
      </c>
      <c r="G240" s="4">
        <v>1</v>
      </c>
      <c r="H240" s="4">
        <v>32</v>
      </c>
      <c r="I240" s="5">
        <v>55.175613400000003</v>
      </c>
      <c r="J240" s="4">
        <v>1354.55</v>
      </c>
    </row>
    <row r="241" spans="1:10" x14ac:dyDescent="0.3">
      <c r="A241">
        <v>20210035</v>
      </c>
      <c r="B241" t="s">
        <v>35</v>
      </c>
      <c r="C241" s="4">
        <v>18</v>
      </c>
      <c r="D241" s="4">
        <v>262</v>
      </c>
      <c r="E241" s="4">
        <v>10.916700000000001</v>
      </c>
      <c r="F241" s="4">
        <v>20</v>
      </c>
      <c r="G241" s="4">
        <v>12</v>
      </c>
      <c r="H241" s="4">
        <v>273</v>
      </c>
      <c r="I241" s="5">
        <v>5459.9594726599998</v>
      </c>
      <c r="J241" s="4">
        <v>52669.09</v>
      </c>
    </row>
    <row r="242" spans="1:10" x14ac:dyDescent="0.3">
      <c r="A242">
        <v>20210036</v>
      </c>
      <c r="B242" t="s">
        <v>36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3</v>
      </c>
      <c r="I242" s="5">
        <v>176.98373412999999</v>
      </c>
      <c r="J242" s="4">
        <v>3447.48</v>
      </c>
    </row>
    <row r="243" spans="1:10" x14ac:dyDescent="0.3">
      <c r="A243">
        <v>20210037</v>
      </c>
      <c r="B243" t="s">
        <v>37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4</v>
      </c>
      <c r="I243" s="5">
        <v>0</v>
      </c>
      <c r="J243" s="4">
        <v>72777.149999999994</v>
      </c>
    </row>
    <row r="244" spans="1:10" x14ac:dyDescent="0.3">
      <c r="A244">
        <v>20210038</v>
      </c>
      <c r="B244" t="s">
        <v>38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6</v>
      </c>
      <c r="I244" s="5">
        <v>20.527208330000001</v>
      </c>
      <c r="J244" s="4">
        <v>565.79999999999995</v>
      </c>
    </row>
    <row r="245" spans="1:10" x14ac:dyDescent="0.3">
      <c r="A245">
        <v>20210039</v>
      </c>
      <c r="B245" t="s">
        <v>39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2</v>
      </c>
      <c r="I245" s="5">
        <v>37.411613459999998</v>
      </c>
      <c r="J245" s="4">
        <v>967.35</v>
      </c>
    </row>
    <row r="246" spans="1:10" x14ac:dyDescent="0.3">
      <c r="A246">
        <v>20210040</v>
      </c>
      <c r="B246" t="s">
        <v>40</v>
      </c>
      <c r="C246" s="4">
        <v>0</v>
      </c>
      <c r="D246" s="4">
        <v>13</v>
      </c>
      <c r="E246" s="4">
        <v>0.61899999999999999</v>
      </c>
      <c r="F246" s="4">
        <v>1</v>
      </c>
      <c r="G246" s="4">
        <v>3</v>
      </c>
      <c r="H246" s="4">
        <v>35</v>
      </c>
      <c r="I246" s="5">
        <v>1077.8201904299999</v>
      </c>
      <c r="J246" s="4">
        <v>15351.54</v>
      </c>
    </row>
    <row r="247" spans="1:10" x14ac:dyDescent="0.3">
      <c r="A247">
        <v>20210041</v>
      </c>
      <c r="B247" t="s">
        <v>41</v>
      </c>
      <c r="C247" s="4">
        <v>91</v>
      </c>
      <c r="D247" s="4">
        <v>385</v>
      </c>
      <c r="E247" s="4">
        <v>48.125</v>
      </c>
      <c r="F247" s="4">
        <v>100</v>
      </c>
      <c r="G247" s="4">
        <v>63</v>
      </c>
      <c r="H247" s="4">
        <v>369</v>
      </c>
      <c r="I247" s="5">
        <v>281.67715454</v>
      </c>
      <c r="J247" s="4">
        <v>6316.92</v>
      </c>
    </row>
    <row r="248" spans="1:10" x14ac:dyDescent="0.3">
      <c r="A248">
        <v>20210042</v>
      </c>
      <c r="B248" t="s">
        <v>42</v>
      </c>
      <c r="C248" s="4">
        <v>8</v>
      </c>
      <c r="D248" s="4">
        <v>12</v>
      </c>
      <c r="E248" s="4">
        <v>0.70589999999999997</v>
      </c>
      <c r="F248" s="4">
        <v>6</v>
      </c>
      <c r="G248" s="4">
        <v>2</v>
      </c>
      <c r="H248" s="4">
        <v>101</v>
      </c>
      <c r="I248" s="5">
        <v>543.07000731999995</v>
      </c>
      <c r="J248" s="4">
        <v>8050.26</v>
      </c>
    </row>
    <row r="249" spans="1:10" x14ac:dyDescent="0.3">
      <c r="A249">
        <v>20210043</v>
      </c>
      <c r="B249" t="s">
        <v>43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3</v>
      </c>
      <c r="I249" s="5">
        <v>65.57981873</v>
      </c>
      <c r="J249" s="4">
        <v>1403.36</v>
      </c>
    </row>
    <row r="250" spans="1:10" x14ac:dyDescent="0.3">
      <c r="A250">
        <v>20210044</v>
      </c>
      <c r="B250" t="s">
        <v>44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8</v>
      </c>
      <c r="I250" s="5">
        <v>0</v>
      </c>
      <c r="J250" s="4">
        <v>13380.71</v>
      </c>
    </row>
    <row r="251" spans="1:10" x14ac:dyDescent="0.3">
      <c r="A251">
        <v>20210045</v>
      </c>
      <c r="B251" t="s">
        <v>45</v>
      </c>
      <c r="C251" s="4">
        <v>0</v>
      </c>
      <c r="D251" s="4">
        <v>4</v>
      </c>
      <c r="E251" s="4">
        <v>0.30769999999999997</v>
      </c>
      <c r="F251" s="4">
        <v>0</v>
      </c>
      <c r="G251" s="4">
        <v>0</v>
      </c>
      <c r="H251" s="4">
        <v>11</v>
      </c>
      <c r="I251" s="5">
        <v>784.48297118999994</v>
      </c>
      <c r="J251" s="4">
        <v>10075</v>
      </c>
    </row>
    <row r="252" spans="1:10" x14ac:dyDescent="0.3">
      <c r="A252">
        <v>20210046</v>
      </c>
      <c r="B252" t="s">
        <v>46</v>
      </c>
      <c r="C252" s="4">
        <v>6</v>
      </c>
      <c r="D252" s="4">
        <v>17</v>
      </c>
      <c r="E252" s="4">
        <v>3.4</v>
      </c>
      <c r="F252" s="4">
        <v>5</v>
      </c>
      <c r="G252" s="4">
        <v>5</v>
      </c>
      <c r="H252" s="4">
        <v>107</v>
      </c>
      <c r="I252" s="5">
        <v>1029.9711914100001</v>
      </c>
      <c r="J252" s="4">
        <v>13258.36</v>
      </c>
    </row>
    <row r="253" spans="1:10" x14ac:dyDescent="0.3">
      <c r="A253">
        <v>20210047</v>
      </c>
      <c r="B253" t="s">
        <v>47</v>
      </c>
      <c r="C253" s="4">
        <v>15</v>
      </c>
      <c r="D253" s="4">
        <v>200</v>
      </c>
      <c r="E253" s="4">
        <v>11.1111</v>
      </c>
      <c r="F253" s="4">
        <v>30</v>
      </c>
      <c r="G253" s="4">
        <v>27</v>
      </c>
      <c r="H253" s="4">
        <v>109</v>
      </c>
      <c r="I253" s="5">
        <v>604.21234131000006</v>
      </c>
      <c r="J253" s="4">
        <v>6497.31</v>
      </c>
    </row>
    <row r="254" spans="1:10" x14ac:dyDescent="0.3">
      <c r="A254">
        <v>20210048</v>
      </c>
      <c r="B254" t="s">
        <v>48</v>
      </c>
      <c r="C254" s="4">
        <v>1</v>
      </c>
      <c r="D254" s="4">
        <v>0</v>
      </c>
      <c r="E254" s="4">
        <v>0</v>
      </c>
      <c r="F254" s="4">
        <v>0</v>
      </c>
      <c r="G254" s="4">
        <v>0</v>
      </c>
      <c r="H254" s="4">
        <v>13</v>
      </c>
      <c r="I254" s="5">
        <v>1899.3725585899999</v>
      </c>
      <c r="J254" s="4">
        <v>22006.61</v>
      </c>
    </row>
    <row r="255" spans="1:10" x14ac:dyDescent="0.3">
      <c r="A255">
        <v>20210049</v>
      </c>
      <c r="B255" t="s">
        <v>49</v>
      </c>
      <c r="C255" s="4">
        <v>11</v>
      </c>
      <c r="D255" s="4">
        <v>35</v>
      </c>
      <c r="E255" s="4">
        <v>8.75</v>
      </c>
      <c r="F255" s="4">
        <v>7</v>
      </c>
      <c r="G255" s="4">
        <v>9</v>
      </c>
      <c r="H255" s="4">
        <v>138</v>
      </c>
      <c r="I255" s="5">
        <v>1387.4060058600001</v>
      </c>
      <c r="J255" s="4">
        <v>19870.8</v>
      </c>
    </row>
    <row r="256" spans="1:10" x14ac:dyDescent="0.3">
      <c r="A256">
        <v>20210050</v>
      </c>
      <c r="B256" t="s">
        <v>50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4</v>
      </c>
      <c r="I256" s="5">
        <v>14.01603508</v>
      </c>
      <c r="J256" s="4">
        <v>424.6</v>
      </c>
    </row>
    <row r="257" spans="1:10" x14ac:dyDescent="0.3">
      <c r="A257">
        <v>20210051</v>
      </c>
      <c r="B257" t="s">
        <v>51</v>
      </c>
      <c r="C257" s="4">
        <v>9</v>
      </c>
      <c r="D257" s="4">
        <v>170</v>
      </c>
      <c r="E257" s="4">
        <v>6.8</v>
      </c>
      <c r="F257" s="4">
        <v>7</v>
      </c>
      <c r="G257" s="4">
        <v>8</v>
      </c>
      <c r="H257" s="4">
        <v>116</v>
      </c>
      <c r="I257" s="5">
        <v>6003.8305664099998</v>
      </c>
      <c r="J257" s="4">
        <v>58507.51</v>
      </c>
    </row>
    <row r="258" spans="1:10" x14ac:dyDescent="0.3">
      <c r="A258">
        <v>20210052</v>
      </c>
      <c r="B258" t="s">
        <v>52</v>
      </c>
      <c r="C258" s="4">
        <v>0</v>
      </c>
      <c r="D258" s="4">
        <v>1</v>
      </c>
      <c r="E258" s="4">
        <v>0.16669999999999999</v>
      </c>
      <c r="F258" s="4">
        <v>0</v>
      </c>
      <c r="G258" s="4">
        <v>0</v>
      </c>
      <c r="H258" s="4">
        <v>4</v>
      </c>
      <c r="I258" s="5">
        <v>72.22033691</v>
      </c>
      <c r="J258" s="4">
        <v>1559.24</v>
      </c>
    </row>
    <row r="259" spans="1:10" x14ac:dyDescent="0.3">
      <c r="A259">
        <v>20210053</v>
      </c>
      <c r="B259" t="s">
        <v>53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2</v>
      </c>
      <c r="I259" s="5">
        <v>396.81378174000002</v>
      </c>
      <c r="J259" s="4">
        <v>6849.46</v>
      </c>
    </row>
    <row r="260" spans="1:10" x14ac:dyDescent="0.3">
      <c r="A260">
        <v>20210054</v>
      </c>
      <c r="B260" t="s">
        <v>54</v>
      </c>
      <c r="C260" s="4">
        <v>2</v>
      </c>
      <c r="D260" s="4">
        <v>4</v>
      </c>
      <c r="E260" s="4">
        <v>0.33329999999999999</v>
      </c>
      <c r="F260" s="4">
        <v>2</v>
      </c>
      <c r="G260" s="4">
        <v>1</v>
      </c>
      <c r="H260" s="4">
        <v>33</v>
      </c>
      <c r="I260" s="5">
        <v>359.60818481000001</v>
      </c>
      <c r="J260" s="4">
        <v>6110.37</v>
      </c>
    </row>
    <row r="261" spans="1:10" x14ac:dyDescent="0.3">
      <c r="A261">
        <v>20210055</v>
      </c>
      <c r="B261" t="s">
        <v>55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2</v>
      </c>
      <c r="I261" s="5">
        <v>71.614646910000005</v>
      </c>
      <c r="J261" s="4">
        <v>1013.04</v>
      </c>
    </row>
    <row r="262" spans="1:10" x14ac:dyDescent="0.3">
      <c r="A262">
        <v>20210056</v>
      </c>
      <c r="B262" t="s">
        <v>56</v>
      </c>
      <c r="C262" s="4">
        <v>0</v>
      </c>
      <c r="D262" s="4">
        <v>2</v>
      </c>
      <c r="E262" s="4">
        <v>0.16669999999999999</v>
      </c>
      <c r="F262" s="4">
        <v>1</v>
      </c>
      <c r="G262" s="4">
        <v>0</v>
      </c>
      <c r="H262" s="4">
        <v>36</v>
      </c>
      <c r="I262" s="5">
        <v>481.82189941000001</v>
      </c>
      <c r="J262" s="4">
        <v>5682.05</v>
      </c>
    </row>
    <row r="263" spans="1:10" x14ac:dyDescent="0.3">
      <c r="A263">
        <v>20210057</v>
      </c>
      <c r="B263" t="s">
        <v>57</v>
      </c>
      <c r="C263" s="4">
        <v>4</v>
      </c>
      <c r="D263" s="4">
        <v>25</v>
      </c>
      <c r="E263" s="4">
        <v>1.25</v>
      </c>
      <c r="F263" s="4">
        <v>2</v>
      </c>
      <c r="G263" s="4">
        <v>5</v>
      </c>
      <c r="H263" s="4">
        <v>109</v>
      </c>
      <c r="I263" s="5">
        <v>150.71841431000001</v>
      </c>
      <c r="J263" s="4">
        <v>3229.69</v>
      </c>
    </row>
    <row r="264" spans="1:10" x14ac:dyDescent="0.3">
      <c r="A264">
        <v>20210058</v>
      </c>
      <c r="B264" t="s">
        <v>58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10</v>
      </c>
      <c r="I264" s="5">
        <v>258.47689818999999</v>
      </c>
      <c r="J264" s="4">
        <v>3428.41</v>
      </c>
    </row>
    <row r="265" spans="1:10" x14ac:dyDescent="0.3">
      <c r="A265">
        <v>20210059</v>
      </c>
      <c r="B265" t="s">
        <v>59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2</v>
      </c>
      <c r="I265" s="5">
        <v>274.35205078000001</v>
      </c>
      <c r="J265" s="4">
        <v>21711.15</v>
      </c>
    </row>
    <row r="266" spans="1:10" x14ac:dyDescent="0.3">
      <c r="A266">
        <v>20210060</v>
      </c>
      <c r="B266" t="s">
        <v>60</v>
      </c>
      <c r="C266" s="4">
        <v>0</v>
      </c>
      <c r="D266" s="4">
        <v>1</v>
      </c>
      <c r="E266" s="4">
        <v>0.33329999999999999</v>
      </c>
      <c r="F266" s="4">
        <v>0</v>
      </c>
      <c r="G266" s="4">
        <v>1</v>
      </c>
      <c r="H266" s="4">
        <v>12</v>
      </c>
      <c r="I266" s="5">
        <v>26.19568443</v>
      </c>
      <c r="J266" s="4">
        <v>695.36</v>
      </c>
    </row>
    <row r="267" spans="1:10" x14ac:dyDescent="0.3">
      <c r="A267">
        <v>20210061</v>
      </c>
      <c r="B267" t="s">
        <v>61</v>
      </c>
      <c r="C267" s="4">
        <v>2</v>
      </c>
      <c r="D267" s="4">
        <v>31</v>
      </c>
      <c r="E267" s="4">
        <v>3.1</v>
      </c>
      <c r="F267" s="4">
        <v>2</v>
      </c>
      <c r="G267" s="4">
        <v>3</v>
      </c>
      <c r="H267" s="4">
        <v>32</v>
      </c>
      <c r="I267" s="5">
        <v>1013.31420898</v>
      </c>
      <c r="J267" s="4">
        <v>17533.419999999998</v>
      </c>
    </row>
    <row r="268" spans="1:10" x14ac:dyDescent="0.3">
      <c r="A268">
        <v>20210062</v>
      </c>
      <c r="B268" t="s">
        <v>62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3</v>
      </c>
      <c r="I268" s="5">
        <v>354.07363892000001</v>
      </c>
      <c r="J268" s="4">
        <v>4527.68</v>
      </c>
    </row>
    <row r="269" spans="1:10" x14ac:dyDescent="0.3">
      <c r="A269">
        <v>20210063</v>
      </c>
      <c r="B269" t="s">
        <v>63</v>
      </c>
      <c r="C269" s="4">
        <v>7</v>
      </c>
      <c r="D269" s="4">
        <v>39</v>
      </c>
      <c r="E269" s="4">
        <v>3.5455000000000001</v>
      </c>
      <c r="F269" s="4">
        <v>7</v>
      </c>
      <c r="G269" s="4">
        <v>7</v>
      </c>
      <c r="H269" s="4">
        <v>33</v>
      </c>
      <c r="I269" s="5">
        <v>20.664791109999999</v>
      </c>
      <c r="J269" s="4">
        <v>467.08</v>
      </c>
    </row>
    <row r="270" spans="1:10" x14ac:dyDescent="0.3">
      <c r="A270">
        <v>20210064</v>
      </c>
      <c r="B270" t="s">
        <v>64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6</v>
      </c>
      <c r="I270" s="5">
        <v>384.1512146</v>
      </c>
      <c r="J270" s="4">
        <v>3131.39</v>
      </c>
    </row>
    <row r="271" spans="1:10" x14ac:dyDescent="0.3">
      <c r="A271">
        <v>20210065</v>
      </c>
      <c r="B271" t="s">
        <v>65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9</v>
      </c>
      <c r="I271" s="5">
        <v>162.41473389000001</v>
      </c>
      <c r="J271" s="4">
        <v>4591.58</v>
      </c>
    </row>
    <row r="272" spans="1:10" x14ac:dyDescent="0.3">
      <c r="A272">
        <v>20210066</v>
      </c>
      <c r="B272" t="s">
        <v>66</v>
      </c>
      <c r="C272" s="4">
        <v>3</v>
      </c>
      <c r="D272" s="4">
        <v>299</v>
      </c>
      <c r="E272" s="4">
        <v>13</v>
      </c>
      <c r="F272" s="4">
        <v>4</v>
      </c>
      <c r="G272" s="4">
        <v>2</v>
      </c>
      <c r="H272" s="4">
        <v>56</v>
      </c>
      <c r="I272" s="5">
        <v>4572.5234375</v>
      </c>
      <c r="J272" s="4">
        <v>47708.06</v>
      </c>
    </row>
    <row r="273" spans="1:10" x14ac:dyDescent="0.3">
      <c r="A273">
        <v>20210067</v>
      </c>
      <c r="B273" t="s">
        <v>67</v>
      </c>
      <c r="C273" s="4">
        <v>35</v>
      </c>
      <c r="D273" s="4">
        <v>639</v>
      </c>
      <c r="E273" s="4">
        <v>24.576899999999998</v>
      </c>
      <c r="F273" s="4">
        <v>43</v>
      </c>
      <c r="G273" s="4">
        <v>33</v>
      </c>
      <c r="H273" s="4">
        <v>327</v>
      </c>
      <c r="I273" s="5">
        <v>4651.1083984400002</v>
      </c>
      <c r="J273" s="4">
        <v>40872.36</v>
      </c>
    </row>
    <row r="274" spans="1:10" x14ac:dyDescent="0.3">
      <c r="A274">
        <v>20210068</v>
      </c>
      <c r="B274" t="s">
        <v>68</v>
      </c>
      <c r="C274" s="4">
        <v>1</v>
      </c>
      <c r="D274" s="4">
        <v>0</v>
      </c>
      <c r="E274" s="4">
        <v>0</v>
      </c>
      <c r="F274" s="4">
        <v>0</v>
      </c>
      <c r="G274" s="4">
        <v>0</v>
      </c>
      <c r="H274" s="4">
        <v>21</v>
      </c>
      <c r="I274" s="5">
        <v>237.59547423999999</v>
      </c>
      <c r="J274" s="4">
        <v>9813.51</v>
      </c>
    </row>
    <row r="275" spans="1:10" x14ac:dyDescent="0.3">
      <c r="A275">
        <v>20210069</v>
      </c>
      <c r="B275" t="s">
        <v>69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2</v>
      </c>
      <c r="I275" s="5">
        <v>31.419527049999999</v>
      </c>
      <c r="J275" s="4">
        <v>742.78</v>
      </c>
    </row>
    <row r="276" spans="1:10" x14ac:dyDescent="0.3">
      <c r="A276">
        <v>20210070</v>
      </c>
      <c r="B276" t="s">
        <v>70</v>
      </c>
      <c r="C276" s="4">
        <v>6</v>
      </c>
      <c r="D276" s="4">
        <v>19</v>
      </c>
      <c r="E276" s="4">
        <v>4.75</v>
      </c>
      <c r="F276" s="4">
        <v>7</v>
      </c>
      <c r="G276" s="4">
        <v>4</v>
      </c>
      <c r="H276" s="4">
        <v>34</v>
      </c>
      <c r="I276" s="5">
        <v>326.47607421999999</v>
      </c>
      <c r="J276" s="4">
        <v>4421.82</v>
      </c>
    </row>
    <row r="277" spans="1:10" x14ac:dyDescent="0.3">
      <c r="A277">
        <v>20210071</v>
      </c>
      <c r="B277" t="s">
        <v>71</v>
      </c>
      <c r="C277" s="4">
        <v>44</v>
      </c>
      <c r="D277" s="4">
        <v>1260</v>
      </c>
      <c r="E277" s="4">
        <v>54.782600000000002</v>
      </c>
      <c r="F277" s="4">
        <v>41</v>
      </c>
      <c r="G277" s="4">
        <v>49</v>
      </c>
      <c r="H277" s="4">
        <v>389</v>
      </c>
      <c r="I277" s="5">
        <v>4762.84765625</v>
      </c>
      <c r="J277" s="4">
        <v>43855.85</v>
      </c>
    </row>
    <row r="278" spans="1:10" x14ac:dyDescent="0.3">
      <c r="A278">
        <v>20210072</v>
      </c>
      <c r="B278" t="s">
        <v>72</v>
      </c>
      <c r="C278" s="4">
        <v>0</v>
      </c>
      <c r="D278" s="4">
        <v>4</v>
      </c>
      <c r="E278" s="4">
        <v>0.33329999999999999</v>
      </c>
      <c r="F278" s="4">
        <v>0</v>
      </c>
      <c r="G278" s="4">
        <v>0</v>
      </c>
      <c r="H278" s="4">
        <v>7</v>
      </c>
      <c r="I278" s="5">
        <v>91.010841369999994</v>
      </c>
      <c r="J278" s="4">
        <v>1587.56</v>
      </c>
    </row>
    <row r="279" spans="1:10" x14ac:dyDescent="0.3">
      <c r="A279">
        <v>20210073</v>
      </c>
      <c r="B279" t="s">
        <v>73</v>
      </c>
      <c r="C279" s="4">
        <v>65</v>
      </c>
      <c r="D279" s="4">
        <v>719</v>
      </c>
      <c r="E279" s="4">
        <v>27.6538</v>
      </c>
      <c r="F279" s="4">
        <v>51</v>
      </c>
      <c r="G279" s="4">
        <v>30</v>
      </c>
      <c r="H279" s="4">
        <v>537</v>
      </c>
      <c r="I279" s="5">
        <v>4282.0488281300004</v>
      </c>
      <c r="J279" s="4">
        <v>42449.11</v>
      </c>
    </row>
    <row r="280" spans="1:10" x14ac:dyDescent="0.3">
      <c r="A280">
        <v>20210074</v>
      </c>
      <c r="B280" t="s">
        <v>74</v>
      </c>
      <c r="C280" s="4">
        <v>2</v>
      </c>
      <c r="D280" s="4">
        <v>108</v>
      </c>
      <c r="E280" s="4">
        <v>4.1538000000000004</v>
      </c>
      <c r="F280" s="4">
        <v>3</v>
      </c>
      <c r="G280" s="4">
        <v>16</v>
      </c>
      <c r="H280" s="4">
        <v>102</v>
      </c>
      <c r="I280" s="5">
        <v>1948.24816895</v>
      </c>
      <c r="J280" s="4">
        <v>21913.94</v>
      </c>
    </row>
    <row r="281" spans="1:10" x14ac:dyDescent="0.3">
      <c r="A281">
        <v>20210075</v>
      </c>
      <c r="B281" t="s">
        <v>75</v>
      </c>
      <c r="C281" s="4">
        <v>1</v>
      </c>
      <c r="D281" s="4">
        <v>0</v>
      </c>
      <c r="E281" s="4">
        <v>0</v>
      </c>
      <c r="F281" s="4">
        <v>0</v>
      </c>
      <c r="G281" s="4">
        <v>0</v>
      </c>
      <c r="H281" s="4">
        <v>8</v>
      </c>
      <c r="I281" s="5">
        <v>433.50952147999999</v>
      </c>
      <c r="J281" s="4">
        <v>7444.09</v>
      </c>
    </row>
    <row r="282" spans="1:10" x14ac:dyDescent="0.3">
      <c r="A282">
        <v>20210076</v>
      </c>
      <c r="B282" t="s">
        <v>76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8</v>
      </c>
      <c r="I282" s="5">
        <v>0</v>
      </c>
      <c r="J282" s="4">
        <v>32908.31</v>
      </c>
    </row>
    <row r="283" spans="1:10" x14ac:dyDescent="0.3">
      <c r="A283">
        <v>20210077</v>
      </c>
      <c r="B283" t="s">
        <v>77</v>
      </c>
      <c r="C283" s="4">
        <v>1</v>
      </c>
      <c r="D283" s="4">
        <v>0</v>
      </c>
      <c r="E283" s="4">
        <v>0</v>
      </c>
      <c r="F283" s="4">
        <v>0</v>
      </c>
      <c r="G283" s="4">
        <v>0</v>
      </c>
      <c r="H283" s="4">
        <v>19</v>
      </c>
      <c r="I283" s="5">
        <v>198.46655272999999</v>
      </c>
      <c r="J283" s="4">
        <v>3355.04</v>
      </c>
    </row>
    <row r="284" spans="1:10" x14ac:dyDescent="0.3">
      <c r="A284">
        <v>20210078</v>
      </c>
      <c r="B284" t="s">
        <v>78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4</v>
      </c>
      <c r="I284" s="5">
        <v>24.299859999999999</v>
      </c>
      <c r="J284" s="4">
        <v>717.05</v>
      </c>
    </row>
    <row r="285" spans="1:10" x14ac:dyDescent="0.3">
      <c r="A285">
        <v>20210079</v>
      </c>
      <c r="B285" t="s">
        <v>79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4</v>
      </c>
      <c r="I285" s="5">
        <v>35.525608060000003</v>
      </c>
      <c r="J285" s="4">
        <v>616.38</v>
      </c>
    </row>
    <row r="286" spans="1:10" x14ac:dyDescent="0.3">
      <c r="A286">
        <v>20210080</v>
      </c>
      <c r="B286" t="s">
        <v>80</v>
      </c>
      <c r="C286" s="4">
        <v>0</v>
      </c>
      <c r="D286" s="4">
        <v>1</v>
      </c>
      <c r="E286" s="4">
        <v>6.6699999999999995E-2</v>
      </c>
      <c r="F286" s="4">
        <v>0</v>
      </c>
      <c r="G286" s="4">
        <v>0</v>
      </c>
      <c r="H286" s="4">
        <v>6</v>
      </c>
      <c r="I286" s="5">
        <v>195.22004699999999</v>
      </c>
      <c r="J286" s="4">
        <v>5378.81</v>
      </c>
    </row>
    <row r="287" spans="1:10" x14ac:dyDescent="0.3">
      <c r="A287">
        <v>20210081</v>
      </c>
      <c r="B287" t="s">
        <v>81</v>
      </c>
      <c r="C287" s="4">
        <v>0</v>
      </c>
      <c r="D287" s="4">
        <v>2</v>
      </c>
      <c r="E287" s="4">
        <v>0.15379999999999999</v>
      </c>
      <c r="F287" s="4">
        <v>0</v>
      </c>
      <c r="G287" s="4">
        <v>0</v>
      </c>
      <c r="H287" s="4">
        <v>5</v>
      </c>
      <c r="I287" s="5">
        <v>73.758514399999996</v>
      </c>
      <c r="J287" s="4">
        <v>1337.34</v>
      </c>
    </row>
    <row r="288" spans="1:10" x14ac:dyDescent="0.3">
      <c r="A288">
        <v>20210082</v>
      </c>
      <c r="B288" t="s">
        <v>82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25</v>
      </c>
      <c r="I288" s="5">
        <v>185.62591552999999</v>
      </c>
      <c r="J288" s="4">
        <v>2144.34</v>
      </c>
    </row>
    <row r="289" spans="1:10" x14ac:dyDescent="0.3">
      <c r="A289">
        <v>20210083</v>
      </c>
      <c r="B289" t="s">
        <v>83</v>
      </c>
      <c r="C289" s="4">
        <v>1</v>
      </c>
      <c r="D289" s="4">
        <v>2</v>
      </c>
      <c r="E289" s="4">
        <v>0.1429</v>
      </c>
      <c r="F289" s="4">
        <v>0</v>
      </c>
      <c r="G289" s="4">
        <v>1</v>
      </c>
      <c r="H289" s="4">
        <v>41</v>
      </c>
      <c r="I289" s="5">
        <v>0</v>
      </c>
      <c r="J289" s="4">
        <v>36730.879999999997</v>
      </c>
    </row>
    <row r="290" spans="1:10" x14ac:dyDescent="0.3">
      <c r="A290">
        <v>20210084</v>
      </c>
      <c r="B290" t="s">
        <v>84</v>
      </c>
      <c r="C290" s="4">
        <v>18</v>
      </c>
      <c r="D290" s="4">
        <v>458</v>
      </c>
      <c r="E290" s="4">
        <v>19.083300000000001</v>
      </c>
      <c r="F290" s="4">
        <v>10</v>
      </c>
      <c r="G290" s="4">
        <v>17</v>
      </c>
      <c r="H290" s="4">
        <v>151</v>
      </c>
      <c r="I290" s="5">
        <v>961.13836670000001</v>
      </c>
      <c r="J290" s="4">
        <v>12950.69</v>
      </c>
    </row>
    <row r="291" spans="1:10" x14ac:dyDescent="0.3">
      <c r="A291">
        <v>20210085</v>
      </c>
      <c r="B291" t="s">
        <v>85</v>
      </c>
      <c r="C291" s="4">
        <v>0</v>
      </c>
      <c r="D291" s="4">
        <v>4</v>
      </c>
      <c r="E291" s="4">
        <v>0.22220000000000001</v>
      </c>
      <c r="F291" s="4">
        <v>1</v>
      </c>
      <c r="G291" s="4">
        <v>0</v>
      </c>
      <c r="H291" s="4">
        <v>27</v>
      </c>
      <c r="I291" s="5">
        <v>3705.3752441400002</v>
      </c>
      <c r="J291" s="4">
        <v>45995.55</v>
      </c>
    </row>
    <row r="292" spans="1:10" x14ac:dyDescent="0.3">
      <c r="A292">
        <v>20210086</v>
      </c>
      <c r="B292" t="s">
        <v>86</v>
      </c>
      <c r="C292" s="4">
        <v>6</v>
      </c>
      <c r="D292" s="4">
        <v>20</v>
      </c>
      <c r="E292" s="4">
        <v>0.90910000000000002</v>
      </c>
      <c r="F292" s="4">
        <v>3</v>
      </c>
      <c r="G292" s="4">
        <v>1</v>
      </c>
      <c r="H292" s="4">
        <v>83</v>
      </c>
      <c r="I292" s="5">
        <v>48.946216579999998</v>
      </c>
      <c r="J292" s="4">
        <v>1443.88</v>
      </c>
    </row>
    <row r="293" spans="1:10" x14ac:dyDescent="0.3">
      <c r="A293">
        <v>20210087</v>
      </c>
      <c r="B293" t="s">
        <v>87</v>
      </c>
      <c r="C293" s="4">
        <v>3</v>
      </c>
      <c r="D293" s="4">
        <v>26</v>
      </c>
      <c r="E293" s="4">
        <v>2</v>
      </c>
      <c r="F293" s="4">
        <v>6</v>
      </c>
      <c r="G293" s="4">
        <v>4</v>
      </c>
      <c r="H293" s="4">
        <v>22</v>
      </c>
      <c r="I293" s="5">
        <v>107.24232483</v>
      </c>
      <c r="J293" s="4">
        <v>3694.36</v>
      </c>
    </row>
    <row r="294" spans="1:10" x14ac:dyDescent="0.3">
      <c r="A294">
        <v>20210088</v>
      </c>
      <c r="B294" t="s">
        <v>88</v>
      </c>
      <c r="C294" s="4">
        <v>13</v>
      </c>
      <c r="D294" s="4">
        <v>48</v>
      </c>
      <c r="E294" s="4">
        <v>3.4285999999999999</v>
      </c>
      <c r="F294" s="4">
        <v>2</v>
      </c>
      <c r="G294" s="4">
        <v>6</v>
      </c>
      <c r="H294" s="4">
        <v>52</v>
      </c>
      <c r="I294" s="5">
        <v>525.58483887</v>
      </c>
      <c r="J294" s="4">
        <v>7927.84</v>
      </c>
    </row>
    <row r="295" spans="1:10" x14ac:dyDescent="0.3">
      <c r="A295">
        <v>20210089</v>
      </c>
      <c r="B295" t="s">
        <v>89</v>
      </c>
      <c r="C295" s="4">
        <v>0</v>
      </c>
      <c r="D295" s="4">
        <v>1</v>
      </c>
      <c r="E295" s="4">
        <v>8.3299999999999999E-2</v>
      </c>
      <c r="F295" s="4">
        <v>0</v>
      </c>
      <c r="G295" s="4">
        <v>0</v>
      </c>
      <c r="H295" s="4">
        <v>8</v>
      </c>
      <c r="I295" s="5">
        <v>183.91607665999999</v>
      </c>
      <c r="J295" s="4">
        <v>6836.07</v>
      </c>
    </row>
    <row r="296" spans="1:10" x14ac:dyDescent="0.3">
      <c r="A296">
        <v>20210090</v>
      </c>
      <c r="B296" t="s">
        <v>90</v>
      </c>
      <c r="C296" s="4">
        <v>6</v>
      </c>
      <c r="D296" s="4">
        <v>23</v>
      </c>
      <c r="E296" s="4">
        <v>1.2104999999999999</v>
      </c>
      <c r="F296" s="4">
        <v>3</v>
      </c>
      <c r="G296" s="4">
        <v>0</v>
      </c>
      <c r="H296" s="4">
        <v>64</v>
      </c>
      <c r="I296" s="5">
        <v>5239.3378906300004</v>
      </c>
      <c r="J296" s="4">
        <v>48911.82</v>
      </c>
    </row>
    <row r="297" spans="1:10" x14ac:dyDescent="0.3">
      <c r="A297">
        <v>20210091</v>
      </c>
      <c r="B297" t="s">
        <v>91</v>
      </c>
      <c r="C297" s="4">
        <v>0</v>
      </c>
      <c r="D297" s="4">
        <v>7</v>
      </c>
      <c r="E297" s="4">
        <v>0.5</v>
      </c>
      <c r="F297" s="4">
        <v>1</v>
      </c>
      <c r="G297" s="4">
        <v>4</v>
      </c>
      <c r="H297" s="4">
        <v>37</v>
      </c>
      <c r="I297" s="5">
        <v>2402.9157714799999</v>
      </c>
      <c r="J297" s="4">
        <v>32510.35</v>
      </c>
    </row>
    <row r="298" spans="1:10" x14ac:dyDescent="0.3">
      <c r="A298">
        <v>20210092</v>
      </c>
      <c r="B298" t="s">
        <v>92</v>
      </c>
      <c r="C298" s="4">
        <v>28</v>
      </c>
      <c r="D298" s="4">
        <v>521</v>
      </c>
      <c r="E298" s="4">
        <v>20.84</v>
      </c>
      <c r="F298" s="4">
        <v>27</v>
      </c>
      <c r="G298" s="4">
        <v>32</v>
      </c>
      <c r="H298" s="4">
        <v>288</v>
      </c>
      <c r="I298" s="5">
        <v>3086.3032226599998</v>
      </c>
      <c r="J298" s="4">
        <v>35051.519999999997</v>
      </c>
    </row>
    <row r="299" spans="1:10" x14ac:dyDescent="0.3">
      <c r="A299">
        <v>20210093</v>
      </c>
      <c r="B299" t="s">
        <v>93</v>
      </c>
      <c r="C299" s="4">
        <v>0</v>
      </c>
      <c r="D299" s="4">
        <v>1</v>
      </c>
      <c r="E299" s="4">
        <v>9.0899999999999995E-2</v>
      </c>
      <c r="F299" s="4">
        <v>0</v>
      </c>
      <c r="G299" s="4">
        <v>0</v>
      </c>
      <c r="H299" s="4">
        <v>9</v>
      </c>
      <c r="I299" s="5">
        <v>76.091209410000005</v>
      </c>
      <c r="J299" s="4">
        <v>1243.27</v>
      </c>
    </row>
    <row r="300" spans="1:10" x14ac:dyDescent="0.3">
      <c r="A300">
        <v>20210094</v>
      </c>
      <c r="B300" t="s">
        <v>94</v>
      </c>
      <c r="C300" s="4">
        <v>12</v>
      </c>
      <c r="D300" s="4">
        <v>55</v>
      </c>
      <c r="E300" s="4">
        <v>3.6667000000000001</v>
      </c>
      <c r="F300" s="4">
        <v>10</v>
      </c>
      <c r="G300" s="4">
        <v>5</v>
      </c>
      <c r="H300" s="4">
        <v>45</v>
      </c>
      <c r="I300" s="5">
        <v>254.50778198</v>
      </c>
      <c r="J300" s="4">
        <v>5209.8599999999997</v>
      </c>
    </row>
    <row r="301" spans="1:10" x14ac:dyDescent="0.3">
      <c r="A301">
        <v>20210095</v>
      </c>
      <c r="B301" t="s">
        <v>95</v>
      </c>
      <c r="C301" s="4">
        <v>38</v>
      </c>
      <c r="D301" s="4">
        <v>360</v>
      </c>
      <c r="E301" s="4">
        <v>18</v>
      </c>
      <c r="F301" s="4">
        <v>25</v>
      </c>
      <c r="G301" s="4">
        <v>37</v>
      </c>
      <c r="H301" s="4">
        <v>291</v>
      </c>
      <c r="I301" s="5">
        <v>5212.18359375</v>
      </c>
      <c r="J301" s="4">
        <v>48603.48</v>
      </c>
    </row>
    <row r="302" spans="1:10" x14ac:dyDescent="0.3">
      <c r="A302">
        <v>20210096</v>
      </c>
      <c r="B302" t="s">
        <v>96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9</v>
      </c>
      <c r="I302" s="5">
        <v>305.71707153</v>
      </c>
      <c r="J302" s="4">
        <v>3910.35</v>
      </c>
    </row>
    <row r="303" spans="1:10" x14ac:dyDescent="0.3">
      <c r="A303">
        <v>20210097</v>
      </c>
      <c r="B303" t="s">
        <v>97</v>
      </c>
      <c r="C303" s="4">
        <v>11</v>
      </c>
      <c r="D303" s="4">
        <v>35</v>
      </c>
      <c r="E303" s="4">
        <v>8.75</v>
      </c>
      <c r="F303" s="4">
        <v>9</v>
      </c>
      <c r="G303" s="4">
        <v>8</v>
      </c>
      <c r="H303" s="4">
        <v>113</v>
      </c>
      <c r="I303" s="5">
        <v>377.12728881999999</v>
      </c>
      <c r="J303" s="4">
        <v>12386.7</v>
      </c>
    </row>
    <row r="304" spans="1:10" x14ac:dyDescent="0.3">
      <c r="A304">
        <v>20210098</v>
      </c>
      <c r="B304" t="s">
        <v>98</v>
      </c>
      <c r="C304" s="4">
        <v>12</v>
      </c>
      <c r="D304" s="4">
        <v>78</v>
      </c>
      <c r="E304" s="4">
        <v>6.5</v>
      </c>
      <c r="F304" s="4">
        <v>16</v>
      </c>
      <c r="G304" s="4">
        <v>7</v>
      </c>
      <c r="H304" s="4">
        <v>47</v>
      </c>
      <c r="I304" s="5">
        <v>63.820137019999997</v>
      </c>
      <c r="J304" s="4">
        <v>1136.8699999999999</v>
      </c>
    </row>
    <row r="305" spans="1:10" x14ac:dyDescent="0.3">
      <c r="A305">
        <v>20210099</v>
      </c>
      <c r="B305" t="s">
        <v>99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3</v>
      </c>
      <c r="I305" s="5">
        <v>154.00323485999999</v>
      </c>
      <c r="J305" s="4">
        <v>1788.69</v>
      </c>
    </row>
    <row r="306" spans="1:10" x14ac:dyDescent="0.3">
      <c r="A306">
        <v>20210100</v>
      </c>
      <c r="B306" t="s">
        <v>100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4">
        <v>3596.8</v>
      </c>
    </row>
    <row r="307" spans="1:10" x14ac:dyDescent="0.3">
      <c r="A307">
        <v>20210101</v>
      </c>
      <c r="B307" t="s">
        <v>101</v>
      </c>
      <c r="C307" s="4">
        <v>1</v>
      </c>
      <c r="D307" s="4">
        <v>1</v>
      </c>
      <c r="E307" s="4">
        <v>0.1</v>
      </c>
      <c r="F307" s="4">
        <v>0</v>
      </c>
      <c r="G307" s="4">
        <v>0</v>
      </c>
      <c r="H307" s="4">
        <v>10</v>
      </c>
      <c r="I307" s="5">
        <v>1337.6525878899999</v>
      </c>
      <c r="J307" s="4">
        <v>51979.12</v>
      </c>
    </row>
    <row r="308" spans="1:10" x14ac:dyDescent="0.3">
      <c r="A308">
        <v>20210102</v>
      </c>
      <c r="B308" t="s">
        <v>102</v>
      </c>
      <c r="C308" s="4">
        <v>0</v>
      </c>
      <c r="D308" s="4">
        <v>4</v>
      </c>
      <c r="E308" s="4">
        <v>1</v>
      </c>
      <c r="F308" s="4">
        <v>3</v>
      </c>
      <c r="G308" s="4">
        <v>0</v>
      </c>
      <c r="H308" s="4">
        <v>14</v>
      </c>
      <c r="I308" s="5">
        <v>99.985244750000007</v>
      </c>
      <c r="J308" s="4">
        <v>1177.97</v>
      </c>
    </row>
    <row r="309" spans="1:10" x14ac:dyDescent="0.3">
      <c r="A309">
        <v>20210103</v>
      </c>
      <c r="B309" t="s">
        <v>103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3</v>
      </c>
      <c r="I309" s="5">
        <v>32.835712430000001</v>
      </c>
      <c r="J309" s="4">
        <v>1581.4</v>
      </c>
    </row>
    <row r="310" spans="1:10" x14ac:dyDescent="0.3">
      <c r="A310">
        <v>20210104</v>
      </c>
      <c r="B310" t="s">
        <v>104</v>
      </c>
      <c r="C310" s="4">
        <v>2</v>
      </c>
      <c r="D310" s="4">
        <v>17</v>
      </c>
      <c r="E310" s="4">
        <v>1.8889</v>
      </c>
      <c r="F310" s="4">
        <v>3</v>
      </c>
      <c r="G310" s="4">
        <v>4</v>
      </c>
      <c r="H310" s="4">
        <v>45</v>
      </c>
      <c r="I310" s="5">
        <v>745.51745604999996</v>
      </c>
      <c r="J310" s="4">
        <v>19815.41</v>
      </c>
    </row>
    <row r="311" spans="1:10" x14ac:dyDescent="0.3">
      <c r="A311">
        <v>20210105</v>
      </c>
      <c r="B311" t="s">
        <v>105</v>
      </c>
      <c r="C311" s="4">
        <v>0</v>
      </c>
      <c r="D311" s="4">
        <v>4</v>
      </c>
      <c r="E311" s="4">
        <v>0.26669999999999999</v>
      </c>
      <c r="F311" s="4">
        <v>0</v>
      </c>
      <c r="G311" s="4">
        <v>0</v>
      </c>
      <c r="H311" s="4">
        <v>10</v>
      </c>
      <c r="I311" s="5">
        <v>633.50970458999996</v>
      </c>
      <c r="J311" s="4">
        <v>7952.15</v>
      </c>
    </row>
    <row r="312" spans="1:10" x14ac:dyDescent="0.3">
      <c r="A312">
        <v>20210106</v>
      </c>
      <c r="B312" t="s">
        <v>106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4</v>
      </c>
      <c r="I312" s="5">
        <v>117.13769531</v>
      </c>
      <c r="J312" s="4">
        <v>1229.6400000000001</v>
      </c>
    </row>
    <row r="313" spans="1:10" x14ac:dyDescent="0.3">
      <c r="A313">
        <v>20210107</v>
      </c>
      <c r="B313" t="s">
        <v>107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3</v>
      </c>
      <c r="I313" s="5">
        <v>56.530765529999996</v>
      </c>
      <c r="J313" s="4">
        <v>657.94</v>
      </c>
    </row>
    <row r="314" spans="1:10" x14ac:dyDescent="0.3">
      <c r="A314">
        <v>20210108</v>
      </c>
      <c r="B314" t="s">
        <v>108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4</v>
      </c>
      <c r="I314" s="5">
        <v>0</v>
      </c>
      <c r="J314" s="4">
        <v>13025.28</v>
      </c>
    </row>
    <row r="315" spans="1:10" x14ac:dyDescent="0.3">
      <c r="A315">
        <v>20210109</v>
      </c>
      <c r="B315" t="s">
        <v>109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3</v>
      </c>
      <c r="I315" s="5">
        <v>0</v>
      </c>
      <c r="J315" s="4">
        <v>149010.22</v>
      </c>
    </row>
    <row r="316" spans="1:10" x14ac:dyDescent="0.3">
      <c r="A316">
        <v>20210110</v>
      </c>
      <c r="B316" t="s">
        <v>110</v>
      </c>
      <c r="C316" s="4">
        <v>5</v>
      </c>
      <c r="D316" s="4">
        <v>16</v>
      </c>
      <c r="E316" s="4">
        <v>2.2856999999999998</v>
      </c>
      <c r="F316" s="4">
        <v>5</v>
      </c>
      <c r="G316" s="4">
        <v>3</v>
      </c>
      <c r="H316" s="4">
        <v>62</v>
      </c>
      <c r="I316" s="5">
        <v>896.93707274999997</v>
      </c>
      <c r="J316" s="4">
        <v>4162.7299999999996</v>
      </c>
    </row>
    <row r="317" spans="1:10" x14ac:dyDescent="0.3">
      <c r="A317">
        <v>20210111</v>
      </c>
      <c r="B317" t="s">
        <v>111</v>
      </c>
      <c r="C317" s="4">
        <v>0</v>
      </c>
      <c r="D317" s="4">
        <v>2</v>
      </c>
      <c r="E317" s="4">
        <v>9.5200000000000007E-2</v>
      </c>
      <c r="F317" s="4">
        <v>0</v>
      </c>
      <c r="G317" s="4">
        <v>0</v>
      </c>
      <c r="H317" s="4">
        <v>9</v>
      </c>
      <c r="I317" s="5">
        <v>6029.4750976599998</v>
      </c>
      <c r="J317" s="4">
        <v>106742.91</v>
      </c>
    </row>
    <row r="318" spans="1:10" x14ac:dyDescent="0.3">
      <c r="A318">
        <v>20210112</v>
      </c>
      <c r="B318" t="s">
        <v>112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7</v>
      </c>
      <c r="I318" s="5">
        <v>19.575408939999999</v>
      </c>
      <c r="J318" s="4">
        <v>518.15</v>
      </c>
    </row>
    <row r="319" spans="1:10" x14ac:dyDescent="0.3">
      <c r="A319">
        <v>20210113</v>
      </c>
      <c r="B319" t="s">
        <v>113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3</v>
      </c>
      <c r="I319" s="5">
        <v>33.200302120000003</v>
      </c>
      <c r="J319" s="4">
        <v>391.56</v>
      </c>
    </row>
    <row r="320" spans="1:10" x14ac:dyDescent="0.3">
      <c r="A320">
        <v>20210114</v>
      </c>
      <c r="B320" t="s">
        <v>114</v>
      </c>
      <c r="C320" s="4">
        <v>2</v>
      </c>
      <c r="D320" s="4">
        <v>4</v>
      </c>
      <c r="E320" s="4">
        <v>0.36359999999999998</v>
      </c>
      <c r="F320" s="4">
        <v>1</v>
      </c>
      <c r="G320" s="4">
        <v>0</v>
      </c>
      <c r="H320" s="4">
        <v>29</v>
      </c>
      <c r="I320" s="5">
        <v>382.66152954</v>
      </c>
      <c r="J320" s="4">
        <v>10817.43</v>
      </c>
    </row>
    <row r="321" spans="1:10" x14ac:dyDescent="0.3">
      <c r="A321">
        <v>20210115</v>
      </c>
      <c r="B321" t="s">
        <v>115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5</v>
      </c>
      <c r="I321" s="5">
        <v>630.14251708999996</v>
      </c>
      <c r="J321" s="4">
        <v>7265.72</v>
      </c>
    </row>
    <row r="322" spans="1:10" x14ac:dyDescent="0.3">
      <c r="A322">
        <v>20210116</v>
      </c>
      <c r="B322" t="s">
        <v>116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6</v>
      </c>
      <c r="I322" s="5">
        <v>29.216585160000001</v>
      </c>
      <c r="J322" s="4">
        <v>778.63</v>
      </c>
    </row>
    <row r="323" spans="1:10" x14ac:dyDescent="0.3">
      <c r="A323">
        <v>20210117</v>
      </c>
      <c r="B323" t="s">
        <v>117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5</v>
      </c>
      <c r="I323" s="5">
        <v>1898.6014404299999</v>
      </c>
      <c r="J323" s="4">
        <v>22527.64</v>
      </c>
    </row>
    <row r="324" spans="1:10" x14ac:dyDescent="0.3">
      <c r="A324">
        <v>20210118</v>
      </c>
      <c r="B324" t="s">
        <v>118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4</v>
      </c>
      <c r="I324" s="5">
        <v>471.89392090000001</v>
      </c>
      <c r="J324" s="4">
        <v>3181.62</v>
      </c>
    </row>
    <row r="325" spans="1:10" x14ac:dyDescent="0.3">
      <c r="A325">
        <v>20210119</v>
      </c>
      <c r="B325" t="s">
        <v>119</v>
      </c>
      <c r="C325" s="4">
        <v>0</v>
      </c>
      <c r="D325" s="4">
        <v>1</v>
      </c>
      <c r="E325" s="4">
        <v>0.1429</v>
      </c>
      <c r="F325" s="4">
        <v>1</v>
      </c>
      <c r="G325" s="4">
        <v>0</v>
      </c>
      <c r="H325" s="4">
        <v>11</v>
      </c>
      <c r="I325" s="5">
        <v>398.12188721000001</v>
      </c>
      <c r="J325" s="4">
        <v>9291.24</v>
      </c>
    </row>
    <row r="326" spans="1:10" x14ac:dyDescent="0.3">
      <c r="A326">
        <v>20210120</v>
      </c>
      <c r="B326" t="s">
        <v>120</v>
      </c>
      <c r="C326" s="4">
        <v>8</v>
      </c>
      <c r="D326" s="4">
        <v>56</v>
      </c>
      <c r="E326" s="4">
        <v>2.6667000000000001</v>
      </c>
      <c r="F326" s="4">
        <v>4</v>
      </c>
      <c r="G326" s="4">
        <v>4</v>
      </c>
      <c r="H326" s="4">
        <v>99</v>
      </c>
      <c r="I326" s="5">
        <v>598.34881591999999</v>
      </c>
      <c r="J326" s="4">
        <v>10241.73</v>
      </c>
    </row>
    <row r="327" spans="1:10" x14ac:dyDescent="0.3">
      <c r="A327">
        <v>20210121</v>
      </c>
      <c r="B327" t="s">
        <v>121</v>
      </c>
      <c r="C327" s="4">
        <v>0</v>
      </c>
      <c r="D327" s="4">
        <v>5</v>
      </c>
      <c r="E327" s="4">
        <v>1.25</v>
      </c>
      <c r="F327" s="4">
        <v>1</v>
      </c>
      <c r="G327" s="4">
        <v>0</v>
      </c>
      <c r="H327" s="4">
        <v>20</v>
      </c>
      <c r="I327" s="5">
        <v>223.61895752000001</v>
      </c>
      <c r="J327" s="4">
        <v>3045.74</v>
      </c>
    </row>
    <row r="328" spans="1:10" x14ac:dyDescent="0.3">
      <c r="A328">
        <v>20210122</v>
      </c>
      <c r="B328" t="s">
        <v>122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6</v>
      </c>
      <c r="I328" s="5">
        <v>3519.9406738299999</v>
      </c>
      <c r="J328" s="4">
        <v>157520.22</v>
      </c>
    </row>
    <row r="329" spans="1:10" x14ac:dyDescent="0.3">
      <c r="A329">
        <v>20210123</v>
      </c>
      <c r="B329" t="s">
        <v>123</v>
      </c>
      <c r="C329" s="4">
        <v>5</v>
      </c>
      <c r="D329" s="4">
        <v>19</v>
      </c>
      <c r="E329" s="4">
        <v>1.7273000000000001</v>
      </c>
      <c r="F329" s="4">
        <v>4</v>
      </c>
      <c r="G329" s="4">
        <v>1</v>
      </c>
      <c r="H329" s="4">
        <v>29</v>
      </c>
      <c r="I329" s="5">
        <v>167.76242065</v>
      </c>
      <c r="J329" s="4">
        <v>4351.8900000000003</v>
      </c>
    </row>
    <row r="330" spans="1:10" x14ac:dyDescent="0.3">
      <c r="A330">
        <v>20210124</v>
      </c>
      <c r="B330" t="s">
        <v>124</v>
      </c>
      <c r="C330" s="4">
        <v>1</v>
      </c>
      <c r="D330" s="4">
        <v>0</v>
      </c>
      <c r="E330" s="4">
        <v>0</v>
      </c>
      <c r="F330" s="4">
        <v>0</v>
      </c>
      <c r="G330" s="4">
        <v>0</v>
      </c>
      <c r="H330" s="4">
        <v>33</v>
      </c>
      <c r="I330" s="5">
        <v>0</v>
      </c>
      <c r="J330" s="4">
        <v>6586.72</v>
      </c>
    </row>
    <row r="331" spans="1:10" x14ac:dyDescent="0.3">
      <c r="A331">
        <v>20210125</v>
      </c>
      <c r="B331" t="s">
        <v>125</v>
      </c>
      <c r="C331" s="4">
        <v>1</v>
      </c>
      <c r="D331" s="4">
        <v>21</v>
      </c>
      <c r="E331" s="4">
        <v>1.75</v>
      </c>
      <c r="F331" s="4">
        <v>2</v>
      </c>
      <c r="G331" s="4">
        <v>3</v>
      </c>
      <c r="H331" s="4">
        <v>63</v>
      </c>
      <c r="I331" s="5">
        <v>169.95767212000001</v>
      </c>
      <c r="J331" s="4">
        <v>2956.1</v>
      </c>
    </row>
    <row r="332" spans="1:10" x14ac:dyDescent="0.3">
      <c r="A332">
        <v>20210126</v>
      </c>
      <c r="B332" t="s">
        <v>126</v>
      </c>
      <c r="C332" s="4">
        <v>0</v>
      </c>
      <c r="D332" s="4">
        <v>2</v>
      </c>
      <c r="E332" s="4">
        <v>0.25</v>
      </c>
      <c r="F332" s="4">
        <v>0</v>
      </c>
      <c r="G332" s="4">
        <v>0</v>
      </c>
      <c r="H332" s="4">
        <v>6</v>
      </c>
      <c r="I332" s="5">
        <v>34.502716059999997</v>
      </c>
      <c r="J332" s="4">
        <v>657.64</v>
      </c>
    </row>
    <row r="333" spans="1:10" x14ac:dyDescent="0.3">
      <c r="A333">
        <v>20210127</v>
      </c>
      <c r="B333" t="s">
        <v>127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6</v>
      </c>
      <c r="I333" s="5">
        <v>36.113483430000002</v>
      </c>
      <c r="J333" s="4">
        <v>1035.8</v>
      </c>
    </row>
    <row r="334" spans="1:10" x14ac:dyDescent="0.3">
      <c r="A334">
        <v>20210128</v>
      </c>
      <c r="B334" t="s">
        <v>128</v>
      </c>
      <c r="C334" s="4">
        <v>0</v>
      </c>
      <c r="D334" s="4">
        <v>4</v>
      </c>
      <c r="E334" s="4">
        <v>0.8</v>
      </c>
      <c r="F334" s="4">
        <v>0</v>
      </c>
      <c r="G334" s="4">
        <v>0</v>
      </c>
      <c r="H334" s="4">
        <v>9</v>
      </c>
      <c r="I334" s="5">
        <v>550.49810791000004</v>
      </c>
      <c r="J334" s="4">
        <v>5942.29</v>
      </c>
    </row>
    <row r="335" spans="1:10" x14ac:dyDescent="0.3">
      <c r="A335">
        <v>20210129</v>
      </c>
      <c r="B335" t="s">
        <v>129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2</v>
      </c>
      <c r="I335" s="5">
        <v>886.13940430000002</v>
      </c>
      <c r="J335" s="4">
        <v>9562.67</v>
      </c>
    </row>
    <row r="336" spans="1:10" x14ac:dyDescent="0.3">
      <c r="A336">
        <v>20210130</v>
      </c>
      <c r="B336" t="s">
        <v>130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5</v>
      </c>
      <c r="I336" s="5">
        <v>34.330070499999998</v>
      </c>
      <c r="J336" s="4">
        <v>804.14</v>
      </c>
    </row>
    <row r="337" spans="1:10" x14ac:dyDescent="0.3">
      <c r="A337">
        <v>20210131</v>
      </c>
      <c r="B337" t="s">
        <v>131</v>
      </c>
      <c r="C337" s="4">
        <v>20</v>
      </c>
      <c r="D337" s="4">
        <v>246</v>
      </c>
      <c r="E337" s="4">
        <v>10.25</v>
      </c>
      <c r="F337" s="4">
        <v>16</v>
      </c>
      <c r="G337" s="4">
        <v>22</v>
      </c>
      <c r="H337" s="4">
        <v>173</v>
      </c>
      <c r="I337" s="5">
        <v>5284.6499023400002</v>
      </c>
      <c r="J337" s="4">
        <v>50070.14</v>
      </c>
    </row>
    <row r="338" spans="1:10" x14ac:dyDescent="0.3">
      <c r="A338">
        <v>20210132</v>
      </c>
      <c r="B338" t="s">
        <v>132</v>
      </c>
      <c r="C338" s="4">
        <v>13</v>
      </c>
      <c r="D338" s="4">
        <v>86</v>
      </c>
      <c r="E338" s="4">
        <v>4.0952000000000002</v>
      </c>
      <c r="F338" s="4">
        <v>9</v>
      </c>
      <c r="G338" s="4">
        <v>5</v>
      </c>
      <c r="H338" s="4">
        <v>178</v>
      </c>
      <c r="I338" s="5">
        <v>3805.9716796900002</v>
      </c>
      <c r="J338" s="4">
        <v>40170.14</v>
      </c>
    </row>
    <row r="339" spans="1:10" x14ac:dyDescent="0.3">
      <c r="A339">
        <v>20210133</v>
      </c>
      <c r="B339" t="s">
        <v>133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6</v>
      </c>
      <c r="I339" s="5">
        <v>131.83006287000001</v>
      </c>
      <c r="J339" s="4">
        <v>1760.47</v>
      </c>
    </row>
    <row r="340" spans="1:10" x14ac:dyDescent="0.3">
      <c r="A340">
        <v>20210134</v>
      </c>
      <c r="B340" t="s">
        <v>134</v>
      </c>
      <c r="C340" s="4">
        <v>0</v>
      </c>
      <c r="D340" s="4">
        <v>1</v>
      </c>
      <c r="E340" s="4">
        <v>0.1</v>
      </c>
      <c r="F340" s="4">
        <v>0</v>
      </c>
      <c r="G340" s="4">
        <v>0</v>
      </c>
      <c r="H340" s="4">
        <v>6</v>
      </c>
      <c r="I340" s="5">
        <v>22.769226069999998</v>
      </c>
      <c r="J340" s="4">
        <v>529.74</v>
      </c>
    </row>
    <row r="341" spans="1:10" x14ac:dyDescent="0.3">
      <c r="A341">
        <v>20210135</v>
      </c>
      <c r="B341" t="s">
        <v>135</v>
      </c>
      <c r="C341" s="4">
        <v>0</v>
      </c>
      <c r="D341" s="4">
        <v>24</v>
      </c>
      <c r="E341" s="4">
        <v>1.7142999999999999</v>
      </c>
      <c r="F341" s="4">
        <v>5</v>
      </c>
      <c r="G341" s="4">
        <v>2</v>
      </c>
      <c r="H341" s="4">
        <v>49</v>
      </c>
      <c r="I341" s="5">
        <v>92.611152649999994</v>
      </c>
      <c r="J341" s="4">
        <v>2723.82</v>
      </c>
    </row>
    <row r="342" spans="1:10" x14ac:dyDescent="0.3">
      <c r="A342">
        <v>20210136</v>
      </c>
      <c r="B342" t="s">
        <v>136</v>
      </c>
      <c r="C342" s="4">
        <v>0</v>
      </c>
      <c r="D342" s="4">
        <v>1</v>
      </c>
      <c r="E342" s="4">
        <v>0.25</v>
      </c>
      <c r="F342" s="4">
        <v>0</v>
      </c>
      <c r="G342" s="4">
        <v>0</v>
      </c>
      <c r="H342" s="4">
        <v>4</v>
      </c>
      <c r="I342" s="5">
        <v>310.77499390000003</v>
      </c>
      <c r="J342" s="4">
        <v>4697.2</v>
      </c>
    </row>
    <row r="343" spans="1:10" x14ac:dyDescent="0.3">
      <c r="A343">
        <v>20210137</v>
      </c>
      <c r="B343" t="s">
        <v>137</v>
      </c>
      <c r="C343" s="4">
        <v>4</v>
      </c>
      <c r="D343" s="4">
        <v>144</v>
      </c>
      <c r="E343" s="4">
        <v>6.2609000000000004</v>
      </c>
      <c r="F343" s="4">
        <v>9</v>
      </c>
      <c r="G343" s="4">
        <v>6</v>
      </c>
      <c r="H343" s="4">
        <v>61</v>
      </c>
      <c r="I343" s="5">
        <v>8970.1201171899993</v>
      </c>
      <c r="J343" s="4">
        <v>101524.14</v>
      </c>
    </row>
    <row r="344" spans="1:10" x14ac:dyDescent="0.3">
      <c r="A344">
        <v>20210138</v>
      </c>
      <c r="B344" t="s">
        <v>138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3</v>
      </c>
      <c r="I344" s="5">
        <v>559.01855468999997</v>
      </c>
      <c r="J344" s="4">
        <v>21872.61</v>
      </c>
    </row>
    <row r="345" spans="1:10" x14ac:dyDescent="0.3">
      <c r="A345">
        <v>20210139</v>
      </c>
      <c r="B345" t="s">
        <v>139</v>
      </c>
      <c r="C345" s="4">
        <v>0</v>
      </c>
      <c r="D345" s="4">
        <v>10</v>
      </c>
      <c r="E345" s="4">
        <v>0.66669999999999996</v>
      </c>
      <c r="F345" s="4">
        <v>0</v>
      </c>
      <c r="G345" s="4">
        <v>0</v>
      </c>
      <c r="H345" s="4">
        <v>20</v>
      </c>
      <c r="I345" s="5">
        <v>27.041063309999998</v>
      </c>
      <c r="J345" s="4">
        <v>1198.1199999999999</v>
      </c>
    </row>
    <row r="346" spans="1:10" x14ac:dyDescent="0.3">
      <c r="A346">
        <v>20210140</v>
      </c>
      <c r="B346" t="s">
        <v>140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5</v>
      </c>
      <c r="I346" s="5">
        <v>1392.0485839800001</v>
      </c>
      <c r="J346" s="4">
        <v>12044.11</v>
      </c>
    </row>
    <row r="347" spans="1:10" x14ac:dyDescent="0.3">
      <c r="A347">
        <v>20210141</v>
      </c>
      <c r="B347" t="s">
        <v>141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5</v>
      </c>
      <c r="I347" s="5">
        <v>0</v>
      </c>
      <c r="J347" s="4">
        <v>3067.44</v>
      </c>
    </row>
    <row r="348" spans="1:10" x14ac:dyDescent="0.3">
      <c r="A348">
        <v>20210142</v>
      </c>
      <c r="B348" t="s">
        <v>142</v>
      </c>
      <c r="C348" s="4">
        <v>0</v>
      </c>
      <c r="D348" s="4">
        <v>3</v>
      </c>
      <c r="E348" s="4">
        <v>0.2</v>
      </c>
      <c r="F348" s="4">
        <v>1</v>
      </c>
      <c r="G348" s="4">
        <v>0</v>
      </c>
      <c r="H348" s="4">
        <v>8</v>
      </c>
      <c r="I348" s="5">
        <v>703.82843018000005</v>
      </c>
      <c r="J348" s="4">
        <v>10722.25</v>
      </c>
    </row>
    <row r="349" spans="1:10" x14ac:dyDescent="0.3">
      <c r="A349">
        <v>20210143</v>
      </c>
      <c r="B349" t="s">
        <v>143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8</v>
      </c>
      <c r="I349" s="5">
        <v>74.424430849999993</v>
      </c>
      <c r="J349" s="4">
        <v>2790.68</v>
      </c>
    </row>
    <row r="350" spans="1:10" x14ac:dyDescent="0.3">
      <c r="A350">
        <v>20210144</v>
      </c>
      <c r="B350" t="s">
        <v>144</v>
      </c>
      <c r="C350" s="4">
        <v>0</v>
      </c>
      <c r="D350" s="4">
        <v>1</v>
      </c>
      <c r="E350" s="4">
        <v>0.1</v>
      </c>
      <c r="F350" s="4">
        <v>0</v>
      </c>
      <c r="G350" s="4">
        <v>1</v>
      </c>
      <c r="H350" s="4">
        <v>8</v>
      </c>
      <c r="I350" s="5">
        <v>339.38284302</v>
      </c>
      <c r="J350" s="4">
        <v>5185.1400000000003</v>
      </c>
    </row>
    <row r="351" spans="1:10" x14ac:dyDescent="0.3">
      <c r="A351">
        <v>20210145</v>
      </c>
      <c r="B351" t="s">
        <v>145</v>
      </c>
      <c r="C351" s="4">
        <v>0</v>
      </c>
      <c r="D351" s="4">
        <v>4</v>
      </c>
      <c r="E351" s="4">
        <v>0.25</v>
      </c>
      <c r="F351" s="4">
        <v>0</v>
      </c>
      <c r="G351" s="4">
        <v>0</v>
      </c>
      <c r="H351" s="4">
        <v>16</v>
      </c>
      <c r="I351" s="5">
        <v>310.91369629000002</v>
      </c>
      <c r="J351" s="4">
        <v>6528.97</v>
      </c>
    </row>
    <row r="352" spans="1:10" x14ac:dyDescent="0.3">
      <c r="A352">
        <v>20210146</v>
      </c>
      <c r="B352" t="s">
        <v>146</v>
      </c>
      <c r="C352" s="4">
        <v>0</v>
      </c>
      <c r="D352" s="4">
        <v>9</v>
      </c>
      <c r="E352" s="4">
        <v>0.47370000000000001</v>
      </c>
      <c r="F352" s="4">
        <v>0</v>
      </c>
      <c r="G352" s="4">
        <v>0</v>
      </c>
      <c r="H352" s="4">
        <v>11</v>
      </c>
      <c r="I352" s="5">
        <v>112.54360962</v>
      </c>
      <c r="J352" s="4">
        <v>2694.31</v>
      </c>
    </row>
    <row r="353" spans="1:10" x14ac:dyDescent="0.3">
      <c r="A353">
        <v>20210147</v>
      </c>
      <c r="B353" t="s">
        <v>147</v>
      </c>
      <c r="C353" s="4">
        <v>11</v>
      </c>
      <c r="D353" s="4">
        <v>262</v>
      </c>
      <c r="E353" s="4">
        <v>13.7895</v>
      </c>
      <c r="F353" s="4">
        <v>11</v>
      </c>
      <c r="G353" s="4">
        <v>10</v>
      </c>
      <c r="H353" s="4">
        <v>212</v>
      </c>
      <c r="I353" s="5">
        <v>815.14184569999998</v>
      </c>
      <c r="J353" s="4">
        <v>13097.27</v>
      </c>
    </row>
    <row r="354" spans="1:10" x14ac:dyDescent="0.3">
      <c r="A354">
        <v>20210148</v>
      </c>
      <c r="B354" t="s">
        <v>148</v>
      </c>
      <c r="C354" s="4">
        <v>1</v>
      </c>
      <c r="D354" s="4">
        <v>22</v>
      </c>
      <c r="E354" s="4">
        <v>1</v>
      </c>
      <c r="F354" s="4">
        <v>2</v>
      </c>
      <c r="G354" s="4">
        <v>3</v>
      </c>
      <c r="H354" s="4">
        <v>76</v>
      </c>
      <c r="I354" s="5">
        <v>1918.4907226600001</v>
      </c>
      <c r="J354" s="4">
        <v>20563.71</v>
      </c>
    </row>
    <row r="355" spans="1:10" x14ac:dyDescent="0.3">
      <c r="A355">
        <v>20210149</v>
      </c>
      <c r="B355" t="s">
        <v>149</v>
      </c>
      <c r="C355" s="4">
        <v>2</v>
      </c>
      <c r="D355" s="4">
        <v>6</v>
      </c>
      <c r="E355" s="4">
        <v>0.375</v>
      </c>
      <c r="F355" s="4">
        <v>0</v>
      </c>
      <c r="G355" s="4">
        <v>0</v>
      </c>
      <c r="H355" s="4">
        <v>25</v>
      </c>
      <c r="I355" s="5">
        <v>0</v>
      </c>
      <c r="J355" s="4">
        <v>27944.73</v>
      </c>
    </row>
    <row r="356" spans="1:10" x14ac:dyDescent="0.3">
      <c r="A356">
        <v>20210150</v>
      </c>
      <c r="B356" t="s">
        <v>150</v>
      </c>
      <c r="C356" s="4">
        <v>2</v>
      </c>
      <c r="D356" s="4">
        <v>2</v>
      </c>
      <c r="E356" s="4">
        <v>0.28570000000000001</v>
      </c>
      <c r="F356" s="4">
        <v>0</v>
      </c>
      <c r="G356" s="4">
        <v>0</v>
      </c>
      <c r="H356" s="4">
        <v>12</v>
      </c>
      <c r="I356" s="5">
        <v>1487.3201904299999</v>
      </c>
      <c r="J356" s="4">
        <v>85075.99</v>
      </c>
    </row>
    <row r="357" spans="1:10" x14ac:dyDescent="0.3">
      <c r="A357">
        <v>20210151</v>
      </c>
      <c r="B357" t="s">
        <v>151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5">
        <v>0</v>
      </c>
      <c r="J357" s="4">
        <v>0</v>
      </c>
    </row>
    <row r="358" spans="1:10" x14ac:dyDescent="0.3">
      <c r="A358">
        <v>20210152</v>
      </c>
      <c r="B358" t="s">
        <v>152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7</v>
      </c>
      <c r="I358" s="5">
        <v>74.919692990000001</v>
      </c>
      <c r="J358" s="4">
        <v>3923.09</v>
      </c>
    </row>
    <row r="359" spans="1:10" x14ac:dyDescent="0.3">
      <c r="A359">
        <v>20210153</v>
      </c>
      <c r="B359" t="s">
        <v>153</v>
      </c>
      <c r="C359" s="4">
        <v>67</v>
      </c>
      <c r="D359" s="4">
        <v>1433</v>
      </c>
      <c r="E359" s="4">
        <v>84.2941</v>
      </c>
      <c r="F359" s="4">
        <v>60</v>
      </c>
      <c r="G359" s="4">
        <v>90</v>
      </c>
      <c r="H359" s="4">
        <v>432</v>
      </c>
      <c r="I359" s="5">
        <v>757.04455566000001</v>
      </c>
      <c r="J359" s="4">
        <v>15420.87</v>
      </c>
    </row>
    <row r="360" spans="1:10" x14ac:dyDescent="0.3">
      <c r="A360">
        <v>20210154</v>
      </c>
      <c r="B360" t="s">
        <v>154</v>
      </c>
      <c r="C360" s="4">
        <v>9</v>
      </c>
      <c r="D360" s="4">
        <v>291</v>
      </c>
      <c r="E360" s="4">
        <v>15.315799999999999</v>
      </c>
      <c r="F360" s="4">
        <v>9</v>
      </c>
      <c r="G360" s="4">
        <v>19</v>
      </c>
      <c r="H360" s="4">
        <v>105</v>
      </c>
      <c r="I360" s="5">
        <v>401.67105103</v>
      </c>
      <c r="J360" s="4">
        <v>8507.1</v>
      </c>
    </row>
    <row r="361" spans="1:10" x14ac:dyDescent="0.3">
      <c r="A361">
        <v>20210155</v>
      </c>
      <c r="B361" t="s">
        <v>155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7</v>
      </c>
      <c r="I361" s="5">
        <v>58.854385379999997</v>
      </c>
      <c r="J361" s="4">
        <v>725.17</v>
      </c>
    </row>
    <row r="362" spans="1:10" x14ac:dyDescent="0.3">
      <c r="A362">
        <v>20210156</v>
      </c>
      <c r="B362" t="s">
        <v>156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4</v>
      </c>
      <c r="I362" s="5">
        <v>829.82159423999997</v>
      </c>
      <c r="J362" s="4">
        <v>16046.49</v>
      </c>
    </row>
    <row r="363" spans="1:10" x14ac:dyDescent="0.3">
      <c r="A363">
        <v>20210157</v>
      </c>
      <c r="B363" t="s">
        <v>157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4</v>
      </c>
      <c r="I363" s="5">
        <v>454.57470703000001</v>
      </c>
      <c r="J363" s="4">
        <v>9086.39</v>
      </c>
    </row>
    <row r="364" spans="1:10" x14ac:dyDescent="0.3">
      <c r="A364">
        <v>20210158</v>
      </c>
      <c r="B364" t="s">
        <v>158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3</v>
      </c>
      <c r="I364" s="5">
        <v>299.60882568</v>
      </c>
      <c r="J364" s="4">
        <v>6390.31</v>
      </c>
    </row>
    <row r="365" spans="1:10" x14ac:dyDescent="0.3">
      <c r="A365">
        <v>20210159</v>
      </c>
      <c r="B365" t="s">
        <v>159</v>
      </c>
      <c r="C365" s="4">
        <v>0</v>
      </c>
      <c r="D365" s="4">
        <v>1</v>
      </c>
      <c r="E365" s="4">
        <v>0.1429</v>
      </c>
      <c r="F365" s="4">
        <v>1</v>
      </c>
      <c r="G365" s="4">
        <v>0</v>
      </c>
      <c r="H365" s="4">
        <v>8</v>
      </c>
      <c r="I365" s="5">
        <v>205.15324401999999</v>
      </c>
      <c r="J365" s="4">
        <v>4022.18</v>
      </c>
    </row>
    <row r="366" spans="1:10" x14ac:dyDescent="0.3">
      <c r="A366">
        <v>20210160</v>
      </c>
      <c r="B366" t="s">
        <v>160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4</v>
      </c>
      <c r="I366" s="5">
        <v>3984.9775390599998</v>
      </c>
      <c r="J366" s="4">
        <v>49988.46</v>
      </c>
    </row>
    <row r="367" spans="1:10" x14ac:dyDescent="0.3">
      <c r="A367">
        <v>20210161</v>
      </c>
      <c r="B367" t="s">
        <v>161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2</v>
      </c>
      <c r="I367" s="5">
        <v>86.817710880000007</v>
      </c>
      <c r="J367" s="4">
        <v>1330.62</v>
      </c>
    </row>
    <row r="368" spans="1:10" x14ac:dyDescent="0.3">
      <c r="A368">
        <v>20210162</v>
      </c>
      <c r="B368" t="s">
        <v>162</v>
      </c>
      <c r="C368" s="4">
        <v>1</v>
      </c>
      <c r="D368" s="4">
        <v>2</v>
      </c>
      <c r="E368" s="4">
        <v>0.22220000000000001</v>
      </c>
      <c r="F368" s="4">
        <v>0</v>
      </c>
      <c r="G368" s="4">
        <v>0</v>
      </c>
      <c r="H368" s="4">
        <v>18</v>
      </c>
      <c r="I368" s="5">
        <v>1014.699646</v>
      </c>
      <c r="J368" s="4">
        <v>25243.599999999999</v>
      </c>
    </row>
    <row r="369" spans="1:10" x14ac:dyDescent="0.3">
      <c r="A369">
        <v>20210163</v>
      </c>
      <c r="B369" t="s">
        <v>163</v>
      </c>
      <c r="C369" s="4">
        <v>0</v>
      </c>
      <c r="D369" s="4">
        <v>1</v>
      </c>
      <c r="E369" s="4">
        <v>8.3299999999999999E-2</v>
      </c>
      <c r="F369" s="4">
        <v>0</v>
      </c>
      <c r="G369" s="4">
        <v>0</v>
      </c>
      <c r="H369" s="4">
        <v>31</v>
      </c>
      <c r="I369" s="5">
        <v>56.231288910000004</v>
      </c>
      <c r="J369" s="4">
        <v>1317.78</v>
      </c>
    </row>
    <row r="370" spans="1:10" x14ac:dyDescent="0.3">
      <c r="A370">
        <v>20210164</v>
      </c>
      <c r="B370" t="s">
        <v>164</v>
      </c>
      <c r="C370" s="4">
        <v>4</v>
      </c>
      <c r="D370" s="4">
        <v>98</v>
      </c>
      <c r="E370" s="4">
        <v>4.4545000000000003</v>
      </c>
      <c r="F370" s="4">
        <v>3</v>
      </c>
      <c r="G370" s="4">
        <v>2</v>
      </c>
      <c r="H370" s="4">
        <v>120</v>
      </c>
      <c r="I370" s="5">
        <v>559.81359863</v>
      </c>
      <c r="J370" s="4">
        <v>6015.95</v>
      </c>
    </row>
    <row r="371" spans="1:10" x14ac:dyDescent="0.3">
      <c r="A371">
        <v>20210165</v>
      </c>
      <c r="B371" t="s">
        <v>165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6</v>
      </c>
      <c r="I371" s="5">
        <v>655.69146728999999</v>
      </c>
      <c r="J371" s="4">
        <v>12006.68</v>
      </c>
    </row>
    <row r="372" spans="1:10" x14ac:dyDescent="0.3">
      <c r="A372">
        <v>20210166</v>
      </c>
      <c r="B372" t="s">
        <v>166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2</v>
      </c>
      <c r="I372" s="5">
        <v>59.977729799999999</v>
      </c>
      <c r="J372" s="4">
        <v>566.38</v>
      </c>
    </row>
    <row r="373" spans="1:10" x14ac:dyDescent="0.3">
      <c r="A373">
        <v>20210167</v>
      </c>
      <c r="B373" t="s">
        <v>167</v>
      </c>
      <c r="C373" s="4">
        <v>2</v>
      </c>
      <c r="D373" s="4">
        <v>2</v>
      </c>
      <c r="E373" s="4">
        <v>0.1429</v>
      </c>
      <c r="F373" s="4">
        <v>1</v>
      </c>
      <c r="G373" s="4">
        <v>0</v>
      </c>
      <c r="H373" s="4">
        <v>23</v>
      </c>
      <c r="I373" s="5">
        <v>1828.8975830100001</v>
      </c>
      <c r="J373" s="4">
        <v>55546.49</v>
      </c>
    </row>
    <row r="374" spans="1:10" x14ac:dyDescent="0.3">
      <c r="A374">
        <v>20210168</v>
      </c>
      <c r="B374" t="s">
        <v>168</v>
      </c>
      <c r="C374" s="4">
        <v>4</v>
      </c>
      <c r="D374" s="4">
        <v>20</v>
      </c>
      <c r="E374" s="4">
        <v>5</v>
      </c>
      <c r="F374" s="4">
        <v>6</v>
      </c>
      <c r="G374" s="4">
        <v>6</v>
      </c>
      <c r="H374" s="4">
        <v>47</v>
      </c>
      <c r="I374" s="5">
        <v>1319.4383544899999</v>
      </c>
      <c r="J374" s="4">
        <v>17480.900000000001</v>
      </c>
    </row>
    <row r="375" spans="1:10" x14ac:dyDescent="0.3">
      <c r="A375">
        <v>20210169</v>
      </c>
      <c r="B375" t="s">
        <v>169</v>
      </c>
      <c r="C375" s="4">
        <v>4</v>
      </c>
      <c r="D375" s="4">
        <v>15</v>
      </c>
      <c r="E375" s="4">
        <v>3</v>
      </c>
      <c r="F375" s="4">
        <v>5</v>
      </c>
      <c r="G375" s="4">
        <v>4</v>
      </c>
      <c r="H375" s="4">
        <v>65</v>
      </c>
      <c r="I375" s="5">
        <v>1974.8540039100001</v>
      </c>
      <c r="J375" s="4">
        <v>22641.81</v>
      </c>
    </row>
    <row r="376" spans="1:10" x14ac:dyDescent="0.3">
      <c r="A376">
        <v>20210170</v>
      </c>
      <c r="B376" t="s">
        <v>170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4</v>
      </c>
      <c r="I376" s="5">
        <v>106.24951172</v>
      </c>
      <c r="J376" s="4">
        <v>2141.8200000000002</v>
      </c>
    </row>
    <row r="377" spans="1:10" x14ac:dyDescent="0.3">
      <c r="A377">
        <v>20210171</v>
      </c>
      <c r="B377" t="s">
        <v>171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2</v>
      </c>
      <c r="I377" s="5">
        <v>0</v>
      </c>
      <c r="J377" s="4">
        <v>94.37</v>
      </c>
    </row>
    <row r="378" spans="1:10" x14ac:dyDescent="0.3">
      <c r="A378">
        <v>20210172</v>
      </c>
      <c r="B378" t="s">
        <v>172</v>
      </c>
      <c r="C378" s="4">
        <v>6</v>
      </c>
      <c r="D378" s="4">
        <v>70</v>
      </c>
      <c r="E378" s="4">
        <v>4.1176000000000004</v>
      </c>
      <c r="F378" s="4">
        <v>1</v>
      </c>
      <c r="G378" s="4">
        <v>6</v>
      </c>
      <c r="H378" s="4">
        <v>124</v>
      </c>
      <c r="I378" s="5">
        <v>581.56524658000001</v>
      </c>
      <c r="J378" s="4">
        <v>7501.66</v>
      </c>
    </row>
    <row r="379" spans="1:10" x14ac:dyDescent="0.3">
      <c r="A379">
        <v>20210173</v>
      </c>
      <c r="B379" t="s">
        <v>173</v>
      </c>
      <c r="C379" s="4">
        <v>30</v>
      </c>
      <c r="D379" s="4">
        <v>216</v>
      </c>
      <c r="E379" s="4">
        <v>14.4</v>
      </c>
      <c r="F379" s="4">
        <v>32</v>
      </c>
      <c r="G379" s="4">
        <v>30</v>
      </c>
      <c r="H379" s="4">
        <v>251</v>
      </c>
      <c r="I379" s="5">
        <v>1566.1228027300001</v>
      </c>
      <c r="J379" s="4">
        <v>25466.76</v>
      </c>
    </row>
    <row r="380" spans="1:10" x14ac:dyDescent="0.3">
      <c r="A380">
        <v>20210174</v>
      </c>
      <c r="B380" t="s">
        <v>174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5">
        <v>0</v>
      </c>
      <c r="J380" s="4">
        <v>1179.74</v>
      </c>
    </row>
    <row r="381" spans="1:10" x14ac:dyDescent="0.3">
      <c r="A381">
        <v>20210175</v>
      </c>
      <c r="B381" t="s">
        <v>175</v>
      </c>
      <c r="C381" s="4">
        <v>18</v>
      </c>
      <c r="D381" s="4">
        <v>115</v>
      </c>
      <c r="E381" s="4">
        <v>5.4762000000000004</v>
      </c>
      <c r="F381" s="4">
        <v>19</v>
      </c>
      <c r="G381" s="4">
        <v>20</v>
      </c>
      <c r="H381" s="4">
        <v>282</v>
      </c>
      <c r="I381" s="5">
        <v>2591.0161132799999</v>
      </c>
      <c r="J381" s="4">
        <v>28322.81</v>
      </c>
    </row>
    <row r="382" spans="1:10" x14ac:dyDescent="0.3">
      <c r="A382">
        <v>20210176</v>
      </c>
      <c r="B382" t="s">
        <v>176</v>
      </c>
      <c r="C382" s="4">
        <v>0</v>
      </c>
      <c r="D382" s="4">
        <v>2</v>
      </c>
      <c r="E382" s="4">
        <v>0.1333</v>
      </c>
      <c r="F382" s="4">
        <v>0</v>
      </c>
      <c r="G382" s="4">
        <v>0</v>
      </c>
      <c r="H382" s="4">
        <v>7</v>
      </c>
      <c r="I382" s="5">
        <v>113.44898224000001</v>
      </c>
      <c r="J382" s="4">
        <v>3350.52</v>
      </c>
    </row>
    <row r="383" spans="1:10" x14ac:dyDescent="0.3">
      <c r="A383">
        <v>20210177</v>
      </c>
      <c r="B383" t="s">
        <v>177</v>
      </c>
      <c r="C383" s="4">
        <v>0</v>
      </c>
      <c r="D383" s="4">
        <v>1</v>
      </c>
      <c r="E383" s="4">
        <v>0.1</v>
      </c>
      <c r="F383" s="4">
        <v>1</v>
      </c>
      <c r="G383" s="4">
        <v>0</v>
      </c>
      <c r="H383" s="4">
        <v>6</v>
      </c>
      <c r="I383" s="5">
        <v>102.54393768</v>
      </c>
      <c r="J383" s="4">
        <v>1332.91</v>
      </c>
    </row>
    <row r="384" spans="1:10" x14ac:dyDescent="0.3">
      <c r="A384">
        <v>20210178</v>
      </c>
      <c r="B384" t="s">
        <v>178</v>
      </c>
      <c r="C384" s="4">
        <v>0</v>
      </c>
      <c r="D384" s="4">
        <v>2</v>
      </c>
      <c r="E384" s="4">
        <v>0.2</v>
      </c>
      <c r="F384" s="4">
        <v>0</v>
      </c>
      <c r="G384" s="4">
        <v>0</v>
      </c>
      <c r="H384" s="4">
        <v>5</v>
      </c>
      <c r="I384" s="5">
        <v>422.10107421999999</v>
      </c>
      <c r="J384" s="4">
        <v>9200.9699999999993</v>
      </c>
    </row>
    <row r="385" spans="1:10" x14ac:dyDescent="0.3">
      <c r="A385">
        <v>20210179</v>
      </c>
      <c r="B385" t="s">
        <v>179</v>
      </c>
      <c r="C385" s="4">
        <v>8</v>
      </c>
      <c r="D385" s="4">
        <v>475</v>
      </c>
      <c r="E385" s="4">
        <v>19</v>
      </c>
      <c r="F385" s="4">
        <v>5</v>
      </c>
      <c r="G385" s="4">
        <v>7</v>
      </c>
      <c r="H385" s="4">
        <v>133</v>
      </c>
      <c r="I385" s="5">
        <v>6254.6450195300004</v>
      </c>
      <c r="J385" s="4">
        <v>58037.82</v>
      </c>
    </row>
    <row r="386" spans="1:10" x14ac:dyDescent="0.3">
      <c r="A386">
        <v>20210180</v>
      </c>
      <c r="B386" t="s">
        <v>180</v>
      </c>
      <c r="C386" s="4">
        <v>4</v>
      </c>
      <c r="D386" s="4">
        <v>181</v>
      </c>
      <c r="E386" s="4">
        <v>6.9615</v>
      </c>
      <c r="F386" s="4">
        <v>7</v>
      </c>
      <c r="G386" s="4">
        <v>5</v>
      </c>
      <c r="H386" s="4">
        <v>98</v>
      </c>
      <c r="I386" s="5">
        <v>8917.1191406300004</v>
      </c>
      <c r="J386" s="4">
        <v>86547.67</v>
      </c>
    </row>
    <row r="387" spans="1:10" x14ac:dyDescent="0.3">
      <c r="A387">
        <v>20210181</v>
      </c>
      <c r="B387" t="s">
        <v>181</v>
      </c>
      <c r="C387" s="4">
        <v>0</v>
      </c>
      <c r="D387" s="4">
        <v>3</v>
      </c>
      <c r="E387" s="4">
        <v>0.2727</v>
      </c>
      <c r="F387" s="4">
        <v>0</v>
      </c>
      <c r="G387" s="4">
        <v>1</v>
      </c>
      <c r="H387" s="4">
        <v>10</v>
      </c>
      <c r="I387" s="5">
        <v>69.830108640000006</v>
      </c>
      <c r="J387" s="4">
        <v>3604.41</v>
      </c>
    </row>
    <row r="388" spans="1:10" x14ac:dyDescent="0.3">
      <c r="A388">
        <v>20210182</v>
      </c>
      <c r="B388" t="s">
        <v>182</v>
      </c>
      <c r="C388" s="4">
        <v>2</v>
      </c>
      <c r="D388" s="4">
        <v>19</v>
      </c>
      <c r="E388" s="4">
        <v>1.5832999999999999</v>
      </c>
      <c r="F388" s="4">
        <v>4</v>
      </c>
      <c r="G388" s="4">
        <v>5</v>
      </c>
      <c r="H388" s="4">
        <v>44</v>
      </c>
      <c r="I388" s="5">
        <v>0</v>
      </c>
      <c r="J388" s="4">
        <v>21252.57</v>
      </c>
    </row>
    <row r="389" spans="1:10" x14ac:dyDescent="0.3">
      <c r="A389">
        <v>20210183</v>
      </c>
      <c r="B389" t="s">
        <v>183</v>
      </c>
      <c r="C389" s="4">
        <v>1</v>
      </c>
      <c r="D389" s="4">
        <v>2</v>
      </c>
      <c r="E389" s="4">
        <v>0.5</v>
      </c>
      <c r="F389" s="4">
        <v>2</v>
      </c>
      <c r="G389" s="4">
        <v>0</v>
      </c>
      <c r="H389" s="4">
        <v>16</v>
      </c>
      <c r="I389" s="5">
        <v>57.978584290000001</v>
      </c>
      <c r="J389" s="4">
        <v>969.3</v>
      </c>
    </row>
    <row r="390" spans="1:10" x14ac:dyDescent="0.3">
      <c r="A390">
        <v>20210184</v>
      </c>
      <c r="B390" t="s">
        <v>184</v>
      </c>
      <c r="C390" s="4">
        <v>0</v>
      </c>
      <c r="D390" s="4">
        <v>2</v>
      </c>
      <c r="E390" s="4">
        <v>0.18179999999999999</v>
      </c>
      <c r="F390" s="4">
        <v>0</v>
      </c>
      <c r="G390" s="4">
        <v>0</v>
      </c>
      <c r="H390" s="4">
        <v>6</v>
      </c>
      <c r="I390" s="5">
        <v>42.283817290000002</v>
      </c>
      <c r="J390" s="4">
        <v>842.68</v>
      </c>
    </row>
    <row r="391" spans="1:10" x14ac:dyDescent="0.3">
      <c r="A391">
        <v>20210185</v>
      </c>
      <c r="B391" t="s">
        <v>185</v>
      </c>
      <c r="C391" s="4">
        <v>4</v>
      </c>
      <c r="D391" s="4">
        <v>23</v>
      </c>
      <c r="E391" s="4">
        <v>1.6429</v>
      </c>
      <c r="F391" s="4">
        <v>6</v>
      </c>
      <c r="G391" s="4">
        <v>8</v>
      </c>
      <c r="H391" s="4">
        <v>37</v>
      </c>
      <c r="I391" s="5">
        <v>206.46482849</v>
      </c>
      <c r="J391" s="4">
        <v>5860.58</v>
      </c>
    </row>
    <row r="392" spans="1:10" x14ac:dyDescent="0.3">
      <c r="A392">
        <v>20210186</v>
      </c>
      <c r="B392" t="s">
        <v>186</v>
      </c>
      <c r="C392" s="4">
        <v>0</v>
      </c>
      <c r="D392" s="4">
        <v>1</v>
      </c>
      <c r="E392" s="4">
        <v>0.125</v>
      </c>
      <c r="F392" s="4">
        <v>1</v>
      </c>
      <c r="G392" s="4">
        <v>0</v>
      </c>
      <c r="H392" s="4">
        <v>6</v>
      </c>
      <c r="I392" s="5">
        <v>35.115615839999997</v>
      </c>
      <c r="J392" s="4">
        <v>571.80999999999995</v>
      </c>
    </row>
    <row r="393" spans="1:10" x14ac:dyDescent="0.3">
      <c r="A393">
        <v>20210187</v>
      </c>
      <c r="B393" t="s">
        <v>187</v>
      </c>
      <c r="C393" s="4">
        <v>0</v>
      </c>
      <c r="D393" s="4">
        <v>1</v>
      </c>
      <c r="E393" s="4">
        <v>0.1429</v>
      </c>
      <c r="F393" s="4">
        <v>0</v>
      </c>
      <c r="G393" s="4">
        <v>0</v>
      </c>
      <c r="H393" s="4">
        <v>3</v>
      </c>
      <c r="I393" s="5">
        <v>226.49685668999999</v>
      </c>
      <c r="J393" s="4">
        <v>4581.78</v>
      </c>
    </row>
    <row r="394" spans="1:10" x14ac:dyDescent="0.3">
      <c r="A394">
        <v>20210188</v>
      </c>
      <c r="B394" t="s">
        <v>188</v>
      </c>
      <c r="C394" s="4">
        <v>4</v>
      </c>
      <c r="D394" s="4">
        <v>14</v>
      </c>
      <c r="E394" s="4">
        <v>0.93330000000000002</v>
      </c>
      <c r="F394" s="4">
        <v>2</v>
      </c>
      <c r="G394" s="4">
        <v>1</v>
      </c>
      <c r="H394" s="4">
        <v>25</v>
      </c>
      <c r="I394" s="5">
        <v>934.34265137</v>
      </c>
      <c r="J394" s="4">
        <v>19157.46</v>
      </c>
    </row>
    <row r="395" spans="1:10" x14ac:dyDescent="0.3">
      <c r="A395">
        <v>20210189</v>
      </c>
      <c r="B395" t="s">
        <v>189</v>
      </c>
      <c r="C395" s="4">
        <v>3</v>
      </c>
      <c r="D395" s="4">
        <v>7</v>
      </c>
      <c r="E395" s="4">
        <v>0.58330000000000004</v>
      </c>
      <c r="F395" s="4">
        <v>1</v>
      </c>
      <c r="G395" s="4">
        <v>0</v>
      </c>
      <c r="H395" s="4">
        <v>83</v>
      </c>
      <c r="I395" s="5">
        <v>274.34341431000001</v>
      </c>
      <c r="J395" s="4">
        <v>4152.68</v>
      </c>
    </row>
    <row r="396" spans="1:10" x14ac:dyDescent="0.3">
      <c r="A396">
        <v>20210190</v>
      </c>
      <c r="B396" t="s">
        <v>190</v>
      </c>
      <c r="C396" s="4">
        <v>3</v>
      </c>
      <c r="D396" s="4">
        <v>80</v>
      </c>
      <c r="E396" s="4">
        <v>4</v>
      </c>
      <c r="F396" s="4">
        <v>5</v>
      </c>
      <c r="G396" s="4">
        <v>10</v>
      </c>
      <c r="H396" s="4">
        <v>112</v>
      </c>
      <c r="I396" s="5">
        <v>524.25030518000005</v>
      </c>
      <c r="J396" s="4">
        <v>11795.63</v>
      </c>
    </row>
    <row r="397" spans="1:10" x14ac:dyDescent="0.3">
      <c r="A397">
        <v>20210191</v>
      </c>
      <c r="B397" t="s">
        <v>191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10</v>
      </c>
      <c r="I397" s="5">
        <v>318.80361937999999</v>
      </c>
      <c r="J397" s="4">
        <v>6675.18</v>
      </c>
    </row>
    <row r="398" spans="1:10" x14ac:dyDescent="0.3">
      <c r="A398">
        <v>20210192</v>
      </c>
      <c r="B398" t="s">
        <v>192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3</v>
      </c>
      <c r="I398" s="5">
        <v>532.04663086000005</v>
      </c>
      <c r="J398" s="4">
        <v>3506.31</v>
      </c>
    </row>
    <row r="399" spans="1:10" x14ac:dyDescent="0.3">
      <c r="A399">
        <v>20210193</v>
      </c>
      <c r="B399" t="s">
        <v>193</v>
      </c>
      <c r="C399" s="4">
        <v>1</v>
      </c>
      <c r="D399" s="4">
        <v>6</v>
      </c>
      <c r="E399" s="4">
        <v>0.46150000000000002</v>
      </c>
      <c r="F399" s="4">
        <v>0</v>
      </c>
      <c r="G399" s="4">
        <v>0</v>
      </c>
      <c r="H399" s="4">
        <v>15</v>
      </c>
      <c r="I399" s="5">
        <v>55.968311309999997</v>
      </c>
      <c r="J399" s="4">
        <v>786.74</v>
      </c>
    </row>
    <row r="400" spans="1:10" x14ac:dyDescent="0.3">
      <c r="A400">
        <v>20210194</v>
      </c>
      <c r="B400" t="s">
        <v>194</v>
      </c>
      <c r="C400" s="4">
        <v>19</v>
      </c>
      <c r="D400" s="4">
        <v>90</v>
      </c>
      <c r="E400" s="4">
        <v>22.5</v>
      </c>
      <c r="F400" s="4">
        <v>22</v>
      </c>
      <c r="G400" s="4">
        <v>22</v>
      </c>
      <c r="H400" s="4">
        <v>230</v>
      </c>
      <c r="I400" s="5">
        <v>275.21926880000001</v>
      </c>
      <c r="J400" s="4">
        <v>3855.42</v>
      </c>
    </row>
    <row r="401" spans="1:10" x14ac:dyDescent="0.3">
      <c r="A401">
        <v>20210195</v>
      </c>
      <c r="B401" t="s">
        <v>195</v>
      </c>
      <c r="C401" s="4">
        <v>0</v>
      </c>
      <c r="D401" s="4">
        <v>1</v>
      </c>
      <c r="E401" s="4">
        <v>0.1429</v>
      </c>
      <c r="F401" s="4">
        <v>0</v>
      </c>
      <c r="G401" s="4">
        <v>1</v>
      </c>
      <c r="H401" s="4">
        <v>26</v>
      </c>
      <c r="I401" s="5">
        <v>1403.5249023399999</v>
      </c>
      <c r="J401" s="4">
        <v>40976.49</v>
      </c>
    </row>
    <row r="402" spans="1:10" x14ac:dyDescent="0.3">
      <c r="A402">
        <v>20210196</v>
      </c>
      <c r="B402" t="s">
        <v>196</v>
      </c>
      <c r="C402" s="4">
        <v>104</v>
      </c>
      <c r="D402" s="4">
        <v>2298</v>
      </c>
      <c r="E402" s="4">
        <v>91.92</v>
      </c>
      <c r="F402" s="4">
        <v>112</v>
      </c>
      <c r="G402" s="4">
        <v>101</v>
      </c>
      <c r="H402" s="4">
        <v>535</v>
      </c>
      <c r="I402" s="5">
        <v>8399.2392578100007</v>
      </c>
      <c r="J402" s="4">
        <v>51602.93</v>
      </c>
    </row>
    <row r="403" spans="1:10" x14ac:dyDescent="0.3">
      <c r="A403">
        <v>20210197</v>
      </c>
      <c r="B403" t="s">
        <v>197</v>
      </c>
      <c r="C403" s="4">
        <v>0</v>
      </c>
      <c r="D403" s="4">
        <v>10</v>
      </c>
      <c r="E403" s="4">
        <v>0.52629999999999999</v>
      </c>
      <c r="F403" s="4">
        <v>0</v>
      </c>
      <c r="G403" s="4">
        <v>0</v>
      </c>
      <c r="H403" s="4">
        <v>27</v>
      </c>
      <c r="I403" s="5">
        <v>1329.6579589800001</v>
      </c>
      <c r="J403" s="4">
        <v>15171.58</v>
      </c>
    </row>
    <row r="404" spans="1:10" x14ac:dyDescent="0.3">
      <c r="A404">
        <v>20210198</v>
      </c>
      <c r="B404" t="s">
        <v>198</v>
      </c>
      <c r="C404" s="4">
        <v>2</v>
      </c>
      <c r="D404" s="4">
        <v>16</v>
      </c>
      <c r="E404" s="4">
        <v>4</v>
      </c>
      <c r="F404" s="4">
        <v>4</v>
      </c>
      <c r="G404" s="4">
        <v>5</v>
      </c>
      <c r="H404" s="4">
        <v>53</v>
      </c>
      <c r="I404" s="5">
        <v>117.57075500000001</v>
      </c>
      <c r="J404" s="4">
        <v>2137.0300000000002</v>
      </c>
    </row>
    <row r="405" spans="1:10" x14ac:dyDescent="0.3">
      <c r="A405">
        <v>20210199</v>
      </c>
      <c r="B405" t="s">
        <v>199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5</v>
      </c>
      <c r="I405" s="5">
        <v>117.96515656</v>
      </c>
      <c r="J405" s="4">
        <v>2997.29</v>
      </c>
    </row>
    <row r="406" spans="1:10" x14ac:dyDescent="0.3">
      <c r="A406">
        <v>20210200</v>
      </c>
      <c r="B406" t="s">
        <v>200</v>
      </c>
      <c r="C406" s="4">
        <v>1</v>
      </c>
      <c r="D406" s="4">
        <v>11</v>
      </c>
      <c r="E406" s="4">
        <v>0.6875</v>
      </c>
      <c r="F406" s="4">
        <v>1</v>
      </c>
      <c r="G406" s="4">
        <v>2</v>
      </c>
      <c r="H406" s="4">
        <v>68</v>
      </c>
      <c r="I406" s="5">
        <v>837.36999512</v>
      </c>
      <c r="J406" s="4">
        <v>12986.22</v>
      </c>
    </row>
    <row r="407" spans="1:10" x14ac:dyDescent="0.3">
      <c r="A407">
        <v>20210201</v>
      </c>
      <c r="B407" t="s">
        <v>201</v>
      </c>
      <c r="C407" s="4">
        <v>0</v>
      </c>
      <c r="D407" s="4">
        <v>3</v>
      </c>
      <c r="E407" s="4">
        <v>0.23080000000000001</v>
      </c>
      <c r="F407" s="4">
        <v>0</v>
      </c>
      <c r="G407" s="4">
        <v>0</v>
      </c>
      <c r="H407" s="4">
        <v>18</v>
      </c>
      <c r="I407" s="5">
        <v>108.93997192</v>
      </c>
      <c r="J407" s="4">
        <v>1735.15</v>
      </c>
    </row>
    <row r="408" spans="1:10" x14ac:dyDescent="0.3">
      <c r="A408">
        <v>20210202</v>
      </c>
      <c r="B408" t="s">
        <v>202</v>
      </c>
      <c r="C408" s="4">
        <v>0</v>
      </c>
      <c r="D408" s="4">
        <v>1</v>
      </c>
      <c r="E408" s="4">
        <v>0.1</v>
      </c>
      <c r="F408" s="4">
        <v>0</v>
      </c>
      <c r="G408" s="4">
        <v>0</v>
      </c>
      <c r="H408" s="4">
        <v>7</v>
      </c>
      <c r="I408" s="5">
        <v>0</v>
      </c>
      <c r="J408" s="4">
        <v>37850.78</v>
      </c>
    </row>
    <row r="409" spans="1:10" x14ac:dyDescent="0.3">
      <c r="A409">
        <v>20210203</v>
      </c>
      <c r="B409" t="s">
        <v>203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4</v>
      </c>
      <c r="I409" s="5">
        <v>75.143699650000002</v>
      </c>
      <c r="J409" s="4">
        <v>1446.54</v>
      </c>
    </row>
    <row r="410" spans="1:10" x14ac:dyDescent="0.3">
      <c r="A410">
        <v>20210204</v>
      </c>
      <c r="B410" t="s">
        <v>204</v>
      </c>
      <c r="C410" s="4">
        <v>0</v>
      </c>
      <c r="D410" s="4">
        <v>2</v>
      </c>
      <c r="E410" s="4">
        <v>0.18179999999999999</v>
      </c>
      <c r="F410" s="4">
        <v>0</v>
      </c>
      <c r="G410" s="4">
        <v>0</v>
      </c>
      <c r="H410" s="4">
        <v>7</v>
      </c>
      <c r="I410" s="5">
        <v>69.295303340000004</v>
      </c>
      <c r="J410" s="4">
        <v>1763.07</v>
      </c>
    </row>
    <row r="411" spans="1:10" x14ac:dyDescent="0.3">
      <c r="A411">
        <v>20210205</v>
      </c>
      <c r="B411" t="s">
        <v>205</v>
      </c>
      <c r="C411" s="4">
        <v>0</v>
      </c>
      <c r="D411" s="4">
        <v>8</v>
      </c>
      <c r="E411" s="4">
        <v>0.72729999999999995</v>
      </c>
      <c r="F411" s="4">
        <v>0</v>
      </c>
      <c r="G411" s="4">
        <v>3</v>
      </c>
      <c r="H411" s="4">
        <v>7</v>
      </c>
      <c r="I411" s="5">
        <v>90.283073430000002</v>
      </c>
      <c r="J411" s="4">
        <v>1304.97</v>
      </c>
    </row>
    <row r="412" spans="1:10" x14ac:dyDescent="0.3">
      <c r="A412">
        <v>20210001</v>
      </c>
      <c r="B412" t="s">
        <v>1</v>
      </c>
      <c r="C412" s="6">
        <v>1</v>
      </c>
      <c r="D412" s="6">
        <v>0</v>
      </c>
      <c r="E412" s="6">
        <v>0</v>
      </c>
      <c r="F412" s="6">
        <v>0</v>
      </c>
      <c r="G412" s="6">
        <v>0</v>
      </c>
      <c r="H412" s="6">
        <v>4</v>
      </c>
      <c r="I412" s="7">
        <v>38.102661130000001</v>
      </c>
      <c r="J412" s="6">
        <v>364.66</v>
      </c>
    </row>
    <row r="413" spans="1:10" x14ac:dyDescent="0.3">
      <c r="A413">
        <v>20210002</v>
      </c>
      <c r="B413" t="s">
        <v>2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11</v>
      </c>
      <c r="I413" s="7">
        <v>220.46424866000001</v>
      </c>
      <c r="J413" s="6">
        <v>4370.54</v>
      </c>
    </row>
    <row r="414" spans="1:10" x14ac:dyDescent="0.3">
      <c r="A414">
        <v>20210003</v>
      </c>
      <c r="B414" t="s">
        <v>3</v>
      </c>
      <c r="C414" s="6">
        <v>2</v>
      </c>
      <c r="D414" s="6">
        <v>12</v>
      </c>
      <c r="E414" s="6">
        <v>1.2</v>
      </c>
      <c r="F414" s="6">
        <v>0</v>
      </c>
      <c r="G414" s="6">
        <v>5</v>
      </c>
      <c r="H414" s="6">
        <v>56</v>
      </c>
      <c r="I414" s="7">
        <v>206.88519287</v>
      </c>
      <c r="J414" s="6">
        <v>4923.63</v>
      </c>
    </row>
    <row r="415" spans="1:10" x14ac:dyDescent="0.3">
      <c r="A415">
        <v>20210004</v>
      </c>
      <c r="B415" t="s">
        <v>4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4</v>
      </c>
      <c r="I415" s="7">
        <v>0</v>
      </c>
      <c r="J415" s="6">
        <v>9740.82</v>
      </c>
    </row>
    <row r="416" spans="1:10" x14ac:dyDescent="0.3">
      <c r="A416">
        <v>20210005</v>
      </c>
      <c r="B416" t="s">
        <v>5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5</v>
      </c>
      <c r="I416" s="7">
        <v>2774.4934082</v>
      </c>
      <c r="J416" s="6">
        <v>48719.66</v>
      </c>
    </row>
    <row r="417" spans="1:10" x14ac:dyDescent="0.3">
      <c r="A417">
        <v>20210006</v>
      </c>
      <c r="B417" t="s">
        <v>6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32</v>
      </c>
      <c r="I417" s="7">
        <v>135.60581970000001</v>
      </c>
      <c r="J417" s="6">
        <v>4080.94</v>
      </c>
    </row>
    <row r="418" spans="1:10" x14ac:dyDescent="0.3">
      <c r="A418">
        <v>20210007</v>
      </c>
      <c r="B418" t="s">
        <v>7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5</v>
      </c>
      <c r="I418" s="7">
        <v>673.83752441000001</v>
      </c>
      <c r="J418" s="6">
        <v>16044.11</v>
      </c>
    </row>
    <row r="419" spans="1:10" x14ac:dyDescent="0.3">
      <c r="A419">
        <v>20210008</v>
      </c>
      <c r="B419" t="s">
        <v>8</v>
      </c>
      <c r="C419" s="6">
        <v>6</v>
      </c>
      <c r="D419" s="6">
        <v>60</v>
      </c>
      <c r="E419" s="6">
        <v>2.8571</v>
      </c>
      <c r="F419" s="6">
        <v>6</v>
      </c>
      <c r="G419" s="6">
        <v>4</v>
      </c>
      <c r="H419" s="6">
        <v>136</v>
      </c>
      <c r="I419" s="7">
        <v>746.49328613</v>
      </c>
      <c r="J419" s="6">
        <v>9020.8700000000008</v>
      </c>
    </row>
    <row r="420" spans="1:10" x14ac:dyDescent="0.3">
      <c r="A420">
        <v>20210009</v>
      </c>
      <c r="B420" t="s">
        <v>9</v>
      </c>
      <c r="C420" s="6">
        <v>5</v>
      </c>
      <c r="D420" s="6">
        <v>3</v>
      </c>
      <c r="E420" s="6">
        <v>1</v>
      </c>
      <c r="F420" s="6">
        <v>0</v>
      </c>
      <c r="G420" s="6">
        <v>1</v>
      </c>
      <c r="H420" s="6">
        <v>25</v>
      </c>
      <c r="I420" s="7">
        <v>266.31158447000001</v>
      </c>
      <c r="J420" s="6">
        <v>4010.86</v>
      </c>
    </row>
    <row r="421" spans="1:10" x14ac:dyDescent="0.3">
      <c r="A421">
        <v>20210010</v>
      </c>
      <c r="B421" t="s">
        <v>10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2</v>
      </c>
      <c r="I421" s="7">
        <v>0</v>
      </c>
      <c r="J421" s="6">
        <v>27083.63</v>
      </c>
    </row>
    <row r="422" spans="1:10" x14ac:dyDescent="0.3">
      <c r="A422">
        <v>20210011</v>
      </c>
      <c r="B422" t="s">
        <v>11</v>
      </c>
      <c r="C422" s="6">
        <v>46</v>
      </c>
      <c r="D422" s="6">
        <v>387</v>
      </c>
      <c r="E422" s="6">
        <v>16.8261</v>
      </c>
      <c r="F422" s="6">
        <v>50</v>
      </c>
      <c r="G422" s="6">
        <v>58</v>
      </c>
      <c r="H422" s="6">
        <v>437</v>
      </c>
      <c r="I422" s="7">
        <v>4090.7619628900002</v>
      </c>
      <c r="J422" s="6">
        <v>49601.66</v>
      </c>
    </row>
    <row r="423" spans="1:10" x14ac:dyDescent="0.3">
      <c r="A423">
        <v>20210012</v>
      </c>
      <c r="B423" t="s">
        <v>12</v>
      </c>
      <c r="C423" s="6">
        <v>3</v>
      </c>
      <c r="D423" s="6">
        <v>83</v>
      </c>
      <c r="E423" s="6">
        <v>3.4582999999999999</v>
      </c>
      <c r="F423" s="6">
        <v>7</v>
      </c>
      <c r="G423" s="6">
        <v>3</v>
      </c>
      <c r="H423" s="6">
        <v>70</v>
      </c>
      <c r="I423" s="7">
        <v>5057.7607421900002</v>
      </c>
      <c r="J423" s="6">
        <v>51919.98</v>
      </c>
    </row>
    <row r="424" spans="1:10" x14ac:dyDescent="0.3">
      <c r="A424">
        <v>20210013</v>
      </c>
      <c r="B424" t="s">
        <v>13</v>
      </c>
      <c r="C424" s="6">
        <v>6</v>
      </c>
      <c r="D424" s="6">
        <v>8</v>
      </c>
      <c r="E424" s="6">
        <v>2.6667000000000001</v>
      </c>
      <c r="F424" s="6">
        <v>5</v>
      </c>
      <c r="G424" s="6">
        <v>3</v>
      </c>
      <c r="H424" s="6">
        <v>44</v>
      </c>
      <c r="I424" s="7">
        <v>107.36143494</v>
      </c>
      <c r="J424" s="6">
        <v>5574.6</v>
      </c>
    </row>
    <row r="425" spans="1:10" x14ac:dyDescent="0.3">
      <c r="A425">
        <v>20210014</v>
      </c>
      <c r="B425" t="s">
        <v>14</v>
      </c>
      <c r="C425" s="6">
        <v>2</v>
      </c>
      <c r="D425" s="6">
        <v>9</v>
      </c>
      <c r="E425" s="6">
        <v>0.69230000000000003</v>
      </c>
      <c r="F425" s="6">
        <v>2</v>
      </c>
      <c r="G425" s="6">
        <v>3</v>
      </c>
      <c r="H425" s="6">
        <v>25</v>
      </c>
      <c r="I425" s="7">
        <v>1489.4272460899999</v>
      </c>
      <c r="J425" s="6">
        <v>30627.33</v>
      </c>
    </row>
    <row r="426" spans="1:10" x14ac:dyDescent="0.3">
      <c r="A426">
        <v>20210015</v>
      </c>
      <c r="B426" t="s">
        <v>15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14</v>
      </c>
      <c r="I426" s="7">
        <v>757.73614501999998</v>
      </c>
      <c r="J426" s="6">
        <v>23066.45</v>
      </c>
    </row>
    <row r="427" spans="1:10" x14ac:dyDescent="0.3">
      <c r="A427">
        <v>20210016</v>
      </c>
      <c r="B427" t="s">
        <v>16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5</v>
      </c>
      <c r="I427" s="7">
        <v>15.80424309</v>
      </c>
      <c r="J427" s="6">
        <v>634.99</v>
      </c>
    </row>
    <row r="428" spans="1:10" x14ac:dyDescent="0.3">
      <c r="A428">
        <v>20210017</v>
      </c>
      <c r="B428" t="s">
        <v>17</v>
      </c>
      <c r="C428" s="6">
        <v>0</v>
      </c>
      <c r="D428" s="6">
        <v>1</v>
      </c>
      <c r="E428" s="6">
        <v>0.1111</v>
      </c>
      <c r="F428" s="6">
        <v>0</v>
      </c>
      <c r="G428" s="6">
        <v>1</v>
      </c>
      <c r="H428" s="6">
        <v>8</v>
      </c>
      <c r="I428" s="7">
        <v>1107.0460205100001</v>
      </c>
      <c r="J428" s="6">
        <v>17092.580000000002</v>
      </c>
    </row>
    <row r="429" spans="1:10" x14ac:dyDescent="0.3">
      <c r="A429">
        <v>20210018</v>
      </c>
      <c r="B429" t="s">
        <v>18</v>
      </c>
      <c r="C429" s="6">
        <v>14</v>
      </c>
      <c r="D429" s="6">
        <v>45</v>
      </c>
      <c r="E429" s="6">
        <v>15</v>
      </c>
      <c r="F429" s="6">
        <v>13</v>
      </c>
      <c r="G429" s="6">
        <v>17</v>
      </c>
      <c r="H429" s="6">
        <v>179</v>
      </c>
      <c r="I429" s="7">
        <v>351.72796631</v>
      </c>
      <c r="J429" s="6">
        <v>6377.37</v>
      </c>
    </row>
    <row r="430" spans="1:10" x14ac:dyDescent="0.3">
      <c r="A430">
        <v>20210019</v>
      </c>
      <c r="B430" t="s">
        <v>19</v>
      </c>
      <c r="C430" s="6">
        <v>2</v>
      </c>
      <c r="D430" s="6">
        <v>137</v>
      </c>
      <c r="E430" s="6">
        <v>5.9565000000000001</v>
      </c>
      <c r="F430" s="6">
        <v>3</v>
      </c>
      <c r="G430" s="6">
        <v>5</v>
      </c>
      <c r="H430" s="6">
        <v>94</v>
      </c>
      <c r="I430" s="7">
        <v>4671.5654296900002</v>
      </c>
      <c r="J430" s="6">
        <v>48303.4</v>
      </c>
    </row>
    <row r="431" spans="1:10" x14ac:dyDescent="0.3">
      <c r="A431">
        <v>20210020</v>
      </c>
      <c r="B431" t="s">
        <v>20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4</v>
      </c>
      <c r="I431" s="7">
        <v>249.63131713999999</v>
      </c>
      <c r="J431" s="6">
        <v>4404.3100000000004</v>
      </c>
    </row>
    <row r="432" spans="1:10" x14ac:dyDescent="0.3">
      <c r="A432">
        <v>20210021</v>
      </c>
      <c r="B432" t="s">
        <v>21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5</v>
      </c>
      <c r="I432" s="7">
        <v>30.303068159999999</v>
      </c>
      <c r="J432" s="6">
        <v>1125.43</v>
      </c>
    </row>
    <row r="433" spans="1:10" x14ac:dyDescent="0.3">
      <c r="A433">
        <v>20210022</v>
      </c>
      <c r="B433" t="s">
        <v>22</v>
      </c>
      <c r="C433" s="6">
        <v>0</v>
      </c>
      <c r="D433" s="6">
        <v>1</v>
      </c>
      <c r="E433" s="6">
        <v>6.6699999999999995E-2</v>
      </c>
      <c r="F433" s="6">
        <v>0</v>
      </c>
      <c r="G433" s="6">
        <v>0</v>
      </c>
      <c r="H433" s="6">
        <v>6</v>
      </c>
      <c r="I433" s="7">
        <v>0</v>
      </c>
      <c r="J433" s="6">
        <v>106935.49</v>
      </c>
    </row>
    <row r="434" spans="1:10" x14ac:dyDescent="0.3">
      <c r="A434">
        <v>20210023</v>
      </c>
      <c r="B434" t="s">
        <v>23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2</v>
      </c>
      <c r="I434" s="7">
        <v>58.857315059999998</v>
      </c>
      <c r="J434" s="6">
        <v>1828.15</v>
      </c>
    </row>
    <row r="435" spans="1:10" x14ac:dyDescent="0.3">
      <c r="A435">
        <v>20210024</v>
      </c>
      <c r="B435" t="s">
        <v>24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7</v>
      </c>
      <c r="I435" s="7">
        <v>79.015701289999996</v>
      </c>
      <c r="J435" s="6">
        <v>1715.21</v>
      </c>
    </row>
    <row r="436" spans="1:10" x14ac:dyDescent="0.3">
      <c r="A436">
        <v>20210025</v>
      </c>
      <c r="B436" t="s">
        <v>25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5</v>
      </c>
      <c r="I436" s="7">
        <v>482.93652343999997</v>
      </c>
      <c r="J436" s="6">
        <v>5090.95</v>
      </c>
    </row>
    <row r="437" spans="1:10" x14ac:dyDescent="0.3">
      <c r="A437">
        <v>20210026</v>
      </c>
      <c r="B437" t="s">
        <v>26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11</v>
      </c>
      <c r="I437" s="7">
        <v>330.35922240999997</v>
      </c>
      <c r="J437" s="6">
        <v>5713.54</v>
      </c>
    </row>
    <row r="438" spans="1:10" x14ac:dyDescent="0.3">
      <c r="A438">
        <v>20210027</v>
      </c>
      <c r="B438" t="s">
        <v>27</v>
      </c>
      <c r="C438" s="6">
        <v>17</v>
      </c>
      <c r="D438" s="6">
        <v>76</v>
      </c>
      <c r="E438" s="6">
        <v>4</v>
      </c>
      <c r="F438" s="6">
        <v>10</v>
      </c>
      <c r="G438" s="6">
        <v>12</v>
      </c>
      <c r="H438" s="6">
        <v>268</v>
      </c>
      <c r="I438" s="7">
        <v>707.49121093999997</v>
      </c>
      <c r="J438" s="6">
        <v>8831.02</v>
      </c>
    </row>
    <row r="439" spans="1:10" x14ac:dyDescent="0.3">
      <c r="A439">
        <v>20210028</v>
      </c>
      <c r="B439" t="s">
        <v>28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2</v>
      </c>
      <c r="I439" s="7">
        <v>0</v>
      </c>
      <c r="J439" s="6">
        <v>38090.129999999997</v>
      </c>
    </row>
    <row r="440" spans="1:10" x14ac:dyDescent="0.3">
      <c r="A440">
        <v>20210029</v>
      </c>
      <c r="B440" t="s">
        <v>29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7">
        <v>788.61535645000004</v>
      </c>
      <c r="J440" s="6">
        <v>37934.68</v>
      </c>
    </row>
    <row r="441" spans="1:10" x14ac:dyDescent="0.3">
      <c r="A441">
        <v>20210030</v>
      </c>
      <c r="B441" t="s">
        <v>30</v>
      </c>
      <c r="C441" s="6">
        <v>5</v>
      </c>
      <c r="D441" s="6">
        <v>207</v>
      </c>
      <c r="E441" s="6">
        <v>12.176500000000001</v>
      </c>
      <c r="F441" s="6">
        <v>12</v>
      </c>
      <c r="G441" s="6">
        <v>13</v>
      </c>
      <c r="H441" s="6">
        <v>70</v>
      </c>
      <c r="I441" s="7">
        <v>455.54058837999997</v>
      </c>
      <c r="J441" s="6">
        <v>7265.74</v>
      </c>
    </row>
    <row r="442" spans="1:10" x14ac:dyDescent="0.3">
      <c r="A442">
        <v>20210031</v>
      </c>
      <c r="B442" t="s">
        <v>31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6</v>
      </c>
      <c r="I442" s="7">
        <v>29.783649440000001</v>
      </c>
      <c r="J442" s="6">
        <v>643.4</v>
      </c>
    </row>
    <row r="443" spans="1:10" x14ac:dyDescent="0.3">
      <c r="A443">
        <v>20210032</v>
      </c>
      <c r="B443" t="s">
        <v>32</v>
      </c>
      <c r="C443" s="6">
        <v>0</v>
      </c>
      <c r="D443" s="6">
        <v>1</v>
      </c>
      <c r="E443" s="6">
        <v>0.33329999999999999</v>
      </c>
      <c r="F443" s="6">
        <v>0</v>
      </c>
      <c r="G443" s="6">
        <v>0</v>
      </c>
      <c r="H443" s="6">
        <v>3</v>
      </c>
      <c r="I443" s="7">
        <v>18.318738939999999</v>
      </c>
      <c r="J443" s="6">
        <v>198.35</v>
      </c>
    </row>
    <row r="444" spans="1:10" x14ac:dyDescent="0.3">
      <c r="A444">
        <v>20210033</v>
      </c>
      <c r="B444" t="s">
        <v>33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4</v>
      </c>
      <c r="I444" s="7">
        <v>49.2183609</v>
      </c>
      <c r="J444" s="6">
        <v>745.61</v>
      </c>
    </row>
    <row r="445" spans="1:10" x14ac:dyDescent="0.3">
      <c r="A445">
        <v>20210034</v>
      </c>
      <c r="B445" t="s">
        <v>34</v>
      </c>
      <c r="C445" s="6">
        <v>1</v>
      </c>
      <c r="D445" s="6">
        <v>4</v>
      </c>
      <c r="E445" s="6">
        <v>0.36359999999999998</v>
      </c>
      <c r="F445" s="6">
        <v>1</v>
      </c>
      <c r="G445" s="6">
        <v>1</v>
      </c>
      <c r="H445" s="6">
        <v>32</v>
      </c>
      <c r="I445" s="7">
        <v>52.453861240000002</v>
      </c>
      <c r="J445" s="6">
        <v>1377.3</v>
      </c>
    </row>
    <row r="446" spans="1:10" x14ac:dyDescent="0.3">
      <c r="A446">
        <v>20210035</v>
      </c>
      <c r="B446" t="s">
        <v>35</v>
      </c>
      <c r="C446" s="6">
        <v>20</v>
      </c>
      <c r="D446" s="6">
        <v>242</v>
      </c>
      <c r="E446" s="6">
        <v>10.521699999999999</v>
      </c>
      <c r="F446" s="6">
        <v>12</v>
      </c>
      <c r="G446" s="6">
        <v>14</v>
      </c>
      <c r="H446" s="6">
        <v>332</v>
      </c>
      <c r="I446" s="7">
        <v>4459.8764648400002</v>
      </c>
      <c r="J446" s="6">
        <v>46706.7</v>
      </c>
    </row>
    <row r="447" spans="1:10" x14ac:dyDescent="0.3">
      <c r="A447">
        <v>20210036</v>
      </c>
      <c r="B447" t="s">
        <v>36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2</v>
      </c>
      <c r="I447" s="7">
        <v>133.2350769</v>
      </c>
      <c r="J447" s="6">
        <v>3721.22</v>
      </c>
    </row>
    <row r="448" spans="1:10" x14ac:dyDescent="0.3">
      <c r="A448">
        <v>20210037</v>
      </c>
      <c r="B448" t="s">
        <v>37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4</v>
      </c>
      <c r="I448" s="7">
        <v>0</v>
      </c>
      <c r="J448" s="6">
        <v>85188.34</v>
      </c>
    </row>
    <row r="449" spans="1:10" x14ac:dyDescent="0.3">
      <c r="A449">
        <v>20210038</v>
      </c>
      <c r="B449" t="s">
        <v>38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3</v>
      </c>
      <c r="I449" s="7">
        <v>19.16386795</v>
      </c>
      <c r="J449" s="6">
        <v>464.56</v>
      </c>
    </row>
    <row r="450" spans="1:10" x14ac:dyDescent="0.3">
      <c r="A450">
        <v>20210039</v>
      </c>
      <c r="B450" t="s">
        <v>39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2</v>
      </c>
      <c r="I450" s="7">
        <v>37.71233368</v>
      </c>
      <c r="J450" s="6">
        <v>929.38</v>
      </c>
    </row>
    <row r="451" spans="1:10" x14ac:dyDescent="0.3">
      <c r="A451">
        <v>20210040</v>
      </c>
      <c r="B451" t="s">
        <v>40</v>
      </c>
      <c r="C451" s="6">
        <v>1</v>
      </c>
      <c r="D451" s="6">
        <v>12</v>
      </c>
      <c r="E451" s="6">
        <v>0.6</v>
      </c>
      <c r="F451" s="6">
        <v>3</v>
      </c>
      <c r="G451" s="6">
        <v>1</v>
      </c>
      <c r="H451" s="6">
        <v>26</v>
      </c>
      <c r="I451" s="7">
        <v>724.70123291000004</v>
      </c>
      <c r="J451" s="6">
        <v>10751.48</v>
      </c>
    </row>
    <row r="452" spans="1:10" x14ac:dyDescent="0.3">
      <c r="A452">
        <v>20210041</v>
      </c>
      <c r="B452" t="s">
        <v>41</v>
      </c>
      <c r="C452" s="6">
        <v>100</v>
      </c>
      <c r="D452" s="6">
        <v>285</v>
      </c>
      <c r="E452" s="6">
        <v>40.714300000000001</v>
      </c>
      <c r="F452" s="6">
        <v>63</v>
      </c>
      <c r="G452" s="6">
        <v>58</v>
      </c>
      <c r="H452" s="6">
        <v>588</v>
      </c>
      <c r="I452" s="7">
        <v>131.88728333</v>
      </c>
      <c r="J452" s="6">
        <v>3468.3</v>
      </c>
    </row>
    <row r="453" spans="1:10" x14ac:dyDescent="0.3">
      <c r="A453">
        <v>20210042</v>
      </c>
      <c r="B453" t="s">
        <v>42</v>
      </c>
      <c r="C453" s="6">
        <v>6</v>
      </c>
      <c r="D453" s="6">
        <v>6</v>
      </c>
      <c r="E453" s="6">
        <v>0.375</v>
      </c>
      <c r="F453" s="6">
        <v>2</v>
      </c>
      <c r="G453" s="6">
        <v>1</v>
      </c>
      <c r="H453" s="6">
        <v>67</v>
      </c>
      <c r="I453" s="7">
        <v>374.42697143999999</v>
      </c>
      <c r="J453" s="6">
        <v>5472.54</v>
      </c>
    </row>
    <row r="454" spans="1:10" x14ac:dyDescent="0.3">
      <c r="A454">
        <v>20210043</v>
      </c>
      <c r="B454" t="s">
        <v>43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3</v>
      </c>
      <c r="I454" s="7">
        <v>72.68344879</v>
      </c>
      <c r="J454" s="6">
        <v>1393.22</v>
      </c>
    </row>
    <row r="455" spans="1:10" x14ac:dyDescent="0.3">
      <c r="A455">
        <v>20210044</v>
      </c>
      <c r="B455" t="s">
        <v>44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4</v>
      </c>
      <c r="I455" s="7">
        <v>0</v>
      </c>
      <c r="J455" s="6">
        <v>10574.98</v>
      </c>
    </row>
    <row r="456" spans="1:10" x14ac:dyDescent="0.3">
      <c r="A456">
        <v>20210045</v>
      </c>
      <c r="B456" t="s">
        <v>45</v>
      </c>
      <c r="C456" s="6">
        <v>0</v>
      </c>
      <c r="D456" s="6">
        <v>4</v>
      </c>
      <c r="E456" s="6">
        <v>0.33329999999999999</v>
      </c>
      <c r="F456" s="6">
        <v>0</v>
      </c>
      <c r="G456" s="6">
        <v>2</v>
      </c>
      <c r="H456" s="6">
        <v>8</v>
      </c>
      <c r="I456" s="7">
        <v>515.43334961000005</v>
      </c>
      <c r="J456" s="6">
        <v>6901.39</v>
      </c>
    </row>
    <row r="457" spans="1:10" x14ac:dyDescent="0.3">
      <c r="A457">
        <v>20210046</v>
      </c>
      <c r="B457" t="s">
        <v>46</v>
      </c>
      <c r="C457" s="6">
        <v>5</v>
      </c>
      <c r="D457" s="6">
        <v>12</v>
      </c>
      <c r="E457" s="6">
        <v>3</v>
      </c>
      <c r="F457" s="6">
        <v>5</v>
      </c>
      <c r="G457" s="6">
        <v>2</v>
      </c>
      <c r="H457" s="6">
        <v>99</v>
      </c>
      <c r="I457" s="7">
        <v>1258.8724365200001</v>
      </c>
      <c r="J457" s="6">
        <v>16296.81</v>
      </c>
    </row>
    <row r="458" spans="1:10" x14ac:dyDescent="0.3">
      <c r="A458">
        <v>20210047</v>
      </c>
      <c r="B458" t="s">
        <v>47</v>
      </c>
      <c r="C458" s="6">
        <v>30</v>
      </c>
      <c r="D458" s="6">
        <v>170</v>
      </c>
      <c r="E458" s="6">
        <v>10</v>
      </c>
      <c r="F458" s="6">
        <v>27</v>
      </c>
      <c r="G458" s="6">
        <v>29</v>
      </c>
      <c r="H458" s="6">
        <v>158</v>
      </c>
      <c r="I458" s="7">
        <v>612.24359131000006</v>
      </c>
      <c r="J458" s="6">
        <v>5411.27</v>
      </c>
    </row>
    <row r="459" spans="1:10" x14ac:dyDescent="0.3">
      <c r="A459">
        <v>20210048</v>
      </c>
      <c r="B459" t="s">
        <v>48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17</v>
      </c>
      <c r="I459" s="7">
        <v>2155.2465820299999</v>
      </c>
      <c r="J459" s="6">
        <v>25744.75</v>
      </c>
    </row>
    <row r="460" spans="1:10" x14ac:dyDescent="0.3">
      <c r="A460">
        <v>20210049</v>
      </c>
      <c r="B460" t="s">
        <v>49</v>
      </c>
      <c r="C460" s="6">
        <v>7</v>
      </c>
      <c r="D460" s="6">
        <v>28</v>
      </c>
      <c r="E460" s="6">
        <v>9.3332999999999995</v>
      </c>
      <c r="F460" s="6">
        <v>9</v>
      </c>
      <c r="G460" s="6">
        <v>8</v>
      </c>
      <c r="H460" s="6">
        <v>139</v>
      </c>
      <c r="I460" s="7">
        <v>1449.3367919899999</v>
      </c>
      <c r="J460" s="6">
        <v>22804.62</v>
      </c>
    </row>
    <row r="461" spans="1:10" x14ac:dyDescent="0.3">
      <c r="A461">
        <v>20210050</v>
      </c>
      <c r="B461" t="s">
        <v>50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5</v>
      </c>
      <c r="I461" s="7">
        <v>16.022499079999999</v>
      </c>
      <c r="J461" s="6">
        <v>327.56</v>
      </c>
    </row>
    <row r="462" spans="1:10" x14ac:dyDescent="0.3">
      <c r="A462">
        <v>20210051</v>
      </c>
      <c r="B462" t="s">
        <v>51</v>
      </c>
      <c r="C462" s="6">
        <v>7</v>
      </c>
      <c r="D462" s="6">
        <v>163</v>
      </c>
      <c r="E462" s="6">
        <v>6.7916999999999996</v>
      </c>
      <c r="F462" s="6">
        <v>8</v>
      </c>
      <c r="G462" s="6">
        <v>6</v>
      </c>
      <c r="H462" s="6">
        <v>84</v>
      </c>
      <c r="I462" s="7">
        <v>6137.7763671900002</v>
      </c>
      <c r="J462" s="6">
        <v>64321.67</v>
      </c>
    </row>
    <row r="463" spans="1:10" x14ac:dyDescent="0.3">
      <c r="A463">
        <v>20210052</v>
      </c>
      <c r="B463" t="s">
        <v>52</v>
      </c>
      <c r="C463" s="6">
        <v>0</v>
      </c>
      <c r="D463" s="6">
        <v>1</v>
      </c>
      <c r="E463" s="6">
        <v>0.2</v>
      </c>
      <c r="F463" s="6">
        <v>0</v>
      </c>
      <c r="G463" s="6">
        <v>0</v>
      </c>
      <c r="H463" s="6">
        <v>2</v>
      </c>
      <c r="I463" s="7">
        <v>53.962455749999997</v>
      </c>
      <c r="J463" s="6">
        <v>1223.8499999999999</v>
      </c>
    </row>
    <row r="464" spans="1:10" x14ac:dyDescent="0.3">
      <c r="A464">
        <v>20210053</v>
      </c>
      <c r="B464" t="s">
        <v>53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2</v>
      </c>
      <c r="I464" s="7">
        <v>326.64169312000001</v>
      </c>
      <c r="J464" s="6">
        <v>6468.94</v>
      </c>
    </row>
    <row r="465" spans="1:10" x14ac:dyDescent="0.3">
      <c r="A465">
        <v>20210054</v>
      </c>
      <c r="B465" t="s">
        <v>54</v>
      </c>
      <c r="C465" s="6">
        <v>2</v>
      </c>
      <c r="D465" s="6">
        <v>2</v>
      </c>
      <c r="E465" s="6">
        <v>0.18179999999999999</v>
      </c>
      <c r="F465" s="6">
        <v>1</v>
      </c>
      <c r="G465" s="6">
        <v>0</v>
      </c>
      <c r="H465" s="6">
        <v>24</v>
      </c>
      <c r="I465" s="7">
        <v>240.41107177999999</v>
      </c>
      <c r="J465" s="6">
        <v>5087.9799999999996</v>
      </c>
    </row>
    <row r="466" spans="1:10" x14ac:dyDescent="0.3">
      <c r="A466">
        <v>20210055</v>
      </c>
      <c r="B466" t="s">
        <v>55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1</v>
      </c>
      <c r="I466" s="7">
        <v>42.766742710000003</v>
      </c>
      <c r="J466" s="6">
        <v>614.44000000000005</v>
      </c>
    </row>
    <row r="467" spans="1:10" x14ac:dyDescent="0.3">
      <c r="A467">
        <v>20210056</v>
      </c>
      <c r="B467" t="s">
        <v>56</v>
      </c>
      <c r="C467" s="6">
        <v>1</v>
      </c>
      <c r="D467" s="6">
        <v>1</v>
      </c>
      <c r="E467" s="6">
        <v>9.0899999999999995E-2</v>
      </c>
      <c r="F467" s="6">
        <v>0</v>
      </c>
      <c r="G467" s="6">
        <v>0</v>
      </c>
      <c r="H467" s="6">
        <v>25</v>
      </c>
      <c r="I467" s="7">
        <v>247.14042663999999</v>
      </c>
      <c r="J467" s="6">
        <v>4249.0200000000004</v>
      </c>
    </row>
    <row r="468" spans="1:10" x14ac:dyDescent="0.3">
      <c r="A468">
        <v>20210057</v>
      </c>
      <c r="B468" t="s">
        <v>57</v>
      </c>
      <c r="C468" s="6">
        <v>2</v>
      </c>
      <c r="D468" s="6">
        <v>23</v>
      </c>
      <c r="E468" s="6">
        <v>1.2104999999999999</v>
      </c>
      <c r="F468" s="6">
        <v>5</v>
      </c>
      <c r="G468" s="6">
        <v>0</v>
      </c>
      <c r="H468" s="6">
        <v>100</v>
      </c>
      <c r="I468" s="7">
        <v>97.20935059</v>
      </c>
      <c r="J468" s="6">
        <v>2044.53</v>
      </c>
    </row>
    <row r="469" spans="1:10" x14ac:dyDescent="0.3">
      <c r="A469">
        <v>20210058</v>
      </c>
      <c r="B469" t="s">
        <v>58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11</v>
      </c>
      <c r="I469" s="7">
        <v>224.84251404</v>
      </c>
      <c r="J469" s="6">
        <v>2933.39</v>
      </c>
    </row>
    <row r="470" spans="1:10" x14ac:dyDescent="0.3">
      <c r="A470">
        <v>20210059</v>
      </c>
      <c r="B470" t="s">
        <v>59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3</v>
      </c>
      <c r="I470" s="7">
        <v>419.65899658000001</v>
      </c>
      <c r="J470" s="6">
        <v>22942.61</v>
      </c>
    </row>
    <row r="471" spans="1:10" x14ac:dyDescent="0.3">
      <c r="A471">
        <v>20210060</v>
      </c>
      <c r="B471" t="s">
        <v>60</v>
      </c>
      <c r="C471" s="6">
        <v>0</v>
      </c>
      <c r="D471" s="6">
        <v>1</v>
      </c>
      <c r="E471" s="6">
        <v>0.5</v>
      </c>
      <c r="F471" s="6">
        <v>1</v>
      </c>
      <c r="G471" s="6">
        <v>0</v>
      </c>
      <c r="H471" s="6">
        <v>10</v>
      </c>
      <c r="I471" s="7">
        <v>19.325899119999999</v>
      </c>
      <c r="J471" s="6">
        <v>450.63</v>
      </c>
    </row>
    <row r="472" spans="1:10" x14ac:dyDescent="0.3">
      <c r="A472">
        <v>20210061</v>
      </c>
      <c r="B472" t="s">
        <v>61</v>
      </c>
      <c r="C472" s="6">
        <v>2</v>
      </c>
      <c r="D472" s="6">
        <v>29</v>
      </c>
      <c r="E472" s="6">
        <v>3.2222</v>
      </c>
      <c r="F472" s="6">
        <v>3</v>
      </c>
      <c r="G472" s="6">
        <v>3</v>
      </c>
      <c r="H472" s="6">
        <v>47</v>
      </c>
      <c r="I472" s="7">
        <v>1038.5622558600001</v>
      </c>
      <c r="J472" s="6">
        <v>18227.12</v>
      </c>
    </row>
    <row r="473" spans="1:10" x14ac:dyDescent="0.3">
      <c r="A473">
        <v>20210062</v>
      </c>
      <c r="B473" t="s">
        <v>62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4</v>
      </c>
      <c r="I473" s="7">
        <v>277.90585327000002</v>
      </c>
      <c r="J473" s="6">
        <v>3137.39</v>
      </c>
    </row>
    <row r="474" spans="1:10" x14ac:dyDescent="0.3">
      <c r="A474">
        <v>20210063</v>
      </c>
      <c r="B474" t="s">
        <v>63</v>
      </c>
      <c r="C474" s="6">
        <v>7</v>
      </c>
      <c r="D474" s="6">
        <v>32</v>
      </c>
      <c r="E474" s="6">
        <v>3.2</v>
      </c>
      <c r="F474" s="6">
        <v>7</v>
      </c>
      <c r="G474" s="6">
        <v>8</v>
      </c>
      <c r="H474" s="6">
        <v>27</v>
      </c>
      <c r="I474" s="7">
        <v>13.45180225</v>
      </c>
      <c r="J474" s="6">
        <v>326.44</v>
      </c>
    </row>
    <row r="475" spans="1:10" x14ac:dyDescent="0.3">
      <c r="A475">
        <v>20210064</v>
      </c>
      <c r="B475" t="s">
        <v>64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5</v>
      </c>
      <c r="I475" s="7">
        <v>304.58193970000002</v>
      </c>
      <c r="J475" s="6">
        <v>2541.2600000000002</v>
      </c>
    </row>
    <row r="476" spans="1:10" x14ac:dyDescent="0.3">
      <c r="A476">
        <v>20210065</v>
      </c>
      <c r="B476" t="s">
        <v>65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6</v>
      </c>
      <c r="I476" s="7">
        <v>143.76724243000001</v>
      </c>
      <c r="J476" s="6">
        <v>4167.6899999999996</v>
      </c>
    </row>
    <row r="477" spans="1:10" x14ac:dyDescent="0.3">
      <c r="A477">
        <v>20210066</v>
      </c>
      <c r="B477" t="s">
        <v>66</v>
      </c>
      <c r="C477" s="6">
        <v>4</v>
      </c>
      <c r="D477" s="6">
        <v>295</v>
      </c>
      <c r="E477" s="6">
        <v>13.4091</v>
      </c>
      <c r="F477" s="6">
        <v>2</v>
      </c>
      <c r="G477" s="6">
        <v>4</v>
      </c>
      <c r="H477" s="6">
        <v>57</v>
      </c>
      <c r="I477" s="7">
        <v>4481.2167968800004</v>
      </c>
      <c r="J477" s="6">
        <v>53772.79</v>
      </c>
    </row>
    <row r="478" spans="1:10" x14ac:dyDescent="0.3">
      <c r="A478">
        <v>20210067</v>
      </c>
      <c r="B478" t="s">
        <v>67</v>
      </c>
      <c r="C478" s="6">
        <v>43</v>
      </c>
      <c r="D478" s="6">
        <v>596</v>
      </c>
      <c r="E478" s="6">
        <v>23.84</v>
      </c>
      <c r="F478" s="6">
        <v>33</v>
      </c>
      <c r="G478" s="6">
        <v>38</v>
      </c>
      <c r="H478" s="6">
        <v>312</v>
      </c>
      <c r="I478" s="7">
        <v>4812.5366210900002</v>
      </c>
      <c r="J478" s="6">
        <v>45519.3</v>
      </c>
    </row>
    <row r="479" spans="1:10" x14ac:dyDescent="0.3">
      <c r="A479">
        <v>20210068</v>
      </c>
      <c r="B479" t="s">
        <v>68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4</v>
      </c>
      <c r="I479" s="7">
        <v>285.39224243000001</v>
      </c>
      <c r="J479" s="6">
        <v>10254.17</v>
      </c>
    </row>
    <row r="480" spans="1:10" x14ac:dyDescent="0.3">
      <c r="A480">
        <v>20210069</v>
      </c>
      <c r="B480" t="s">
        <v>69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3</v>
      </c>
      <c r="I480" s="7">
        <v>42.964660639999998</v>
      </c>
      <c r="J480" s="6">
        <v>924.51</v>
      </c>
    </row>
    <row r="481" spans="1:10" x14ac:dyDescent="0.3">
      <c r="A481">
        <v>20210070</v>
      </c>
      <c r="B481" t="s">
        <v>70</v>
      </c>
      <c r="C481" s="6">
        <v>7</v>
      </c>
      <c r="D481" s="6">
        <v>12</v>
      </c>
      <c r="E481" s="6">
        <v>4</v>
      </c>
      <c r="F481" s="6">
        <v>4</v>
      </c>
      <c r="G481" s="6">
        <v>6</v>
      </c>
      <c r="H481" s="6">
        <v>35</v>
      </c>
      <c r="I481" s="7">
        <v>268.14035034</v>
      </c>
      <c r="J481" s="6">
        <v>3324.74</v>
      </c>
    </row>
    <row r="482" spans="1:10" x14ac:dyDescent="0.3">
      <c r="A482">
        <v>20210071</v>
      </c>
      <c r="B482" t="s">
        <v>71</v>
      </c>
      <c r="C482" s="6">
        <v>41</v>
      </c>
      <c r="D482" s="6">
        <v>1219</v>
      </c>
      <c r="E482" s="6">
        <v>55.409100000000002</v>
      </c>
      <c r="F482" s="6">
        <v>49</v>
      </c>
      <c r="G482" s="6">
        <v>56</v>
      </c>
      <c r="H482" s="6">
        <v>420</v>
      </c>
      <c r="I482" s="7">
        <v>4669.6352539099998</v>
      </c>
      <c r="J482" s="6">
        <v>45612.71</v>
      </c>
    </row>
    <row r="483" spans="1:10" x14ac:dyDescent="0.3">
      <c r="A483">
        <v>20210072</v>
      </c>
      <c r="B483" t="s">
        <v>72</v>
      </c>
      <c r="C483" s="6">
        <v>0</v>
      </c>
      <c r="D483" s="6">
        <v>4</v>
      </c>
      <c r="E483" s="6">
        <v>0.36359999999999998</v>
      </c>
      <c r="F483" s="6">
        <v>0</v>
      </c>
      <c r="G483" s="6">
        <v>0</v>
      </c>
      <c r="H483" s="6">
        <v>9</v>
      </c>
      <c r="I483" s="7">
        <v>68.423995969999993</v>
      </c>
      <c r="J483" s="6">
        <v>1217.06</v>
      </c>
    </row>
    <row r="484" spans="1:10" x14ac:dyDescent="0.3">
      <c r="A484">
        <v>20210073</v>
      </c>
      <c r="B484" t="s">
        <v>73</v>
      </c>
      <c r="C484" s="6">
        <v>51</v>
      </c>
      <c r="D484" s="6">
        <v>668</v>
      </c>
      <c r="E484" s="6">
        <v>26.72</v>
      </c>
      <c r="F484" s="6">
        <v>30</v>
      </c>
      <c r="G484" s="6">
        <v>28</v>
      </c>
      <c r="H484" s="6">
        <v>306</v>
      </c>
      <c r="I484" s="7">
        <v>4351.2768554699996</v>
      </c>
      <c r="J484" s="6">
        <v>47269.94</v>
      </c>
    </row>
    <row r="485" spans="1:10" x14ac:dyDescent="0.3">
      <c r="A485">
        <v>20210074</v>
      </c>
      <c r="B485" t="s">
        <v>74</v>
      </c>
      <c r="C485" s="6">
        <v>3</v>
      </c>
      <c r="D485" s="6">
        <v>105</v>
      </c>
      <c r="E485" s="6">
        <v>4.2</v>
      </c>
      <c r="F485" s="6">
        <v>16</v>
      </c>
      <c r="G485" s="6">
        <v>13</v>
      </c>
      <c r="H485" s="6">
        <v>152</v>
      </c>
      <c r="I485" s="7">
        <v>2840.5085449200001</v>
      </c>
      <c r="J485" s="6">
        <v>32127.98</v>
      </c>
    </row>
    <row r="486" spans="1:10" x14ac:dyDescent="0.3">
      <c r="A486">
        <v>20210075</v>
      </c>
      <c r="B486" t="s">
        <v>75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9</v>
      </c>
      <c r="I486" s="7">
        <v>421.84429932</v>
      </c>
      <c r="J486" s="6">
        <v>7832.35</v>
      </c>
    </row>
    <row r="487" spans="1:10" x14ac:dyDescent="0.3">
      <c r="A487">
        <v>20210076</v>
      </c>
      <c r="B487" t="s">
        <v>76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6</v>
      </c>
      <c r="I487" s="7">
        <v>0</v>
      </c>
      <c r="J487" s="6">
        <v>29288.78</v>
      </c>
    </row>
    <row r="488" spans="1:10" x14ac:dyDescent="0.3">
      <c r="A488">
        <v>20210077</v>
      </c>
      <c r="B488" t="s">
        <v>77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12</v>
      </c>
      <c r="I488" s="7">
        <v>174.77886963</v>
      </c>
      <c r="J488" s="6">
        <v>2802.46</v>
      </c>
    </row>
    <row r="489" spans="1:10" x14ac:dyDescent="0.3">
      <c r="A489">
        <v>20210078</v>
      </c>
      <c r="B489" t="s">
        <v>78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5</v>
      </c>
      <c r="I489" s="7">
        <v>23.327253339999999</v>
      </c>
      <c r="J489" s="6">
        <v>715.1</v>
      </c>
    </row>
    <row r="490" spans="1:10" x14ac:dyDescent="0.3">
      <c r="A490">
        <v>20210079</v>
      </c>
      <c r="B490" t="s">
        <v>79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3</v>
      </c>
      <c r="I490" s="7">
        <v>41.706439969999998</v>
      </c>
      <c r="J490" s="6">
        <v>600</v>
      </c>
    </row>
    <row r="491" spans="1:10" x14ac:dyDescent="0.3">
      <c r="A491">
        <v>20210080</v>
      </c>
      <c r="B491" t="s">
        <v>80</v>
      </c>
      <c r="C491" s="6">
        <v>0</v>
      </c>
      <c r="D491" s="6">
        <v>1</v>
      </c>
      <c r="E491" s="6">
        <v>7.1400000000000005E-2</v>
      </c>
      <c r="F491" s="6">
        <v>0</v>
      </c>
      <c r="G491" s="6">
        <v>0</v>
      </c>
      <c r="H491" s="6">
        <v>4</v>
      </c>
      <c r="I491" s="7">
        <v>143.80787659000001</v>
      </c>
      <c r="J491" s="6">
        <v>4050.79</v>
      </c>
    </row>
    <row r="492" spans="1:10" x14ac:dyDescent="0.3">
      <c r="A492">
        <v>20210081</v>
      </c>
      <c r="B492" t="s">
        <v>81</v>
      </c>
      <c r="C492" s="6">
        <v>0</v>
      </c>
      <c r="D492" s="6">
        <v>2</v>
      </c>
      <c r="E492" s="6">
        <v>0.16669999999999999</v>
      </c>
      <c r="F492" s="6">
        <v>0</v>
      </c>
      <c r="G492" s="6">
        <v>0</v>
      </c>
      <c r="H492" s="6">
        <v>7</v>
      </c>
      <c r="I492" s="7">
        <v>39.960414890000003</v>
      </c>
      <c r="J492" s="6">
        <v>1076.7</v>
      </c>
    </row>
    <row r="493" spans="1:10" x14ac:dyDescent="0.3">
      <c r="A493">
        <v>20210082</v>
      </c>
      <c r="B493" t="s">
        <v>82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25</v>
      </c>
      <c r="I493" s="7">
        <v>149.64785767000001</v>
      </c>
      <c r="J493" s="6">
        <v>1739.35</v>
      </c>
    </row>
    <row r="494" spans="1:10" x14ac:dyDescent="0.3">
      <c r="A494">
        <v>20210083</v>
      </c>
      <c r="B494" t="s">
        <v>83</v>
      </c>
      <c r="C494" s="6">
        <v>0</v>
      </c>
      <c r="D494" s="6">
        <v>2</v>
      </c>
      <c r="E494" s="6">
        <v>0.15379999999999999</v>
      </c>
      <c r="F494" s="6">
        <v>1</v>
      </c>
      <c r="G494" s="6">
        <v>0</v>
      </c>
      <c r="H494" s="6">
        <v>34</v>
      </c>
      <c r="I494" s="7">
        <v>0</v>
      </c>
      <c r="J494" s="6">
        <v>31515.66</v>
      </c>
    </row>
    <row r="495" spans="1:10" x14ac:dyDescent="0.3">
      <c r="A495">
        <v>20210084</v>
      </c>
      <c r="B495" t="s">
        <v>84</v>
      </c>
      <c r="C495" s="6">
        <v>10</v>
      </c>
      <c r="D495" s="6">
        <v>448</v>
      </c>
      <c r="E495" s="6">
        <v>19.478300000000001</v>
      </c>
      <c r="F495" s="6">
        <v>17</v>
      </c>
      <c r="G495" s="6">
        <v>17</v>
      </c>
      <c r="H495" s="6">
        <v>170</v>
      </c>
      <c r="I495" s="7">
        <v>1117.2022705100001</v>
      </c>
      <c r="J495" s="6">
        <v>15753.47</v>
      </c>
    </row>
    <row r="496" spans="1:10" x14ac:dyDescent="0.3">
      <c r="A496">
        <v>20210085</v>
      </c>
      <c r="B496" t="s">
        <v>85</v>
      </c>
      <c r="C496" s="6">
        <v>1</v>
      </c>
      <c r="D496" s="6">
        <v>3</v>
      </c>
      <c r="E496" s="6">
        <v>0.17649999999999999</v>
      </c>
      <c r="F496" s="6">
        <v>0</v>
      </c>
      <c r="G496" s="6">
        <v>1</v>
      </c>
      <c r="H496" s="6">
        <v>27</v>
      </c>
      <c r="I496" s="7">
        <v>4946.0625</v>
      </c>
      <c r="J496" s="6">
        <v>56943.360000000001</v>
      </c>
    </row>
    <row r="497" spans="1:10" x14ac:dyDescent="0.3">
      <c r="A497">
        <v>20210086</v>
      </c>
      <c r="B497" t="s">
        <v>86</v>
      </c>
      <c r="C497" s="6">
        <v>3</v>
      </c>
      <c r="D497" s="6">
        <v>17</v>
      </c>
      <c r="E497" s="6">
        <v>0.8095</v>
      </c>
      <c r="F497" s="6">
        <v>1</v>
      </c>
      <c r="G497" s="6">
        <v>1</v>
      </c>
      <c r="H497" s="6">
        <v>53</v>
      </c>
      <c r="I497" s="7">
        <v>37.882122039999999</v>
      </c>
      <c r="J497" s="6">
        <v>998.52</v>
      </c>
    </row>
    <row r="498" spans="1:10" x14ac:dyDescent="0.3">
      <c r="A498">
        <v>20210087</v>
      </c>
      <c r="B498" t="s">
        <v>87</v>
      </c>
      <c r="C498" s="6">
        <v>6</v>
      </c>
      <c r="D498" s="6">
        <v>20</v>
      </c>
      <c r="E498" s="6">
        <v>1.6667000000000001</v>
      </c>
      <c r="F498" s="6">
        <v>4</v>
      </c>
      <c r="G498" s="6">
        <v>6</v>
      </c>
      <c r="H498" s="6">
        <v>26</v>
      </c>
      <c r="I498" s="7">
        <v>61.953365329999997</v>
      </c>
      <c r="J498" s="6">
        <v>2166.85</v>
      </c>
    </row>
    <row r="499" spans="1:10" x14ac:dyDescent="0.3">
      <c r="A499">
        <v>20210088</v>
      </c>
      <c r="B499" t="s">
        <v>88</v>
      </c>
      <c r="C499" s="6">
        <v>2</v>
      </c>
      <c r="D499" s="6">
        <v>46</v>
      </c>
      <c r="E499" s="6">
        <v>3.5385</v>
      </c>
      <c r="F499" s="6">
        <v>6</v>
      </c>
      <c r="G499" s="6">
        <v>4</v>
      </c>
      <c r="H499" s="6">
        <v>54</v>
      </c>
      <c r="I499" s="7">
        <v>302.44982909999999</v>
      </c>
      <c r="J499" s="6">
        <v>5717.31</v>
      </c>
    </row>
    <row r="500" spans="1:10" x14ac:dyDescent="0.3">
      <c r="A500">
        <v>20210089</v>
      </c>
      <c r="B500" t="s">
        <v>89</v>
      </c>
      <c r="C500" s="6">
        <v>0</v>
      </c>
      <c r="D500" s="6">
        <v>1</v>
      </c>
      <c r="E500" s="6">
        <v>9.0899999999999995E-2</v>
      </c>
      <c r="F500" s="6">
        <v>0</v>
      </c>
      <c r="G500" s="6">
        <v>0</v>
      </c>
      <c r="H500" s="6">
        <v>4</v>
      </c>
      <c r="I500" s="7">
        <v>132.11465454</v>
      </c>
      <c r="J500" s="6">
        <v>4636.6400000000003</v>
      </c>
    </row>
    <row r="501" spans="1:10" x14ac:dyDescent="0.3">
      <c r="A501">
        <v>20210090</v>
      </c>
      <c r="B501" t="s">
        <v>90</v>
      </c>
      <c r="C501" s="6">
        <v>3</v>
      </c>
      <c r="D501" s="6">
        <v>20</v>
      </c>
      <c r="E501" s="6">
        <v>1.1111</v>
      </c>
      <c r="F501" s="6">
        <v>0</v>
      </c>
      <c r="G501" s="6">
        <v>1</v>
      </c>
      <c r="H501" s="6">
        <v>55</v>
      </c>
      <c r="I501" s="7">
        <v>5638.7792968800004</v>
      </c>
      <c r="J501" s="6">
        <v>61463.35</v>
      </c>
    </row>
    <row r="502" spans="1:10" x14ac:dyDescent="0.3">
      <c r="A502">
        <v>20210091</v>
      </c>
      <c r="B502" t="s">
        <v>91</v>
      </c>
      <c r="C502" s="6">
        <v>1</v>
      </c>
      <c r="D502" s="6">
        <v>6</v>
      </c>
      <c r="E502" s="6">
        <v>0.46150000000000002</v>
      </c>
      <c r="F502" s="6">
        <v>4</v>
      </c>
      <c r="G502" s="6">
        <v>1</v>
      </c>
      <c r="H502" s="6">
        <v>43</v>
      </c>
      <c r="I502" s="7">
        <v>2144.8215332</v>
      </c>
      <c r="J502" s="6">
        <v>29599.61</v>
      </c>
    </row>
    <row r="503" spans="1:10" x14ac:dyDescent="0.3">
      <c r="A503">
        <v>20210092</v>
      </c>
      <c r="B503" t="s">
        <v>92</v>
      </c>
      <c r="C503" s="6">
        <v>27</v>
      </c>
      <c r="D503" s="6">
        <v>494</v>
      </c>
      <c r="E503" s="6">
        <v>20.583300000000001</v>
      </c>
      <c r="F503" s="6">
        <v>32</v>
      </c>
      <c r="G503" s="6">
        <v>34</v>
      </c>
      <c r="H503" s="6">
        <v>336</v>
      </c>
      <c r="I503" s="7">
        <v>3504.1115722700001</v>
      </c>
      <c r="J503" s="6">
        <v>40944.910000000003</v>
      </c>
    </row>
    <row r="504" spans="1:10" x14ac:dyDescent="0.3">
      <c r="A504">
        <v>20210093</v>
      </c>
      <c r="B504" t="s">
        <v>93</v>
      </c>
      <c r="C504" s="6">
        <v>0</v>
      </c>
      <c r="D504" s="6">
        <v>1</v>
      </c>
      <c r="E504" s="6">
        <v>0.1</v>
      </c>
      <c r="F504" s="6">
        <v>0</v>
      </c>
      <c r="G504" s="6">
        <v>0</v>
      </c>
      <c r="H504" s="6">
        <v>21</v>
      </c>
      <c r="I504" s="7">
        <v>78.025184629999998</v>
      </c>
      <c r="J504" s="6">
        <v>1240.6099999999999</v>
      </c>
    </row>
    <row r="505" spans="1:10" x14ac:dyDescent="0.3">
      <c r="A505">
        <v>20210094</v>
      </c>
      <c r="B505" t="s">
        <v>94</v>
      </c>
      <c r="C505" s="6">
        <v>10</v>
      </c>
      <c r="D505" s="6">
        <v>45</v>
      </c>
      <c r="E505" s="6">
        <v>3.2143000000000002</v>
      </c>
      <c r="F505" s="6">
        <v>5</v>
      </c>
      <c r="G505" s="6">
        <v>9</v>
      </c>
      <c r="H505" s="6">
        <v>50</v>
      </c>
      <c r="I505" s="7">
        <v>276.53768921</v>
      </c>
      <c r="J505" s="6">
        <v>4928.13</v>
      </c>
    </row>
    <row r="506" spans="1:10" x14ac:dyDescent="0.3">
      <c r="A506">
        <v>20210095</v>
      </c>
      <c r="B506" t="s">
        <v>95</v>
      </c>
      <c r="C506" s="6">
        <v>25</v>
      </c>
      <c r="D506" s="6">
        <v>335</v>
      </c>
      <c r="E506" s="6">
        <v>17.631599999999999</v>
      </c>
      <c r="F506" s="6">
        <v>37</v>
      </c>
      <c r="G506" s="6">
        <v>18</v>
      </c>
      <c r="H506" s="6">
        <v>332</v>
      </c>
      <c r="I506" s="7">
        <v>3213.6955566400002</v>
      </c>
      <c r="J506" s="6">
        <v>39339.300000000003</v>
      </c>
    </row>
    <row r="507" spans="1:10" x14ac:dyDescent="0.3">
      <c r="A507">
        <v>20210096</v>
      </c>
      <c r="B507" t="s">
        <v>96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7</v>
      </c>
      <c r="I507" s="7">
        <v>293.36459351000002</v>
      </c>
      <c r="J507" s="6">
        <v>3455.77</v>
      </c>
    </row>
    <row r="508" spans="1:10" x14ac:dyDescent="0.3">
      <c r="A508">
        <v>20210097</v>
      </c>
      <c r="B508" t="s">
        <v>97</v>
      </c>
      <c r="C508" s="6">
        <v>9</v>
      </c>
      <c r="D508" s="6">
        <v>26</v>
      </c>
      <c r="E508" s="6">
        <v>8.6667000000000005</v>
      </c>
      <c r="F508" s="6">
        <v>8</v>
      </c>
      <c r="G508" s="6">
        <v>7</v>
      </c>
      <c r="H508" s="6">
        <v>130</v>
      </c>
      <c r="I508" s="7">
        <v>256.54428101000002</v>
      </c>
      <c r="J508" s="6">
        <v>8458.02</v>
      </c>
    </row>
    <row r="509" spans="1:10" x14ac:dyDescent="0.3">
      <c r="A509">
        <v>20210098</v>
      </c>
      <c r="B509" t="s">
        <v>98</v>
      </c>
      <c r="C509" s="6">
        <v>16</v>
      </c>
      <c r="D509" s="6">
        <v>62</v>
      </c>
      <c r="E509" s="6">
        <v>5.6364000000000001</v>
      </c>
      <c r="F509" s="6">
        <v>7</v>
      </c>
      <c r="G509" s="6">
        <v>7</v>
      </c>
      <c r="H509" s="6">
        <v>46</v>
      </c>
      <c r="I509" s="7">
        <v>54.573524480000003</v>
      </c>
      <c r="J509" s="6">
        <v>902.07</v>
      </c>
    </row>
    <row r="510" spans="1:10" x14ac:dyDescent="0.3">
      <c r="A510">
        <v>20210099</v>
      </c>
      <c r="B510" t="s">
        <v>99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2</v>
      </c>
      <c r="I510" s="7">
        <v>200.83670043999999</v>
      </c>
      <c r="J510" s="6">
        <v>1428.13</v>
      </c>
    </row>
    <row r="511" spans="1:10" x14ac:dyDescent="0.3">
      <c r="A511">
        <v>20210100</v>
      </c>
      <c r="B511" t="s">
        <v>100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7">
        <v>0</v>
      </c>
      <c r="J511" s="6">
        <v>3254.82</v>
      </c>
    </row>
    <row r="512" spans="1:10" x14ac:dyDescent="0.3">
      <c r="A512">
        <v>20210101</v>
      </c>
      <c r="B512" t="s">
        <v>101</v>
      </c>
      <c r="C512" s="6">
        <v>0</v>
      </c>
      <c r="D512" s="6">
        <v>1</v>
      </c>
      <c r="E512" s="6">
        <v>0.1111</v>
      </c>
      <c r="F512" s="6">
        <v>0</v>
      </c>
      <c r="G512" s="6">
        <v>1</v>
      </c>
      <c r="H512" s="6">
        <v>8</v>
      </c>
      <c r="I512" s="7">
        <v>1072.8133544899999</v>
      </c>
      <c r="J512" s="6">
        <v>55494.93</v>
      </c>
    </row>
    <row r="513" spans="1:10" x14ac:dyDescent="0.3">
      <c r="A513">
        <v>20210102</v>
      </c>
      <c r="B513" t="s">
        <v>102</v>
      </c>
      <c r="C513" s="6">
        <v>3</v>
      </c>
      <c r="D513" s="6">
        <v>1</v>
      </c>
      <c r="E513" s="6">
        <v>0.33329999999999999</v>
      </c>
      <c r="F513" s="6">
        <v>0</v>
      </c>
      <c r="G513" s="6">
        <v>1</v>
      </c>
      <c r="H513" s="6">
        <v>20</v>
      </c>
      <c r="I513" s="7">
        <v>63.823005680000001</v>
      </c>
      <c r="J513" s="6">
        <v>966.39</v>
      </c>
    </row>
    <row r="514" spans="1:10" x14ac:dyDescent="0.3">
      <c r="A514">
        <v>20210103</v>
      </c>
      <c r="B514" t="s">
        <v>103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4</v>
      </c>
      <c r="I514" s="7">
        <v>27.189655299999998</v>
      </c>
      <c r="J514" s="6">
        <v>900.32</v>
      </c>
    </row>
    <row r="515" spans="1:10" x14ac:dyDescent="0.3">
      <c r="A515">
        <v>20210104</v>
      </c>
      <c r="B515" t="s">
        <v>104</v>
      </c>
      <c r="C515" s="6">
        <v>3</v>
      </c>
      <c r="D515" s="6">
        <v>14</v>
      </c>
      <c r="E515" s="6">
        <v>1.75</v>
      </c>
      <c r="F515" s="6">
        <v>4</v>
      </c>
      <c r="G515" s="6">
        <v>3</v>
      </c>
      <c r="H515" s="6">
        <v>47</v>
      </c>
      <c r="I515" s="7">
        <v>913.52148437999995</v>
      </c>
      <c r="J515" s="6">
        <v>23365.18</v>
      </c>
    </row>
    <row r="516" spans="1:10" x14ac:dyDescent="0.3">
      <c r="A516">
        <v>20210105</v>
      </c>
      <c r="B516" t="s">
        <v>105</v>
      </c>
      <c r="C516" s="6">
        <v>0</v>
      </c>
      <c r="D516" s="6">
        <v>4</v>
      </c>
      <c r="E516" s="6">
        <v>0.28570000000000001</v>
      </c>
      <c r="F516" s="6">
        <v>0</v>
      </c>
      <c r="G516" s="6">
        <v>0</v>
      </c>
      <c r="H516" s="6">
        <v>6</v>
      </c>
      <c r="I516" s="7">
        <v>477.75701903999999</v>
      </c>
      <c r="J516" s="6">
        <v>6111.33</v>
      </c>
    </row>
    <row r="517" spans="1:10" x14ac:dyDescent="0.3">
      <c r="A517">
        <v>20210106</v>
      </c>
      <c r="B517" t="s">
        <v>106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5</v>
      </c>
      <c r="I517" s="7">
        <v>68.622642519999999</v>
      </c>
      <c r="J517" s="6">
        <v>889.13</v>
      </c>
    </row>
    <row r="518" spans="1:10" x14ac:dyDescent="0.3">
      <c r="A518">
        <v>20210107</v>
      </c>
      <c r="B518" t="s">
        <v>107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3</v>
      </c>
      <c r="I518" s="7">
        <v>35.633529660000001</v>
      </c>
      <c r="J518" s="6">
        <v>478.4</v>
      </c>
    </row>
    <row r="519" spans="1:10" x14ac:dyDescent="0.3">
      <c r="A519">
        <v>20210108</v>
      </c>
      <c r="B519" t="s">
        <v>108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6</v>
      </c>
      <c r="I519" s="7">
        <v>321.21362305000002</v>
      </c>
      <c r="J519" s="6">
        <v>14382.6</v>
      </c>
    </row>
    <row r="520" spans="1:10" x14ac:dyDescent="0.3">
      <c r="A520">
        <v>20210109</v>
      </c>
      <c r="B520" t="s">
        <v>109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2</v>
      </c>
      <c r="I520" s="7">
        <v>0</v>
      </c>
      <c r="J520" s="6">
        <v>143264.06</v>
      </c>
    </row>
    <row r="521" spans="1:10" x14ac:dyDescent="0.3">
      <c r="A521">
        <v>20210110</v>
      </c>
      <c r="B521" t="s">
        <v>110</v>
      </c>
      <c r="C521" s="6">
        <v>5</v>
      </c>
      <c r="D521" s="6">
        <v>11</v>
      </c>
      <c r="E521" s="6">
        <v>1.8332999999999999</v>
      </c>
      <c r="F521" s="6">
        <v>3</v>
      </c>
      <c r="G521" s="6">
        <v>5</v>
      </c>
      <c r="H521" s="6">
        <v>71</v>
      </c>
      <c r="I521" s="7">
        <v>936.50933838000003</v>
      </c>
      <c r="J521" s="6">
        <v>4332.45</v>
      </c>
    </row>
    <row r="522" spans="1:10" x14ac:dyDescent="0.3">
      <c r="A522">
        <v>20210111</v>
      </c>
      <c r="B522" t="s">
        <v>111</v>
      </c>
      <c r="C522" s="6">
        <v>0</v>
      </c>
      <c r="D522" s="6">
        <v>2</v>
      </c>
      <c r="E522" s="6">
        <v>0.1</v>
      </c>
      <c r="F522" s="6">
        <v>0</v>
      </c>
      <c r="G522" s="6">
        <v>0</v>
      </c>
      <c r="H522" s="6">
        <v>13</v>
      </c>
      <c r="I522" s="7">
        <v>7578.7495117199996</v>
      </c>
      <c r="J522" s="6">
        <v>114760.71</v>
      </c>
    </row>
    <row r="523" spans="1:10" x14ac:dyDescent="0.3">
      <c r="A523">
        <v>20210112</v>
      </c>
      <c r="B523" t="s">
        <v>112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6</v>
      </c>
      <c r="I523" s="7">
        <v>22.19978905</v>
      </c>
      <c r="J523" s="6">
        <v>536.35</v>
      </c>
    </row>
    <row r="524" spans="1:10" x14ac:dyDescent="0.3">
      <c r="A524">
        <v>20210113</v>
      </c>
      <c r="B524" t="s">
        <v>113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4</v>
      </c>
      <c r="I524" s="7">
        <v>33.32744598</v>
      </c>
      <c r="J524" s="6">
        <v>387.61</v>
      </c>
    </row>
    <row r="525" spans="1:10" x14ac:dyDescent="0.3">
      <c r="A525">
        <v>20210114</v>
      </c>
      <c r="B525" t="s">
        <v>114</v>
      </c>
      <c r="C525" s="6">
        <v>1</v>
      </c>
      <c r="D525" s="6">
        <v>3</v>
      </c>
      <c r="E525" s="6">
        <v>0.3</v>
      </c>
      <c r="F525" s="6">
        <v>0</v>
      </c>
      <c r="G525" s="6">
        <v>0</v>
      </c>
      <c r="H525" s="6">
        <v>32</v>
      </c>
      <c r="I525" s="7">
        <v>268.39004517000001</v>
      </c>
      <c r="J525" s="6">
        <v>8474.59</v>
      </c>
    </row>
    <row r="526" spans="1:10" x14ac:dyDescent="0.3">
      <c r="A526">
        <v>20210115</v>
      </c>
      <c r="B526" t="s">
        <v>115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4</v>
      </c>
      <c r="I526" s="7">
        <v>758.71099853999999</v>
      </c>
      <c r="J526" s="6">
        <v>6614.24</v>
      </c>
    </row>
    <row r="527" spans="1:10" x14ac:dyDescent="0.3">
      <c r="A527">
        <v>20210116</v>
      </c>
      <c r="B527" t="s">
        <v>116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17</v>
      </c>
      <c r="I527" s="7">
        <v>35.029167180000002</v>
      </c>
      <c r="J527" s="6">
        <v>697.09</v>
      </c>
    </row>
    <row r="528" spans="1:10" x14ac:dyDescent="0.3">
      <c r="A528">
        <v>20210117</v>
      </c>
      <c r="B528" t="s">
        <v>117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6</v>
      </c>
      <c r="I528" s="7">
        <v>1751.16503906</v>
      </c>
      <c r="J528" s="6">
        <v>22205.360000000001</v>
      </c>
    </row>
    <row r="529" spans="1:10" x14ac:dyDescent="0.3">
      <c r="A529">
        <v>20210118</v>
      </c>
      <c r="B529" t="s">
        <v>118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5</v>
      </c>
      <c r="I529" s="7">
        <v>461.63223267000001</v>
      </c>
      <c r="J529" s="6">
        <v>2704.46</v>
      </c>
    </row>
    <row r="530" spans="1:10" x14ac:dyDescent="0.3">
      <c r="A530">
        <v>20210119</v>
      </c>
      <c r="B530" t="s">
        <v>119</v>
      </c>
      <c r="C530" s="6">
        <v>1</v>
      </c>
      <c r="D530" s="6">
        <v>0</v>
      </c>
      <c r="E530" s="6">
        <v>0</v>
      </c>
      <c r="F530" s="6">
        <v>0</v>
      </c>
      <c r="G530" s="6">
        <v>0</v>
      </c>
      <c r="H530" s="6">
        <v>11</v>
      </c>
      <c r="I530" s="7">
        <v>321.81631470000002</v>
      </c>
      <c r="J530" s="6">
        <v>8030.06</v>
      </c>
    </row>
    <row r="531" spans="1:10" x14ac:dyDescent="0.3">
      <c r="A531">
        <v>20210120</v>
      </c>
      <c r="B531" t="s">
        <v>120</v>
      </c>
      <c r="C531" s="6">
        <v>4</v>
      </c>
      <c r="D531" s="6">
        <v>52</v>
      </c>
      <c r="E531" s="6">
        <v>2.6</v>
      </c>
      <c r="F531" s="6">
        <v>4</v>
      </c>
      <c r="G531" s="6">
        <v>6</v>
      </c>
      <c r="H531" s="6">
        <v>83</v>
      </c>
      <c r="I531" s="7">
        <v>570.83050536999997</v>
      </c>
      <c r="J531" s="6">
        <v>10016.57</v>
      </c>
    </row>
    <row r="532" spans="1:10" x14ac:dyDescent="0.3">
      <c r="A532">
        <v>20210121</v>
      </c>
      <c r="B532" t="s">
        <v>121</v>
      </c>
      <c r="C532" s="6">
        <v>1</v>
      </c>
      <c r="D532" s="6">
        <v>4</v>
      </c>
      <c r="E532" s="6">
        <v>1.3332999999999999</v>
      </c>
      <c r="F532" s="6">
        <v>0</v>
      </c>
      <c r="G532" s="6">
        <v>2</v>
      </c>
      <c r="H532" s="6">
        <v>29</v>
      </c>
      <c r="I532" s="7">
        <v>185.56115722999999</v>
      </c>
      <c r="J532" s="6">
        <v>2111.1999999999998</v>
      </c>
    </row>
    <row r="533" spans="1:10" x14ac:dyDescent="0.3">
      <c r="A533">
        <v>20210122</v>
      </c>
      <c r="B533" t="s">
        <v>122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5</v>
      </c>
      <c r="I533" s="7">
        <v>3573.5214843799999</v>
      </c>
      <c r="J533" s="6">
        <v>185785.73</v>
      </c>
    </row>
    <row r="534" spans="1:10" x14ac:dyDescent="0.3">
      <c r="A534">
        <v>20210123</v>
      </c>
      <c r="B534" t="s">
        <v>123</v>
      </c>
      <c r="C534" s="6">
        <v>4</v>
      </c>
      <c r="D534" s="6">
        <v>15</v>
      </c>
      <c r="E534" s="6">
        <v>1.5</v>
      </c>
      <c r="F534" s="6">
        <v>1</v>
      </c>
      <c r="G534" s="6">
        <v>0</v>
      </c>
      <c r="H534" s="6">
        <v>28</v>
      </c>
      <c r="I534" s="7">
        <v>97.361686710000001</v>
      </c>
      <c r="J534" s="6">
        <v>2136.56</v>
      </c>
    </row>
    <row r="535" spans="1:10" x14ac:dyDescent="0.3">
      <c r="A535">
        <v>20210124</v>
      </c>
      <c r="B535" t="s">
        <v>124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19</v>
      </c>
      <c r="I535" s="7">
        <v>0</v>
      </c>
      <c r="J535" s="6">
        <v>7367.75</v>
      </c>
    </row>
    <row r="536" spans="1:10" x14ac:dyDescent="0.3">
      <c r="A536">
        <v>20210125</v>
      </c>
      <c r="B536" t="s">
        <v>125</v>
      </c>
      <c r="C536" s="6">
        <v>2</v>
      </c>
      <c r="D536" s="6">
        <v>19</v>
      </c>
      <c r="E536" s="6">
        <v>1.7273000000000001</v>
      </c>
      <c r="F536" s="6">
        <v>3</v>
      </c>
      <c r="G536" s="6">
        <v>5</v>
      </c>
      <c r="H536" s="6">
        <v>47</v>
      </c>
      <c r="I536" s="7">
        <v>155.53877258</v>
      </c>
      <c r="J536" s="6">
        <v>2933.31</v>
      </c>
    </row>
    <row r="537" spans="1:10" x14ac:dyDescent="0.3">
      <c r="A537">
        <v>20210126</v>
      </c>
      <c r="B537" t="s">
        <v>126</v>
      </c>
      <c r="C537" s="6">
        <v>0</v>
      </c>
      <c r="D537" s="6">
        <v>2</v>
      </c>
      <c r="E537" s="6">
        <v>0.28570000000000001</v>
      </c>
      <c r="F537" s="6">
        <v>0</v>
      </c>
      <c r="G537" s="6">
        <v>1</v>
      </c>
      <c r="H537" s="6">
        <v>4</v>
      </c>
      <c r="I537" s="7">
        <v>24.300821299999999</v>
      </c>
      <c r="J537" s="6">
        <v>563.65</v>
      </c>
    </row>
    <row r="538" spans="1:10" x14ac:dyDescent="0.3">
      <c r="A538">
        <v>20210127</v>
      </c>
      <c r="B538" t="s">
        <v>127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6</v>
      </c>
      <c r="I538" s="7">
        <v>14.25486851</v>
      </c>
      <c r="J538" s="6">
        <v>637.52</v>
      </c>
    </row>
    <row r="539" spans="1:10" x14ac:dyDescent="0.3">
      <c r="A539">
        <v>20210128</v>
      </c>
      <c r="B539" t="s">
        <v>128</v>
      </c>
      <c r="C539" s="6">
        <v>0</v>
      </c>
      <c r="D539" s="6">
        <v>4</v>
      </c>
      <c r="E539" s="6">
        <v>1</v>
      </c>
      <c r="F539" s="6">
        <v>0</v>
      </c>
      <c r="G539" s="6">
        <v>0</v>
      </c>
      <c r="H539" s="6">
        <v>10</v>
      </c>
      <c r="I539" s="7">
        <v>412.71463012999999</v>
      </c>
      <c r="J539" s="6">
        <v>4212.37</v>
      </c>
    </row>
    <row r="540" spans="1:10" x14ac:dyDescent="0.3">
      <c r="A540">
        <v>20210129</v>
      </c>
      <c r="B540" t="s">
        <v>129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1</v>
      </c>
      <c r="I540" s="7">
        <v>819.06286621000004</v>
      </c>
      <c r="J540" s="6">
        <v>4641.67</v>
      </c>
    </row>
    <row r="541" spans="1:10" x14ac:dyDescent="0.3">
      <c r="A541">
        <v>20210130</v>
      </c>
      <c r="B541" t="s">
        <v>130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8</v>
      </c>
      <c r="I541" s="7">
        <v>19.092561719999999</v>
      </c>
      <c r="J541" s="6">
        <v>470.46</v>
      </c>
    </row>
    <row r="542" spans="1:10" x14ac:dyDescent="0.3">
      <c r="A542">
        <v>20210131</v>
      </c>
      <c r="B542" t="s">
        <v>131</v>
      </c>
      <c r="C542" s="6">
        <v>16</v>
      </c>
      <c r="D542" s="6">
        <v>230</v>
      </c>
      <c r="E542" s="6">
        <v>10</v>
      </c>
      <c r="F542" s="6">
        <v>22</v>
      </c>
      <c r="G542" s="6">
        <v>25</v>
      </c>
      <c r="H542" s="6">
        <v>237</v>
      </c>
      <c r="I542" s="7">
        <v>5382.4458007800004</v>
      </c>
      <c r="J542" s="6">
        <v>57879.94</v>
      </c>
    </row>
    <row r="543" spans="1:10" x14ac:dyDescent="0.3">
      <c r="A543">
        <v>20210132</v>
      </c>
      <c r="B543" t="s">
        <v>132</v>
      </c>
      <c r="C543" s="6">
        <v>9</v>
      </c>
      <c r="D543" s="6">
        <v>77</v>
      </c>
      <c r="E543" s="6">
        <v>3.85</v>
      </c>
      <c r="F543" s="6">
        <v>5</v>
      </c>
      <c r="G543" s="6">
        <v>4</v>
      </c>
      <c r="H543" s="6">
        <v>178</v>
      </c>
      <c r="I543" s="7">
        <v>2839.1789550799999</v>
      </c>
      <c r="J543" s="6">
        <v>28205.87</v>
      </c>
    </row>
    <row r="544" spans="1:10" x14ac:dyDescent="0.3">
      <c r="A544">
        <v>20210133</v>
      </c>
      <c r="B544" t="s">
        <v>133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6</v>
      </c>
      <c r="I544" s="7">
        <v>107.45199585</v>
      </c>
      <c r="J544" s="6">
        <v>1499.27</v>
      </c>
    </row>
    <row r="545" spans="1:10" x14ac:dyDescent="0.3">
      <c r="A545">
        <v>20210134</v>
      </c>
      <c r="B545" t="s">
        <v>134</v>
      </c>
      <c r="C545" s="6">
        <v>0</v>
      </c>
      <c r="D545" s="6">
        <v>1</v>
      </c>
      <c r="E545" s="6">
        <v>0.1111</v>
      </c>
      <c r="F545" s="6">
        <v>0</v>
      </c>
      <c r="G545" s="6">
        <v>0</v>
      </c>
      <c r="H545" s="6">
        <v>4</v>
      </c>
      <c r="I545" s="7">
        <v>26.182973860000001</v>
      </c>
      <c r="J545" s="6">
        <v>478.5</v>
      </c>
    </row>
    <row r="546" spans="1:10" x14ac:dyDescent="0.3">
      <c r="A546">
        <v>20210135</v>
      </c>
      <c r="B546" t="s">
        <v>135</v>
      </c>
      <c r="C546" s="6">
        <v>5</v>
      </c>
      <c r="D546" s="6">
        <v>19</v>
      </c>
      <c r="E546" s="6">
        <v>1.4615</v>
      </c>
      <c r="F546" s="6">
        <v>2</v>
      </c>
      <c r="G546" s="6">
        <v>3</v>
      </c>
      <c r="H546" s="6">
        <v>74</v>
      </c>
      <c r="I546" s="7">
        <v>81.240264890000006</v>
      </c>
      <c r="J546" s="6">
        <v>2242.87</v>
      </c>
    </row>
    <row r="547" spans="1:10" x14ac:dyDescent="0.3">
      <c r="A547">
        <v>20210136</v>
      </c>
      <c r="B547" t="s">
        <v>136</v>
      </c>
      <c r="C547" s="6">
        <v>0</v>
      </c>
      <c r="D547" s="6">
        <v>1</v>
      </c>
      <c r="E547" s="6">
        <v>0.33329999999999999</v>
      </c>
      <c r="F547" s="6">
        <v>0</v>
      </c>
      <c r="G547" s="6">
        <v>1</v>
      </c>
      <c r="H547" s="6">
        <v>7</v>
      </c>
      <c r="I547" s="7">
        <v>314.14532471000001</v>
      </c>
      <c r="J547" s="6">
        <v>4794.33</v>
      </c>
    </row>
    <row r="548" spans="1:10" x14ac:dyDescent="0.3">
      <c r="A548">
        <v>20210137</v>
      </c>
      <c r="B548" t="s">
        <v>137</v>
      </c>
      <c r="C548" s="6">
        <v>9</v>
      </c>
      <c r="D548" s="6">
        <v>135</v>
      </c>
      <c r="E548" s="6">
        <v>6.1364000000000001</v>
      </c>
      <c r="F548" s="6">
        <v>6</v>
      </c>
      <c r="G548" s="6">
        <v>10</v>
      </c>
      <c r="H548" s="6">
        <v>84</v>
      </c>
      <c r="I548" s="7">
        <v>7768.0502929699996</v>
      </c>
      <c r="J548" s="6">
        <v>96944.1</v>
      </c>
    </row>
    <row r="549" spans="1:10" x14ac:dyDescent="0.3">
      <c r="A549">
        <v>20210138</v>
      </c>
      <c r="B549" t="s">
        <v>138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4</v>
      </c>
      <c r="I549" s="7">
        <v>445.49792480000002</v>
      </c>
      <c r="J549" s="6">
        <v>22139.74</v>
      </c>
    </row>
    <row r="550" spans="1:10" x14ac:dyDescent="0.3">
      <c r="A550">
        <v>20210139</v>
      </c>
      <c r="B550" t="s">
        <v>139</v>
      </c>
      <c r="C550" s="6">
        <v>0</v>
      </c>
      <c r="D550" s="6">
        <v>10</v>
      </c>
      <c r="E550" s="6">
        <v>0.71430000000000005</v>
      </c>
      <c r="F550" s="6">
        <v>0</v>
      </c>
      <c r="G550" s="6">
        <v>0</v>
      </c>
      <c r="H550" s="6">
        <v>21</v>
      </c>
      <c r="I550" s="7">
        <v>25.729660030000002</v>
      </c>
      <c r="J550" s="6">
        <v>990.85</v>
      </c>
    </row>
    <row r="551" spans="1:10" x14ac:dyDescent="0.3">
      <c r="A551">
        <v>20210140</v>
      </c>
      <c r="B551" t="s">
        <v>140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5</v>
      </c>
      <c r="I551" s="7">
        <v>1000.2454834</v>
      </c>
      <c r="J551" s="6">
        <v>10598.88</v>
      </c>
    </row>
    <row r="552" spans="1:10" x14ac:dyDescent="0.3">
      <c r="A552">
        <v>20210141</v>
      </c>
      <c r="B552" t="s">
        <v>141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4</v>
      </c>
      <c r="I552" s="7">
        <v>0</v>
      </c>
      <c r="J552" s="6">
        <v>2036.32</v>
      </c>
    </row>
    <row r="553" spans="1:10" x14ac:dyDescent="0.3">
      <c r="A553">
        <v>20210142</v>
      </c>
      <c r="B553" t="s">
        <v>142</v>
      </c>
      <c r="C553" s="6">
        <v>1</v>
      </c>
      <c r="D553" s="6">
        <v>2</v>
      </c>
      <c r="E553" s="6">
        <v>0.1429</v>
      </c>
      <c r="F553" s="6">
        <v>0</v>
      </c>
      <c r="G553" s="6">
        <v>0</v>
      </c>
      <c r="H553" s="6">
        <v>5</v>
      </c>
      <c r="I553" s="7">
        <v>489.81594848999998</v>
      </c>
      <c r="J553" s="6">
        <v>7154.27</v>
      </c>
    </row>
    <row r="554" spans="1:10" x14ac:dyDescent="0.3">
      <c r="A554">
        <v>20210143</v>
      </c>
      <c r="B554" t="s">
        <v>143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7</v>
      </c>
      <c r="I554" s="7">
        <v>35.721519469999997</v>
      </c>
      <c r="J554" s="6">
        <v>1672.95</v>
      </c>
    </row>
    <row r="555" spans="1:10" x14ac:dyDescent="0.3">
      <c r="A555">
        <v>20210144</v>
      </c>
      <c r="B555" t="s">
        <v>144</v>
      </c>
      <c r="C555" s="6">
        <v>0</v>
      </c>
      <c r="D555" s="6">
        <v>1</v>
      </c>
      <c r="E555" s="6">
        <v>0.1111</v>
      </c>
      <c r="F555" s="6">
        <v>1</v>
      </c>
      <c r="G555" s="6">
        <v>0</v>
      </c>
      <c r="H555" s="6">
        <v>7</v>
      </c>
      <c r="I555" s="7">
        <v>168.18203735</v>
      </c>
      <c r="J555" s="6">
        <v>4047.91</v>
      </c>
    </row>
    <row r="556" spans="1:10" x14ac:dyDescent="0.3">
      <c r="A556">
        <v>20210145</v>
      </c>
      <c r="B556" t="s">
        <v>145</v>
      </c>
      <c r="C556" s="6">
        <v>0</v>
      </c>
      <c r="D556" s="6">
        <v>4</v>
      </c>
      <c r="E556" s="6">
        <v>0.26669999999999999</v>
      </c>
      <c r="F556" s="6">
        <v>0</v>
      </c>
      <c r="G556" s="6">
        <v>0</v>
      </c>
      <c r="H556" s="6">
        <v>13</v>
      </c>
      <c r="I556" s="7">
        <v>189.55740356000001</v>
      </c>
      <c r="J556" s="6">
        <v>4220.62</v>
      </c>
    </row>
    <row r="557" spans="1:10" x14ac:dyDescent="0.3">
      <c r="A557">
        <v>20210146</v>
      </c>
      <c r="B557" t="s">
        <v>146</v>
      </c>
      <c r="C557" s="6">
        <v>0</v>
      </c>
      <c r="D557" s="6">
        <v>9</v>
      </c>
      <c r="E557" s="6">
        <v>0.5</v>
      </c>
      <c r="F557" s="6">
        <v>0</v>
      </c>
      <c r="G557" s="6">
        <v>0</v>
      </c>
      <c r="H557" s="6">
        <v>15</v>
      </c>
      <c r="I557" s="7">
        <v>77.186965939999993</v>
      </c>
      <c r="J557" s="6">
        <v>1991.23</v>
      </c>
    </row>
    <row r="558" spans="1:10" x14ac:dyDescent="0.3">
      <c r="A558">
        <v>20210147</v>
      </c>
      <c r="B558" t="s">
        <v>147</v>
      </c>
      <c r="C558" s="6">
        <v>11</v>
      </c>
      <c r="D558" s="6">
        <v>251</v>
      </c>
      <c r="E558" s="6">
        <v>13.9444</v>
      </c>
      <c r="F558" s="6">
        <v>10</v>
      </c>
      <c r="G558" s="6">
        <v>14</v>
      </c>
      <c r="H558" s="6">
        <v>259</v>
      </c>
      <c r="I558" s="7">
        <v>892.59686279000005</v>
      </c>
      <c r="J558" s="6">
        <v>13996.03</v>
      </c>
    </row>
    <row r="559" spans="1:10" x14ac:dyDescent="0.3">
      <c r="A559">
        <v>20210148</v>
      </c>
      <c r="B559" t="s">
        <v>148</v>
      </c>
      <c r="C559" s="6">
        <v>2</v>
      </c>
      <c r="D559" s="6">
        <v>20</v>
      </c>
      <c r="E559" s="6">
        <v>0.95240000000000002</v>
      </c>
      <c r="F559" s="6">
        <v>3</v>
      </c>
      <c r="G559" s="6">
        <v>2</v>
      </c>
      <c r="H559" s="6">
        <v>77</v>
      </c>
      <c r="I559" s="7">
        <v>2331.4299316400002</v>
      </c>
      <c r="J559" s="6">
        <v>24949.040000000001</v>
      </c>
    </row>
    <row r="560" spans="1:10" x14ac:dyDescent="0.3">
      <c r="A560">
        <v>20210149</v>
      </c>
      <c r="B560" t="s">
        <v>149</v>
      </c>
      <c r="C560" s="6">
        <v>0</v>
      </c>
      <c r="D560" s="6">
        <v>6</v>
      </c>
      <c r="E560" s="6">
        <v>0.4</v>
      </c>
      <c r="F560" s="6">
        <v>0</v>
      </c>
      <c r="G560" s="6">
        <v>0</v>
      </c>
      <c r="H560" s="6">
        <v>22</v>
      </c>
      <c r="I560" s="7">
        <v>0</v>
      </c>
      <c r="J560" s="6">
        <v>24898.33</v>
      </c>
    </row>
    <row r="561" spans="1:10" x14ac:dyDescent="0.3">
      <c r="A561">
        <v>20210150</v>
      </c>
      <c r="B561" t="s">
        <v>150</v>
      </c>
      <c r="C561" s="6">
        <v>0</v>
      </c>
      <c r="D561" s="6">
        <v>2</v>
      </c>
      <c r="E561" s="6">
        <v>0.33329999999999999</v>
      </c>
      <c r="F561" s="6">
        <v>0</v>
      </c>
      <c r="G561" s="6">
        <v>1</v>
      </c>
      <c r="H561" s="6">
        <v>20</v>
      </c>
      <c r="I561" s="7">
        <v>1283.84924316</v>
      </c>
      <c r="J561" s="6">
        <v>80234.19</v>
      </c>
    </row>
    <row r="562" spans="1:10" x14ac:dyDescent="0.3">
      <c r="A562">
        <v>20210151</v>
      </c>
      <c r="B562" t="s">
        <v>151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7">
        <v>0</v>
      </c>
      <c r="J562" s="6">
        <v>0</v>
      </c>
    </row>
    <row r="563" spans="1:10" x14ac:dyDescent="0.3">
      <c r="A563">
        <v>20210152</v>
      </c>
      <c r="B563" t="s">
        <v>152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5</v>
      </c>
      <c r="I563" s="7">
        <v>64.769088749999995</v>
      </c>
      <c r="J563" s="6">
        <v>2892.42</v>
      </c>
    </row>
    <row r="564" spans="1:10" x14ac:dyDescent="0.3">
      <c r="A564">
        <v>20210153</v>
      </c>
      <c r="B564" t="s">
        <v>153</v>
      </c>
      <c r="C564" s="6">
        <v>60</v>
      </c>
      <c r="D564" s="6">
        <v>1373</v>
      </c>
      <c r="E564" s="6">
        <v>85.8125</v>
      </c>
      <c r="F564" s="6">
        <v>90</v>
      </c>
      <c r="G564" s="6">
        <v>89</v>
      </c>
      <c r="H564" s="6">
        <v>461</v>
      </c>
      <c r="I564" s="7">
        <v>609.16021728999999</v>
      </c>
      <c r="J564" s="6">
        <v>11635.27</v>
      </c>
    </row>
    <row r="565" spans="1:10" x14ac:dyDescent="0.3">
      <c r="A565">
        <v>20210154</v>
      </c>
      <c r="B565" t="s">
        <v>154</v>
      </c>
      <c r="C565" s="6">
        <v>9</v>
      </c>
      <c r="D565" s="6">
        <v>282</v>
      </c>
      <c r="E565" s="6">
        <v>15.666700000000001</v>
      </c>
      <c r="F565" s="6">
        <v>19</v>
      </c>
      <c r="G565" s="6">
        <v>26</v>
      </c>
      <c r="H565" s="6">
        <v>101</v>
      </c>
      <c r="I565" s="7">
        <v>521.31561279000005</v>
      </c>
      <c r="J565" s="6">
        <v>10435.040000000001</v>
      </c>
    </row>
    <row r="566" spans="1:10" x14ac:dyDescent="0.3">
      <c r="A566">
        <v>20210155</v>
      </c>
      <c r="B566" t="s">
        <v>155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4</v>
      </c>
      <c r="I566" s="7">
        <v>41.094913480000002</v>
      </c>
      <c r="J566" s="6">
        <v>543.54999999999995</v>
      </c>
    </row>
    <row r="567" spans="1:10" x14ac:dyDescent="0.3">
      <c r="A567">
        <v>20210156</v>
      </c>
      <c r="B567" t="s">
        <v>156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4</v>
      </c>
      <c r="I567" s="7">
        <v>856.41271973000005</v>
      </c>
      <c r="J567" s="6">
        <v>15592.87</v>
      </c>
    </row>
    <row r="568" spans="1:10" x14ac:dyDescent="0.3">
      <c r="A568">
        <v>20210157</v>
      </c>
      <c r="B568" t="s">
        <v>157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4</v>
      </c>
      <c r="I568" s="7">
        <v>427.18515015000003</v>
      </c>
      <c r="J568" s="6">
        <v>8456.69</v>
      </c>
    </row>
    <row r="569" spans="1:10" x14ac:dyDescent="0.3">
      <c r="A569">
        <v>20210158</v>
      </c>
      <c r="B569" t="s">
        <v>158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2</v>
      </c>
      <c r="I569" s="7">
        <v>262.36767578000001</v>
      </c>
      <c r="J569" s="6">
        <v>6415.34</v>
      </c>
    </row>
    <row r="570" spans="1:10" x14ac:dyDescent="0.3">
      <c r="A570">
        <v>20210159</v>
      </c>
      <c r="B570" t="s">
        <v>159</v>
      </c>
      <c r="C570" s="6">
        <v>1</v>
      </c>
      <c r="D570" s="6">
        <v>0</v>
      </c>
      <c r="E570" s="6">
        <v>0</v>
      </c>
      <c r="F570" s="6">
        <v>0</v>
      </c>
      <c r="G570" s="6">
        <v>0</v>
      </c>
      <c r="H570" s="6">
        <v>6</v>
      </c>
      <c r="I570" s="7">
        <v>163.0090332</v>
      </c>
      <c r="J570" s="6">
        <v>3378.95</v>
      </c>
    </row>
    <row r="571" spans="1:10" x14ac:dyDescent="0.3">
      <c r="A571">
        <v>20210160</v>
      </c>
      <c r="B571" t="s">
        <v>160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4</v>
      </c>
      <c r="I571" s="7">
        <v>4301.01953125</v>
      </c>
      <c r="J571" s="6">
        <v>78643.55</v>
      </c>
    </row>
    <row r="572" spans="1:10" x14ac:dyDescent="0.3">
      <c r="A572">
        <v>20210161</v>
      </c>
      <c r="B572" t="s">
        <v>161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3</v>
      </c>
      <c r="I572" s="7">
        <v>78.144424439999995</v>
      </c>
      <c r="J572" s="6">
        <v>1098.76</v>
      </c>
    </row>
    <row r="573" spans="1:10" x14ac:dyDescent="0.3">
      <c r="A573">
        <v>20210162</v>
      </c>
      <c r="B573" t="s">
        <v>162</v>
      </c>
      <c r="C573" s="6">
        <v>0</v>
      </c>
      <c r="D573" s="6">
        <v>2</v>
      </c>
      <c r="E573" s="6">
        <v>0.25</v>
      </c>
      <c r="F573" s="6">
        <v>0</v>
      </c>
      <c r="G573" s="6">
        <v>2</v>
      </c>
      <c r="H573" s="6">
        <v>14</v>
      </c>
      <c r="I573" s="7">
        <v>596.52648925999995</v>
      </c>
      <c r="J573" s="6">
        <v>20078.259999999998</v>
      </c>
    </row>
    <row r="574" spans="1:10" x14ac:dyDescent="0.3">
      <c r="A574">
        <v>20210163</v>
      </c>
      <c r="B574" t="s">
        <v>163</v>
      </c>
      <c r="C574" s="6">
        <v>0</v>
      </c>
      <c r="D574" s="6">
        <v>1</v>
      </c>
      <c r="E574" s="6">
        <v>9.0899999999999995E-2</v>
      </c>
      <c r="F574" s="6">
        <v>0</v>
      </c>
      <c r="G574" s="6">
        <v>0</v>
      </c>
      <c r="H574" s="6">
        <v>15</v>
      </c>
      <c r="I574" s="7">
        <v>49.036270139999999</v>
      </c>
      <c r="J574" s="6">
        <v>1403.95</v>
      </c>
    </row>
    <row r="575" spans="1:10" x14ac:dyDescent="0.3">
      <c r="A575">
        <v>20210164</v>
      </c>
      <c r="B575" t="s">
        <v>164</v>
      </c>
      <c r="C575" s="6">
        <v>3</v>
      </c>
      <c r="D575" s="6">
        <v>95</v>
      </c>
      <c r="E575" s="6">
        <v>4.5237999999999996</v>
      </c>
      <c r="F575" s="6">
        <v>2</v>
      </c>
      <c r="G575" s="6">
        <v>3</v>
      </c>
      <c r="H575" s="6">
        <v>87</v>
      </c>
      <c r="I575" s="7">
        <v>671.95648193</v>
      </c>
      <c r="J575" s="6">
        <v>7101.04</v>
      </c>
    </row>
    <row r="576" spans="1:10" x14ac:dyDescent="0.3">
      <c r="A576">
        <v>20210165</v>
      </c>
      <c r="B576" t="s">
        <v>165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9</v>
      </c>
      <c r="I576" s="7">
        <v>426.68798828000001</v>
      </c>
      <c r="J576" s="6">
        <v>11122.86</v>
      </c>
    </row>
    <row r="577" spans="1:10" x14ac:dyDescent="0.3">
      <c r="A577">
        <v>20210166</v>
      </c>
      <c r="B577" t="s">
        <v>166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3</v>
      </c>
      <c r="I577" s="7">
        <v>40.335495000000002</v>
      </c>
      <c r="J577" s="6">
        <v>408.48</v>
      </c>
    </row>
    <row r="578" spans="1:10" x14ac:dyDescent="0.3">
      <c r="A578">
        <v>20210167</v>
      </c>
      <c r="B578" t="s">
        <v>167</v>
      </c>
      <c r="C578" s="6">
        <v>1</v>
      </c>
      <c r="D578" s="6">
        <v>1</v>
      </c>
      <c r="E578" s="6">
        <v>7.6899999999999996E-2</v>
      </c>
      <c r="F578" s="6">
        <v>0</v>
      </c>
      <c r="G578" s="6">
        <v>0</v>
      </c>
      <c r="H578" s="6">
        <v>25</v>
      </c>
      <c r="I578" s="7">
        <v>1295.2498779299999</v>
      </c>
      <c r="J578" s="6">
        <v>40007.47</v>
      </c>
    </row>
    <row r="579" spans="1:10" x14ac:dyDescent="0.3">
      <c r="A579">
        <v>20210168</v>
      </c>
      <c r="B579" t="s">
        <v>168</v>
      </c>
      <c r="C579" s="6">
        <v>6</v>
      </c>
      <c r="D579" s="6">
        <v>14</v>
      </c>
      <c r="E579" s="6">
        <v>4.6666999999999996</v>
      </c>
      <c r="F579" s="6">
        <v>6</v>
      </c>
      <c r="G579" s="6">
        <v>5</v>
      </c>
      <c r="H579" s="6">
        <v>57</v>
      </c>
      <c r="I579" s="7">
        <v>1251.6772460899999</v>
      </c>
      <c r="J579" s="6">
        <v>18677.29</v>
      </c>
    </row>
    <row r="580" spans="1:10" x14ac:dyDescent="0.3">
      <c r="A580">
        <v>20210169</v>
      </c>
      <c r="B580" t="s">
        <v>169</v>
      </c>
      <c r="C580" s="6">
        <v>5</v>
      </c>
      <c r="D580" s="6">
        <v>10</v>
      </c>
      <c r="E580" s="6">
        <v>2.5</v>
      </c>
      <c r="F580" s="6">
        <v>4</v>
      </c>
      <c r="G580" s="6">
        <v>2</v>
      </c>
      <c r="H580" s="6">
        <v>61</v>
      </c>
      <c r="I580" s="7">
        <v>2179.4523925799999</v>
      </c>
      <c r="J580" s="6">
        <v>27595.599999999999</v>
      </c>
    </row>
    <row r="581" spans="1:10" x14ac:dyDescent="0.3">
      <c r="A581">
        <v>20210170</v>
      </c>
      <c r="B581" t="s">
        <v>170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3</v>
      </c>
      <c r="I581" s="7">
        <v>78.390068049999996</v>
      </c>
      <c r="J581" s="6">
        <v>1388.96</v>
      </c>
    </row>
    <row r="582" spans="1:10" x14ac:dyDescent="0.3">
      <c r="A582">
        <v>20210171</v>
      </c>
      <c r="B582" t="s">
        <v>171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2</v>
      </c>
      <c r="I582" s="7">
        <v>0</v>
      </c>
      <c r="J582" s="6">
        <v>228.13</v>
      </c>
    </row>
    <row r="583" spans="1:10" x14ac:dyDescent="0.3">
      <c r="A583">
        <v>20210172</v>
      </c>
      <c r="B583" t="s">
        <v>172</v>
      </c>
      <c r="C583" s="6">
        <v>1</v>
      </c>
      <c r="D583" s="6">
        <v>69</v>
      </c>
      <c r="E583" s="6">
        <v>4.3125</v>
      </c>
      <c r="F583" s="6">
        <v>6</v>
      </c>
      <c r="G583" s="6">
        <v>5</v>
      </c>
      <c r="H583" s="6">
        <v>134</v>
      </c>
      <c r="I583" s="7">
        <v>377.08743285999998</v>
      </c>
      <c r="J583" s="6">
        <v>5760.81</v>
      </c>
    </row>
    <row r="584" spans="1:10" x14ac:dyDescent="0.3">
      <c r="A584">
        <v>20210173</v>
      </c>
      <c r="B584" t="s">
        <v>173</v>
      </c>
      <c r="C584" s="6">
        <v>32</v>
      </c>
      <c r="D584" s="6">
        <v>184</v>
      </c>
      <c r="E584" s="6">
        <v>13.142899999999999</v>
      </c>
      <c r="F584" s="6">
        <v>30</v>
      </c>
      <c r="G584" s="6">
        <v>28</v>
      </c>
      <c r="H584" s="6">
        <v>264</v>
      </c>
      <c r="I584" s="7">
        <v>1149.70861816</v>
      </c>
      <c r="J584" s="6">
        <v>21350.43</v>
      </c>
    </row>
    <row r="585" spans="1:10" x14ac:dyDescent="0.3">
      <c r="A585">
        <v>20210174</v>
      </c>
      <c r="B585" t="s">
        <v>174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7">
        <v>0</v>
      </c>
      <c r="J585" s="6">
        <v>1669.49</v>
      </c>
    </row>
    <row r="586" spans="1:10" x14ac:dyDescent="0.3">
      <c r="A586">
        <v>20210175</v>
      </c>
      <c r="B586" t="s">
        <v>175</v>
      </c>
      <c r="C586" s="6">
        <v>19</v>
      </c>
      <c r="D586" s="6">
        <v>96</v>
      </c>
      <c r="E586" s="6">
        <v>4.8</v>
      </c>
      <c r="F586" s="6">
        <v>20</v>
      </c>
      <c r="G586" s="6">
        <v>11</v>
      </c>
      <c r="H586" s="6">
        <v>290</v>
      </c>
      <c r="I586" s="7">
        <v>2995.0498046900002</v>
      </c>
      <c r="J586" s="6">
        <v>35510.720000000001</v>
      </c>
    </row>
    <row r="587" spans="1:10" x14ac:dyDescent="0.3">
      <c r="A587">
        <v>20210176</v>
      </c>
      <c r="B587" t="s">
        <v>176</v>
      </c>
      <c r="C587" s="6">
        <v>0</v>
      </c>
      <c r="D587" s="6">
        <v>2</v>
      </c>
      <c r="E587" s="6">
        <v>0.1429</v>
      </c>
      <c r="F587" s="6">
        <v>0</v>
      </c>
      <c r="G587" s="6">
        <v>1</v>
      </c>
      <c r="H587" s="6">
        <v>8</v>
      </c>
      <c r="I587" s="7">
        <v>92.907447809999994</v>
      </c>
      <c r="J587" s="6">
        <v>2037.32</v>
      </c>
    </row>
    <row r="588" spans="1:10" x14ac:dyDescent="0.3">
      <c r="A588">
        <v>20210177</v>
      </c>
      <c r="B588" t="s">
        <v>177</v>
      </c>
      <c r="C588" s="6">
        <v>1</v>
      </c>
      <c r="D588" s="6">
        <v>0</v>
      </c>
      <c r="E588" s="6">
        <v>0</v>
      </c>
      <c r="F588" s="6">
        <v>0</v>
      </c>
      <c r="G588" s="6">
        <v>0</v>
      </c>
      <c r="H588" s="6">
        <v>9</v>
      </c>
      <c r="I588" s="7">
        <v>92.220375059999995</v>
      </c>
      <c r="J588" s="6">
        <v>1649.28</v>
      </c>
    </row>
    <row r="589" spans="1:10" x14ac:dyDescent="0.3">
      <c r="A589">
        <v>20210178</v>
      </c>
      <c r="B589" t="s">
        <v>178</v>
      </c>
      <c r="C589" s="6">
        <v>0</v>
      </c>
      <c r="D589" s="6">
        <v>2</v>
      </c>
      <c r="E589" s="6">
        <v>0.22220000000000001</v>
      </c>
      <c r="F589" s="6">
        <v>0</v>
      </c>
      <c r="G589" s="6">
        <v>0</v>
      </c>
      <c r="H589" s="6">
        <v>4</v>
      </c>
      <c r="I589" s="7">
        <v>347.25408936000002</v>
      </c>
      <c r="J589" s="6">
        <v>6831.98</v>
      </c>
    </row>
    <row r="590" spans="1:10" x14ac:dyDescent="0.3">
      <c r="A590">
        <v>20210179</v>
      </c>
      <c r="B590" t="s">
        <v>179</v>
      </c>
      <c r="C590" s="6">
        <v>5</v>
      </c>
      <c r="D590" s="6">
        <v>470</v>
      </c>
      <c r="E590" s="6">
        <v>19.583300000000001</v>
      </c>
      <c r="F590" s="6">
        <v>7</v>
      </c>
      <c r="G590" s="6">
        <v>12</v>
      </c>
      <c r="H590" s="6">
        <v>129</v>
      </c>
      <c r="I590" s="7">
        <v>4626.6386718800004</v>
      </c>
      <c r="J590" s="6">
        <v>56152.56</v>
      </c>
    </row>
    <row r="591" spans="1:10" x14ac:dyDescent="0.3">
      <c r="A591">
        <v>20210180</v>
      </c>
      <c r="B591" t="s">
        <v>180</v>
      </c>
      <c r="C591" s="6">
        <v>7</v>
      </c>
      <c r="D591" s="6">
        <v>174</v>
      </c>
      <c r="E591" s="6">
        <v>6.96</v>
      </c>
      <c r="F591" s="6">
        <v>5</v>
      </c>
      <c r="G591" s="6">
        <v>9</v>
      </c>
      <c r="H591" s="6">
        <v>83</v>
      </c>
      <c r="I591" s="7">
        <v>7120.6518554699996</v>
      </c>
      <c r="J591" s="6">
        <v>74572.92</v>
      </c>
    </row>
    <row r="592" spans="1:10" x14ac:dyDescent="0.3">
      <c r="A592">
        <v>20210181</v>
      </c>
      <c r="B592" t="s">
        <v>181</v>
      </c>
      <c r="C592" s="6">
        <v>0</v>
      </c>
      <c r="D592" s="6">
        <v>3</v>
      </c>
      <c r="E592" s="6">
        <v>0.3</v>
      </c>
      <c r="F592" s="6">
        <v>1</v>
      </c>
      <c r="G592" s="6">
        <v>0</v>
      </c>
      <c r="H592" s="6">
        <v>7</v>
      </c>
      <c r="I592" s="7">
        <v>86.416900630000001</v>
      </c>
      <c r="J592" s="6">
        <v>2544.52</v>
      </c>
    </row>
    <row r="593" spans="1:10" x14ac:dyDescent="0.3">
      <c r="A593">
        <v>20210182</v>
      </c>
      <c r="B593" t="s">
        <v>182</v>
      </c>
      <c r="C593" s="6">
        <v>4</v>
      </c>
      <c r="D593" s="6">
        <v>15</v>
      </c>
      <c r="E593" s="6">
        <v>1.3635999999999999</v>
      </c>
      <c r="F593" s="6">
        <v>5</v>
      </c>
      <c r="G593" s="6">
        <v>5</v>
      </c>
      <c r="H593" s="6">
        <v>79</v>
      </c>
      <c r="I593" s="7">
        <v>0</v>
      </c>
      <c r="J593" s="6">
        <v>18051.22</v>
      </c>
    </row>
    <row r="594" spans="1:10" x14ac:dyDescent="0.3">
      <c r="A594">
        <v>20210183</v>
      </c>
      <c r="B594" t="s">
        <v>183</v>
      </c>
      <c r="C594" s="6">
        <v>2</v>
      </c>
      <c r="D594" s="6">
        <v>0</v>
      </c>
      <c r="E594" s="6">
        <v>0</v>
      </c>
      <c r="F594" s="6">
        <v>0</v>
      </c>
      <c r="G594" s="6">
        <v>0</v>
      </c>
      <c r="H594" s="6">
        <v>15</v>
      </c>
      <c r="I594" s="7">
        <v>42.088191989999999</v>
      </c>
      <c r="J594" s="6">
        <v>715.87</v>
      </c>
    </row>
    <row r="595" spans="1:10" x14ac:dyDescent="0.3">
      <c r="A595">
        <v>20210184</v>
      </c>
      <c r="B595" t="s">
        <v>184</v>
      </c>
      <c r="C595" s="6">
        <v>0</v>
      </c>
      <c r="D595" s="6">
        <v>2</v>
      </c>
      <c r="E595" s="6">
        <v>0.2</v>
      </c>
      <c r="F595" s="6">
        <v>0</v>
      </c>
      <c r="G595" s="6">
        <v>0</v>
      </c>
      <c r="H595" s="6">
        <v>9</v>
      </c>
      <c r="I595" s="7">
        <v>36.887645720000002</v>
      </c>
      <c r="J595" s="6">
        <v>667.59</v>
      </c>
    </row>
    <row r="596" spans="1:10" x14ac:dyDescent="0.3">
      <c r="A596">
        <v>20210185</v>
      </c>
      <c r="B596" t="s">
        <v>185</v>
      </c>
      <c r="C596" s="6">
        <v>6</v>
      </c>
      <c r="D596" s="6">
        <v>17</v>
      </c>
      <c r="E596" s="6">
        <v>1.3077000000000001</v>
      </c>
      <c r="F596" s="6">
        <v>8</v>
      </c>
      <c r="G596" s="6">
        <v>3</v>
      </c>
      <c r="H596" s="6">
        <v>47</v>
      </c>
      <c r="I596" s="7">
        <v>151.50726318</v>
      </c>
      <c r="J596" s="6">
        <v>4379.66</v>
      </c>
    </row>
    <row r="597" spans="1:10" x14ac:dyDescent="0.3">
      <c r="A597">
        <v>20210186</v>
      </c>
      <c r="B597" t="s">
        <v>186</v>
      </c>
      <c r="C597" s="6">
        <v>1</v>
      </c>
      <c r="D597" s="6">
        <v>0</v>
      </c>
      <c r="E597" s="6">
        <v>0</v>
      </c>
      <c r="F597" s="6">
        <v>0</v>
      </c>
      <c r="G597" s="6">
        <v>0</v>
      </c>
      <c r="H597" s="6">
        <v>4</v>
      </c>
      <c r="I597" s="7">
        <v>24.142385480000002</v>
      </c>
      <c r="J597" s="6">
        <v>546.35</v>
      </c>
    </row>
    <row r="598" spans="1:10" x14ac:dyDescent="0.3">
      <c r="A598">
        <v>20210187</v>
      </c>
      <c r="B598" t="s">
        <v>187</v>
      </c>
      <c r="C598" s="6">
        <v>0</v>
      </c>
      <c r="D598" s="6">
        <v>1</v>
      </c>
      <c r="E598" s="6">
        <v>0.16669999999999999</v>
      </c>
      <c r="F598" s="6">
        <v>0</v>
      </c>
      <c r="G598" s="6">
        <v>0</v>
      </c>
      <c r="H598" s="6">
        <v>3</v>
      </c>
      <c r="I598" s="7">
        <v>202.76853943</v>
      </c>
      <c r="J598" s="6">
        <v>3331.55</v>
      </c>
    </row>
    <row r="599" spans="1:10" x14ac:dyDescent="0.3">
      <c r="A599">
        <v>20210188</v>
      </c>
      <c r="B599" t="s">
        <v>188</v>
      </c>
      <c r="C599" s="6">
        <v>2</v>
      </c>
      <c r="D599" s="6">
        <v>12</v>
      </c>
      <c r="E599" s="6">
        <v>0.85709999999999997</v>
      </c>
      <c r="F599" s="6">
        <v>1</v>
      </c>
      <c r="G599" s="6">
        <v>2</v>
      </c>
      <c r="H599" s="6">
        <v>28</v>
      </c>
      <c r="I599" s="7">
        <v>784.50317383000004</v>
      </c>
      <c r="J599" s="6">
        <v>21204.01</v>
      </c>
    </row>
    <row r="600" spans="1:10" x14ac:dyDescent="0.3">
      <c r="A600">
        <v>20210189</v>
      </c>
      <c r="B600" t="s">
        <v>189</v>
      </c>
      <c r="C600" s="6">
        <v>1</v>
      </c>
      <c r="D600" s="6">
        <v>6</v>
      </c>
      <c r="E600" s="6">
        <v>0.54549999999999998</v>
      </c>
      <c r="F600" s="6">
        <v>0</v>
      </c>
      <c r="G600" s="6">
        <v>0</v>
      </c>
      <c r="H600" s="6">
        <v>26</v>
      </c>
      <c r="I600" s="7">
        <v>233.33903502999999</v>
      </c>
      <c r="J600" s="6">
        <v>4307.58</v>
      </c>
    </row>
    <row r="601" spans="1:10" x14ac:dyDescent="0.3">
      <c r="A601">
        <v>20210190</v>
      </c>
      <c r="B601" t="s">
        <v>190</v>
      </c>
      <c r="C601" s="6">
        <v>5</v>
      </c>
      <c r="D601" s="6">
        <v>75</v>
      </c>
      <c r="E601" s="6">
        <v>3.9474</v>
      </c>
      <c r="F601" s="6">
        <v>10</v>
      </c>
      <c r="G601" s="6">
        <v>5</v>
      </c>
      <c r="H601" s="6">
        <v>67</v>
      </c>
      <c r="I601" s="7">
        <v>570.85894774999997</v>
      </c>
      <c r="J601" s="6">
        <v>10941.17</v>
      </c>
    </row>
    <row r="602" spans="1:10" x14ac:dyDescent="0.3">
      <c r="A602">
        <v>20210191</v>
      </c>
      <c r="B602" t="s">
        <v>191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10</v>
      </c>
      <c r="I602" s="7">
        <v>255.47665405000001</v>
      </c>
      <c r="J602" s="6">
        <v>3904.47</v>
      </c>
    </row>
    <row r="603" spans="1:10" x14ac:dyDescent="0.3">
      <c r="A603">
        <v>20210192</v>
      </c>
      <c r="B603" t="s">
        <v>192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3</v>
      </c>
      <c r="I603" s="7">
        <v>314.48632813</v>
      </c>
      <c r="J603" s="6">
        <v>2936.52</v>
      </c>
    </row>
    <row r="604" spans="1:10" x14ac:dyDescent="0.3">
      <c r="A604">
        <v>20210193</v>
      </c>
      <c r="B604" t="s">
        <v>193</v>
      </c>
      <c r="C604" s="6">
        <v>0</v>
      </c>
      <c r="D604" s="6">
        <v>6</v>
      </c>
      <c r="E604" s="6">
        <v>0.5</v>
      </c>
      <c r="F604" s="6">
        <v>0</v>
      </c>
      <c r="G604" s="6">
        <v>0</v>
      </c>
      <c r="H604" s="6">
        <v>11</v>
      </c>
      <c r="I604" s="7">
        <v>59.041198729999998</v>
      </c>
      <c r="J604" s="6">
        <v>474.52</v>
      </c>
    </row>
    <row r="605" spans="1:10" x14ac:dyDescent="0.3">
      <c r="A605">
        <v>20210194</v>
      </c>
      <c r="B605" t="s">
        <v>194</v>
      </c>
      <c r="C605" s="6">
        <v>22</v>
      </c>
      <c r="D605" s="6">
        <v>68</v>
      </c>
      <c r="E605" s="6">
        <v>22.666699999999999</v>
      </c>
      <c r="F605" s="6">
        <v>22</v>
      </c>
      <c r="G605" s="6">
        <v>23</v>
      </c>
      <c r="H605" s="6">
        <v>247</v>
      </c>
      <c r="I605" s="7">
        <v>215.78677368000001</v>
      </c>
      <c r="J605" s="6">
        <v>3887.24</v>
      </c>
    </row>
    <row r="606" spans="1:10" x14ac:dyDescent="0.3">
      <c r="A606">
        <v>20210195</v>
      </c>
      <c r="B606" t="s">
        <v>195</v>
      </c>
      <c r="C606" s="6">
        <v>0</v>
      </c>
      <c r="D606" s="6">
        <v>1</v>
      </c>
      <c r="E606" s="6">
        <v>0.16669999999999999</v>
      </c>
      <c r="F606" s="6">
        <v>1</v>
      </c>
      <c r="G606" s="6">
        <v>0</v>
      </c>
      <c r="H606" s="6">
        <v>8</v>
      </c>
      <c r="I606" s="7">
        <v>1303.1407470700001</v>
      </c>
      <c r="J606" s="6">
        <v>44498.94</v>
      </c>
    </row>
    <row r="607" spans="1:10" x14ac:dyDescent="0.3">
      <c r="A607">
        <v>20210196</v>
      </c>
      <c r="B607" t="s">
        <v>196</v>
      </c>
      <c r="C607" s="6">
        <v>112</v>
      </c>
      <c r="D607" s="6">
        <v>2186</v>
      </c>
      <c r="E607" s="6">
        <v>91.083299999999994</v>
      </c>
      <c r="F607" s="6">
        <v>101</v>
      </c>
      <c r="G607" s="6">
        <v>93</v>
      </c>
      <c r="H607" s="6">
        <v>592</v>
      </c>
      <c r="I607" s="7">
        <v>7410.7006835900002</v>
      </c>
      <c r="J607" s="6">
        <v>48382.559999999998</v>
      </c>
    </row>
    <row r="608" spans="1:10" x14ac:dyDescent="0.3">
      <c r="A608">
        <v>20210197</v>
      </c>
      <c r="B608" t="s">
        <v>197</v>
      </c>
      <c r="C608" s="6">
        <v>0</v>
      </c>
      <c r="D608" s="6">
        <v>10</v>
      </c>
      <c r="E608" s="6">
        <v>0.55559999999999998</v>
      </c>
      <c r="F608" s="6">
        <v>0</v>
      </c>
      <c r="G608" s="6">
        <v>1</v>
      </c>
      <c r="H608" s="6">
        <v>12</v>
      </c>
      <c r="I608" s="7">
        <v>802.45715331999997</v>
      </c>
      <c r="J608" s="6">
        <v>9091.08</v>
      </c>
    </row>
    <row r="609" spans="1:10" x14ac:dyDescent="0.3">
      <c r="A609">
        <v>20210198</v>
      </c>
      <c r="B609" t="s">
        <v>198</v>
      </c>
      <c r="C609" s="6">
        <v>4</v>
      </c>
      <c r="D609" s="6">
        <v>12</v>
      </c>
      <c r="E609" s="6">
        <v>4</v>
      </c>
      <c r="F609" s="6">
        <v>5</v>
      </c>
      <c r="G609" s="6">
        <v>4</v>
      </c>
      <c r="H609" s="6">
        <v>56</v>
      </c>
      <c r="I609" s="7">
        <v>60.813571930000002</v>
      </c>
      <c r="J609" s="6">
        <v>1082.29</v>
      </c>
    </row>
    <row r="610" spans="1:10" x14ac:dyDescent="0.3">
      <c r="A610">
        <v>20210199</v>
      </c>
      <c r="B610" t="s">
        <v>199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3</v>
      </c>
      <c r="I610" s="7">
        <v>82.500938419999997</v>
      </c>
      <c r="J610" s="6">
        <v>2629.05</v>
      </c>
    </row>
    <row r="611" spans="1:10" x14ac:dyDescent="0.3">
      <c r="A611">
        <v>20210200</v>
      </c>
      <c r="B611" t="s">
        <v>200</v>
      </c>
      <c r="C611" s="6">
        <v>1</v>
      </c>
      <c r="D611" s="6">
        <v>10</v>
      </c>
      <c r="E611" s="6">
        <v>0.66669999999999996</v>
      </c>
      <c r="F611" s="6">
        <v>2</v>
      </c>
      <c r="G611" s="6">
        <v>0</v>
      </c>
      <c r="H611" s="6">
        <v>108</v>
      </c>
      <c r="I611" s="7">
        <v>731.87005614999998</v>
      </c>
      <c r="J611" s="6">
        <v>11432.75</v>
      </c>
    </row>
    <row r="612" spans="1:10" x14ac:dyDescent="0.3">
      <c r="A612">
        <v>20210201</v>
      </c>
      <c r="B612" t="s">
        <v>201</v>
      </c>
      <c r="C612" s="6">
        <v>0</v>
      </c>
      <c r="D612" s="6">
        <v>3</v>
      </c>
      <c r="E612" s="6">
        <v>0.25</v>
      </c>
      <c r="F612" s="6">
        <v>0</v>
      </c>
      <c r="G612" s="6">
        <v>1</v>
      </c>
      <c r="H612" s="6">
        <v>13</v>
      </c>
      <c r="I612" s="7">
        <v>59.169860839999998</v>
      </c>
      <c r="J612" s="6">
        <v>1149.42</v>
      </c>
    </row>
    <row r="613" spans="1:10" x14ac:dyDescent="0.3">
      <c r="A613">
        <v>20210202</v>
      </c>
      <c r="B613" t="s">
        <v>202</v>
      </c>
      <c r="C613" s="6">
        <v>0</v>
      </c>
      <c r="D613" s="6">
        <v>1</v>
      </c>
      <c r="E613" s="6">
        <v>0.1111</v>
      </c>
      <c r="F613" s="6">
        <v>0</v>
      </c>
      <c r="G613" s="6">
        <v>0</v>
      </c>
      <c r="H613" s="6">
        <v>7</v>
      </c>
      <c r="I613" s="7">
        <v>0</v>
      </c>
      <c r="J613" s="6">
        <v>39207.730000000003</v>
      </c>
    </row>
    <row r="614" spans="1:10" x14ac:dyDescent="0.3">
      <c r="A614">
        <v>20210203</v>
      </c>
      <c r="B614" t="s">
        <v>203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5</v>
      </c>
      <c r="I614" s="7">
        <v>70.828186040000006</v>
      </c>
      <c r="J614" s="6">
        <v>1229.25</v>
      </c>
    </row>
    <row r="615" spans="1:10" x14ac:dyDescent="0.3">
      <c r="A615">
        <v>20210204</v>
      </c>
      <c r="B615" t="s">
        <v>204</v>
      </c>
      <c r="C615" s="6">
        <v>0</v>
      </c>
      <c r="D615" s="6">
        <v>2</v>
      </c>
      <c r="E615" s="6">
        <v>0.2</v>
      </c>
      <c r="F615" s="6">
        <v>0</v>
      </c>
      <c r="G615" s="6">
        <v>0</v>
      </c>
      <c r="H615" s="6">
        <v>8</v>
      </c>
      <c r="I615" s="7">
        <v>55.939052580000002</v>
      </c>
      <c r="J615" s="6">
        <v>1394</v>
      </c>
    </row>
    <row r="616" spans="1:10" x14ac:dyDescent="0.3">
      <c r="A616">
        <v>20210205</v>
      </c>
      <c r="B616" t="s">
        <v>205</v>
      </c>
      <c r="C616" s="6">
        <v>0</v>
      </c>
      <c r="D616" s="6">
        <v>8</v>
      </c>
      <c r="E616" s="6">
        <v>0.8</v>
      </c>
      <c r="F616" s="6">
        <v>3</v>
      </c>
      <c r="G616" s="6">
        <v>0</v>
      </c>
      <c r="H616" s="6">
        <v>13</v>
      </c>
      <c r="I616" s="7">
        <v>0</v>
      </c>
      <c r="J616" s="6">
        <v>356.69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6"/>
  <sheetViews>
    <sheetView workbookViewId="0"/>
  </sheetViews>
  <sheetFormatPr defaultRowHeight="14.4" x14ac:dyDescent="0.3"/>
  <cols>
    <col min="1" max="1" width="9.6640625" bestFit="1" customWidth="1"/>
    <col min="2" max="2" width="29.21875" bestFit="1" customWidth="1"/>
    <col min="3" max="3" width="11.6640625" bestFit="1" customWidth="1"/>
    <col min="4" max="4" width="17.33203125" bestFit="1" customWidth="1"/>
    <col min="5" max="6" width="13.44140625" bestFit="1" customWidth="1"/>
    <col min="7" max="8" width="8.5546875" bestFit="1" customWidth="1"/>
    <col min="9" max="9" width="9.5546875" bestFit="1" customWidth="1"/>
  </cols>
  <sheetData>
    <row r="1" spans="1:9" x14ac:dyDescent="0.3">
      <c r="A1" t="s">
        <v>206</v>
      </c>
      <c r="B1" t="s">
        <v>207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3">
      <c r="A2">
        <v>20210001</v>
      </c>
      <c r="B2" t="s">
        <v>1</v>
      </c>
      <c r="C2">
        <v>2</v>
      </c>
      <c r="D2">
        <v>0.1429</v>
      </c>
      <c r="E2">
        <v>0</v>
      </c>
      <c r="F2">
        <v>1</v>
      </c>
      <c r="G2">
        <v>5</v>
      </c>
      <c r="H2" s="1">
        <v>49.842609410000001</v>
      </c>
      <c r="I2" s="1">
        <v>508.81</v>
      </c>
    </row>
    <row r="3" spans="1:9" x14ac:dyDescent="0.3">
      <c r="A3">
        <v>20210002</v>
      </c>
      <c r="B3" t="s">
        <v>2</v>
      </c>
      <c r="C3">
        <v>0</v>
      </c>
      <c r="D3">
        <v>0</v>
      </c>
      <c r="E3">
        <v>0</v>
      </c>
      <c r="F3">
        <v>0</v>
      </c>
      <c r="G3">
        <v>9</v>
      </c>
      <c r="H3" s="1">
        <v>274.91409302</v>
      </c>
      <c r="I3" s="1">
        <v>5215.28</v>
      </c>
    </row>
    <row r="4" spans="1:9" x14ac:dyDescent="0.3">
      <c r="A4">
        <v>20210003</v>
      </c>
      <c r="B4" t="s">
        <v>3</v>
      </c>
      <c r="C4">
        <v>17</v>
      </c>
      <c r="D4">
        <v>1.3077000000000001</v>
      </c>
      <c r="E4">
        <v>2</v>
      </c>
      <c r="F4">
        <v>1</v>
      </c>
      <c r="G4">
        <v>44</v>
      </c>
      <c r="H4" s="1">
        <v>255.86943054</v>
      </c>
      <c r="I4" s="1">
        <v>3310.39</v>
      </c>
    </row>
    <row r="5" spans="1:9" x14ac:dyDescent="0.3">
      <c r="A5">
        <v>20210004</v>
      </c>
      <c r="B5" t="s">
        <v>4</v>
      </c>
      <c r="C5">
        <v>0</v>
      </c>
      <c r="D5">
        <v>0</v>
      </c>
      <c r="E5">
        <v>0</v>
      </c>
      <c r="F5">
        <v>0</v>
      </c>
      <c r="G5">
        <v>6</v>
      </c>
      <c r="H5" s="1">
        <v>0</v>
      </c>
      <c r="I5" s="1">
        <v>11413.66</v>
      </c>
    </row>
    <row r="6" spans="1:9" x14ac:dyDescent="0.3">
      <c r="A6">
        <v>20210005</v>
      </c>
      <c r="B6" t="s">
        <v>5</v>
      </c>
      <c r="C6">
        <v>0</v>
      </c>
      <c r="D6">
        <v>0</v>
      </c>
      <c r="E6">
        <v>0</v>
      </c>
      <c r="F6">
        <v>0</v>
      </c>
      <c r="G6">
        <v>2</v>
      </c>
      <c r="H6" s="1">
        <v>2821.8012695299999</v>
      </c>
      <c r="I6" s="1">
        <v>41804.18</v>
      </c>
    </row>
    <row r="7" spans="1:9" x14ac:dyDescent="0.3">
      <c r="A7">
        <v>20210006</v>
      </c>
      <c r="B7" t="s">
        <v>6</v>
      </c>
      <c r="C7">
        <v>0</v>
      </c>
      <c r="D7">
        <v>0</v>
      </c>
      <c r="E7">
        <v>0</v>
      </c>
      <c r="F7">
        <v>0</v>
      </c>
      <c r="G7">
        <v>20</v>
      </c>
      <c r="H7" s="1">
        <v>87.616767879999998</v>
      </c>
      <c r="I7" s="1">
        <v>1895.77</v>
      </c>
    </row>
    <row r="8" spans="1:9" x14ac:dyDescent="0.3">
      <c r="A8">
        <v>20210007</v>
      </c>
      <c r="B8" t="s">
        <v>7</v>
      </c>
      <c r="C8">
        <v>0</v>
      </c>
      <c r="D8">
        <v>0</v>
      </c>
      <c r="E8">
        <v>0</v>
      </c>
      <c r="F8">
        <v>0</v>
      </c>
      <c r="G8">
        <v>6</v>
      </c>
      <c r="H8" s="1">
        <v>875.17254638999998</v>
      </c>
      <c r="I8" s="1">
        <v>14450</v>
      </c>
    </row>
    <row r="9" spans="1:9" x14ac:dyDescent="0.3">
      <c r="A9">
        <v>20210008</v>
      </c>
      <c r="B9" t="s">
        <v>8</v>
      </c>
      <c r="C9">
        <v>74</v>
      </c>
      <c r="D9">
        <v>3.0832999999999999</v>
      </c>
      <c r="E9">
        <v>4</v>
      </c>
      <c r="F9">
        <v>4</v>
      </c>
      <c r="G9">
        <v>174</v>
      </c>
      <c r="H9" s="1">
        <v>1127.90722656</v>
      </c>
      <c r="I9" s="1">
        <v>8441.92</v>
      </c>
    </row>
    <row r="10" spans="1:9" x14ac:dyDescent="0.3">
      <c r="A10">
        <v>20210009</v>
      </c>
      <c r="B10" t="s">
        <v>9</v>
      </c>
      <c r="C10">
        <v>14</v>
      </c>
      <c r="D10">
        <v>2.3332999999999999</v>
      </c>
      <c r="E10">
        <v>4</v>
      </c>
      <c r="F10">
        <v>2</v>
      </c>
      <c r="G10">
        <v>17</v>
      </c>
      <c r="H10" s="1">
        <v>422.28268433</v>
      </c>
      <c r="I10" s="1">
        <v>4267.45</v>
      </c>
    </row>
    <row r="11" spans="1:9" x14ac:dyDescent="0.3">
      <c r="A11">
        <v>20210010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3</v>
      </c>
      <c r="H11" s="1">
        <v>0</v>
      </c>
      <c r="I11" s="1">
        <v>27068.54</v>
      </c>
    </row>
    <row r="12" spans="1:9" x14ac:dyDescent="0.3">
      <c r="A12">
        <v>20210011</v>
      </c>
      <c r="B12" t="s">
        <v>11</v>
      </c>
      <c r="C12">
        <v>497</v>
      </c>
      <c r="D12">
        <v>19.115400000000001</v>
      </c>
      <c r="E12">
        <v>29</v>
      </c>
      <c r="F12">
        <v>35</v>
      </c>
      <c r="G12">
        <v>478</v>
      </c>
      <c r="H12" s="1">
        <v>5425.3403320300004</v>
      </c>
      <c r="I12" s="1">
        <v>51812.15</v>
      </c>
    </row>
    <row r="13" spans="1:9" x14ac:dyDescent="0.3">
      <c r="A13">
        <v>20210012</v>
      </c>
      <c r="B13" t="s">
        <v>12</v>
      </c>
      <c r="C13">
        <v>87</v>
      </c>
      <c r="D13">
        <v>3.2222</v>
      </c>
      <c r="E13">
        <v>1</v>
      </c>
      <c r="F13">
        <v>0</v>
      </c>
      <c r="G13">
        <v>60</v>
      </c>
      <c r="H13" s="1">
        <v>5326.4370117199996</v>
      </c>
      <c r="I13" s="1">
        <v>48105.36</v>
      </c>
    </row>
    <row r="14" spans="1:9" x14ac:dyDescent="0.3">
      <c r="A14">
        <v>20210013</v>
      </c>
      <c r="B14" t="s">
        <v>13</v>
      </c>
      <c r="C14">
        <v>42</v>
      </c>
      <c r="D14">
        <v>7</v>
      </c>
      <c r="E14">
        <v>18</v>
      </c>
      <c r="F14">
        <v>10</v>
      </c>
      <c r="G14">
        <v>44</v>
      </c>
      <c r="H14" s="1">
        <v>165.7674408</v>
      </c>
      <c r="I14" s="1">
        <v>4214.3100000000004</v>
      </c>
    </row>
    <row r="15" spans="1:9" x14ac:dyDescent="0.3">
      <c r="A15">
        <v>20210014</v>
      </c>
      <c r="B15" t="s">
        <v>14</v>
      </c>
      <c r="C15">
        <v>14</v>
      </c>
      <c r="D15">
        <v>0.875</v>
      </c>
      <c r="E15">
        <v>2</v>
      </c>
      <c r="F15">
        <v>1</v>
      </c>
      <c r="G15">
        <v>16</v>
      </c>
      <c r="H15" s="1">
        <v>2013.37927246</v>
      </c>
      <c r="I15" s="1">
        <v>28607.9</v>
      </c>
    </row>
    <row r="16" spans="1:9" x14ac:dyDescent="0.3">
      <c r="A16">
        <v>20210015</v>
      </c>
      <c r="B16" t="s">
        <v>15</v>
      </c>
      <c r="C16">
        <v>3</v>
      </c>
      <c r="D16">
        <v>0.33329999999999999</v>
      </c>
      <c r="E16">
        <v>2</v>
      </c>
      <c r="F16">
        <v>1</v>
      </c>
      <c r="G16">
        <v>32</v>
      </c>
      <c r="H16" s="1">
        <v>994.17901611000002</v>
      </c>
      <c r="I16" s="1">
        <v>20348.11</v>
      </c>
    </row>
    <row r="17" spans="1:9" x14ac:dyDescent="0.3">
      <c r="A17">
        <v>20210016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6</v>
      </c>
      <c r="H17" s="1">
        <v>41.909057619999999</v>
      </c>
      <c r="I17" s="1">
        <v>1968.79</v>
      </c>
    </row>
    <row r="18" spans="1:9" x14ac:dyDescent="0.3">
      <c r="A18">
        <v>20210017</v>
      </c>
      <c r="B18" t="s">
        <v>17</v>
      </c>
      <c r="C18">
        <v>1</v>
      </c>
      <c r="D18">
        <v>8.3299999999999999E-2</v>
      </c>
      <c r="E18">
        <v>0</v>
      </c>
      <c r="F18">
        <v>0</v>
      </c>
      <c r="G18">
        <v>8</v>
      </c>
      <c r="H18" s="1">
        <v>1164.54455566</v>
      </c>
      <c r="I18" s="1">
        <v>15191.16</v>
      </c>
    </row>
    <row r="19" spans="1:9" x14ac:dyDescent="0.3">
      <c r="A19">
        <v>20210018</v>
      </c>
      <c r="B19" t="s">
        <v>18</v>
      </c>
      <c r="C19">
        <v>78</v>
      </c>
      <c r="D19">
        <v>13</v>
      </c>
      <c r="E19">
        <v>9</v>
      </c>
      <c r="F19">
        <v>10</v>
      </c>
      <c r="G19">
        <v>101</v>
      </c>
      <c r="H19" s="1">
        <v>356.25073242000002</v>
      </c>
      <c r="I19" s="1">
        <v>6411.23</v>
      </c>
    </row>
    <row r="20" spans="1:9" x14ac:dyDescent="0.3">
      <c r="A20">
        <v>20210019</v>
      </c>
      <c r="B20" t="s">
        <v>19</v>
      </c>
      <c r="C20">
        <v>148</v>
      </c>
      <c r="D20">
        <v>5.6923000000000004</v>
      </c>
      <c r="E20">
        <v>6</v>
      </c>
      <c r="F20">
        <v>3</v>
      </c>
      <c r="G20">
        <v>121</v>
      </c>
      <c r="H20" s="1">
        <v>4912.7006835900002</v>
      </c>
      <c r="I20" s="1">
        <v>44594.38</v>
      </c>
    </row>
    <row r="21" spans="1:9" x14ac:dyDescent="0.3">
      <c r="A21">
        <v>20210020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3</v>
      </c>
      <c r="H21" s="1">
        <v>285.98583983999998</v>
      </c>
      <c r="I21" s="1">
        <v>4435.62</v>
      </c>
    </row>
    <row r="22" spans="1:9" x14ac:dyDescent="0.3">
      <c r="A22">
        <v>20210021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7</v>
      </c>
      <c r="H22" s="1">
        <v>30.939058299999999</v>
      </c>
      <c r="I22" s="1">
        <v>1291.04</v>
      </c>
    </row>
    <row r="23" spans="1:9" x14ac:dyDescent="0.3">
      <c r="A23">
        <v>20210022</v>
      </c>
      <c r="B23" t="s">
        <v>22</v>
      </c>
      <c r="C23">
        <v>1</v>
      </c>
      <c r="D23">
        <v>5.5599999999999997E-2</v>
      </c>
      <c r="E23">
        <v>0</v>
      </c>
      <c r="F23">
        <v>0</v>
      </c>
      <c r="G23">
        <v>2</v>
      </c>
      <c r="H23" s="1">
        <v>0</v>
      </c>
      <c r="I23" s="1">
        <v>115084.13</v>
      </c>
    </row>
    <row r="24" spans="1:9" x14ac:dyDescent="0.3">
      <c r="A24">
        <v>20210023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4</v>
      </c>
      <c r="H24" s="1">
        <v>102.73851775999999</v>
      </c>
      <c r="I24" s="1">
        <v>3122.38</v>
      </c>
    </row>
    <row r="25" spans="1:9" x14ac:dyDescent="0.3">
      <c r="A25">
        <v>20210024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5</v>
      </c>
      <c r="H25" s="1">
        <v>223.59788513000001</v>
      </c>
      <c r="I25" s="1">
        <v>3143.05</v>
      </c>
    </row>
    <row r="26" spans="1:9" x14ac:dyDescent="0.3">
      <c r="A26">
        <v>20210025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7</v>
      </c>
      <c r="H26" s="1">
        <v>539.54663086000005</v>
      </c>
      <c r="I26" s="1">
        <v>6031.56</v>
      </c>
    </row>
    <row r="27" spans="1:9" x14ac:dyDescent="0.3">
      <c r="A27">
        <v>20210026</v>
      </c>
      <c r="B27" t="s">
        <v>26</v>
      </c>
      <c r="C27">
        <v>1</v>
      </c>
      <c r="D27">
        <v>0.1</v>
      </c>
      <c r="E27">
        <v>0</v>
      </c>
      <c r="F27">
        <v>1</v>
      </c>
      <c r="G27">
        <v>13</v>
      </c>
      <c r="H27" s="1">
        <v>482.96307373000002</v>
      </c>
      <c r="I27" s="1">
        <v>6710.99</v>
      </c>
    </row>
    <row r="28" spans="1:9" x14ac:dyDescent="0.3">
      <c r="A28">
        <v>20210027</v>
      </c>
      <c r="B28" t="s">
        <v>27</v>
      </c>
      <c r="C28">
        <v>129</v>
      </c>
      <c r="D28">
        <v>5.8635999999999999</v>
      </c>
      <c r="E28">
        <v>19</v>
      </c>
      <c r="F28">
        <v>17</v>
      </c>
      <c r="G28">
        <v>301</v>
      </c>
      <c r="H28" s="1">
        <v>848.38885498000002</v>
      </c>
      <c r="I28" s="1">
        <v>6796.84</v>
      </c>
    </row>
    <row r="29" spans="1:9" x14ac:dyDescent="0.3">
      <c r="A29">
        <v>20210028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3</v>
      </c>
      <c r="H29" s="1">
        <v>0</v>
      </c>
      <c r="I29" s="1">
        <v>49641.17</v>
      </c>
    </row>
    <row r="30" spans="1:9" x14ac:dyDescent="0.3">
      <c r="A30">
        <v>20210029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2</v>
      </c>
      <c r="H30" s="1">
        <v>763.15289307</v>
      </c>
      <c r="I30" s="1">
        <v>27466.34</v>
      </c>
    </row>
    <row r="31" spans="1:9" x14ac:dyDescent="0.3">
      <c r="A31">
        <v>20210030</v>
      </c>
      <c r="B31" t="s">
        <v>30</v>
      </c>
      <c r="C31">
        <v>218</v>
      </c>
      <c r="D31">
        <v>10.9</v>
      </c>
      <c r="E31">
        <v>3</v>
      </c>
      <c r="F31">
        <v>3</v>
      </c>
      <c r="G31">
        <v>42</v>
      </c>
      <c r="H31" s="1">
        <v>689.90539550999995</v>
      </c>
      <c r="I31" s="1">
        <v>9975.7800000000007</v>
      </c>
    </row>
    <row r="32" spans="1:9" x14ac:dyDescent="0.3">
      <c r="A32">
        <v>20210031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7</v>
      </c>
      <c r="H32" s="1">
        <v>40.249450680000002</v>
      </c>
      <c r="I32" s="1">
        <v>830.93</v>
      </c>
    </row>
    <row r="33" spans="1:9" x14ac:dyDescent="0.3">
      <c r="A33">
        <v>20210032</v>
      </c>
      <c r="B33" t="s">
        <v>32</v>
      </c>
      <c r="C33">
        <v>2</v>
      </c>
      <c r="D33">
        <v>0.33329999999999999</v>
      </c>
      <c r="E33">
        <v>1</v>
      </c>
      <c r="F33">
        <v>0</v>
      </c>
      <c r="G33">
        <v>6</v>
      </c>
      <c r="H33" s="1">
        <v>24.025470729999999</v>
      </c>
      <c r="I33" s="1">
        <v>274.01</v>
      </c>
    </row>
    <row r="34" spans="1:9" x14ac:dyDescent="0.3">
      <c r="A34">
        <v>20210033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3</v>
      </c>
      <c r="H34" s="1">
        <v>90.556282039999999</v>
      </c>
      <c r="I34" s="1">
        <v>1512.73</v>
      </c>
    </row>
    <row r="35" spans="1:9" x14ac:dyDescent="0.3">
      <c r="A35">
        <v>20210034</v>
      </c>
      <c r="B35" t="s">
        <v>34</v>
      </c>
      <c r="C35">
        <v>6</v>
      </c>
      <c r="D35">
        <v>0.42859999999999998</v>
      </c>
      <c r="E35">
        <v>0</v>
      </c>
      <c r="F35">
        <v>1</v>
      </c>
      <c r="G35">
        <v>12</v>
      </c>
      <c r="H35" s="1">
        <v>54.139526369999999</v>
      </c>
      <c r="I35" s="1">
        <v>1499.37</v>
      </c>
    </row>
    <row r="36" spans="1:9" x14ac:dyDescent="0.3">
      <c r="A36">
        <v>20210035</v>
      </c>
      <c r="B36" t="s">
        <v>35</v>
      </c>
      <c r="C36">
        <v>302</v>
      </c>
      <c r="D36">
        <v>11.615399999999999</v>
      </c>
      <c r="E36">
        <v>22</v>
      </c>
      <c r="F36">
        <v>18</v>
      </c>
      <c r="G36">
        <v>370</v>
      </c>
      <c r="H36" s="1">
        <v>4994.90234375</v>
      </c>
      <c r="I36" s="1">
        <v>43241.62</v>
      </c>
    </row>
    <row r="37" spans="1:9" x14ac:dyDescent="0.3">
      <c r="A37">
        <v>20210036</v>
      </c>
      <c r="B37" t="s">
        <v>36</v>
      </c>
      <c r="C37">
        <v>0</v>
      </c>
      <c r="D37">
        <v>0</v>
      </c>
      <c r="E37">
        <v>0</v>
      </c>
      <c r="F37">
        <v>0</v>
      </c>
      <c r="G37">
        <v>6</v>
      </c>
      <c r="H37" s="1">
        <v>194.85687256</v>
      </c>
      <c r="I37" s="1">
        <v>3064.27</v>
      </c>
    </row>
    <row r="38" spans="1:9" x14ac:dyDescent="0.3">
      <c r="A38">
        <v>20210037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5</v>
      </c>
      <c r="H38" s="1">
        <v>0</v>
      </c>
      <c r="I38" s="1">
        <v>85057.82</v>
      </c>
    </row>
    <row r="39" spans="1:9" x14ac:dyDescent="0.3">
      <c r="A39">
        <v>20210038</v>
      </c>
      <c r="B39" t="s">
        <v>38</v>
      </c>
      <c r="C39">
        <v>0</v>
      </c>
      <c r="D39">
        <v>0</v>
      </c>
      <c r="E39">
        <v>0</v>
      </c>
      <c r="F39">
        <v>0</v>
      </c>
      <c r="G39">
        <v>2</v>
      </c>
      <c r="H39" s="1">
        <v>53.664161679999999</v>
      </c>
      <c r="I39" s="1">
        <v>476.85</v>
      </c>
    </row>
    <row r="40" spans="1:9" x14ac:dyDescent="0.3">
      <c r="A40">
        <v>20210039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3</v>
      </c>
      <c r="H40" s="1">
        <v>29.238510130000002</v>
      </c>
      <c r="I40" s="1">
        <v>614.47</v>
      </c>
    </row>
    <row r="41" spans="1:9" x14ac:dyDescent="0.3">
      <c r="A41">
        <v>20210040</v>
      </c>
      <c r="B41" t="s">
        <v>40</v>
      </c>
      <c r="C41">
        <v>13</v>
      </c>
      <c r="D41">
        <v>0.56520000000000004</v>
      </c>
      <c r="E41">
        <v>0</v>
      </c>
      <c r="F41">
        <v>0</v>
      </c>
      <c r="G41">
        <v>57</v>
      </c>
      <c r="H41" s="1">
        <v>1455.6079101600001</v>
      </c>
      <c r="I41" s="1">
        <v>13231.7</v>
      </c>
    </row>
    <row r="42" spans="1:9" x14ac:dyDescent="0.3">
      <c r="A42">
        <v>20210041</v>
      </c>
      <c r="B42" t="s">
        <v>41</v>
      </c>
      <c r="C42">
        <v>546</v>
      </c>
      <c r="D42">
        <v>54.6</v>
      </c>
      <c r="E42">
        <v>70</v>
      </c>
      <c r="F42">
        <v>91</v>
      </c>
      <c r="G42">
        <v>406</v>
      </c>
      <c r="H42" s="1">
        <v>501.05938721000001</v>
      </c>
      <c r="I42" s="1">
        <v>10500.4</v>
      </c>
    </row>
    <row r="43" spans="1:9" x14ac:dyDescent="0.3">
      <c r="A43">
        <v>20210042</v>
      </c>
      <c r="B43" t="s">
        <v>42</v>
      </c>
      <c r="C43">
        <v>28</v>
      </c>
      <c r="D43">
        <v>1.4737</v>
      </c>
      <c r="E43">
        <v>8</v>
      </c>
      <c r="F43">
        <v>8</v>
      </c>
      <c r="G43">
        <v>71</v>
      </c>
      <c r="H43" s="1">
        <v>513.15869140999996</v>
      </c>
      <c r="I43" s="1">
        <v>5332.77</v>
      </c>
    </row>
    <row r="44" spans="1:9" x14ac:dyDescent="0.3">
      <c r="A44">
        <v>20210043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3</v>
      </c>
      <c r="H44" s="1">
        <v>65.227760309999994</v>
      </c>
      <c r="I44" s="1">
        <v>1402.6</v>
      </c>
    </row>
    <row r="45" spans="1:9" x14ac:dyDescent="0.3">
      <c r="A45">
        <v>20210044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6</v>
      </c>
      <c r="H45" s="1">
        <v>0</v>
      </c>
      <c r="I45" s="1">
        <v>20211.8</v>
      </c>
    </row>
    <row r="46" spans="1:9" x14ac:dyDescent="0.3">
      <c r="A46">
        <v>20210045</v>
      </c>
      <c r="B46" t="s">
        <v>45</v>
      </c>
      <c r="C46">
        <v>4</v>
      </c>
      <c r="D46">
        <v>0.26669999999999999</v>
      </c>
      <c r="E46">
        <v>0</v>
      </c>
      <c r="F46">
        <v>0</v>
      </c>
      <c r="G46">
        <v>12</v>
      </c>
      <c r="H46" s="1">
        <v>909.67309569999998</v>
      </c>
      <c r="I46" s="1">
        <v>12076.81</v>
      </c>
    </row>
    <row r="47" spans="1:9" x14ac:dyDescent="0.3">
      <c r="A47">
        <v>20210046</v>
      </c>
      <c r="B47" t="s">
        <v>46</v>
      </c>
      <c r="C47">
        <v>33</v>
      </c>
      <c r="D47">
        <v>4.7142999999999997</v>
      </c>
      <c r="E47">
        <v>10</v>
      </c>
      <c r="F47">
        <v>6</v>
      </c>
      <c r="G47">
        <v>59</v>
      </c>
      <c r="H47" s="1">
        <v>1014.2223510699999</v>
      </c>
      <c r="I47" s="1">
        <v>13828.47</v>
      </c>
    </row>
    <row r="48" spans="1:9" x14ac:dyDescent="0.3">
      <c r="A48">
        <v>20210047</v>
      </c>
      <c r="B48" t="s">
        <v>47</v>
      </c>
      <c r="C48">
        <v>226</v>
      </c>
      <c r="D48">
        <v>11.3</v>
      </c>
      <c r="E48">
        <v>11</v>
      </c>
      <c r="F48">
        <v>15</v>
      </c>
      <c r="G48">
        <v>68</v>
      </c>
      <c r="H48" s="1">
        <v>986.93731689000003</v>
      </c>
      <c r="I48" s="1">
        <v>8828.76</v>
      </c>
    </row>
    <row r="49" spans="1:9" x14ac:dyDescent="0.3">
      <c r="A49">
        <v>20210048</v>
      </c>
      <c r="B49" t="s">
        <v>48</v>
      </c>
      <c r="C49">
        <v>1</v>
      </c>
      <c r="D49">
        <v>0.1</v>
      </c>
      <c r="E49">
        <v>0</v>
      </c>
      <c r="F49">
        <v>1</v>
      </c>
      <c r="G49">
        <v>13</v>
      </c>
      <c r="H49" s="1">
        <v>1954.40686035</v>
      </c>
      <c r="I49" s="1">
        <v>19716.009999999998</v>
      </c>
    </row>
    <row r="50" spans="1:9" x14ac:dyDescent="0.3">
      <c r="A50">
        <v>20210049</v>
      </c>
      <c r="B50" t="s">
        <v>49</v>
      </c>
      <c r="C50">
        <v>56</v>
      </c>
      <c r="D50">
        <v>9.3332999999999995</v>
      </c>
      <c r="E50">
        <v>10</v>
      </c>
      <c r="F50">
        <v>11</v>
      </c>
      <c r="G50">
        <v>115</v>
      </c>
      <c r="H50" s="1">
        <v>1765.5883789100001</v>
      </c>
      <c r="I50" s="1">
        <v>22762.2</v>
      </c>
    </row>
    <row r="51" spans="1:9" x14ac:dyDescent="0.3">
      <c r="A51">
        <v>20210050</v>
      </c>
      <c r="B51" t="s">
        <v>50</v>
      </c>
      <c r="C51">
        <v>0</v>
      </c>
      <c r="D51">
        <v>0</v>
      </c>
      <c r="E51">
        <v>0</v>
      </c>
      <c r="F51">
        <v>0</v>
      </c>
      <c r="G51">
        <v>7</v>
      </c>
      <c r="H51" s="1">
        <v>18.510889049999999</v>
      </c>
      <c r="I51" s="1">
        <v>556.80999999999995</v>
      </c>
    </row>
    <row r="52" spans="1:9" x14ac:dyDescent="0.3">
      <c r="A52">
        <v>20210051</v>
      </c>
      <c r="B52" t="s">
        <v>51</v>
      </c>
      <c r="C52">
        <v>194</v>
      </c>
      <c r="D52">
        <v>7.1852</v>
      </c>
      <c r="E52">
        <v>15</v>
      </c>
      <c r="F52">
        <v>9</v>
      </c>
      <c r="G52">
        <v>107</v>
      </c>
      <c r="H52" s="1">
        <v>6216.7685546900002</v>
      </c>
      <c r="I52" s="1">
        <v>60908.84</v>
      </c>
    </row>
    <row r="53" spans="1:9" x14ac:dyDescent="0.3">
      <c r="A53">
        <v>20210052</v>
      </c>
      <c r="B53" t="s">
        <v>52</v>
      </c>
      <c r="C53">
        <v>1</v>
      </c>
      <c r="D53">
        <v>0.125</v>
      </c>
      <c r="E53">
        <v>0</v>
      </c>
      <c r="F53">
        <v>0</v>
      </c>
      <c r="G53">
        <v>4</v>
      </c>
      <c r="H53" s="1">
        <v>70.860939029999997</v>
      </c>
      <c r="I53" s="1">
        <v>3425.5</v>
      </c>
    </row>
    <row r="54" spans="1:9" x14ac:dyDescent="0.3">
      <c r="A54">
        <v>20210053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2</v>
      </c>
      <c r="H54" s="1">
        <v>490.81829834000001</v>
      </c>
      <c r="I54" s="1">
        <v>6526.79</v>
      </c>
    </row>
    <row r="55" spans="1:9" x14ac:dyDescent="0.3">
      <c r="A55">
        <v>20210054</v>
      </c>
      <c r="B55" t="s">
        <v>54</v>
      </c>
      <c r="C55">
        <v>7</v>
      </c>
      <c r="D55">
        <v>0.5</v>
      </c>
      <c r="E55">
        <v>1</v>
      </c>
      <c r="F55">
        <v>2</v>
      </c>
      <c r="G55">
        <v>60</v>
      </c>
      <c r="H55" s="1">
        <v>461.54251098999998</v>
      </c>
      <c r="I55" s="1">
        <v>7268.2</v>
      </c>
    </row>
    <row r="56" spans="1:9" x14ac:dyDescent="0.3">
      <c r="A56">
        <v>20210055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3</v>
      </c>
      <c r="H56" s="1">
        <v>93.694175720000004</v>
      </c>
      <c r="I56" s="1">
        <v>1381.18</v>
      </c>
    </row>
    <row r="57" spans="1:9" x14ac:dyDescent="0.3">
      <c r="A57">
        <v>20210056</v>
      </c>
      <c r="B57" t="s">
        <v>56</v>
      </c>
      <c r="C57">
        <v>2</v>
      </c>
      <c r="D57">
        <v>0.1429</v>
      </c>
      <c r="E57">
        <v>0</v>
      </c>
      <c r="F57">
        <v>0</v>
      </c>
      <c r="G57">
        <v>48</v>
      </c>
      <c r="H57" s="1">
        <v>516.24798583999996</v>
      </c>
      <c r="I57" s="1">
        <v>5600.39</v>
      </c>
    </row>
    <row r="58" spans="1:9" x14ac:dyDescent="0.3">
      <c r="A58">
        <v>20210057</v>
      </c>
      <c r="B58" t="s">
        <v>57</v>
      </c>
      <c r="C58">
        <v>32</v>
      </c>
      <c r="D58">
        <v>1.4544999999999999</v>
      </c>
      <c r="E58">
        <v>3</v>
      </c>
      <c r="F58">
        <v>4</v>
      </c>
      <c r="G58">
        <v>133</v>
      </c>
      <c r="H58" s="1">
        <v>125.54537200999999</v>
      </c>
      <c r="I58" s="1">
        <v>3547.87</v>
      </c>
    </row>
    <row r="59" spans="1:9" x14ac:dyDescent="0.3">
      <c r="A59">
        <v>20210058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5</v>
      </c>
      <c r="H59" s="1">
        <v>288.51745605000002</v>
      </c>
      <c r="I59" s="1">
        <v>3798.64</v>
      </c>
    </row>
    <row r="60" spans="1:9" x14ac:dyDescent="0.3">
      <c r="A60">
        <v>20210059</v>
      </c>
      <c r="B60" t="s">
        <v>59</v>
      </c>
      <c r="C60">
        <v>0</v>
      </c>
      <c r="D60">
        <v>0</v>
      </c>
      <c r="E60">
        <v>0</v>
      </c>
      <c r="F60">
        <v>0</v>
      </c>
      <c r="G60">
        <v>3</v>
      </c>
      <c r="H60" s="1">
        <v>314.29876709000001</v>
      </c>
      <c r="I60" s="1">
        <v>7143.24</v>
      </c>
    </row>
    <row r="61" spans="1:9" x14ac:dyDescent="0.3">
      <c r="A61">
        <v>20210060</v>
      </c>
      <c r="B61" t="s">
        <v>60</v>
      </c>
      <c r="C61">
        <v>1</v>
      </c>
      <c r="D61">
        <v>0.2</v>
      </c>
      <c r="E61">
        <v>0</v>
      </c>
      <c r="F61">
        <v>0</v>
      </c>
      <c r="G61">
        <v>13</v>
      </c>
      <c r="H61" s="1">
        <v>23.786027910000001</v>
      </c>
      <c r="I61" s="1">
        <v>589.33000000000004</v>
      </c>
    </row>
    <row r="62" spans="1:9" x14ac:dyDescent="0.3">
      <c r="A62">
        <v>20210061</v>
      </c>
      <c r="B62" t="s">
        <v>61</v>
      </c>
      <c r="C62">
        <v>34</v>
      </c>
      <c r="D62">
        <v>2.8332999999999999</v>
      </c>
      <c r="E62">
        <v>1</v>
      </c>
      <c r="F62">
        <v>2</v>
      </c>
      <c r="G62">
        <v>33</v>
      </c>
      <c r="H62" s="1">
        <v>1552.96875</v>
      </c>
      <c r="I62" s="1">
        <v>23312.28</v>
      </c>
    </row>
    <row r="63" spans="1:9" x14ac:dyDescent="0.3">
      <c r="A63">
        <v>20210062</v>
      </c>
      <c r="B63" t="s">
        <v>62</v>
      </c>
      <c r="C63">
        <v>0</v>
      </c>
      <c r="D63">
        <v>0</v>
      </c>
      <c r="E63">
        <v>0</v>
      </c>
      <c r="F63">
        <v>0</v>
      </c>
      <c r="G63">
        <v>4</v>
      </c>
      <c r="H63" s="1">
        <v>271.14007568</v>
      </c>
      <c r="I63" s="1">
        <v>3415.46</v>
      </c>
    </row>
    <row r="64" spans="1:9" x14ac:dyDescent="0.3">
      <c r="A64">
        <v>20210063</v>
      </c>
      <c r="B64" t="s">
        <v>63</v>
      </c>
      <c r="C64">
        <v>54</v>
      </c>
      <c r="D64">
        <v>4.1538000000000004</v>
      </c>
      <c r="E64">
        <v>8</v>
      </c>
      <c r="F64">
        <v>7</v>
      </c>
      <c r="G64">
        <v>36</v>
      </c>
      <c r="H64" s="1">
        <v>24.22611809</v>
      </c>
      <c r="I64" s="1">
        <v>936.34</v>
      </c>
    </row>
    <row r="65" spans="1:9" x14ac:dyDescent="0.3">
      <c r="A65">
        <v>20210064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3</v>
      </c>
      <c r="H65" s="1">
        <v>415.81680297999998</v>
      </c>
      <c r="I65" s="1">
        <v>3564.57</v>
      </c>
    </row>
    <row r="66" spans="1:9" x14ac:dyDescent="0.3">
      <c r="A66">
        <v>20210065</v>
      </c>
      <c r="B66" t="s">
        <v>65</v>
      </c>
      <c r="C66">
        <v>1</v>
      </c>
      <c r="D66">
        <v>7.1400000000000005E-2</v>
      </c>
      <c r="E66">
        <v>1</v>
      </c>
      <c r="F66">
        <v>0</v>
      </c>
      <c r="G66">
        <v>29</v>
      </c>
      <c r="H66" s="1">
        <v>214.55378723000001</v>
      </c>
      <c r="I66" s="1">
        <v>4881.53</v>
      </c>
    </row>
    <row r="67" spans="1:9" x14ac:dyDescent="0.3">
      <c r="A67">
        <v>20210066</v>
      </c>
      <c r="B67" t="s">
        <v>66</v>
      </c>
      <c r="C67">
        <v>303</v>
      </c>
      <c r="D67">
        <v>12.12</v>
      </c>
      <c r="E67">
        <v>1</v>
      </c>
      <c r="F67">
        <v>3</v>
      </c>
      <c r="G67">
        <v>30</v>
      </c>
      <c r="H67" s="1">
        <v>4515.6772460900002</v>
      </c>
      <c r="I67" s="1">
        <v>49041.34</v>
      </c>
    </row>
    <row r="68" spans="1:9" x14ac:dyDescent="0.3">
      <c r="A68">
        <v>20210067</v>
      </c>
      <c r="B68" t="s">
        <v>67</v>
      </c>
      <c r="C68">
        <v>716</v>
      </c>
      <c r="D68">
        <v>25.571400000000001</v>
      </c>
      <c r="E68">
        <v>42</v>
      </c>
      <c r="F68">
        <v>35</v>
      </c>
      <c r="G68">
        <v>398</v>
      </c>
      <c r="H68" s="1">
        <v>4690.0722656300004</v>
      </c>
      <c r="I68" s="1">
        <v>38625.07</v>
      </c>
    </row>
    <row r="69" spans="1:9" x14ac:dyDescent="0.3">
      <c r="A69">
        <v>20210068</v>
      </c>
      <c r="B69" t="s">
        <v>68</v>
      </c>
      <c r="C69">
        <v>1</v>
      </c>
      <c r="D69">
        <v>0.1</v>
      </c>
      <c r="E69">
        <v>0</v>
      </c>
      <c r="F69">
        <v>1</v>
      </c>
      <c r="G69">
        <v>5</v>
      </c>
      <c r="H69" s="1">
        <v>218.36860657</v>
      </c>
      <c r="I69" s="1">
        <v>7005.88</v>
      </c>
    </row>
    <row r="70" spans="1:9" x14ac:dyDescent="0.3">
      <c r="A70">
        <v>20210069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4</v>
      </c>
      <c r="H70" s="1">
        <v>22.155427929999998</v>
      </c>
      <c r="I70" s="1">
        <v>787.01</v>
      </c>
    </row>
    <row r="71" spans="1:9" x14ac:dyDescent="0.3">
      <c r="A71">
        <v>20210070</v>
      </c>
      <c r="B71" t="s">
        <v>70</v>
      </c>
      <c r="C71">
        <v>32</v>
      </c>
      <c r="D71">
        <v>5.3333000000000004</v>
      </c>
      <c r="E71">
        <v>7</v>
      </c>
      <c r="F71">
        <v>6</v>
      </c>
      <c r="G71">
        <v>30</v>
      </c>
      <c r="H71" s="1">
        <v>312.74691772</v>
      </c>
      <c r="I71" s="1">
        <v>4278.8599999999997</v>
      </c>
    </row>
    <row r="72" spans="1:9" x14ac:dyDescent="0.3">
      <c r="A72">
        <v>20210071</v>
      </c>
      <c r="B72" t="s">
        <v>71</v>
      </c>
      <c r="C72">
        <v>1346</v>
      </c>
      <c r="D72">
        <v>53.84</v>
      </c>
      <c r="E72">
        <v>42</v>
      </c>
      <c r="F72">
        <v>44</v>
      </c>
      <c r="G72">
        <v>425</v>
      </c>
      <c r="H72" s="1">
        <v>5472.2021484400002</v>
      </c>
      <c r="I72" s="1">
        <v>45723.64</v>
      </c>
    </row>
    <row r="73" spans="1:9" x14ac:dyDescent="0.3">
      <c r="A73">
        <v>20210072</v>
      </c>
      <c r="B73" t="s">
        <v>72</v>
      </c>
      <c r="C73">
        <v>4</v>
      </c>
      <c r="D73">
        <v>0.28570000000000001</v>
      </c>
      <c r="E73">
        <v>0</v>
      </c>
      <c r="F73">
        <v>0</v>
      </c>
      <c r="G73">
        <v>14</v>
      </c>
      <c r="H73" s="1">
        <v>77.911430359999997</v>
      </c>
      <c r="I73" s="1">
        <v>2328.5300000000002</v>
      </c>
    </row>
    <row r="74" spans="1:9" x14ac:dyDescent="0.3">
      <c r="A74">
        <v>20210073</v>
      </c>
      <c r="B74" t="s">
        <v>73</v>
      </c>
      <c r="C74">
        <v>851</v>
      </c>
      <c r="D74">
        <v>30.392900000000001</v>
      </c>
      <c r="E74">
        <v>67</v>
      </c>
      <c r="F74">
        <v>65</v>
      </c>
      <c r="G74">
        <v>376</v>
      </c>
      <c r="H74" s="1">
        <v>4315.4277343800004</v>
      </c>
      <c r="I74" s="1">
        <v>40284.639999999999</v>
      </c>
    </row>
    <row r="75" spans="1:9" x14ac:dyDescent="0.3">
      <c r="A75">
        <v>20210074</v>
      </c>
      <c r="B75" t="s">
        <v>74</v>
      </c>
      <c r="C75">
        <v>116</v>
      </c>
      <c r="D75">
        <v>4.1429</v>
      </c>
      <c r="E75">
        <v>6</v>
      </c>
      <c r="F75">
        <v>2</v>
      </c>
      <c r="G75">
        <v>83</v>
      </c>
      <c r="H75" s="1">
        <v>1566.8999023399999</v>
      </c>
      <c r="I75" s="1">
        <v>17676.189999999999</v>
      </c>
    </row>
    <row r="76" spans="1:9" x14ac:dyDescent="0.3">
      <c r="A76">
        <v>20210075</v>
      </c>
      <c r="B76" t="s">
        <v>75</v>
      </c>
      <c r="C76">
        <v>2</v>
      </c>
      <c r="D76">
        <v>0.22220000000000001</v>
      </c>
      <c r="E76">
        <v>1</v>
      </c>
      <c r="F76">
        <v>1</v>
      </c>
      <c r="G76">
        <v>6</v>
      </c>
      <c r="H76" s="1">
        <v>474.53280640000003</v>
      </c>
      <c r="I76" s="1">
        <v>9680.18</v>
      </c>
    </row>
    <row r="77" spans="1:9" x14ac:dyDescent="0.3">
      <c r="A77">
        <v>20210076</v>
      </c>
      <c r="B77" t="s">
        <v>76</v>
      </c>
      <c r="C77">
        <v>0</v>
      </c>
      <c r="D77">
        <v>0</v>
      </c>
      <c r="E77">
        <v>0</v>
      </c>
      <c r="F77">
        <v>0</v>
      </c>
      <c r="G77">
        <v>5</v>
      </c>
      <c r="H77" s="1">
        <v>0</v>
      </c>
      <c r="I77" s="1">
        <v>36620.99</v>
      </c>
    </row>
    <row r="78" spans="1:9" x14ac:dyDescent="0.3">
      <c r="A78">
        <v>20210077</v>
      </c>
      <c r="B78" t="s">
        <v>77</v>
      </c>
      <c r="C78">
        <v>1</v>
      </c>
      <c r="D78">
        <v>7.1400000000000005E-2</v>
      </c>
      <c r="E78">
        <v>0</v>
      </c>
      <c r="F78">
        <v>1</v>
      </c>
      <c r="G78">
        <v>23</v>
      </c>
      <c r="H78" s="1">
        <v>259.62017822000001</v>
      </c>
      <c r="I78" s="1">
        <v>4603.34</v>
      </c>
    </row>
    <row r="79" spans="1:9" x14ac:dyDescent="0.3">
      <c r="A79">
        <v>20210078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5</v>
      </c>
      <c r="H79" s="1">
        <v>38.317642210000002</v>
      </c>
      <c r="I79" s="1">
        <v>1194.04</v>
      </c>
    </row>
    <row r="80" spans="1:9" x14ac:dyDescent="0.3">
      <c r="A80">
        <v>20210079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4</v>
      </c>
      <c r="H80" s="1">
        <v>53.294574740000002</v>
      </c>
      <c r="I80" s="1">
        <v>727.52</v>
      </c>
    </row>
    <row r="81" spans="1:9" x14ac:dyDescent="0.3">
      <c r="A81">
        <v>20210080</v>
      </c>
      <c r="B81" t="s">
        <v>80</v>
      </c>
      <c r="C81">
        <v>1</v>
      </c>
      <c r="D81">
        <v>5.8799999999999998E-2</v>
      </c>
      <c r="E81">
        <v>0</v>
      </c>
      <c r="F81">
        <v>0</v>
      </c>
      <c r="G81">
        <v>7</v>
      </c>
      <c r="H81" s="1">
        <v>295.55789184999998</v>
      </c>
      <c r="I81" s="1">
        <v>6955.94</v>
      </c>
    </row>
    <row r="82" spans="1:9" x14ac:dyDescent="0.3">
      <c r="A82">
        <v>20210081</v>
      </c>
      <c r="B82" t="s">
        <v>81</v>
      </c>
      <c r="C82">
        <v>2</v>
      </c>
      <c r="D82">
        <v>0.1333</v>
      </c>
      <c r="E82">
        <v>0</v>
      </c>
      <c r="F82">
        <v>0</v>
      </c>
      <c r="G82">
        <v>6</v>
      </c>
      <c r="H82" s="1">
        <v>64.245880130000003</v>
      </c>
      <c r="I82" s="1">
        <v>1176.76</v>
      </c>
    </row>
    <row r="83" spans="1:9" x14ac:dyDescent="0.3">
      <c r="A83">
        <v>20210082</v>
      </c>
      <c r="B83" t="s">
        <v>82</v>
      </c>
      <c r="C83">
        <v>0</v>
      </c>
      <c r="D83">
        <v>0</v>
      </c>
      <c r="E83">
        <v>0</v>
      </c>
      <c r="F83">
        <v>0</v>
      </c>
      <c r="G83">
        <v>21</v>
      </c>
      <c r="H83" s="1">
        <v>176.24726867999999</v>
      </c>
      <c r="I83" s="1">
        <v>2405.73</v>
      </c>
    </row>
    <row r="84" spans="1:9" x14ac:dyDescent="0.3">
      <c r="A84">
        <v>20210083</v>
      </c>
      <c r="B84" t="s">
        <v>83</v>
      </c>
      <c r="C84">
        <v>3</v>
      </c>
      <c r="D84">
        <v>0.1875</v>
      </c>
      <c r="E84">
        <v>0</v>
      </c>
      <c r="F84">
        <v>1</v>
      </c>
      <c r="G84">
        <v>42</v>
      </c>
      <c r="H84" s="1">
        <v>0</v>
      </c>
      <c r="I84" s="1">
        <v>46323.86</v>
      </c>
    </row>
    <row r="85" spans="1:9" x14ac:dyDescent="0.3">
      <c r="A85">
        <v>20210084</v>
      </c>
      <c r="B85" t="s">
        <v>84</v>
      </c>
      <c r="C85">
        <v>491</v>
      </c>
      <c r="D85">
        <v>18.884599999999999</v>
      </c>
      <c r="E85">
        <v>15</v>
      </c>
      <c r="F85">
        <v>18</v>
      </c>
      <c r="G85">
        <v>166</v>
      </c>
      <c r="H85" s="1">
        <v>1081.80285645</v>
      </c>
      <c r="I85" s="1">
        <v>15899.15</v>
      </c>
    </row>
    <row r="86" spans="1:9" x14ac:dyDescent="0.3">
      <c r="A86">
        <v>20210085</v>
      </c>
      <c r="B86" t="s">
        <v>85</v>
      </c>
      <c r="C86">
        <v>4</v>
      </c>
      <c r="D86">
        <v>0.2</v>
      </c>
      <c r="E86">
        <v>0</v>
      </c>
      <c r="F86">
        <v>0</v>
      </c>
      <c r="G86">
        <v>4</v>
      </c>
      <c r="H86" s="1">
        <v>6530.9321289099998</v>
      </c>
      <c r="I86" s="1">
        <v>59260.89</v>
      </c>
    </row>
    <row r="87" spans="1:9" x14ac:dyDescent="0.3">
      <c r="A87">
        <v>20210086</v>
      </c>
      <c r="B87" t="s">
        <v>86</v>
      </c>
      <c r="C87">
        <v>28</v>
      </c>
      <c r="D87">
        <v>1.1667000000000001</v>
      </c>
      <c r="E87">
        <v>2</v>
      </c>
      <c r="F87">
        <v>6</v>
      </c>
      <c r="G87">
        <v>120</v>
      </c>
      <c r="H87" s="1">
        <v>72.834533690000001</v>
      </c>
      <c r="I87" s="1">
        <v>1900.71</v>
      </c>
    </row>
    <row r="88" spans="1:9" x14ac:dyDescent="0.3">
      <c r="A88">
        <v>20210087</v>
      </c>
      <c r="B88" t="s">
        <v>87</v>
      </c>
      <c r="C88">
        <v>32</v>
      </c>
      <c r="D88">
        <v>2.1333000000000002</v>
      </c>
      <c r="E88">
        <v>3</v>
      </c>
      <c r="F88">
        <v>3</v>
      </c>
      <c r="G88">
        <v>28</v>
      </c>
      <c r="H88" s="1">
        <v>111.67790985000001</v>
      </c>
      <c r="I88" s="1">
        <v>3869.59</v>
      </c>
    </row>
    <row r="89" spans="1:9" x14ac:dyDescent="0.3">
      <c r="A89">
        <v>20210088</v>
      </c>
      <c r="B89" t="s">
        <v>88</v>
      </c>
      <c r="C89">
        <v>69</v>
      </c>
      <c r="D89">
        <v>4.3125</v>
      </c>
      <c r="E89">
        <v>8</v>
      </c>
      <c r="F89">
        <v>13</v>
      </c>
      <c r="G89">
        <v>66</v>
      </c>
      <c r="H89" s="1">
        <v>484.28659058</v>
      </c>
      <c r="I89" s="1">
        <v>2282.5500000000002</v>
      </c>
    </row>
    <row r="90" spans="1:9" x14ac:dyDescent="0.3">
      <c r="A90">
        <v>20210089</v>
      </c>
      <c r="B90" t="s">
        <v>89</v>
      </c>
      <c r="C90">
        <v>1</v>
      </c>
      <c r="D90">
        <v>7.1400000000000005E-2</v>
      </c>
      <c r="E90">
        <v>0</v>
      </c>
      <c r="F90">
        <v>0</v>
      </c>
      <c r="G90">
        <v>4</v>
      </c>
      <c r="H90" s="1">
        <v>239.41305542000001</v>
      </c>
      <c r="I90" s="1">
        <v>4157.4799999999996</v>
      </c>
    </row>
    <row r="91" spans="1:9" x14ac:dyDescent="0.3">
      <c r="A91">
        <v>20210090</v>
      </c>
      <c r="B91" t="s">
        <v>90</v>
      </c>
      <c r="C91">
        <v>31</v>
      </c>
      <c r="D91">
        <v>1.4762</v>
      </c>
      <c r="E91">
        <v>2</v>
      </c>
      <c r="F91">
        <v>6</v>
      </c>
      <c r="G91">
        <v>116</v>
      </c>
      <c r="H91" s="1">
        <v>5489.0708007800004</v>
      </c>
      <c r="I91" s="1">
        <v>83812.800000000003</v>
      </c>
    </row>
    <row r="92" spans="1:9" x14ac:dyDescent="0.3">
      <c r="A92">
        <v>20210091</v>
      </c>
      <c r="B92" t="s">
        <v>91</v>
      </c>
      <c r="C92">
        <v>9</v>
      </c>
      <c r="D92">
        <v>0.5625</v>
      </c>
      <c r="E92">
        <v>2</v>
      </c>
      <c r="F92">
        <v>0</v>
      </c>
      <c r="G92">
        <v>90</v>
      </c>
      <c r="H92" s="1">
        <v>3323.6506347700001</v>
      </c>
      <c r="I92" s="1">
        <v>43610.52</v>
      </c>
    </row>
    <row r="93" spans="1:9" x14ac:dyDescent="0.3">
      <c r="A93">
        <v>20210092</v>
      </c>
      <c r="B93" t="s">
        <v>92</v>
      </c>
      <c r="C93">
        <v>577</v>
      </c>
      <c r="D93">
        <v>21.3704</v>
      </c>
      <c r="E93">
        <v>28</v>
      </c>
      <c r="F93">
        <v>28</v>
      </c>
      <c r="G93">
        <v>372</v>
      </c>
      <c r="H93" s="1">
        <v>2988.9958496099998</v>
      </c>
      <c r="I93" s="1">
        <v>31676.2</v>
      </c>
    </row>
    <row r="94" spans="1:9" x14ac:dyDescent="0.3">
      <c r="A94">
        <v>20210093</v>
      </c>
      <c r="B94" t="s">
        <v>93</v>
      </c>
      <c r="C94">
        <v>3</v>
      </c>
      <c r="D94">
        <v>0.23080000000000001</v>
      </c>
      <c r="E94">
        <v>2</v>
      </c>
      <c r="F94">
        <v>0</v>
      </c>
      <c r="G94">
        <v>28</v>
      </c>
      <c r="H94" s="1">
        <v>71.881408690000001</v>
      </c>
      <c r="I94" s="1">
        <v>2325.7199999999998</v>
      </c>
    </row>
    <row r="95" spans="1:9" x14ac:dyDescent="0.3">
      <c r="A95">
        <v>20210094</v>
      </c>
      <c r="B95" t="s">
        <v>94</v>
      </c>
      <c r="C95">
        <v>78</v>
      </c>
      <c r="D95">
        <v>4.5881999999999996</v>
      </c>
      <c r="E95">
        <v>11</v>
      </c>
      <c r="F95">
        <v>12</v>
      </c>
      <c r="G95">
        <v>50</v>
      </c>
      <c r="H95" s="1">
        <v>320.97631835999999</v>
      </c>
      <c r="I95" s="1">
        <v>4664.53</v>
      </c>
    </row>
    <row r="96" spans="1:9" x14ac:dyDescent="0.3">
      <c r="A96">
        <v>20210095</v>
      </c>
      <c r="B96" t="s">
        <v>95</v>
      </c>
      <c r="C96">
        <v>439</v>
      </c>
      <c r="D96">
        <v>19.954499999999999</v>
      </c>
      <c r="E96">
        <v>41</v>
      </c>
      <c r="F96">
        <v>38</v>
      </c>
      <c r="G96">
        <v>552</v>
      </c>
      <c r="H96" s="1">
        <v>4266.5869140599998</v>
      </c>
      <c r="I96" s="1">
        <v>40121.18</v>
      </c>
    </row>
    <row r="97" spans="1:9" x14ac:dyDescent="0.3">
      <c r="A97">
        <v>20210096</v>
      </c>
      <c r="B97" t="s">
        <v>96</v>
      </c>
      <c r="C97">
        <v>1</v>
      </c>
      <c r="D97">
        <v>0.1</v>
      </c>
      <c r="E97">
        <v>1</v>
      </c>
      <c r="F97">
        <v>0</v>
      </c>
      <c r="G97">
        <v>14</v>
      </c>
      <c r="H97" s="1">
        <v>330.14187621999997</v>
      </c>
      <c r="I97" s="1">
        <v>4282.7700000000004</v>
      </c>
    </row>
    <row r="98" spans="1:9" x14ac:dyDescent="0.3">
      <c r="A98">
        <v>20210097</v>
      </c>
      <c r="B98" t="s">
        <v>97</v>
      </c>
      <c r="C98">
        <v>64</v>
      </c>
      <c r="D98">
        <v>10.666700000000001</v>
      </c>
      <c r="E98">
        <v>18</v>
      </c>
      <c r="F98">
        <v>11</v>
      </c>
      <c r="G98">
        <v>93</v>
      </c>
      <c r="H98" s="1">
        <v>275.85461426000001</v>
      </c>
      <c r="I98" s="1">
        <v>9055.75</v>
      </c>
    </row>
    <row r="99" spans="1:9" x14ac:dyDescent="0.3">
      <c r="A99">
        <v>20210098</v>
      </c>
      <c r="B99" t="s">
        <v>98</v>
      </c>
      <c r="C99">
        <v>103</v>
      </c>
      <c r="D99">
        <v>7.3571</v>
      </c>
      <c r="E99">
        <v>13</v>
      </c>
      <c r="F99">
        <v>12</v>
      </c>
      <c r="G99">
        <v>85</v>
      </c>
      <c r="H99" s="1">
        <v>88.385276790000006</v>
      </c>
      <c r="I99" s="1">
        <v>1838.21</v>
      </c>
    </row>
    <row r="100" spans="1:9" x14ac:dyDescent="0.3">
      <c r="A100">
        <v>20210099</v>
      </c>
      <c r="B100" t="s">
        <v>99</v>
      </c>
      <c r="C100">
        <v>0</v>
      </c>
      <c r="D100">
        <v>0</v>
      </c>
      <c r="E100">
        <v>0</v>
      </c>
      <c r="F100">
        <v>0</v>
      </c>
      <c r="G100">
        <v>3</v>
      </c>
      <c r="H100" s="1">
        <v>196.84797667999999</v>
      </c>
      <c r="I100" s="1">
        <v>1670.82</v>
      </c>
    </row>
    <row r="101" spans="1:9" x14ac:dyDescent="0.3">
      <c r="A101">
        <v>20210100</v>
      </c>
      <c r="B101" t="s">
        <v>100</v>
      </c>
      <c r="C101">
        <v>1</v>
      </c>
      <c r="D101">
        <v>1</v>
      </c>
      <c r="E101">
        <v>1</v>
      </c>
      <c r="F101">
        <v>0</v>
      </c>
      <c r="G101">
        <v>11</v>
      </c>
      <c r="H101" s="1">
        <v>0</v>
      </c>
      <c r="I101" s="1">
        <v>4287.2</v>
      </c>
    </row>
    <row r="102" spans="1:9" x14ac:dyDescent="0.3">
      <c r="A102">
        <v>20210101</v>
      </c>
      <c r="B102" t="s">
        <v>101</v>
      </c>
      <c r="C102">
        <v>2</v>
      </c>
      <c r="D102">
        <v>0.16669999999999999</v>
      </c>
      <c r="E102">
        <v>0</v>
      </c>
      <c r="F102">
        <v>1</v>
      </c>
      <c r="G102">
        <v>11</v>
      </c>
      <c r="H102" s="1">
        <v>1711.2233886700001</v>
      </c>
      <c r="I102" s="1">
        <v>25275.360000000001</v>
      </c>
    </row>
    <row r="103" spans="1:9" x14ac:dyDescent="0.3">
      <c r="A103">
        <v>20210102</v>
      </c>
      <c r="B103" t="s">
        <v>102</v>
      </c>
      <c r="C103">
        <v>4</v>
      </c>
      <c r="D103">
        <v>0.66669999999999996</v>
      </c>
      <c r="E103">
        <v>0</v>
      </c>
      <c r="F103">
        <v>0</v>
      </c>
      <c r="G103">
        <v>16</v>
      </c>
      <c r="H103" s="1">
        <v>85.736083980000004</v>
      </c>
      <c r="I103" s="1">
        <v>1173.6099999999999</v>
      </c>
    </row>
    <row r="104" spans="1:9" x14ac:dyDescent="0.3">
      <c r="A104">
        <v>20210103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4</v>
      </c>
      <c r="H104" s="1">
        <v>57.11195755</v>
      </c>
      <c r="I104" s="1">
        <v>2630.2</v>
      </c>
    </row>
    <row r="105" spans="1:9" x14ac:dyDescent="0.3">
      <c r="A105">
        <v>20210104</v>
      </c>
      <c r="B105" t="s">
        <v>104</v>
      </c>
      <c r="C105">
        <v>19</v>
      </c>
      <c r="D105">
        <v>1.7273000000000001</v>
      </c>
      <c r="E105">
        <v>0</v>
      </c>
      <c r="F105">
        <v>2</v>
      </c>
      <c r="G105">
        <v>33</v>
      </c>
      <c r="H105" s="1">
        <v>1101.49255371</v>
      </c>
      <c r="I105" s="1">
        <v>17619.95</v>
      </c>
    </row>
    <row r="106" spans="1:9" x14ac:dyDescent="0.3">
      <c r="A106">
        <v>20210105</v>
      </c>
      <c r="B106" t="s">
        <v>105</v>
      </c>
      <c r="C106">
        <v>4</v>
      </c>
      <c r="D106">
        <v>0.23530000000000001</v>
      </c>
      <c r="E106">
        <v>0</v>
      </c>
      <c r="F106">
        <v>0</v>
      </c>
      <c r="G106">
        <v>8</v>
      </c>
      <c r="H106" s="1">
        <v>686.46777343999997</v>
      </c>
      <c r="I106" s="1">
        <v>4891</v>
      </c>
    </row>
    <row r="107" spans="1:9" x14ac:dyDescent="0.3">
      <c r="A107">
        <v>20210106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2</v>
      </c>
      <c r="H107" s="1">
        <v>124.78967285</v>
      </c>
      <c r="I107" s="1">
        <v>861.01</v>
      </c>
    </row>
    <row r="108" spans="1:9" x14ac:dyDescent="0.3">
      <c r="A108">
        <v>20210107</v>
      </c>
      <c r="B108" t="s">
        <v>107</v>
      </c>
      <c r="C108">
        <v>0</v>
      </c>
      <c r="D108">
        <v>0</v>
      </c>
      <c r="E108">
        <v>0</v>
      </c>
      <c r="F108">
        <v>0</v>
      </c>
      <c r="G108">
        <v>3</v>
      </c>
      <c r="H108" s="1">
        <v>45.424777980000002</v>
      </c>
      <c r="I108" s="1">
        <v>583.27</v>
      </c>
    </row>
    <row r="109" spans="1:9" x14ac:dyDescent="0.3">
      <c r="A109">
        <v>20210108</v>
      </c>
      <c r="B109" t="s">
        <v>108</v>
      </c>
      <c r="C109">
        <v>0</v>
      </c>
      <c r="D109">
        <v>0</v>
      </c>
      <c r="E109">
        <v>0</v>
      </c>
      <c r="F109">
        <v>0</v>
      </c>
      <c r="G109">
        <v>4</v>
      </c>
      <c r="H109" s="1">
        <v>0</v>
      </c>
      <c r="I109" s="1">
        <v>3699.23</v>
      </c>
    </row>
    <row r="110" spans="1:9" x14ac:dyDescent="0.3">
      <c r="A110">
        <v>20210109</v>
      </c>
      <c r="B110" t="s">
        <v>109</v>
      </c>
      <c r="C110">
        <v>0</v>
      </c>
      <c r="D110">
        <v>0</v>
      </c>
      <c r="E110">
        <v>0</v>
      </c>
      <c r="F110">
        <v>0</v>
      </c>
      <c r="G110">
        <v>5</v>
      </c>
      <c r="H110" s="1">
        <v>0</v>
      </c>
      <c r="I110" s="1">
        <v>169651.52</v>
      </c>
    </row>
    <row r="111" spans="1:9" x14ac:dyDescent="0.3">
      <c r="A111">
        <v>20210110</v>
      </c>
      <c r="B111" t="s">
        <v>110</v>
      </c>
      <c r="C111">
        <v>25</v>
      </c>
      <c r="D111">
        <v>2.7778</v>
      </c>
      <c r="E111">
        <v>4</v>
      </c>
      <c r="F111">
        <v>5</v>
      </c>
      <c r="G111">
        <v>41</v>
      </c>
      <c r="H111" s="1">
        <v>1249.2546386700001</v>
      </c>
      <c r="I111" s="1">
        <v>19997.59</v>
      </c>
    </row>
    <row r="112" spans="1:9" x14ac:dyDescent="0.3">
      <c r="A112">
        <v>20210111</v>
      </c>
      <c r="B112" t="s">
        <v>111</v>
      </c>
      <c r="C112">
        <v>2</v>
      </c>
      <c r="D112">
        <v>8.6999999999999994E-2</v>
      </c>
      <c r="E112">
        <v>0</v>
      </c>
      <c r="F112">
        <v>0</v>
      </c>
      <c r="G112">
        <v>12</v>
      </c>
      <c r="H112" s="1">
        <v>6227.0839843800004</v>
      </c>
      <c r="I112" s="1">
        <v>115873.60000000001</v>
      </c>
    </row>
    <row r="113" spans="1:9" x14ac:dyDescent="0.3">
      <c r="A113">
        <v>20210112</v>
      </c>
      <c r="B113" t="s">
        <v>112</v>
      </c>
      <c r="C113">
        <v>0</v>
      </c>
      <c r="D113">
        <v>0</v>
      </c>
      <c r="E113">
        <v>0</v>
      </c>
      <c r="F113">
        <v>0</v>
      </c>
      <c r="G113">
        <v>6</v>
      </c>
      <c r="H113" s="1">
        <v>22.049755099999999</v>
      </c>
      <c r="I113" s="1">
        <v>495.49</v>
      </c>
    </row>
    <row r="114" spans="1:9" x14ac:dyDescent="0.3">
      <c r="A114">
        <v>20210113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5</v>
      </c>
      <c r="H114" s="1">
        <v>35.498218540000003</v>
      </c>
      <c r="I114" s="1">
        <v>625.29</v>
      </c>
    </row>
    <row r="115" spans="1:9" x14ac:dyDescent="0.3">
      <c r="A115">
        <v>20210114</v>
      </c>
      <c r="B115" t="s">
        <v>114</v>
      </c>
      <c r="C115">
        <v>11</v>
      </c>
      <c r="D115">
        <v>0.84619999999999995</v>
      </c>
      <c r="E115">
        <v>5</v>
      </c>
      <c r="F115">
        <v>2</v>
      </c>
      <c r="G115">
        <v>30</v>
      </c>
      <c r="H115" s="1">
        <v>427.21704102000001</v>
      </c>
      <c r="I115" s="1">
        <v>10401.790000000001</v>
      </c>
    </row>
    <row r="116" spans="1:9" x14ac:dyDescent="0.3">
      <c r="A116">
        <v>20210115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4</v>
      </c>
      <c r="H116" s="1">
        <v>973.53692626999998</v>
      </c>
      <c r="I116" s="1">
        <v>7455.86</v>
      </c>
    </row>
    <row r="117" spans="1:9" x14ac:dyDescent="0.3">
      <c r="A117">
        <v>20210116</v>
      </c>
      <c r="B117" t="s">
        <v>116</v>
      </c>
      <c r="C117">
        <v>0</v>
      </c>
      <c r="D117">
        <v>0</v>
      </c>
      <c r="E117">
        <v>0</v>
      </c>
      <c r="F117">
        <v>0</v>
      </c>
      <c r="G117">
        <v>4</v>
      </c>
      <c r="H117" s="1">
        <v>34.951660160000003</v>
      </c>
      <c r="I117" s="1">
        <v>858.92</v>
      </c>
    </row>
    <row r="118" spans="1:9" x14ac:dyDescent="0.3">
      <c r="A118">
        <v>20210117</v>
      </c>
      <c r="B118" t="s">
        <v>117</v>
      </c>
      <c r="C118">
        <v>0</v>
      </c>
      <c r="D118">
        <v>0</v>
      </c>
      <c r="E118">
        <v>0</v>
      </c>
      <c r="F118">
        <v>0</v>
      </c>
      <c r="G118">
        <v>6</v>
      </c>
      <c r="H118" s="1">
        <v>2753.5109863299999</v>
      </c>
      <c r="I118" s="1">
        <v>27884.639999999999</v>
      </c>
    </row>
    <row r="119" spans="1:9" x14ac:dyDescent="0.3">
      <c r="A119">
        <v>20210118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2</v>
      </c>
      <c r="H119" s="1">
        <v>643.06591796999999</v>
      </c>
      <c r="I119" s="1">
        <v>3885.53</v>
      </c>
    </row>
    <row r="120" spans="1:9" x14ac:dyDescent="0.3">
      <c r="A120">
        <v>20210119</v>
      </c>
      <c r="B120" t="s">
        <v>119</v>
      </c>
      <c r="C120">
        <v>1</v>
      </c>
      <c r="D120">
        <v>0.1111</v>
      </c>
      <c r="E120">
        <v>0</v>
      </c>
      <c r="F120">
        <v>0</v>
      </c>
      <c r="G120">
        <v>8</v>
      </c>
      <c r="H120" s="1">
        <v>653.34722899999997</v>
      </c>
      <c r="I120" s="1">
        <v>8622.68</v>
      </c>
    </row>
    <row r="121" spans="1:9" x14ac:dyDescent="0.3">
      <c r="A121">
        <v>20210120</v>
      </c>
      <c r="B121" t="s">
        <v>120</v>
      </c>
      <c r="C121">
        <v>69</v>
      </c>
      <c r="D121">
        <v>3</v>
      </c>
      <c r="E121">
        <v>5</v>
      </c>
      <c r="F121">
        <v>8</v>
      </c>
      <c r="G121">
        <v>164</v>
      </c>
      <c r="H121" s="1">
        <v>519.60546875</v>
      </c>
      <c r="I121" s="1">
        <v>8346.7000000000007</v>
      </c>
    </row>
    <row r="122" spans="1:9" x14ac:dyDescent="0.3">
      <c r="A122">
        <v>20210121</v>
      </c>
      <c r="B122" t="s">
        <v>121</v>
      </c>
      <c r="C122">
        <v>5</v>
      </c>
      <c r="D122">
        <v>0.83330000000000004</v>
      </c>
      <c r="E122">
        <v>0</v>
      </c>
      <c r="F122">
        <v>0</v>
      </c>
      <c r="G122">
        <v>19</v>
      </c>
      <c r="H122" s="1">
        <v>212.97038269000001</v>
      </c>
      <c r="I122" s="1">
        <v>4551.13</v>
      </c>
    </row>
    <row r="123" spans="1:9" x14ac:dyDescent="0.3">
      <c r="A123">
        <v>20210122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6</v>
      </c>
      <c r="H123" s="1">
        <v>2968.5004882799999</v>
      </c>
      <c r="I123" s="1">
        <v>180919.38</v>
      </c>
    </row>
    <row r="124" spans="1:9" x14ac:dyDescent="0.3">
      <c r="A124">
        <v>20210123</v>
      </c>
      <c r="B124" t="s">
        <v>123</v>
      </c>
      <c r="C124">
        <v>26</v>
      </c>
      <c r="D124">
        <v>2</v>
      </c>
      <c r="E124">
        <v>2</v>
      </c>
      <c r="F124">
        <v>5</v>
      </c>
      <c r="G124">
        <v>43</v>
      </c>
      <c r="H124" s="1">
        <v>155.09367370999999</v>
      </c>
      <c r="I124" s="1">
        <v>4007.31</v>
      </c>
    </row>
    <row r="125" spans="1:9" x14ac:dyDescent="0.3">
      <c r="A125">
        <v>20210124</v>
      </c>
      <c r="B125" t="s">
        <v>124</v>
      </c>
      <c r="C125">
        <v>1</v>
      </c>
      <c r="D125">
        <v>0.33329999999999999</v>
      </c>
      <c r="E125">
        <v>0</v>
      </c>
      <c r="F125">
        <v>1</v>
      </c>
      <c r="G125">
        <v>34</v>
      </c>
      <c r="H125" s="1">
        <v>731.48168944999998</v>
      </c>
      <c r="I125" s="1">
        <v>7686.09</v>
      </c>
    </row>
    <row r="126" spans="1:9" x14ac:dyDescent="0.3">
      <c r="A126">
        <v>20210125</v>
      </c>
      <c r="B126" t="s">
        <v>125</v>
      </c>
      <c r="C126">
        <v>23</v>
      </c>
      <c r="D126">
        <v>1.6429</v>
      </c>
      <c r="E126">
        <v>1</v>
      </c>
      <c r="F126">
        <v>1</v>
      </c>
      <c r="G126">
        <v>50</v>
      </c>
      <c r="H126" s="1">
        <v>174.78184508999999</v>
      </c>
      <c r="I126" s="1">
        <v>3057.95</v>
      </c>
    </row>
    <row r="127" spans="1:9" x14ac:dyDescent="0.3">
      <c r="A127">
        <v>20210126</v>
      </c>
      <c r="B127" t="s">
        <v>126</v>
      </c>
      <c r="C127">
        <v>2</v>
      </c>
      <c r="D127">
        <v>0.2</v>
      </c>
      <c r="E127">
        <v>0</v>
      </c>
      <c r="F127">
        <v>0</v>
      </c>
      <c r="G127">
        <v>10</v>
      </c>
      <c r="H127" s="1">
        <v>40.263916020000003</v>
      </c>
      <c r="I127" s="1">
        <v>448.61</v>
      </c>
    </row>
    <row r="128" spans="1:9" x14ac:dyDescent="0.3">
      <c r="A128">
        <v>20210127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3</v>
      </c>
      <c r="H128" s="1">
        <v>59.206054690000002</v>
      </c>
      <c r="I128" s="1">
        <v>1400.22</v>
      </c>
    </row>
    <row r="129" spans="1:9" x14ac:dyDescent="0.3">
      <c r="A129">
        <v>20210128</v>
      </c>
      <c r="B129" t="s">
        <v>128</v>
      </c>
      <c r="C129">
        <v>4</v>
      </c>
      <c r="D129">
        <v>0.57140000000000002</v>
      </c>
      <c r="E129">
        <v>0</v>
      </c>
      <c r="F129">
        <v>0</v>
      </c>
      <c r="G129">
        <v>11</v>
      </c>
      <c r="H129" s="1">
        <v>471.48568726000002</v>
      </c>
      <c r="I129" s="1">
        <v>4211.05</v>
      </c>
    </row>
    <row r="130" spans="1:9" x14ac:dyDescent="0.3">
      <c r="A130">
        <v>20210129</v>
      </c>
      <c r="B130" t="s">
        <v>129</v>
      </c>
      <c r="C130">
        <v>0</v>
      </c>
      <c r="D130">
        <v>0</v>
      </c>
      <c r="E130">
        <v>0</v>
      </c>
      <c r="F130">
        <v>0</v>
      </c>
      <c r="G130">
        <v>2</v>
      </c>
      <c r="H130" s="1">
        <v>965.80072021000001</v>
      </c>
      <c r="I130" s="1">
        <v>10153.219999999999</v>
      </c>
    </row>
    <row r="131" spans="1:9" x14ac:dyDescent="0.3">
      <c r="A131">
        <v>20210130</v>
      </c>
      <c r="B131" t="s">
        <v>130</v>
      </c>
      <c r="C131">
        <v>0</v>
      </c>
      <c r="D131">
        <v>0</v>
      </c>
      <c r="E131">
        <v>0</v>
      </c>
      <c r="F131">
        <v>0</v>
      </c>
      <c r="G131">
        <v>5</v>
      </c>
      <c r="H131" s="1">
        <v>57.846561430000001</v>
      </c>
      <c r="I131" s="1">
        <v>1155.1400000000001</v>
      </c>
    </row>
    <row r="132" spans="1:9" x14ac:dyDescent="0.3">
      <c r="A132">
        <v>20210131</v>
      </c>
      <c r="B132" t="s">
        <v>131</v>
      </c>
      <c r="C132">
        <v>285</v>
      </c>
      <c r="D132">
        <v>10.961499999999999</v>
      </c>
      <c r="E132">
        <v>19</v>
      </c>
      <c r="F132">
        <v>20</v>
      </c>
      <c r="G132">
        <v>274</v>
      </c>
      <c r="H132" s="1">
        <v>5306.5346679699996</v>
      </c>
      <c r="I132" s="1">
        <v>52304.06</v>
      </c>
    </row>
    <row r="133" spans="1:9" x14ac:dyDescent="0.3">
      <c r="A133">
        <v>20210132</v>
      </c>
      <c r="B133" t="s">
        <v>132</v>
      </c>
      <c r="C133">
        <v>117</v>
      </c>
      <c r="D133">
        <v>5.0869999999999997</v>
      </c>
      <c r="E133">
        <v>18</v>
      </c>
      <c r="F133">
        <v>13</v>
      </c>
      <c r="G133">
        <v>223</v>
      </c>
      <c r="H133" s="1">
        <v>4037.4628906299999</v>
      </c>
      <c r="I133" s="1">
        <v>41791.79</v>
      </c>
    </row>
    <row r="134" spans="1:9" x14ac:dyDescent="0.3">
      <c r="A134">
        <v>20210133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8</v>
      </c>
      <c r="H134" s="1">
        <v>173.76611328000001</v>
      </c>
      <c r="I134" s="1">
        <v>1905.26</v>
      </c>
    </row>
    <row r="135" spans="1:9" x14ac:dyDescent="0.3">
      <c r="A135">
        <v>20210134</v>
      </c>
      <c r="B135" t="s">
        <v>134</v>
      </c>
      <c r="C135">
        <v>2</v>
      </c>
      <c r="D135">
        <v>0.16669999999999999</v>
      </c>
      <c r="E135">
        <v>1</v>
      </c>
      <c r="F135">
        <v>0</v>
      </c>
      <c r="G135">
        <v>7</v>
      </c>
      <c r="H135" s="1">
        <v>30.358579639999999</v>
      </c>
      <c r="I135" s="1">
        <v>565.05999999999995</v>
      </c>
    </row>
    <row r="136" spans="1:9" x14ac:dyDescent="0.3">
      <c r="A136">
        <v>20210135</v>
      </c>
      <c r="B136" t="s">
        <v>135</v>
      </c>
      <c r="C136">
        <v>25</v>
      </c>
      <c r="D136">
        <v>1.5625</v>
      </c>
      <c r="E136">
        <v>1</v>
      </c>
      <c r="F136">
        <v>0</v>
      </c>
      <c r="G136">
        <v>52</v>
      </c>
      <c r="H136" s="1">
        <v>83.753517149999993</v>
      </c>
      <c r="I136" s="1">
        <v>2097.09</v>
      </c>
    </row>
    <row r="137" spans="1:9" x14ac:dyDescent="0.3">
      <c r="A137">
        <v>20210136</v>
      </c>
      <c r="B137" t="s">
        <v>136</v>
      </c>
      <c r="C137">
        <v>1</v>
      </c>
      <c r="D137">
        <v>0.16669999999999999</v>
      </c>
      <c r="E137">
        <v>0</v>
      </c>
      <c r="F137">
        <v>0</v>
      </c>
      <c r="G137">
        <v>8</v>
      </c>
      <c r="H137" s="1">
        <v>399.09707642000001</v>
      </c>
      <c r="I137" s="1">
        <v>5888</v>
      </c>
    </row>
    <row r="138" spans="1:9" x14ac:dyDescent="0.3">
      <c r="A138">
        <v>20210137</v>
      </c>
      <c r="B138" t="s">
        <v>137</v>
      </c>
      <c r="C138">
        <v>152</v>
      </c>
      <c r="D138">
        <v>6.08</v>
      </c>
      <c r="E138">
        <v>4</v>
      </c>
      <c r="F138">
        <v>4</v>
      </c>
      <c r="G138">
        <v>75</v>
      </c>
      <c r="H138" s="1">
        <v>8239.0957031300004</v>
      </c>
      <c r="I138" s="1">
        <v>67294.48</v>
      </c>
    </row>
    <row r="139" spans="1:9" x14ac:dyDescent="0.3">
      <c r="A139">
        <v>20210138</v>
      </c>
      <c r="B139" t="s">
        <v>138</v>
      </c>
      <c r="C139">
        <v>0</v>
      </c>
      <c r="D139">
        <v>0</v>
      </c>
      <c r="E139">
        <v>0</v>
      </c>
      <c r="F139">
        <v>0</v>
      </c>
      <c r="G139">
        <v>4</v>
      </c>
      <c r="H139" s="1">
        <v>678.23101807</v>
      </c>
      <c r="I139" s="1">
        <v>12374.13</v>
      </c>
    </row>
    <row r="140" spans="1:9" x14ac:dyDescent="0.3">
      <c r="A140">
        <v>20210139</v>
      </c>
      <c r="B140" t="s">
        <v>139</v>
      </c>
      <c r="C140">
        <v>10</v>
      </c>
      <c r="D140">
        <v>0.58819999999999995</v>
      </c>
      <c r="E140">
        <v>0</v>
      </c>
      <c r="F140">
        <v>0</v>
      </c>
      <c r="G140">
        <v>10</v>
      </c>
      <c r="H140" s="1">
        <v>42.873134610000001</v>
      </c>
      <c r="I140" s="1">
        <v>1193.73</v>
      </c>
    </row>
    <row r="141" spans="1:9" x14ac:dyDescent="0.3">
      <c r="A141">
        <v>20210140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3</v>
      </c>
      <c r="H141" s="1">
        <v>1723.4553222699999</v>
      </c>
      <c r="I141" s="1">
        <v>13818.26</v>
      </c>
    </row>
    <row r="142" spans="1:9" x14ac:dyDescent="0.3">
      <c r="A142">
        <v>20210141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5</v>
      </c>
      <c r="H142" s="1">
        <v>0</v>
      </c>
      <c r="I142" s="1">
        <v>3050.39</v>
      </c>
    </row>
    <row r="143" spans="1:9" x14ac:dyDescent="0.3">
      <c r="A143">
        <v>20210142</v>
      </c>
      <c r="B143" t="s">
        <v>142</v>
      </c>
      <c r="C143">
        <v>3</v>
      </c>
      <c r="D143">
        <v>0.17649999999999999</v>
      </c>
      <c r="E143">
        <v>0</v>
      </c>
      <c r="F143">
        <v>0</v>
      </c>
      <c r="G143">
        <v>10</v>
      </c>
      <c r="H143" s="1">
        <v>1131.66015625</v>
      </c>
      <c r="I143" s="1">
        <v>12269.05</v>
      </c>
    </row>
    <row r="144" spans="1:9" x14ac:dyDescent="0.3">
      <c r="A144">
        <v>20210143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8</v>
      </c>
      <c r="H144" s="1">
        <v>63.767883300000001</v>
      </c>
      <c r="I144" s="1">
        <v>2636.8</v>
      </c>
    </row>
    <row r="145" spans="1:9" x14ac:dyDescent="0.3">
      <c r="A145">
        <v>20210144</v>
      </c>
      <c r="B145" t="s">
        <v>144</v>
      </c>
      <c r="C145">
        <v>1</v>
      </c>
      <c r="D145">
        <v>8.3299999999999999E-2</v>
      </c>
      <c r="E145">
        <v>0</v>
      </c>
      <c r="F145">
        <v>0</v>
      </c>
      <c r="G145">
        <v>8</v>
      </c>
      <c r="H145" s="1">
        <v>400.39273071000002</v>
      </c>
      <c r="I145" s="1">
        <v>4949.75</v>
      </c>
    </row>
    <row r="146" spans="1:9" x14ac:dyDescent="0.3">
      <c r="A146">
        <v>20210145</v>
      </c>
      <c r="B146" t="s">
        <v>145</v>
      </c>
      <c r="C146">
        <v>4</v>
      </c>
      <c r="D146">
        <v>0.22220000000000001</v>
      </c>
      <c r="E146">
        <v>0</v>
      </c>
      <c r="F146">
        <v>0</v>
      </c>
      <c r="G146">
        <v>34</v>
      </c>
      <c r="H146" s="1">
        <v>369.07846068999999</v>
      </c>
      <c r="I146" s="1">
        <v>6126.87</v>
      </c>
    </row>
    <row r="147" spans="1:9" x14ac:dyDescent="0.3">
      <c r="A147">
        <v>20210146</v>
      </c>
      <c r="B147" t="s">
        <v>146</v>
      </c>
      <c r="C147">
        <v>10</v>
      </c>
      <c r="D147">
        <v>0.47620000000000001</v>
      </c>
      <c r="E147">
        <v>1</v>
      </c>
      <c r="F147">
        <v>0</v>
      </c>
      <c r="G147">
        <v>19</v>
      </c>
      <c r="H147" s="1">
        <v>136.53881835999999</v>
      </c>
      <c r="I147" s="1">
        <v>3298.83</v>
      </c>
    </row>
    <row r="148" spans="1:9" x14ac:dyDescent="0.3">
      <c r="A148">
        <v>20210147</v>
      </c>
      <c r="B148" t="s">
        <v>147</v>
      </c>
      <c r="C148">
        <v>284</v>
      </c>
      <c r="D148">
        <v>13.5238</v>
      </c>
      <c r="E148">
        <v>11</v>
      </c>
      <c r="F148">
        <v>11</v>
      </c>
      <c r="G148">
        <v>210</v>
      </c>
      <c r="H148" s="1">
        <v>978.73565673999997</v>
      </c>
      <c r="I148" s="1">
        <v>15656.18</v>
      </c>
    </row>
    <row r="149" spans="1:9" x14ac:dyDescent="0.3">
      <c r="A149">
        <v>20210148</v>
      </c>
      <c r="B149" t="s">
        <v>148</v>
      </c>
      <c r="C149">
        <v>24</v>
      </c>
      <c r="D149">
        <v>1</v>
      </c>
      <c r="E149">
        <v>1</v>
      </c>
      <c r="F149">
        <v>1</v>
      </c>
      <c r="G149">
        <v>92</v>
      </c>
      <c r="H149" s="1">
        <v>2215.1735839799999</v>
      </c>
      <c r="I149" s="1">
        <v>22439.88</v>
      </c>
    </row>
    <row r="150" spans="1:9" x14ac:dyDescent="0.3">
      <c r="A150">
        <v>20210149</v>
      </c>
      <c r="B150" t="s">
        <v>149</v>
      </c>
      <c r="C150">
        <v>9</v>
      </c>
      <c r="D150">
        <v>0.5</v>
      </c>
      <c r="E150">
        <v>1</v>
      </c>
      <c r="F150">
        <v>2</v>
      </c>
      <c r="G150">
        <v>37</v>
      </c>
      <c r="H150" s="1">
        <v>0</v>
      </c>
      <c r="I150" s="1">
        <v>32290.92</v>
      </c>
    </row>
    <row r="151" spans="1:9" x14ac:dyDescent="0.3">
      <c r="A151">
        <v>20210150</v>
      </c>
      <c r="B151" t="s">
        <v>150</v>
      </c>
      <c r="C151">
        <v>5</v>
      </c>
      <c r="D151">
        <v>0.55559999999999998</v>
      </c>
      <c r="E151">
        <v>1</v>
      </c>
      <c r="F151">
        <v>2</v>
      </c>
      <c r="G151">
        <v>16</v>
      </c>
      <c r="H151" s="1">
        <v>1716.2651367200001</v>
      </c>
      <c r="I151" s="1">
        <v>50805.46</v>
      </c>
    </row>
    <row r="152" spans="1:9" x14ac:dyDescent="0.3">
      <c r="A152">
        <v>20210151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29</v>
      </c>
      <c r="H152" s="1">
        <v>0</v>
      </c>
      <c r="I152" s="1">
        <v>0</v>
      </c>
    </row>
    <row r="153" spans="1:9" x14ac:dyDescent="0.3">
      <c r="A153">
        <v>20210152</v>
      </c>
      <c r="B153" t="s">
        <v>152</v>
      </c>
      <c r="C153">
        <v>0</v>
      </c>
      <c r="D153">
        <v>0</v>
      </c>
      <c r="E153">
        <v>0</v>
      </c>
      <c r="F153">
        <v>0</v>
      </c>
      <c r="G153">
        <v>3</v>
      </c>
      <c r="H153" s="1">
        <v>47.517753599999999</v>
      </c>
      <c r="I153" s="1">
        <v>1972.55</v>
      </c>
    </row>
    <row r="154" spans="1:9" x14ac:dyDescent="0.3">
      <c r="A154">
        <v>20210153</v>
      </c>
      <c r="B154" t="s">
        <v>153</v>
      </c>
      <c r="C154">
        <v>1556</v>
      </c>
      <c r="D154">
        <v>81.8947</v>
      </c>
      <c r="E154">
        <v>56</v>
      </c>
      <c r="F154">
        <v>67</v>
      </c>
      <c r="G154">
        <v>328</v>
      </c>
      <c r="H154" s="1">
        <v>609.00915526999995</v>
      </c>
      <c r="I154" s="1">
        <v>10294.629999999999</v>
      </c>
    </row>
    <row r="155" spans="1:9" x14ac:dyDescent="0.3">
      <c r="A155">
        <v>20210154</v>
      </c>
      <c r="B155" t="s">
        <v>154</v>
      </c>
      <c r="C155">
        <v>304</v>
      </c>
      <c r="D155">
        <v>14.4762</v>
      </c>
      <c r="E155">
        <v>4</v>
      </c>
      <c r="F155">
        <v>9</v>
      </c>
      <c r="G155">
        <v>101</v>
      </c>
      <c r="H155" s="1">
        <v>687.25439453000001</v>
      </c>
      <c r="I155" s="1">
        <v>12896.09</v>
      </c>
    </row>
    <row r="156" spans="1:9" x14ac:dyDescent="0.3">
      <c r="A156">
        <v>20210155</v>
      </c>
      <c r="B156" t="s">
        <v>155</v>
      </c>
      <c r="C156">
        <v>0</v>
      </c>
      <c r="D156">
        <v>0</v>
      </c>
      <c r="E156">
        <v>0</v>
      </c>
      <c r="F156">
        <v>0</v>
      </c>
      <c r="G156">
        <v>6</v>
      </c>
      <c r="H156" s="1">
        <v>58.30852127</v>
      </c>
      <c r="I156" s="1">
        <v>797.86</v>
      </c>
    </row>
    <row r="157" spans="1:9" x14ac:dyDescent="0.3">
      <c r="A157">
        <v>20210156</v>
      </c>
      <c r="B157" t="s">
        <v>156</v>
      </c>
      <c r="C157">
        <v>0</v>
      </c>
      <c r="D157">
        <v>0</v>
      </c>
      <c r="E157">
        <v>0</v>
      </c>
      <c r="F157">
        <v>0</v>
      </c>
      <c r="G157">
        <v>3</v>
      </c>
      <c r="H157" s="1">
        <v>992.59179687999995</v>
      </c>
      <c r="I157" s="1">
        <v>17435.93</v>
      </c>
    </row>
    <row r="158" spans="1:9" x14ac:dyDescent="0.3">
      <c r="A158">
        <v>20210157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5</v>
      </c>
      <c r="H158" s="1">
        <v>464.70913696000002</v>
      </c>
      <c r="I158" s="1">
        <v>9276.1200000000008</v>
      </c>
    </row>
    <row r="159" spans="1:9" x14ac:dyDescent="0.3">
      <c r="A159">
        <v>20210158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3</v>
      </c>
      <c r="H159" s="1">
        <v>329.25665283000001</v>
      </c>
      <c r="I159" s="1">
        <v>7297.91</v>
      </c>
    </row>
    <row r="160" spans="1:9" x14ac:dyDescent="0.3">
      <c r="A160">
        <v>20210159</v>
      </c>
      <c r="B160" t="s">
        <v>159</v>
      </c>
      <c r="C160">
        <v>1</v>
      </c>
      <c r="D160">
        <v>0.1111</v>
      </c>
      <c r="E160">
        <v>0</v>
      </c>
      <c r="F160">
        <v>0</v>
      </c>
      <c r="G160">
        <v>8</v>
      </c>
      <c r="H160" s="1">
        <v>227.32792663999999</v>
      </c>
      <c r="I160" s="1">
        <v>4067.47</v>
      </c>
    </row>
    <row r="161" spans="1:9" x14ac:dyDescent="0.3">
      <c r="A161">
        <v>20210160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5</v>
      </c>
      <c r="H161" s="1">
        <v>3463.7006835900002</v>
      </c>
      <c r="I161" s="1">
        <v>44492.9</v>
      </c>
    </row>
    <row r="162" spans="1:9" x14ac:dyDescent="0.3">
      <c r="A162">
        <v>20210161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3</v>
      </c>
      <c r="H162" s="1">
        <v>125.40039824999999</v>
      </c>
      <c r="I162" s="1">
        <v>2157.84</v>
      </c>
    </row>
    <row r="163" spans="1:9" x14ac:dyDescent="0.3">
      <c r="A163">
        <v>20210162</v>
      </c>
      <c r="B163" t="s">
        <v>162</v>
      </c>
      <c r="C163">
        <v>3</v>
      </c>
      <c r="D163">
        <v>0.2727</v>
      </c>
      <c r="E163">
        <v>0</v>
      </c>
      <c r="F163">
        <v>1</v>
      </c>
      <c r="G163">
        <v>29</v>
      </c>
      <c r="H163" s="1">
        <v>1484.59338379</v>
      </c>
      <c r="I163" s="1">
        <v>20110.32</v>
      </c>
    </row>
    <row r="164" spans="1:9" x14ac:dyDescent="0.3">
      <c r="A164">
        <v>20210163</v>
      </c>
      <c r="B164" t="s">
        <v>163</v>
      </c>
      <c r="C164">
        <v>1</v>
      </c>
      <c r="D164">
        <v>7.1400000000000005E-2</v>
      </c>
      <c r="E164">
        <v>0</v>
      </c>
      <c r="F164">
        <v>0</v>
      </c>
      <c r="G164">
        <v>9</v>
      </c>
      <c r="H164" s="1">
        <v>58.903606410000002</v>
      </c>
      <c r="I164" s="1">
        <v>1487.76</v>
      </c>
    </row>
    <row r="165" spans="1:9" x14ac:dyDescent="0.3">
      <c r="A165">
        <v>20210164</v>
      </c>
      <c r="B165" t="s">
        <v>164</v>
      </c>
      <c r="C165">
        <v>110</v>
      </c>
      <c r="D165">
        <v>4.5833000000000004</v>
      </c>
      <c r="E165">
        <v>8</v>
      </c>
      <c r="F165">
        <v>4</v>
      </c>
      <c r="G165">
        <v>86</v>
      </c>
      <c r="H165" s="1">
        <v>617.08654784999999</v>
      </c>
      <c r="I165" s="1">
        <v>7666.24</v>
      </c>
    </row>
    <row r="166" spans="1:9" x14ac:dyDescent="0.3">
      <c r="A166">
        <v>20210165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5</v>
      </c>
      <c r="H166" s="1">
        <v>833.07897949000005</v>
      </c>
      <c r="I166" s="1">
        <v>11425.09</v>
      </c>
    </row>
    <row r="167" spans="1:9" x14ac:dyDescent="0.3">
      <c r="A167">
        <v>20210166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4</v>
      </c>
      <c r="H167" s="1">
        <v>85.775482179999997</v>
      </c>
      <c r="I167" s="1">
        <v>484.52</v>
      </c>
    </row>
    <row r="168" spans="1:9" x14ac:dyDescent="0.3">
      <c r="A168">
        <v>20210167</v>
      </c>
      <c r="B168" t="s">
        <v>167</v>
      </c>
      <c r="C168">
        <v>5</v>
      </c>
      <c r="D168">
        <v>0.3125</v>
      </c>
      <c r="E168">
        <v>1</v>
      </c>
      <c r="F168">
        <v>2</v>
      </c>
      <c r="G168">
        <v>22</v>
      </c>
      <c r="H168" s="1">
        <v>2823.6381835900002</v>
      </c>
      <c r="I168" s="1">
        <v>59797.75</v>
      </c>
    </row>
    <row r="169" spans="1:9" x14ac:dyDescent="0.3">
      <c r="A169">
        <v>20210168</v>
      </c>
      <c r="B169" t="s">
        <v>168</v>
      </c>
      <c r="C169">
        <v>28</v>
      </c>
      <c r="D169">
        <v>4.6666999999999996</v>
      </c>
      <c r="E169">
        <v>4</v>
      </c>
      <c r="F169">
        <v>4</v>
      </c>
      <c r="G169">
        <v>41</v>
      </c>
      <c r="H169" s="1">
        <v>1299.91137695</v>
      </c>
      <c r="I169" s="1">
        <v>19156.89</v>
      </c>
    </row>
    <row r="170" spans="1:9" x14ac:dyDescent="0.3">
      <c r="A170">
        <v>20210169</v>
      </c>
      <c r="B170" t="s">
        <v>169</v>
      </c>
      <c r="C170">
        <v>23</v>
      </c>
      <c r="D170">
        <v>3.2856999999999998</v>
      </c>
      <c r="E170">
        <v>4</v>
      </c>
      <c r="F170">
        <v>4</v>
      </c>
      <c r="G170">
        <v>53</v>
      </c>
      <c r="H170" s="1">
        <v>2169.5791015599998</v>
      </c>
      <c r="I170" s="1">
        <v>25179.67</v>
      </c>
    </row>
    <row r="171" spans="1:9" x14ac:dyDescent="0.3">
      <c r="A171">
        <v>20210170</v>
      </c>
      <c r="B171" t="s">
        <v>170</v>
      </c>
      <c r="C171">
        <v>0</v>
      </c>
      <c r="D171">
        <v>0</v>
      </c>
      <c r="E171">
        <v>0</v>
      </c>
      <c r="F171">
        <v>0</v>
      </c>
      <c r="G171">
        <v>2</v>
      </c>
      <c r="H171" s="1">
        <v>94.96378326</v>
      </c>
      <c r="I171" s="1">
        <v>2258.4</v>
      </c>
    </row>
    <row r="172" spans="1:9" x14ac:dyDescent="0.3">
      <c r="A172">
        <v>20210171</v>
      </c>
      <c r="B172" t="s">
        <v>171</v>
      </c>
      <c r="C172">
        <v>0</v>
      </c>
      <c r="D172">
        <v>0</v>
      </c>
      <c r="E172">
        <v>0</v>
      </c>
      <c r="F172">
        <v>0</v>
      </c>
      <c r="G172">
        <v>2</v>
      </c>
      <c r="H172" s="1">
        <v>0</v>
      </c>
      <c r="I172" s="1">
        <v>309.42</v>
      </c>
    </row>
    <row r="173" spans="1:9" x14ac:dyDescent="0.3">
      <c r="A173">
        <v>20210172</v>
      </c>
      <c r="B173" t="s">
        <v>172</v>
      </c>
      <c r="C173">
        <v>86</v>
      </c>
      <c r="D173">
        <v>4.5263</v>
      </c>
      <c r="E173">
        <v>10</v>
      </c>
      <c r="F173">
        <v>6</v>
      </c>
      <c r="G173">
        <v>177</v>
      </c>
      <c r="H173" s="1">
        <v>525.95690918000003</v>
      </c>
      <c r="I173" s="1">
        <v>5090.72</v>
      </c>
    </row>
    <row r="174" spans="1:9" x14ac:dyDescent="0.3">
      <c r="A174">
        <v>20210173</v>
      </c>
      <c r="B174" t="s">
        <v>173</v>
      </c>
      <c r="C174">
        <v>267</v>
      </c>
      <c r="D174">
        <v>15.7059</v>
      </c>
      <c r="E174">
        <v>21</v>
      </c>
      <c r="F174">
        <v>30</v>
      </c>
      <c r="G174">
        <v>236</v>
      </c>
      <c r="H174" s="1">
        <v>2542.8181152299999</v>
      </c>
      <c r="I174" s="1">
        <v>31489.119999999999</v>
      </c>
    </row>
    <row r="175" spans="1:9" x14ac:dyDescent="0.3">
      <c r="A175">
        <v>20210174</v>
      </c>
      <c r="B175" t="s">
        <v>174</v>
      </c>
      <c r="C175">
        <v>0</v>
      </c>
      <c r="D175">
        <v>0</v>
      </c>
      <c r="E175">
        <v>0</v>
      </c>
      <c r="F175">
        <v>0</v>
      </c>
      <c r="G175">
        <v>2</v>
      </c>
      <c r="H175" s="1">
        <v>26.785863880000001</v>
      </c>
      <c r="I175" s="1">
        <v>178.67</v>
      </c>
    </row>
    <row r="176" spans="1:9" x14ac:dyDescent="0.3">
      <c r="A176">
        <v>20210175</v>
      </c>
      <c r="B176" t="s">
        <v>175</v>
      </c>
      <c r="C176">
        <v>150</v>
      </c>
      <c r="D176">
        <v>6.5217000000000001</v>
      </c>
      <c r="E176">
        <v>17</v>
      </c>
      <c r="F176">
        <v>18</v>
      </c>
      <c r="G176">
        <v>320</v>
      </c>
      <c r="H176" s="1">
        <v>2736.3232421900002</v>
      </c>
      <c r="I176" s="1">
        <v>27057.16</v>
      </c>
    </row>
    <row r="177" spans="1:9" x14ac:dyDescent="0.3">
      <c r="A177">
        <v>20210176</v>
      </c>
      <c r="B177" t="s">
        <v>176</v>
      </c>
      <c r="C177">
        <v>2</v>
      </c>
      <c r="D177">
        <v>0.1176</v>
      </c>
      <c r="E177">
        <v>0</v>
      </c>
      <c r="F177">
        <v>0</v>
      </c>
      <c r="G177">
        <v>9</v>
      </c>
      <c r="H177" s="1">
        <v>157.46585082999999</v>
      </c>
      <c r="I177" s="1">
        <v>3682.04</v>
      </c>
    </row>
    <row r="178" spans="1:9" x14ac:dyDescent="0.3">
      <c r="A178">
        <v>20210177</v>
      </c>
      <c r="B178" t="s">
        <v>177</v>
      </c>
      <c r="C178">
        <v>1</v>
      </c>
      <c r="D178">
        <v>8.3299999999999999E-2</v>
      </c>
      <c r="E178">
        <v>0</v>
      </c>
      <c r="F178">
        <v>0</v>
      </c>
      <c r="G178">
        <v>5</v>
      </c>
      <c r="H178" s="1">
        <v>60.174659730000002</v>
      </c>
      <c r="I178" s="1">
        <v>595.47</v>
      </c>
    </row>
    <row r="179" spans="1:9" x14ac:dyDescent="0.3">
      <c r="A179">
        <v>20210178</v>
      </c>
      <c r="B179" t="s">
        <v>178</v>
      </c>
      <c r="C179">
        <v>2</v>
      </c>
      <c r="D179">
        <v>0.16669999999999999</v>
      </c>
      <c r="E179">
        <v>0</v>
      </c>
      <c r="F179">
        <v>0</v>
      </c>
      <c r="G179">
        <v>3</v>
      </c>
      <c r="H179" s="1">
        <v>474.12655640000003</v>
      </c>
      <c r="I179" s="1">
        <v>6491.14</v>
      </c>
    </row>
    <row r="180" spans="1:9" x14ac:dyDescent="0.3">
      <c r="A180">
        <v>20210179</v>
      </c>
      <c r="B180" t="s">
        <v>179</v>
      </c>
      <c r="C180">
        <v>494</v>
      </c>
      <c r="D180">
        <v>18.296299999999999</v>
      </c>
      <c r="E180">
        <v>11</v>
      </c>
      <c r="F180">
        <v>8</v>
      </c>
      <c r="G180">
        <v>134</v>
      </c>
      <c r="H180" s="1">
        <v>5981.7060546900002</v>
      </c>
      <c r="I180" s="1">
        <v>51925.71</v>
      </c>
    </row>
    <row r="181" spans="1:9" x14ac:dyDescent="0.3">
      <c r="A181">
        <v>20210180</v>
      </c>
      <c r="B181" t="s">
        <v>180</v>
      </c>
      <c r="C181">
        <v>192</v>
      </c>
      <c r="D181">
        <v>6.8571</v>
      </c>
      <c r="E181">
        <v>7</v>
      </c>
      <c r="F181">
        <v>4</v>
      </c>
      <c r="G181">
        <v>106</v>
      </c>
      <c r="H181" s="1">
        <v>9870.6640625</v>
      </c>
      <c r="I181" s="1">
        <v>86601.56</v>
      </c>
    </row>
    <row r="182" spans="1:9" x14ac:dyDescent="0.3">
      <c r="A182">
        <v>20210181</v>
      </c>
      <c r="B182" t="s">
        <v>181</v>
      </c>
      <c r="C182">
        <v>3</v>
      </c>
      <c r="D182">
        <v>0.23080000000000001</v>
      </c>
      <c r="E182">
        <v>0</v>
      </c>
      <c r="F182">
        <v>0</v>
      </c>
      <c r="G182">
        <v>6</v>
      </c>
      <c r="H182" s="1">
        <v>0</v>
      </c>
      <c r="I182" s="1">
        <v>2999.89</v>
      </c>
    </row>
    <row r="183" spans="1:9" x14ac:dyDescent="0.3">
      <c r="A183">
        <v>20210182</v>
      </c>
      <c r="B183" t="s">
        <v>182</v>
      </c>
      <c r="C183">
        <v>24</v>
      </c>
      <c r="D183">
        <v>1.7142999999999999</v>
      </c>
      <c r="E183">
        <v>3</v>
      </c>
      <c r="F183">
        <v>2</v>
      </c>
      <c r="G183">
        <v>59</v>
      </c>
      <c r="H183" s="1">
        <v>0</v>
      </c>
      <c r="I183" s="1">
        <v>28386.84</v>
      </c>
    </row>
    <row r="184" spans="1:9" x14ac:dyDescent="0.3">
      <c r="A184">
        <v>20210183</v>
      </c>
      <c r="B184" t="s">
        <v>183</v>
      </c>
      <c r="C184">
        <v>4</v>
      </c>
      <c r="D184">
        <v>0.66669999999999996</v>
      </c>
      <c r="E184">
        <v>1</v>
      </c>
      <c r="F184">
        <v>1</v>
      </c>
      <c r="G184">
        <v>11</v>
      </c>
      <c r="H184" s="1">
        <v>59.843116760000001</v>
      </c>
      <c r="I184" s="1">
        <v>859.14</v>
      </c>
    </row>
    <row r="185" spans="1:9" x14ac:dyDescent="0.3">
      <c r="A185">
        <v>20210184</v>
      </c>
      <c r="B185" t="s">
        <v>184</v>
      </c>
      <c r="C185">
        <v>2</v>
      </c>
      <c r="D185">
        <v>0.15379999999999999</v>
      </c>
      <c r="E185">
        <v>0</v>
      </c>
      <c r="F185">
        <v>0</v>
      </c>
      <c r="G185">
        <v>3</v>
      </c>
      <c r="H185" s="1">
        <v>36.822814940000001</v>
      </c>
      <c r="I185" s="1">
        <v>1044.79</v>
      </c>
    </row>
    <row r="186" spans="1:9" x14ac:dyDescent="0.3">
      <c r="A186">
        <v>20210185</v>
      </c>
      <c r="B186" t="s">
        <v>185</v>
      </c>
      <c r="C186">
        <v>33</v>
      </c>
      <c r="D186">
        <v>2.0625</v>
      </c>
      <c r="E186">
        <v>6</v>
      </c>
      <c r="F186">
        <v>4</v>
      </c>
      <c r="G186">
        <v>42</v>
      </c>
      <c r="H186" s="1">
        <v>275.91650391000002</v>
      </c>
      <c r="I186" s="1">
        <v>7189.04</v>
      </c>
    </row>
    <row r="187" spans="1:9" x14ac:dyDescent="0.3">
      <c r="A187">
        <v>20210186</v>
      </c>
      <c r="B187" t="s">
        <v>186</v>
      </c>
      <c r="C187">
        <v>1</v>
      </c>
      <c r="D187">
        <v>0.1</v>
      </c>
      <c r="E187">
        <v>0</v>
      </c>
      <c r="F187">
        <v>0</v>
      </c>
      <c r="G187">
        <v>4</v>
      </c>
      <c r="H187" s="1">
        <v>41.836772920000001</v>
      </c>
      <c r="I187" s="1">
        <v>914.95</v>
      </c>
    </row>
    <row r="188" spans="1:9" x14ac:dyDescent="0.3">
      <c r="A188">
        <v>20210187</v>
      </c>
      <c r="B188" t="s">
        <v>187</v>
      </c>
      <c r="C188">
        <v>1</v>
      </c>
      <c r="D188">
        <v>0.1111</v>
      </c>
      <c r="E188">
        <v>0</v>
      </c>
      <c r="F188">
        <v>0</v>
      </c>
      <c r="G188">
        <v>6</v>
      </c>
      <c r="H188" s="1">
        <v>236.93453979</v>
      </c>
      <c r="I188" s="1">
        <v>4825.1099999999997</v>
      </c>
    </row>
    <row r="189" spans="1:9" x14ac:dyDescent="0.3">
      <c r="A189">
        <v>20210188</v>
      </c>
      <c r="B189" t="s">
        <v>188</v>
      </c>
      <c r="C189">
        <v>19</v>
      </c>
      <c r="D189">
        <v>1.1175999999999999</v>
      </c>
      <c r="E189">
        <v>1</v>
      </c>
      <c r="F189">
        <v>4</v>
      </c>
      <c r="G189">
        <v>22</v>
      </c>
      <c r="H189" s="1">
        <v>1123.42370605</v>
      </c>
      <c r="I189" s="1">
        <v>15384.04</v>
      </c>
    </row>
    <row r="190" spans="1:9" x14ac:dyDescent="0.3">
      <c r="A190">
        <v>20210189</v>
      </c>
      <c r="B190" t="s">
        <v>189</v>
      </c>
      <c r="C190">
        <v>13</v>
      </c>
      <c r="D190">
        <v>0.92859999999999998</v>
      </c>
      <c r="E190">
        <v>3</v>
      </c>
      <c r="F190">
        <v>3</v>
      </c>
      <c r="G190">
        <v>63</v>
      </c>
      <c r="H190" s="1">
        <v>251.54672241</v>
      </c>
      <c r="I190" s="1">
        <v>3319.82</v>
      </c>
    </row>
    <row r="191" spans="1:9" x14ac:dyDescent="0.3">
      <c r="A191">
        <v>20210190</v>
      </c>
      <c r="B191" t="s">
        <v>190</v>
      </c>
      <c r="C191">
        <v>91</v>
      </c>
      <c r="D191">
        <v>4.1364000000000001</v>
      </c>
      <c r="E191">
        <v>8</v>
      </c>
      <c r="F191">
        <v>3</v>
      </c>
      <c r="G191">
        <v>108</v>
      </c>
      <c r="H191" s="1">
        <v>389.86557006999999</v>
      </c>
      <c r="I191" s="1">
        <v>8538.17</v>
      </c>
    </row>
    <row r="192" spans="1:9" x14ac:dyDescent="0.3">
      <c r="A192">
        <v>20210191</v>
      </c>
      <c r="B192" t="s">
        <v>191</v>
      </c>
      <c r="C192">
        <v>0</v>
      </c>
      <c r="D192">
        <v>0</v>
      </c>
      <c r="E192">
        <v>0</v>
      </c>
      <c r="F192">
        <v>0</v>
      </c>
      <c r="G192">
        <v>9</v>
      </c>
      <c r="H192" s="1">
        <v>460.17514038000002</v>
      </c>
      <c r="I192" s="1">
        <v>7850.86</v>
      </c>
    </row>
    <row r="193" spans="1:9" x14ac:dyDescent="0.3">
      <c r="A193">
        <v>20210192</v>
      </c>
      <c r="B193" t="s">
        <v>192</v>
      </c>
      <c r="C193">
        <v>0</v>
      </c>
      <c r="D193">
        <v>0</v>
      </c>
      <c r="E193">
        <v>0</v>
      </c>
      <c r="F193">
        <v>0</v>
      </c>
      <c r="G193">
        <v>2</v>
      </c>
      <c r="H193" s="1">
        <v>692.52111816000001</v>
      </c>
      <c r="I193" s="1">
        <v>4143.1099999999997</v>
      </c>
    </row>
    <row r="194" spans="1:9" x14ac:dyDescent="0.3">
      <c r="A194">
        <v>20210193</v>
      </c>
      <c r="B194" t="s">
        <v>193</v>
      </c>
      <c r="C194">
        <v>7</v>
      </c>
      <c r="D194">
        <v>0.4667</v>
      </c>
      <c r="E194">
        <v>0</v>
      </c>
      <c r="F194">
        <v>1</v>
      </c>
      <c r="G194">
        <v>21</v>
      </c>
      <c r="H194" s="1">
        <v>43.13787842</v>
      </c>
      <c r="I194" s="1">
        <v>817.04</v>
      </c>
    </row>
    <row r="195" spans="1:9" x14ac:dyDescent="0.3">
      <c r="A195">
        <v>20210194</v>
      </c>
      <c r="B195" t="s">
        <v>194</v>
      </c>
      <c r="C195">
        <v>120</v>
      </c>
      <c r="D195">
        <v>20</v>
      </c>
      <c r="E195">
        <v>11</v>
      </c>
      <c r="F195">
        <v>19</v>
      </c>
      <c r="G195">
        <v>155</v>
      </c>
      <c r="H195" s="1">
        <v>228.39007568</v>
      </c>
      <c r="I195" s="1">
        <v>3525.16</v>
      </c>
    </row>
    <row r="196" spans="1:9" x14ac:dyDescent="0.3">
      <c r="A196">
        <v>20210195</v>
      </c>
      <c r="B196" t="s">
        <v>195</v>
      </c>
      <c r="C196">
        <v>2</v>
      </c>
      <c r="D196">
        <v>0.22220000000000001</v>
      </c>
      <c r="E196">
        <v>1</v>
      </c>
      <c r="F196">
        <v>0</v>
      </c>
      <c r="G196">
        <v>5</v>
      </c>
      <c r="H196" s="1">
        <v>1817.34765625</v>
      </c>
      <c r="I196" s="1">
        <v>35820.589999999997</v>
      </c>
    </row>
    <row r="197" spans="1:9" x14ac:dyDescent="0.3">
      <c r="A197">
        <v>20210196</v>
      </c>
      <c r="B197" t="s">
        <v>196</v>
      </c>
      <c r="C197">
        <v>2523</v>
      </c>
      <c r="D197">
        <v>93.444400000000002</v>
      </c>
      <c r="E197">
        <v>121</v>
      </c>
      <c r="F197">
        <v>104</v>
      </c>
      <c r="G197">
        <v>613</v>
      </c>
      <c r="H197" s="1">
        <v>10623.84960938</v>
      </c>
      <c r="I197" s="1">
        <v>63543.58</v>
      </c>
    </row>
    <row r="198" spans="1:9" x14ac:dyDescent="0.3">
      <c r="A198">
        <v>20210197</v>
      </c>
      <c r="B198" t="s">
        <v>197</v>
      </c>
      <c r="C198">
        <v>10</v>
      </c>
      <c r="D198">
        <v>0.47620000000000001</v>
      </c>
      <c r="E198">
        <v>0</v>
      </c>
      <c r="F198">
        <v>0</v>
      </c>
      <c r="G198">
        <v>11</v>
      </c>
      <c r="H198" s="1">
        <v>1590.0482177700001</v>
      </c>
      <c r="I198" s="1">
        <v>15438.41</v>
      </c>
    </row>
    <row r="199" spans="1:9" x14ac:dyDescent="0.3">
      <c r="A199">
        <v>20210198</v>
      </c>
      <c r="B199" t="s">
        <v>198</v>
      </c>
      <c r="C199">
        <v>31</v>
      </c>
      <c r="D199">
        <v>5.1666999999999996</v>
      </c>
      <c r="E199">
        <v>13</v>
      </c>
      <c r="F199">
        <v>2</v>
      </c>
      <c r="G199">
        <v>63</v>
      </c>
      <c r="H199" s="1">
        <v>82.269264219999997</v>
      </c>
      <c r="I199" s="1">
        <v>1685.76</v>
      </c>
    </row>
    <row r="200" spans="1:9" x14ac:dyDescent="0.3">
      <c r="A200">
        <v>20210199</v>
      </c>
      <c r="B200" t="s">
        <v>199</v>
      </c>
      <c r="C200">
        <v>0</v>
      </c>
      <c r="D200">
        <v>0</v>
      </c>
      <c r="E200">
        <v>0</v>
      </c>
      <c r="F200">
        <v>0</v>
      </c>
      <c r="G200">
        <v>3</v>
      </c>
      <c r="H200" s="1">
        <v>105.3915863</v>
      </c>
      <c r="I200" s="1">
        <v>2782.98</v>
      </c>
    </row>
    <row r="201" spans="1:9" x14ac:dyDescent="0.3">
      <c r="A201">
        <v>20210200</v>
      </c>
      <c r="B201" t="s">
        <v>200</v>
      </c>
      <c r="C201">
        <v>15</v>
      </c>
      <c r="D201">
        <v>0.83330000000000004</v>
      </c>
      <c r="E201">
        <v>3</v>
      </c>
      <c r="F201">
        <v>1</v>
      </c>
      <c r="G201">
        <v>44</v>
      </c>
      <c r="H201" s="1">
        <v>256.94689941000001</v>
      </c>
      <c r="I201" s="1">
        <v>1495.64</v>
      </c>
    </row>
    <row r="202" spans="1:9" x14ac:dyDescent="0.3">
      <c r="A202">
        <v>20210201</v>
      </c>
      <c r="B202" t="s">
        <v>201</v>
      </c>
      <c r="C202">
        <v>5</v>
      </c>
      <c r="D202">
        <v>0.33329999999999999</v>
      </c>
      <c r="E202">
        <v>2</v>
      </c>
      <c r="F202">
        <v>0</v>
      </c>
      <c r="G202">
        <v>18</v>
      </c>
      <c r="H202" s="1">
        <v>151.68611145</v>
      </c>
      <c r="I202" s="1">
        <v>2785.72</v>
      </c>
    </row>
    <row r="203" spans="1:9" x14ac:dyDescent="0.3">
      <c r="A203">
        <v>20210202</v>
      </c>
      <c r="B203" t="s">
        <v>202</v>
      </c>
      <c r="C203">
        <v>1</v>
      </c>
      <c r="D203">
        <v>8.3299999999999999E-2</v>
      </c>
      <c r="E203">
        <v>0</v>
      </c>
      <c r="F203">
        <v>0</v>
      </c>
      <c r="G203">
        <v>4</v>
      </c>
      <c r="H203" s="1">
        <v>0</v>
      </c>
      <c r="I203" s="1">
        <v>36381.599999999999</v>
      </c>
    </row>
    <row r="204" spans="1:9" x14ac:dyDescent="0.3">
      <c r="A204">
        <v>20210203</v>
      </c>
      <c r="B204" t="s">
        <v>203</v>
      </c>
      <c r="C204">
        <v>0</v>
      </c>
      <c r="D204">
        <v>0</v>
      </c>
      <c r="E204">
        <v>0</v>
      </c>
      <c r="F204">
        <v>0</v>
      </c>
      <c r="G204">
        <v>5</v>
      </c>
      <c r="H204" s="1">
        <v>0</v>
      </c>
      <c r="I204" s="1">
        <v>675.25</v>
      </c>
    </row>
    <row r="205" spans="1:9" x14ac:dyDescent="0.3">
      <c r="A205">
        <v>20210204</v>
      </c>
      <c r="B205" t="s">
        <v>204</v>
      </c>
      <c r="C205">
        <v>2</v>
      </c>
      <c r="D205">
        <v>0.15379999999999999</v>
      </c>
      <c r="E205">
        <v>0</v>
      </c>
      <c r="F205">
        <v>0</v>
      </c>
      <c r="G205">
        <v>24</v>
      </c>
      <c r="H205" s="1">
        <v>75.991790769999994</v>
      </c>
      <c r="I205" s="1">
        <v>1050.92</v>
      </c>
    </row>
    <row r="206" spans="1:9" x14ac:dyDescent="0.3">
      <c r="A206">
        <v>20210205</v>
      </c>
      <c r="B206" t="s">
        <v>205</v>
      </c>
      <c r="C206">
        <v>8</v>
      </c>
      <c r="D206">
        <v>0.61539999999999995</v>
      </c>
      <c r="E206">
        <v>0</v>
      </c>
      <c r="F206">
        <v>0</v>
      </c>
      <c r="G206">
        <v>5</v>
      </c>
      <c r="H206" s="1">
        <v>140.3203125</v>
      </c>
      <c r="I206" s="1">
        <v>1128.21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20C1-A6E6-411D-B6ED-DCE353C6A116}">
  <dimension ref="A1:J206"/>
  <sheetViews>
    <sheetView workbookViewId="0"/>
  </sheetViews>
  <sheetFormatPr defaultRowHeight="14.4" x14ac:dyDescent="0.3"/>
  <cols>
    <col min="1" max="1" width="9.6640625" bestFit="1" customWidth="1"/>
    <col min="2" max="2" width="29.21875" bestFit="1" customWidth="1"/>
    <col min="3" max="3" width="11.109375" bestFit="1" customWidth="1"/>
    <col min="4" max="4" width="11.6640625" bestFit="1" customWidth="1"/>
    <col min="5" max="5" width="17.33203125" bestFit="1" customWidth="1"/>
    <col min="6" max="7" width="13.44140625" bestFit="1" customWidth="1"/>
    <col min="8" max="9" width="8.5546875" bestFit="1" customWidth="1"/>
    <col min="10" max="10" width="9.5546875" bestFit="1" customWidth="1"/>
  </cols>
  <sheetData>
    <row r="1" spans="1:10" x14ac:dyDescent="0.3">
      <c r="A1" t="s">
        <v>206</v>
      </c>
      <c r="B1" t="s">
        <v>207</v>
      </c>
      <c r="C1" t="s">
        <v>238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</row>
    <row r="2" spans="1:10" x14ac:dyDescent="0.3">
      <c r="A2">
        <v>20210001</v>
      </c>
      <c r="B2" t="s">
        <v>1</v>
      </c>
      <c r="C2">
        <f>IF(ROUND(coefficients!$B$2+(D3*coefficients!$B$3)+(E3*coefficients!$B$4)+(F3*coefficients!$B$5)+(G3*coefficients!$B$6)+(H3*coefficients!$B$7)+(I3*coefficients!$B$8)+(J3*coefficients!$B$9),0)&lt;0,0,ROUND(coefficients!$B$2+(D3*coefficients!$B$3)+(E3*coefficients!$B$4)+(F3*coefficients!$B$5)+(G3*coefficients!$B$6)+(H3*coefficients!$B$7)+(I3*coefficients!$B$8)+(J3*coefficients!$B$9),0))</f>
        <v>0</v>
      </c>
      <c r="D2">
        <v>2</v>
      </c>
      <c r="E2">
        <v>0.1429</v>
      </c>
      <c r="F2">
        <v>0</v>
      </c>
      <c r="G2">
        <v>1</v>
      </c>
      <c r="H2">
        <v>5</v>
      </c>
      <c r="I2" s="1">
        <v>49.842609410000001</v>
      </c>
      <c r="J2" s="1">
        <v>508.81</v>
      </c>
    </row>
    <row r="3" spans="1:10" x14ac:dyDescent="0.3">
      <c r="A3">
        <v>20210002</v>
      </c>
      <c r="B3" t="s">
        <v>2</v>
      </c>
      <c r="C3">
        <f>IF(ROUND(coefficients!$B$2+(D4*coefficients!$B$3)+(E4*coefficients!$B$4)+(F4*coefficients!$B$5)+(G4*coefficients!$B$6)+(H4*coefficients!$B$7)+(I4*coefficients!$B$8)+(J4*coefficients!$B$9),0)&lt;0,0,ROUND(coefficients!$B$2+(D4*coefficients!$B$3)+(E4*coefficients!$B$4)+(F4*coefficients!$B$5)+(G4*coefficients!$B$6)+(H4*coefficients!$B$7)+(I4*coefficients!$B$8)+(J4*coefficients!$B$9),0))</f>
        <v>2</v>
      </c>
      <c r="D3">
        <v>0</v>
      </c>
      <c r="E3">
        <v>0</v>
      </c>
      <c r="F3">
        <v>0</v>
      </c>
      <c r="G3">
        <v>0</v>
      </c>
      <c r="H3">
        <v>9</v>
      </c>
      <c r="I3" s="1">
        <v>274.91409302</v>
      </c>
      <c r="J3" s="1">
        <v>5215.28</v>
      </c>
    </row>
    <row r="4" spans="1:10" x14ac:dyDescent="0.3">
      <c r="A4">
        <v>20210003</v>
      </c>
      <c r="B4" t="s">
        <v>3</v>
      </c>
      <c r="C4">
        <f>IF(ROUND(coefficients!$B$2+(D5*coefficients!$B$3)+(E5*coefficients!$B$4)+(F5*coefficients!$B$5)+(G5*coefficients!$B$6)+(H5*coefficients!$B$7)+(I5*coefficients!$B$8)+(J5*coefficients!$B$9),0)&lt;0,0,ROUND(coefficients!$B$2+(D5*coefficients!$B$3)+(E5*coefficients!$B$4)+(F5*coefficients!$B$5)+(G5*coefficients!$B$6)+(H5*coefficients!$B$7)+(I5*coefficients!$B$8)+(J5*coefficients!$B$9),0))</f>
        <v>0</v>
      </c>
      <c r="D4">
        <v>17</v>
      </c>
      <c r="E4">
        <v>1.3077000000000001</v>
      </c>
      <c r="F4">
        <v>2</v>
      </c>
      <c r="G4">
        <v>1</v>
      </c>
      <c r="H4">
        <v>44</v>
      </c>
      <c r="I4" s="1">
        <v>255.86943054</v>
      </c>
      <c r="J4" s="1">
        <v>3310.39</v>
      </c>
    </row>
    <row r="5" spans="1:10" x14ac:dyDescent="0.3">
      <c r="A5">
        <v>20210004</v>
      </c>
      <c r="B5" t="s">
        <v>4</v>
      </c>
      <c r="C5">
        <f>IF(ROUND(coefficients!$B$2+(D6*coefficients!$B$3)+(E6*coefficients!$B$4)+(F6*coefficients!$B$5)+(G6*coefficients!$B$6)+(H6*coefficients!$B$7)+(I6*coefficients!$B$8)+(J6*coefficients!$B$9),0)&lt;0,0,ROUND(coefficients!$B$2+(D6*coefficients!$B$3)+(E6*coefficients!$B$4)+(F6*coefficients!$B$5)+(G6*coefficients!$B$6)+(H6*coefficients!$B$7)+(I6*coefficients!$B$8)+(J6*coefficients!$B$9),0))</f>
        <v>0</v>
      </c>
      <c r="D5">
        <v>0</v>
      </c>
      <c r="E5">
        <v>0</v>
      </c>
      <c r="F5">
        <v>0</v>
      </c>
      <c r="G5">
        <v>0</v>
      </c>
      <c r="H5">
        <v>6</v>
      </c>
      <c r="I5" s="1">
        <v>0</v>
      </c>
      <c r="J5" s="1">
        <v>11413.66</v>
      </c>
    </row>
    <row r="6" spans="1:10" x14ac:dyDescent="0.3">
      <c r="A6">
        <v>20210005</v>
      </c>
      <c r="B6" t="s">
        <v>5</v>
      </c>
      <c r="C6">
        <f>IF(ROUND(coefficients!$B$2+(D7*coefficients!$B$3)+(E7*coefficients!$B$4)+(F7*coefficients!$B$5)+(G7*coefficients!$B$6)+(H7*coefficients!$B$7)+(I7*coefficients!$B$8)+(J7*coefficients!$B$9),0)&lt;0,0,ROUND(coefficients!$B$2+(D7*coefficients!$B$3)+(E7*coefficients!$B$4)+(F7*coefficients!$B$5)+(G7*coefficients!$B$6)+(H7*coefficients!$B$7)+(I7*coefficients!$B$8)+(J7*coefficients!$B$9),0))</f>
        <v>0</v>
      </c>
      <c r="D6">
        <v>0</v>
      </c>
      <c r="E6">
        <v>0</v>
      </c>
      <c r="F6">
        <v>0</v>
      </c>
      <c r="G6">
        <v>0</v>
      </c>
      <c r="H6">
        <v>2</v>
      </c>
      <c r="I6" s="1">
        <v>2821.8012695299999</v>
      </c>
      <c r="J6" s="1">
        <v>41804.18</v>
      </c>
    </row>
    <row r="7" spans="1:10" x14ac:dyDescent="0.3">
      <c r="A7">
        <v>20210006</v>
      </c>
      <c r="B7" t="s">
        <v>6</v>
      </c>
      <c r="C7">
        <f>IF(ROUND(coefficients!$B$2+(D8*coefficients!$B$3)+(E8*coefficients!$B$4)+(F8*coefficients!$B$5)+(G8*coefficients!$B$6)+(H8*coefficients!$B$7)+(I8*coefficients!$B$8)+(J8*coefficients!$B$9),0)&lt;0,0,ROUND(coefficients!$B$2+(D8*coefficients!$B$3)+(E8*coefficients!$B$4)+(F8*coefficients!$B$5)+(G8*coefficients!$B$6)+(H8*coefficients!$B$7)+(I8*coefficients!$B$8)+(J8*coefficients!$B$9),0))</f>
        <v>0</v>
      </c>
      <c r="D7">
        <v>0</v>
      </c>
      <c r="E7">
        <v>0</v>
      </c>
      <c r="F7">
        <v>0</v>
      </c>
      <c r="G7">
        <v>0</v>
      </c>
      <c r="H7">
        <v>20</v>
      </c>
      <c r="I7" s="1">
        <v>87.616767879999998</v>
      </c>
      <c r="J7" s="1">
        <v>1895.77</v>
      </c>
    </row>
    <row r="8" spans="1:10" x14ac:dyDescent="0.3">
      <c r="A8">
        <v>20210007</v>
      </c>
      <c r="B8" t="s">
        <v>7</v>
      </c>
      <c r="C8">
        <f>IF(ROUND(coefficients!$B$2+(D9*coefficients!$B$3)+(E9*coefficients!$B$4)+(F9*coefficients!$B$5)+(G9*coefficients!$B$6)+(H9*coefficients!$B$7)+(I9*coefficients!$B$8)+(J9*coefficients!$B$9),0)&lt;0,0,ROUND(coefficients!$B$2+(D9*coefficients!$B$3)+(E9*coefficients!$B$4)+(F9*coefficients!$B$5)+(G9*coefficients!$B$6)+(H9*coefficients!$B$7)+(I9*coefficients!$B$8)+(J9*coefficients!$B$9),0))</f>
        <v>7</v>
      </c>
      <c r="D8">
        <v>0</v>
      </c>
      <c r="E8">
        <v>0</v>
      </c>
      <c r="F8">
        <v>0</v>
      </c>
      <c r="G8">
        <v>0</v>
      </c>
      <c r="H8">
        <v>6</v>
      </c>
      <c r="I8" s="1">
        <v>875.17254638999998</v>
      </c>
      <c r="J8" s="1">
        <v>14450</v>
      </c>
    </row>
    <row r="9" spans="1:10" x14ac:dyDescent="0.3">
      <c r="A9">
        <v>20210008</v>
      </c>
      <c r="B9" t="s">
        <v>8</v>
      </c>
      <c r="C9">
        <f>IF(ROUND(coefficients!$B$2+(D10*coefficients!$B$3)+(E10*coefficients!$B$4)+(F10*coefficients!$B$5)+(G10*coefficients!$B$6)+(H10*coefficients!$B$7)+(I10*coefficients!$B$8)+(J10*coefficients!$B$9),0)&lt;0,0,ROUND(coefficients!$B$2+(D10*coefficients!$B$3)+(E10*coefficients!$B$4)+(F10*coefficients!$B$5)+(G10*coefficients!$B$6)+(H10*coefficients!$B$7)+(I10*coefficients!$B$8)+(J10*coefficients!$B$9),0))</f>
        <v>3</v>
      </c>
      <c r="D9">
        <v>74</v>
      </c>
      <c r="E9">
        <v>3.0832999999999999</v>
      </c>
      <c r="F9">
        <v>4</v>
      </c>
      <c r="G9">
        <v>4</v>
      </c>
      <c r="H9">
        <v>174</v>
      </c>
      <c r="I9" s="1">
        <v>1127.90722656</v>
      </c>
      <c r="J9" s="1">
        <v>8441.92</v>
      </c>
    </row>
    <row r="10" spans="1:10" x14ac:dyDescent="0.3">
      <c r="A10">
        <v>20210009</v>
      </c>
      <c r="B10" t="s">
        <v>9</v>
      </c>
      <c r="C10">
        <f>IF(ROUND(coefficients!$B$2+(D11*coefficients!$B$3)+(E11*coefficients!$B$4)+(F11*coefficients!$B$5)+(G11*coefficients!$B$6)+(H11*coefficients!$B$7)+(I11*coefficients!$B$8)+(J11*coefficients!$B$9),0)&lt;0,0,ROUND(coefficients!$B$2+(D11*coefficients!$B$3)+(E11*coefficients!$B$4)+(F11*coefficients!$B$5)+(G11*coefficients!$B$6)+(H11*coefficients!$B$7)+(I11*coefficients!$B$8)+(J11*coefficients!$B$9),0))</f>
        <v>0</v>
      </c>
      <c r="D10">
        <v>14</v>
      </c>
      <c r="E10">
        <v>2.3332999999999999</v>
      </c>
      <c r="F10">
        <v>4</v>
      </c>
      <c r="G10">
        <v>2</v>
      </c>
      <c r="H10">
        <v>17</v>
      </c>
      <c r="I10" s="1">
        <v>422.28268433</v>
      </c>
      <c r="J10" s="1">
        <v>4267.45</v>
      </c>
    </row>
    <row r="11" spans="1:10" x14ac:dyDescent="0.3">
      <c r="A11">
        <v>20210010</v>
      </c>
      <c r="B11" t="s">
        <v>10</v>
      </c>
      <c r="C11">
        <f>IF(ROUND(coefficients!$B$2+(D12*coefficients!$B$3)+(E12*coefficients!$B$4)+(F12*coefficients!$B$5)+(G12*coefficients!$B$6)+(H12*coefficients!$B$7)+(I12*coefficients!$B$8)+(J12*coefficients!$B$9),0)&lt;0,0,ROUND(coefficients!$B$2+(D12*coefficients!$B$3)+(E12*coefficients!$B$4)+(F12*coefficients!$B$5)+(G12*coefficients!$B$6)+(H12*coefficients!$B$7)+(I12*coefficients!$B$8)+(J12*coefficients!$B$9),0))</f>
        <v>35</v>
      </c>
      <c r="D11">
        <v>0</v>
      </c>
      <c r="E11">
        <v>0</v>
      </c>
      <c r="F11">
        <v>0</v>
      </c>
      <c r="G11">
        <v>0</v>
      </c>
      <c r="H11">
        <v>3</v>
      </c>
      <c r="I11" s="1">
        <v>0</v>
      </c>
      <c r="J11" s="1">
        <v>27068.54</v>
      </c>
    </row>
    <row r="12" spans="1:10" x14ac:dyDescent="0.3">
      <c r="A12">
        <v>20210011</v>
      </c>
      <c r="B12" t="s">
        <v>11</v>
      </c>
      <c r="C12">
        <f>IF(ROUND(coefficients!$B$2+(D13*coefficients!$B$3)+(E13*coefficients!$B$4)+(F13*coefficients!$B$5)+(G13*coefficients!$B$6)+(H13*coefficients!$B$7)+(I13*coefficients!$B$8)+(J13*coefficients!$B$9),0)&lt;0,0,ROUND(coefficients!$B$2+(D13*coefficients!$B$3)+(E13*coefficients!$B$4)+(F13*coefficients!$B$5)+(G13*coefficients!$B$6)+(H13*coefficients!$B$7)+(I13*coefficients!$B$8)+(J13*coefficients!$B$9),0))</f>
        <v>2</v>
      </c>
      <c r="D12">
        <v>497</v>
      </c>
      <c r="E12">
        <v>19.115400000000001</v>
      </c>
      <c r="F12">
        <v>29</v>
      </c>
      <c r="G12">
        <v>35</v>
      </c>
      <c r="H12">
        <v>478</v>
      </c>
      <c r="I12" s="1">
        <v>5425.3403320300004</v>
      </c>
      <c r="J12" s="1">
        <v>51812.15</v>
      </c>
    </row>
    <row r="13" spans="1:10" x14ac:dyDescent="0.3">
      <c r="A13">
        <v>20210012</v>
      </c>
      <c r="B13" t="s">
        <v>12</v>
      </c>
      <c r="C13">
        <f>IF(ROUND(coefficients!$B$2+(D14*coefficients!$B$3)+(E14*coefficients!$B$4)+(F14*coefficients!$B$5)+(G14*coefficients!$B$6)+(H14*coefficients!$B$7)+(I14*coefficients!$B$8)+(J14*coefficients!$B$9),0)&lt;0,0,ROUND(coefficients!$B$2+(D14*coefficients!$B$3)+(E14*coefficients!$B$4)+(F14*coefficients!$B$5)+(G14*coefficients!$B$6)+(H14*coefficients!$B$7)+(I14*coefficients!$B$8)+(J14*coefficients!$B$9),0))</f>
        <v>14</v>
      </c>
      <c r="D13">
        <v>87</v>
      </c>
      <c r="E13">
        <v>3.2222</v>
      </c>
      <c r="F13">
        <v>1</v>
      </c>
      <c r="G13">
        <v>0</v>
      </c>
      <c r="H13">
        <v>60</v>
      </c>
      <c r="I13" s="1">
        <v>5326.4370117199996</v>
      </c>
      <c r="J13" s="1">
        <v>48105.36</v>
      </c>
    </row>
    <row r="14" spans="1:10" x14ac:dyDescent="0.3">
      <c r="A14">
        <v>20210013</v>
      </c>
      <c r="B14" t="s">
        <v>13</v>
      </c>
      <c r="C14">
        <f>IF(ROUND(coefficients!$B$2+(D15*coefficients!$B$3)+(E15*coefficients!$B$4)+(F15*coefficients!$B$5)+(G15*coefficients!$B$6)+(H15*coefficients!$B$7)+(I15*coefficients!$B$8)+(J15*coefficients!$B$9),0)&lt;0,0,ROUND(coefficients!$B$2+(D15*coefficients!$B$3)+(E15*coefficients!$B$4)+(F15*coefficients!$B$5)+(G15*coefficients!$B$6)+(H15*coefficients!$B$7)+(I15*coefficients!$B$8)+(J15*coefficients!$B$9),0))</f>
        <v>1</v>
      </c>
      <c r="D14">
        <v>42</v>
      </c>
      <c r="E14">
        <v>7</v>
      </c>
      <c r="F14">
        <v>18</v>
      </c>
      <c r="G14">
        <v>10</v>
      </c>
      <c r="H14">
        <v>44</v>
      </c>
      <c r="I14" s="1">
        <v>165.7674408</v>
      </c>
      <c r="J14" s="1">
        <v>4214.3100000000004</v>
      </c>
    </row>
    <row r="15" spans="1:10" x14ac:dyDescent="0.3">
      <c r="A15">
        <v>20210014</v>
      </c>
      <c r="B15" t="s">
        <v>14</v>
      </c>
      <c r="C15">
        <f>IF(ROUND(coefficients!$B$2+(D16*coefficients!$B$3)+(E16*coefficients!$B$4)+(F16*coefficients!$B$5)+(G16*coefficients!$B$6)+(H16*coefficients!$B$7)+(I16*coefficients!$B$8)+(J16*coefficients!$B$9),0)&lt;0,0,ROUND(coefficients!$B$2+(D16*coefficients!$B$3)+(E16*coefficients!$B$4)+(F16*coefficients!$B$5)+(G16*coefficients!$B$6)+(H16*coefficients!$B$7)+(I16*coefficients!$B$8)+(J16*coefficients!$B$9),0))</f>
        <v>2</v>
      </c>
      <c r="D15">
        <v>14</v>
      </c>
      <c r="E15">
        <v>0.875</v>
      </c>
      <c r="F15">
        <v>2</v>
      </c>
      <c r="G15">
        <v>1</v>
      </c>
      <c r="H15">
        <v>16</v>
      </c>
      <c r="I15" s="1">
        <v>2013.37927246</v>
      </c>
      <c r="J15" s="1">
        <v>28607.9</v>
      </c>
    </row>
    <row r="16" spans="1:10" x14ac:dyDescent="0.3">
      <c r="A16">
        <v>20210015</v>
      </c>
      <c r="B16" t="s">
        <v>15</v>
      </c>
      <c r="C16">
        <f>IF(ROUND(coefficients!$B$2+(D17*coefficients!$B$3)+(E17*coefficients!$B$4)+(F17*coefficients!$B$5)+(G17*coefficients!$B$6)+(H17*coefficients!$B$7)+(I17*coefficients!$B$8)+(J17*coefficients!$B$9),0)&lt;0,0,ROUND(coefficients!$B$2+(D17*coefficients!$B$3)+(E17*coefficients!$B$4)+(F17*coefficients!$B$5)+(G17*coefficients!$B$6)+(H17*coefficients!$B$7)+(I17*coefficients!$B$8)+(J17*coefficients!$B$9),0))</f>
        <v>0</v>
      </c>
      <c r="D16">
        <v>3</v>
      </c>
      <c r="E16">
        <v>0.33329999999999999</v>
      </c>
      <c r="F16">
        <v>2</v>
      </c>
      <c r="G16">
        <v>1</v>
      </c>
      <c r="H16">
        <v>32</v>
      </c>
      <c r="I16" s="1">
        <v>994.17901611000002</v>
      </c>
      <c r="J16" s="1">
        <v>20348.11</v>
      </c>
    </row>
    <row r="17" spans="1:10" x14ac:dyDescent="0.3">
      <c r="A17">
        <v>20210016</v>
      </c>
      <c r="B17" t="s">
        <v>16</v>
      </c>
      <c r="C17">
        <f>IF(ROUND(coefficients!$B$2+(D18*coefficients!$B$3)+(E18*coefficients!$B$4)+(F18*coefficients!$B$5)+(G18*coefficients!$B$6)+(H18*coefficients!$B$7)+(I18*coefficients!$B$8)+(J18*coefficients!$B$9),0)&lt;0,0,ROUND(coefficients!$B$2+(D18*coefficients!$B$3)+(E18*coefficients!$B$4)+(F18*coefficients!$B$5)+(G18*coefficients!$B$6)+(H18*coefficients!$B$7)+(I18*coefficients!$B$8)+(J18*coefficients!$B$9),0))</f>
        <v>0</v>
      </c>
      <c r="D17">
        <v>0</v>
      </c>
      <c r="E17">
        <v>0</v>
      </c>
      <c r="F17">
        <v>0</v>
      </c>
      <c r="G17">
        <v>0</v>
      </c>
      <c r="H17">
        <v>6</v>
      </c>
      <c r="I17" s="1">
        <v>41.909057619999999</v>
      </c>
      <c r="J17" s="1">
        <v>1968.79</v>
      </c>
    </row>
    <row r="18" spans="1:10" x14ac:dyDescent="0.3">
      <c r="A18">
        <v>20210017</v>
      </c>
      <c r="B18" t="s">
        <v>17</v>
      </c>
      <c r="C18">
        <f>IF(ROUND(coefficients!$B$2+(D19*coefficients!$B$3)+(E19*coefficients!$B$4)+(F19*coefficients!$B$5)+(G19*coefficients!$B$6)+(H19*coefficients!$B$7)+(I19*coefficients!$B$8)+(J19*coefficients!$B$9),0)&lt;0,0,ROUND(coefficients!$B$2+(D19*coefficients!$B$3)+(E19*coefficients!$B$4)+(F19*coefficients!$B$5)+(G19*coefficients!$B$6)+(H19*coefficients!$B$7)+(I19*coefficients!$B$8)+(J19*coefficients!$B$9),0))</f>
        <v>9</v>
      </c>
      <c r="D18">
        <v>1</v>
      </c>
      <c r="E18">
        <v>8.3299999999999999E-2</v>
      </c>
      <c r="F18">
        <v>0</v>
      </c>
      <c r="G18">
        <v>0</v>
      </c>
      <c r="H18">
        <v>8</v>
      </c>
      <c r="I18" s="1">
        <v>1164.54455566</v>
      </c>
      <c r="J18" s="1">
        <v>15191.16</v>
      </c>
    </row>
    <row r="19" spans="1:10" x14ac:dyDescent="0.3">
      <c r="A19">
        <v>20210018</v>
      </c>
      <c r="B19" t="s">
        <v>18</v>
      </c>
      <c r="C19">
        <f>IF(ROUND(coefficients!$B$2+(D20*coefficients!$B$3)+(E20*coefficients!$B$4)+(F20*coefficients!$B$5)+(G20*coefficients!$B$6)+(H20*coefficients!$B$7)+(I20*coefficients!$B$8)+(J20*coefficients!$B$9),0)&lt;0,0,ROUND(coefficients!$B$2+(D20*coefficients!$B$3)+(E20*coefficients!$B$4)+(F20*coefficients!$B$5)+(G20*coefficients!$B$6)+(H20*coefficients!$B$7)+(I20*coefficients!$B$8)+(J20*coefficients!$B$9),0))</f>
        <v>7</v>
      </c>
      <c r="D19">
        <v>78</v>
      </c>
      <c r="E19">
        <v>13</v>
      </c>
      <c r="F19">
        <v>9</v>
      </c>
      <c r="G19">
        <v>10</v>
      </c>
      <c r="H19">
        <v>101</v>
      </c>
      <c r="I19" s="1">
        <v>356.25073242000002</v>
      </c>
      <c r="J19" s="1">
        <v>6411.23</v>
      </c>
    </row>
    <row r="20" spans="1:10" x14ac:dyDescent="0.3">
      <c r="A20">
        <v>20210019</v>
      </c>
      <c r="B20" t="s">
        <v>19</v>
      </c>
      <c r="C20">
        <f>IF(ROUND(coefficients!$B$2+(D21*coefficients!$B$3)+(E21*coefficients!$B$4)+(F21*coefficients!$B$5)+(G21*coefficients!$B$6)+(H21*coefficients!$B$7)+(I21*coefficients!$B$8)+(J21*coefficients!$B$9),0)&lt;0,0,ROUND(coefficients!$B$2+(D21*coefficients!$B$3)+(E21*coefficients!$B$4)+(F21*coefficients!$B$5)+(G21*coefficients!$B$6)+(H21*coefficients!$B$7)+(I21*coefficients!$B$8)+(J21*coefficients!$B$9),0))</f>
        <v>0</v>
      </c>
      <c r="D20">
        <v>148</v>
      </c>
      <c r="E20">
        <v>5.6923000000000004</v>
      </c>
      <c r="F20">
        <v>6</v>
      </c>
      <c r="G20">
        <v>3</v>
      </c>
      <c r="H20">
        <v>121</v>
      </c>
      <c r="I20" s="1">
        <v>4912.7006835900002</v>
      </c>
      <c r="J20" s="1">
        <v>44594.38</v>
      </c>
    </row>
    <row r="21" spans="1:10" x14ac:dyDescent="0.3">
      <c r="A21">
        <v>20210020</v>
      </c>
      <c r="B21" t="s">
        <v>20</v>
      </c>
      <c r="C21">
        <f>IF(ROUND(coefficients!$B$2+(D22*coefficients!$B$3)+(E22*coefficients!$B$4)+(F22*coefficients!$B$5)+(G22*coefficients!$B$6)+(H22*coefficients!$B$7)+(I22*coefficients!$B$8)+(J22*coefficients!$B$9),0)&lt;0,0,ROUND(coefficients!$B$2+(D22*coefficients!$B$3)+(E22*coefficients!$B$4)+(F22*coefficients!$B$5)+(G22*coefficients!$B$6)+(H22*coefficients!$B$7)+(I22*coefficients!$B$8)+(J22*coefficients!$B$9),0))</f>
        <v>0</v>
      </c>
      <c r="D21">
        <v>0</v>
      </c>
      <c r="E21">
        <v>0</v>
      </c>
      <c r="F21">
        <v>0</v>
      </c>
      <c r="G21">
        <v>0</v>
      </c>
      <c r="H21">
        <v>3</v>
      </c>
      <c r="I21" s="1">
        <v>285.98583983999998</v>
      </c>
      <c r="J21" s="1">
        <v>4435.62</v>
      </c>
    </row>
    <row r="22" spans="1:10" x14ac:dyDescent="0.3">
      <c r="A22">
        <v>20210021</v>
      </c>
      <c r="B22" t="s">
        <v>21</v>
      </c>
      <c r="C22">
        <f>IF(ROUND(coefficients!$B$2+(D23*coefficients!$B$3)+(E23*coefficients!$B$4)+(F23*coefficients!$B$5)+(G23*coefficients!$B$6)+(H23*coefficients!$B$7)+(I23*coefficients!$B$8)+(J23*coefficients!$B$9),0)&lt;0,0,ROUND(coefficients!$B$2+(D23*coefficients!$B$3)+(E23*coefficients!$B$4)+(F23*coefficients!$B$5)+(G23*coefficients!$B$6)+(H23*coefficients!$B$7)+(I23*coefficients!$B$8)+(J23*coefficients!$B$9),0))</f>
        <v>0</v>
      </c>
      <c r="D22">
        <v>0</v>
      </c>
      <c r="E22">
        <v>0</v>
      </c>
      <c r="F22">
        <v>0</v>
      </c>
      <c r="G22">
        <v>0</v>
      </c>
      <c r="H22">
        <v>7</v>
      </c>
      <c r="I22" s="1">
        <v>30.939058299999999</v>
      </c>
      <c r="J22" s="1">
        <v>1291.04</v>
      </c>
    </row>
    <row r="23" spans="1:10" x14ac:dyDescent="0.3">
      <c r="A23">
        <v>20210022</v>
      </c>
      <c r="B23" t="s">
        <v>22</v>
      </c>
      <c r="C23">
        <f>IF(ROUND(coefficients!$B$2+(D24*coefficients!$B$3)+(E24*coefficients!$B$4)+(F24*coefficients!$B$5)+(G24*coefficients!$B$6)+(H24*coefficients!$B$7)+(I24*coefficients!$B$8)+(J24*coefficients!$B$9),0)&lt;0,0,ROUND(coefficients!$B$2+(D24*coefficients!$B$3)+(E24*coefficients!$B$4)+(F24*coefficients!$B$5)+(G24*coefficients!$B$6)+(H24*coefficients!$B$7)+(I24*coefficients!$B$8)+(J24*coefficients!$B$9),0))</f>
        <v>0</v>
      </c>
      <c r="D23">
        <v>1</v>
      </c>
      <c r="E23">
        <v>5.5599999999999997E-2</v>
      </c>
      <c r="F23">
        <v>0</v>
      </c>
      <c r="G23">
        <v>0</v>
      </c>
      <c r="H23">
        <v>2</v>
      </c>
      <c r="I23" s="1">
        <v>0</v>
      </c>
      <c r="J23" s="1">
        <v>115084.13</v>
      </c>
    </row>
    <row r="24" spans="1:10" x14ac:dyDescent="0.3">
      <c r="A24">
        <v>20210023</v>
      </c>
      <c r="B24" t="s">
        <v>23</v>
      </c>
      <c r="C24">
        <f>IF(ROUND(coefficients!$B$2+(D25*coefficients!$B$3)+(E25*coefficients!$B$4)+(F25*coefficients!$B$5)+(G25*coefficients!$B$6)+(H25*coefficients!$B$7)+(I25*coefficients!$B$8)+(J25*coefficients!$B$9),0)&lt;0,0,ROUND(coefficients!$B$2+(D25*coefficients!$B$3)+(E25*coefficients!$B$4)+(F25*coefficients!$B$5)+(G25*coefficients!$B$6)+(H25*coefficients!$B$7)+(I25*coefficients!$B$8)+(J25*coefficients!$B$9),0))</f>
        <v>0</v>
      </c>
      <c r="D24">
        <v>0</v>
      </c>
      <c r="E24">
        <v>0</v>
      </c>
      <c r="F24">
        <v>0</v>
      </c>
      <c r="G24">
        <v>0</v>
      </c>
      <c r="H24">
        <v>4</v>
      </c>
      <c r="I24" s="1">
        <v>102.73851775999999</v>
      </c>
      <c r="J24" s="1">
        <v>3122.38</v>
      </c>
    </row>
    <row r="25" spans="1:10" x14ac:dyDescent="0.3">
      <c r="A25">
        <v>20210024</v>
      </c>
      <c r="B25" t="s">
        <v>24</v>
      </c>
      <c r="C25">
        <f>IF(ROUND(coefficients!$B$2+(D26*coefficients!$B$3)+(E26*coefficients!$B$4)+(F26*coefficients!$B$5)+(G26*coefficients!$B$6)+(H26*coefficients!$B$7)+(I26*coefficients!$B$8)+(J26*coefficients!$B$9),0)&lt;0,0,ROUND(coefficients!$B$2+(D26*coefficients!$B$3)+(E26*coefficients!$B$4)+(F26*coefficients!$B$5)+(G26*coefficients!$B$6)+(H26*coefficients!$B$7)+(I26*coefficients!$B$8)+(J26*coefficients!$B$9),0))</f>
        <v>0</v>
      </c>
      <c r="D25">
        <v>0</v>
      </c>
      <c r="E25">
        <v>0</v>
      </c>
      <c r="F25">
        <v>0</v>
      </c>
      <c r="G25">
        <v>0</v>
      </c>
      <c r="H25">
        <v>5</v>
      </c>
      <c r="I25" s="1">
        <v>223.59788513000001</v>
      </c>
      <c r="J25" s="1">
        <v>3143.05</v>
      </c>
    </row>
    <row r="26" spans="1:10" x14ac:dyDescent="0.3">
      <c r="A26">
        <v>20210025</v>
      </c>
      <c r="B26" t="s">
        <v>25</v>
      </c>
      <c r="C26">
        <f>IF(ROUND(coefficients!$B$2+(D27*coefficients!$B$3)+(E27*coefficients!$B$4)+(F27*coefficients!$B$5)+(G27*coefficients!$B$6)+(H27*coefficients!$B$7)+(I27*coefficients!$B$8)+(J27*coefficients!$B$9),0)&lt;0,0,ROUND(coefficients!$B$2+(D27*coefficients!$B$3)+(E27*coefficients!$B$4)+(F27*coefficients!$B$5)+(G27*coefficients!$B$6)+(H27*coefficients!$B$7)+(I27*coefficients!$B$8)+(J27*coefficients!$B$9),0))</f>
        <v>0</v>
      </c>
      <c r="D26">
        <v>0</v>
      </c>
      <c r="E26">
        <v>0</v>
      </c>
      <c r="F26">
        <v>0</v>
      </c>
      <c r="G26">
        <v>0</v>
      </c>
      <c r="H26">
        <v>7</v>
      </c>
      <c r="I26" s="1">
        <v>539.54663086000005</v>
      </c>
      <c r="J26" s="1">
        <v>6031.56</v>
      </c>
    </row>
    <row r="27" spans="1:10" x14ac:dyDescent="0.3">
      <c r="A27">
        <v>20210026</v>
      </c>
      <c r="B27" t="s">
        <v>26</v>
      </c>
      <c r="C27">
        <f>IF(ROUND(coefficients!$B$2+(D28*coefficients!$B$3)+(E28*coefficients!$B$4)+(F28*coefficients!$B$5)+(G28*coefficients!$B$6)+(H28*coefficients!$B$7)+(I28*coefficients!$B$8)+(J28*coefficients!$B$9),0)&lt;0,0,ROUND(coefficients!$B$2+(D28*coefficients!$B$3)+(E28*coefficients!$B$4)+(F28*coefficients!$B$5)+(G28*coefficients!$B$6)+(H28*coefficients!$B$7)+(I28*coefficients!$B$8)+(J28*coefficients!$B$9),0))</f>
        <v>22</v>
      </c>
      <c r="D27">
        <v>1</v>
      </c>
      <c r="E27">
        <v>0.1</v>
      </c>
      <c r="F27">
        <v>0</v>
      </c>
      <c r="G27">
        <v>1</v>
      </c>
      <c r="H27">
        <v>13</v>
      </c>
      <c r="I27" s="1">
        <v>482.96307373000002</v>
      </c>
      <c r="J27" s="1">
        <v>6710.99</v>
      </c>
    </row>
    <row r="28" spans="1:10" x14ac:dyDescent="0.3">
      <c r="A28">
        <v>20210027</v>
      </c>
      <c r="B28" t="s">
        <v>27</v>
      </c>
      <c r="C28">
        <f>IF(ROUND(coefficients!$B$2+(D29*coefficients!$B$3)+(E29*coefficients!$B$4)+(F29*coefficients!$B$5)+(G29*coefficients!$B$6)+(H29*coefficients!$B$7)+(I29*coefficients!$B$8)+(J29*coefficients!$B$9),0)&lt;0,0,ROUND(coefficients!$B$2+(D29*coefficients!$B$3)+(E29*coefficients!$B$4)+(F29*coefficients!$B$5)+(G29*coefficients!$B$6)+(H29*coefficients!$B$7)+(I29*coefficients!$B$8)+(J29*coefficients!$B$9),0))</f>
        <v>0</v>
      </c>
      <c r="D28">
        <v>129</v>
      </c>
      <c r="E28">
        <v>5.8635999999999999</v>
      </c>
      <c r="F28">
        <v>19</v>
      </c>
      <c r="G28">
        <v>17</v>
      </c>
      <c r="H28">
        <v>301</v>
      </c>
      <c r="I28" s="1">
        <v>848.38885498000002</v>
      </c>
      <c r="J28" s="1">
        <v>6796.84</v>
      </c>
    </row>
    <row r="29" spans="1:10" x14ac:dyDescent="0.3">
      <c r="A29">
        <v>20210028</v>
      </c>
      <c r="B29" t="s">
        <v>28</v>
      </c>
      <c r="C29">
        <f>IF(ROUND(coefficients!$B$2+(D30*coefficients!$B$3)+(E30*coefficients!$B$4)+(F30*coefficients!$B$5)+(G30*coefficients!$B$6)+(H30*coefficients!$B$7)+(I30*coefficients!$B$8)+(J30*coefficients!$B$9),0)&lt;0,0,ROUND(coefficients!$B$2+(D30*coefficients!$B$3)+(E30*coefficients!$B$4)+(F30*coefficients!$B$5)+(G30*coefficients!$B$6)+(H30*coefficients!$B$7)+(I30*coefficients!$B$8)+(J30*coefficients!$B$9),0))</f>
        <v>0</v>
      </c>
      <c r="D29">
        <v>0</v>
      </c>
      <c r="E29">
        <v>0</v>
      </c>
      <c r="F29">
        <v>0</v>
      </c>
      <c r="G29">
        <v>0</v>
      </c>
      <c r="H29">
        <v>3</v>
      </c>
      <c r="I29" s="1">
        <v>0</v>
      </c>
      <c r="J29" s="1">
        <v>49641.17</v>
      </c>
    </row>
    <row r="30" spans="1:10" x14ac:dyDescent="0.3">
      <c r="A30">
        <v>20210029</v>
      </c>
      <c r="B30" t="s">
        <v>29</v>
      </c>
      <c r="C30">
        <f>IF(ROUND(coefficients!$B$2+(D31*coefficients!$B$3)+(E31*coefficients!$B$4)+(F31*coefficients!$B$5)+(G31*coefficients!$B$6)+(H31*coefficients!$B$7)+(I31*coefficients!$B$8)+(J31*coefficients!$B$9),0)&lt;0,0,ROUND(coefficients!$B$2+(D31*coefficients!$B$3)+(E31*coefficients!$B$4)+(F31*coefficients!$B$5)+(G31*coefficients!$B$6)+(H31*coefficients!$B$7)+(I31*coefficients!$B$8)+(J31*coefficients!$B$9),0))</f>
        <v>4</v>
      </c>
      <c r="D30">
        <v>0</v>
      </c>
      <c r="E30">
        <v>0</v>
      </c>
      <c r="F30">
        <v>0</v>
      </c>
      <c r="G30">
        <v>0</v>
      </c>
      <c r="H30">
        <v>2</v>
      </c>
      <c r="I30" s="1">
        <v>763.15289307</v>
      </c>
      <c r="J30" s="1">
        <v>27466.34</v>
      </c>
    </row>
    <row r="31" spans="1:10" x14ac:dyDescent="0.3">
      <c r="A31">
        <v>20210030</v>
      </c>
      <c r="B31" t="s">
        <v>30</v>
      </c>
      <c r="C31">
        <f>IF(ROUND(coefficients!$B$2+(D32*coefficients!$B$3)+(E32*coefficients!$B$4)+(F32*coefficients!$B$5)+(G32*coefficients!$B$6)+(H32*coefficients!$B$7)+(I32*coefficients!$B$8)+(J32*coefficients!$B$9),0)&lt;0,0,ROUND(coefficients!$B$2+(D32*coefficients!$B$3)+(E32*coefficients!$B$4)+(F32*coefficients!$B$5)+(G32*coefficients!$B$6)+(H32*coefficients!$B$7)+(I32*coefficients!$B$8)+(J32*coefficients!$B$9),0))</f>
        <v>0</v>
      </c>
      <c r="D31">
        <v>218</v>
      </c>
      <c r="E31">
        <v>10.9</v>
      </c>
      <c r="F31">
        <v>3</v>
      </c>
      <c r="G31">
        <v>3</v>
      </c>
      <c r="H31">
        <v>42</v>
      </c>
      <c r="I31" s="1">
        <v>689.90539550999995</v>
      </c>
      <c r="J31" s="1">
        <v>9975.7800000000007</v>
      </c>
    </row>
    <row r="32" spans="1:10" x14ac:dyDescent="0.3">
      <c r="A32">
        <v>20210031</v>
      </c>
      <c r="B32" t="s">
        <v>31</v>
      </c>
      <c r="C32">
        <f>IF(ROUND(coefficients!$B$2+(D33*coefficients!$B$3)+(E33*coefficients!$B$4)+(F33*coefficients!$B$5)+(G33*coefficients!$B$6)+(H33*coefficients!$B$7)+(I33*coefficients!$B$8)+(J33*coefficients!$B$9),0)&lt;0,0,ROUND(coefficients!$B$2+(D33*coefficients!$B$3)+(E33*coefficients!$B$4)+(F33*coefficients!$B$5)+(G33*coefficients!$B$6)+(H33*coefficients!$B$7)+(I33*coefficients!$B$8)+(J33*coefficients!$B$9),0))</f>
        <v>1</v>
      </c>
      <c r="D32">
        <v>0</v>
      </c>
      <c r="E32">
        <v>0</v>
      </c>
      <c r="F32">
        <v>0</v>
      </c>
      <c r="G32">
        <v>0</v>
      </c>
      <c r="H32">
        <v>7</v>
      </c>
      <c r="I32" s="1">
        <v>40.249450680000002</v>
      </c>
      <c r="J32" s="1">
        <v>830.93</v>
      </c>
    </row>
    <row r="33" spans="1:10" x14ac:dyDescent="0.3">
      <c r="A33">
        <v>20210032</v>
      </c>
      <c r="B33" t="s">
        <v>32</v>
      </c>
      <c r="C33">
        <f>IF(ROUND(coefficients!$B$2+(D34*coefficients!$B$3)+(E34*coefficients!$B$4)+(F34*coefficients!$B$5)+(G34*coefficients!$B$6)+(H34*coefficients!$B$7)+(I34*coefficients!$B$8)+(J34*coefficients!$B$9),0)&lt;0,0,ROUND(coefficients!$B$2+(D34*coefficients!$B$3)+(E34*coefficients!$B$4)+(F34*coefficients!$B$5)+(G34*coefficients!$B$6)+(H34*coefficients!$B$7)+(I34*coefficients!$B$8)+(J34*coefficients!$B$9),0))</f>
        <v>0</v>
      </c>
      <c r="D33">
        <v>2</v>
      </c>
      <c r="E33">
        <v>0.33329999999999999</v>
      </c>
      <c r="F33">
        <v>1</v>
      </c>
      <c r="G33">
        <v>0</v>
      </c>
      <c r="H33">
        <v>6</v>
      </c>
      <c r="I33" s="1">
        <v>24.025470729999999</v>
      </c>
      <c r="J33" s="1">
        <v>274.01</v>
      </c>
    </row>
    <row r="34" spans="1:10" x14ac:dyDescent="0.3">
      <c r="A34">
        <v>20210033</v>
      </c>
      <c r="B34" t="s">
        <v>33</v>
      </c>
      <c r="C34">
        <f>IF(ROUND(coefficients!$B$2+(D35*coefficients!$B$3)+(E35*coefficients!$B$4)+(F35*coefficients!$B$5)+(G35*coefficients!$B$6)+(H35*coefficients!$B$7)+(I35*coefficients!$B$8)+(J35*coefficients!$B$9),0)&lt;0,0,ROUND(coefficients!$B$2+(D35*coefficients!$B$3)+(E35*coefficients!$B$4)+(F35*coefficients!$B$5)+(G35*coefficients!$B$6)+(H35*coefficients!$B$7)+(I35*coefficients!$B$8)+(J35*coefficients!$B$9),0))</f>
        <v>0</v>
      </c>
      <c r="D34">
        <v>0</v>
      </c>
      <c r="E34">
        <v>0</v>
      </c>
      <c r="F34">
        <v>0</v>
      </c>
      <c r="G34">
        <v>0</v>
      </c>
      <c r="H34">
        <v>3</v>
      </c>
      <c r="I34" s="1">
        <v>90.556282039999999</v>
      </c>
      <c r="J34" s="1">
        <v>1512.73</v>
      </c>
    </row>
    <row r="35" spans="1:10" x14ac:dyDescent="0.3">
      <c r="A35">
        <v>20210034</v>
      </c>
      <c r="B35" t="s">
        <v>34</v>
      </c>
      <c r="C35">
        <f>IF(ROUND(coefficients!$B$2+(D36*coefficients!$B$3)+(E36*coefficients!$B$4)+(F36*coefficients!$B$5)+(G36*coefficients!$B$6)+(H36*coefficients!$B$7)+(I36*coefficients!$B$8)+(J36*coefficients!$B$9),0)&lt;0,0,ROUND(coefficients!$B$2+(D36*coefficients!$B$3)+(E36*coefficients!$B$4)+(F36*coefficients!$B$5)+(G36*coefficients!$B$6)+(H36*coefficients!$B$7)+(I36*coefficients!$B$8)+(J36*coefficients!$B$9),0))</f>
        <v>26</v>
      </c>
      <c r="D35">
        <v>6</v>
      </c>
      <c r="E35">
        <v>0.42859999999999998</v>
      </c>
      <c r="F35">
        <v>0</v>
      </c>
      <c r="G35">
        <v>1</v>
      </c>
      <c r="H35">
        <v>12</v>
      </c>
      <c r="I35" s="1">
        <v>54.139526369999999</v>
      </c>
      <c r="J35" s="1">
        <v>1499.37</v>
      </c>
    </row>
    <row r="36" spans="1:10" x14ac:dyDescent="0.3">
      <c r="A36">
        <v>20210035</v>
      </c>
      <c r="B36" t="s">
        <v>35</v>
      </c>
      <c r="C36">
        <f>IF(ROUND(coefficients!$B$2+(D37*coefficients!$B$3)+(E37*coefficients!$B$4)+(F37*coefficients!$B$5)+(G37*coefficients!$B$6)+(H37*coefficients!$B$7)+(I37*coefficients!$B$8)+(J37*coefficients!$B$9),0)&lt;0,0,ROUND(coefficients!$B$2+(D37*coefficients!$B$3)+(E37*coefficients!$B$4)+(F37*coefficients!$B$5)+(G37*coefficients!$B$6)+(H37*coefficients!$B$7)+(I37*coefficients!$B$8)+(J37*coefficients!$B$9),0))</f>
        <v>0</v>
      </c>
      <c r="D36">
        <v>302</v>
      </c>
      <c r="E36">
        <v>11.615399999999999</v>
      </c>
      <c r="F36">
        <v>22</v>
      </c>
      <c r="G36">
        <v>18</v>
      </c>
      <c r="H36">
        <v>370</v>
      </c>
      <c r="I36" s="1">
        <v>4994.90234375</v>
      </c>
      <c r="J36" s="1">
        <v>43241.62</v>
      </c>
    </row>
    <row r="37" spans="1:10" x14ac:dyDescent="0.3">
      <c r="A37">
        <v>20210036</v>
      </c>
      <c r="B37" t="s">
        <v>36</v>
      </c>
      <c r="C37">
        <f>IF(ROUND(coefficients!$B$2+(D38*coefficients!$B$3)+(E38*coefficients!$B$4)+(F38*coefficients!$B$5)+(G38*coefficients!$B$6)+(H38*coefficients!$B$7)+(I38*coefficients!$B$8)+(J38*coefficients!$B$9),0)&lt;0,0,ROUND(coefficients!$B$2+(D38*coefficients!$B$3)+(E38*coefficients!$B$4)+(F38*coefficients!$B$5)+(G38*coefficients!$B$6)+(H38*coefficients!$B$7)+(I38*coefficients!$B$8)+(J38*coefficients!$B$9),0))</f>
        <v>0</v>
      </c>
      <c r="D37">
        <v>0</v>
      </c>
      <c r="E37">
        <v>0</v>
      </c>
      <c r="F37">
        <v>0</v>
      </c>
      <c r="G37">
        <v>0</v>
      </c>
      <c r="H37">
        <v>6</v>
      </c>
      <c r="I37" s="1">
        <v>194.85687256</v>
      </c>
      <c r="J37" s="1">
        <v>3064.27</v>
      </c>
    </row>
    <row r="38" spans="1:10" x14ac:dyDescent="0.3">
      <c r="A38">
        <v>20210037</v>
      </c>
      <c r="B38" t="s">
        <v>37</v>
      </c>
      <c r="C38">
        <f>IF(ROUND(coefficients!$B$2+(D39*coefficients!$B$3)+(E39*coefficients!$B$4)+(F39*coefficients!$B$5)+(G39*coefficients!$B$6)+(H39*coefficients!$B$7)+(I39*coefficients!$B$8)+(J39*coefficients!$B$9),0)&lt;0,0,ROUND(coefficients!$B$2+(D39*coefficients!$B$3)+(E39*coefficients!$B$4)+(F39*coefficients!$B$5)+(G39*coefficients!$B$6)+(H39*coefficients!$B$7)+(I39*coefficients!$B$8)+(J39*coefficients!$B$9),0))</f>
        <v>0</v>
      </c>
      <c r="D38">
        <v>0</v>
      </c>
      <c r="E38">
        <v>0</v>
      </c>
      <c r="F38">
        <v>0</v>
      </c>
      <c r="G38">
        <v>0</v>
      </c>
      <c r="H38">
        <v>5</v>
      </c>
      <c r="I38" s="1">
        <v>0</v>
      </c>
      <c r="J38" s="1">
        <v>85057.82</v>
      </c>
    </row>
    <row r="39" spans="1:10" x14ac:dyDescent="0.3">
      <c r="A39">
        <v>20210038</v>
      </c>
      <c r="B39" t="s">
        <v>38</v>
      </c>
      <c r="C39">
        <f>IF(ROUND(coefficients!$B$2+(D40*coefficients!$B$3)+(E40*coefficients!$B$4)+(F40*coefficients!$B$5)+(G40*coefficients!$B$6)+(H40*coefficients!$B$7)+(I40*coefficients!$B$8)+(J40*coefficients!$B$9),0)&lt;0,0,ROUND(coefficients!$B$2+(D40*coefficients!$B$3)+(E40*coefficients!$B$4)+(F40*coefficients!$B$5)+(G40*coefficients!$B$6)+(H40*coefficients!$B$7)+(I40*coefficients!$B$8)+(J40*coefficients!$B$9),0))</f>
        <v>0</v>
      </c>
      <c r="D39">
        <v>0</v>
      </c>
      <c r="E39">
        <v>0</v>
      </c>
      <c r="F39">
        <v>0</v>
      </c>
      <c r="G39">
        <v>0</v>
      </c>
      <c r="H39">
        <v>2</v>
      </c>
      <c r="I39" s="1">
        <v>53.664161679999999</v>
      </c>
      <c r="J39" s="1">
        <v>476.85</v>
      </c>
    </row>
    <row r="40" spans="1:10" x14ac:dyDescent="0.3">
      <c r="A40">
        <v>20210039</v>
      </c>
      <c r="B40" t="s">
        <v>39</v>
      </c>
      <c r="C40">
        <f>IF(ROUND(coefficients!$B$2+(D41*coefficients!$B$3)+(E41*coefficients!$B$4)+(F41*coefficients!$B$5)+(G41*coefficients!$B$6)+(H41*coefficients!$B$7)+(I41*coefficients!$B$8)+(J41*coefficients!$B$9),0)&lt;0,0,ROUND(coefficients!$B$2+(D41*coefficients!$B$3)+(E41*coefficients!$B$4)+(F41*coefficients!$B$5)+(G41*coefficients!$B$6)+(H41*coefficients!$B$7)+(I41*coefficients!$B$8)+(J41*coefficients!$B$9),0))</f>
        <v>1</v>
      </c>
      <c r="D40">
        <v>0</v>
      </c>
      <c r="E40">
        <v>0</v>
      </c>
      <c r="F40">
        <v>0</v>
      </c>
      <c r="G40">
        <v>0</v>
      </c>
      <c r="H40">
        <v>3</v>
      </c>
      <c r="I40" s="1">
        <v>29.238510130000002</v>
      </c>
      <c r="J40" s="1">
        <v>614.47</v>
      </c>
    </row>
    <row r="41" spans="1:10" x14ac:dyDescent="0.3">
      <c r="A41">
        <v>20210040</v>
      </c>
      <c r="B41" t="s">
        <v>40</v>
      </c>
      <c r="C41">
        <f>IF(ROUND(coefficients!$B$2+(D42*coefficients!$B$3)+(E42*coefficients!$B$4)+(F42*coefficients!$B$5)+(G42*coefficients!$B$6)+(H42*coefficients!$B$7)+(I42*coefficients!$B$8)+(J42*coefficients!$B$9),0)&lt;0,0,ROUND(coefficients!$B$2+(D42*coefficients!$B$3)+(E42*coefficients!$B$4)+(F42*coefficients!$B$5)+(G42*coefficients!$B$6)+(H42*coefficients!$B$7)+(I42*coefficients!$B$8)+(J42*coefficients!$B$9),0))</f>
        <v>63</v>
      </c>
      <c r="D41">
        <v>13</v>
      </c>
      <c r="E41">
        <v>0.56520000000000004</v>
      </c>
      <c r="F41">
        <v>0</v>
      </c>
      <c r="G41">
        <v>0</v>
      </c>
      <c r="H41">
        <v>57</v>
      </c>
      <c r="I41" s="1">
        <v>1455.6079101600001</v>
      </c>
      <c r="J41" s="1">
        <v>13231.7</v>
      </c>
    </row>
    <row r="42" spans="1:10" x14ac:dyDescent="0.3">
      <c r="A42">
        <v>20210041</v>
      </c>
      <c r="B42" t="s">
        <v>41</v>
      </c>
      <c r="C42">
        <f>IF(ROUND(coefficients!$B$2+(D43*coefficients!$B$3)+(E43*coefficients!$B$4)+(F43*coefficients!$B$5)+(G43*coefficients!$B$6)+(H43*coefficients!$B$7)+(I43*coefficients!$B$8)+(J43*coefficients!$B$9),0)&lt;0,0,ROUND(coefficients!$B$2+(D43*coefficients!$B$3)+(E43*coefficients!$B$4)+(F43*coefficients!$B$5)+(G43*coefficients!$B$6)+(H43*coefficients!$B$7)+(I43*coefficients!$B$8)+(J43*coefficients!$B$9),0))</f>
        <v>8</v>
      </c>
      <c r="D42">
        <v>546</v>
      </c>
      <c r="E42">
        <v>54.6</v>
      </c>
      <c r="F42">
        <v>70</v>
      </c>
      <c r="G42">
        <v>91</v>
      </c>
      <c r="H42">
        <v>406</v>
      </c>
      <c r="I42" s="1">
        <v>501.05938721000001</v>
      </c>
      <c r="J42" s="1">
        <v>10500.4</v>
      </c>
    </row>
    <row r="43" spans="1:10" x14ac:dyDescent="0.3">
      <c r="A43">
        <v>20210042</v>
      </c>
      <c r="B43" t="s">
        <v>42</v>
      </c>
      <c r="C43">
        <f>IF(ROUND(coefficients!$B$2+(D44*coefficients!$B$3)+(E44*coefficients!$B$4)+(F44*coefficients!$B$5)+(G44*coefficients!$B$6)+(H44*coefficients!$B$7)+(I44*coefficients!$B$8)+(J44*coefficients!$B$9),0)&lt;0,0,ROUND(coefficients!$B$2+(D44*coefficients!$B$3)+(E44*coefficients!$B$4)+(F44*coefficients!$B$5)+(G44*coefficients!$B$6)+(H44*coefficients!$B$7)+(I44*coefficients!$B$8)+(J44*coefficients!$B$9),0))</f>
        <v>0</v>
      </c>
      <c r="D43">
        <v>28</v>
      </c>
      <c r="E43">
        <v>1.4737</v>
      </c>
      <c r="F43">
        <v>8</v>
      </c>
      <c r="G43">
        <v>8</v>
      </c>
      <c r="H43">
        <v>71</v>
      </c>
      <c r="I43" s="1">
        <v>513.15869140999996</v>
      </c>
      <c r="J43" s="1">
        <v>5332.77</v>
      </c>
    </row>
    <row r="44" spans="1:10" x14ac:dyDescent="0.3">
      <c r="A44">
        <v>20210043</v>
      </c>
      <c r="B44" t="s">
        <v>43</v>
      </c>
      <c r="C44">
        <f>IF(ROUND(coefficients!$B$2+(D45*coefficients!$B$3)+(E45*coefficients!$B$4)+(F45*coefficients!$B$5)+(G45*coefficients!$B$6)+(H45*coefficients!$B$7)+(I45*coefficients!$B$8)+(J45*coefficients!$B$9),0)&lt;0,0,ROUND(coefficients!$B$2+(D45*coefficients!$B$3)+(E45*coefficients!$B$4)+(F45*coefficients!$B$5)+(G45*coefficients!$B$6)+(H45*coefficients!$B$7)+(I45*coefficients!$B$8)+(J45*coefficients!$B$9),0))</f>
        <v>0</v>
      </c>
      <c r="D44">
        <v>0</v>
      </c>
      <c r="E44">
        <v>0</v>
      </c>
      <c r="F44">
        <v>0</v>
      </c>
      <c r="G44">
        <v>0</v>
      </c>
      <c r="H44">
        <v>3</v>
      </c>
      <c r="I44" s="1">
        <v>65.227760309999994</v>
      </c>
      <c r="J44" s="1">
        <v>1402.6</v>
      </c>
    </row>
    <row r="45" spans="1:10" x14ac:dyDescent="0.3">
      <c r="A45">
        <v>20210044</v>
      </c>
      <c r="B45" t="s">
        <v>44</v>
      </c>
      <c r="C45">
        <f>IF(ROUND(coefficients!$B$2+(D46*coefficients!$B$3)+(E46*coefficients!$B$4)+(F46*coefficients!$B$5)+(G46*coefficients!$B$6)+(H46*coefficients!$B$7)+(I46*coefficients!$B$8)+(J46*coefficients!$B$9),0)&lt;0,0,ROUND(coefficients!$B$2+(D46*coefficients!$B$3)+(E46*coefficients!$B$4)+(F46*coefficients!$B$5)+(G46*coefficients!$B$6)+(H46*coefficients!$B$7)+(I46*coefficients!$B$8)+(J46*coefficients!$B$9),0))</f>
        <v>0</v>
      </c>
      <c r="D45">
        <v>0</v>
      </c>
      <c r="E45">
        <v>0</v>
      </c>
      <c r="F45">
        <v>0</v>
      </c>
      <c r="G45">
        <v>0</v>
      </c>
      <c r="H45">
        <v>6</v>
      </c>
      <c r="I45" s="1">
        <v>0</v>
      </c>
      <c r="J45" s="1">
        <v>20211.8</v>
      </c>
    </row>
    <row r="46" spans="1:10" x14ac:dyDescent="0.3">
      <c r="A46">
        <v>20210045</v>
      </c>
      <c r="B46" t="s">
        <v>45</v>
      </c>
      <c r="C46">
        <f>IF(ROUND(coefficients!$B$2+(D47*coefficients!$B$3)+(E47*coefficients!$B$4)+(F47*coefficients!$B$5)+(G47*coefficients!$B$6)+(H47*coefficients!$B$7)+(I47*coefficients!$B$8)+(J47*coefficients!$B$9),0)&lt;0,0,ROUND(coefficients!$B$2+(D47*coefficients!$B$3)+(E47*coefficients!$B$4)+(F47*coefficients!$B$5)+(G47*coefficients!$B$6)+(H47*coefficients!$B$7)+(I47*coefficients!$B$8)+(J47*coefficients!$B$9),0))</f>
        <v>9</v>
      </c>
      <c r="D46">
        <v>4</v>
      </c>
      <c r="E46">
        <v>0.26669999999999999</v>
      </c>
      <c r="F46">
        <v>0</v>
      </c>
      <c r="G46">
        <v>0</v>
      </c>
      <c r="H46">
        <v>12</v>
      </c>
      <c r="I46" s="1">
        <v>909.67309569999998</v>
      </c>
      <c r="J46" s="1">
        <v>12076.81</v>
      </c>
    </row>
    <row r="47" spans="1:10" x14ac:dyDescent="0.3">
      <c r="A47">
        <v>20210046</v>
      </c>
      <c r="B47" t="s">
        <v>46</v>
      </c>
      <c r="C47">
        <f>IF(ROUND(coefficients!$B$2+(D48*coefficients!$B$3)+(E48*coefficients!$B$4)+(F48*coefficients!$B$5)+(G48*coefficients!$B$6)+(H48*coefficients!$B$7)+(I48*coefficients!$B$8)+(J48*coefficients!$B$9),0)&lt;0,0,ROUND(coefficients!$B$2+(D48*coefficients!$B$3)+(E48*coefficients!$B$4)+(F48*coefficients!$B$5)+(G48*coefficients!$B$6)+(H48*coefficients!$B$7)+(I48*coefficients!$B$8)+(J48*coefficients!$B$9),0))</f>
        <v>11</v>
      </c>
      <c r="D47">
        <v>33</v>
      </c>
      <c r="E47">
        <v>4.7142999999999997</v>
      </c>
      <c r="F47">
        <v>10</v>
      </c>
      <c r="G47">
        <v>6</v>
      </c>
      <c r="H47">
        <v>59</v>
      </c>
      <c r="I47" s="1">
        <v>1014.2223510699999</v>
      </c>
      <c r="J47" s="1">
        <v>13828.47</v>
      </c>
    </row>
    <row r="48" spans="1:10" x14ac:dyDescent="0.3">
      <c r="A48">
        <v>20210047</v>
      </c>
      <c r="B48" t="s">
        <v>47</v>
      </c>
      <c r="C48">
        <f>IF(ROUND(coefficients!$B$2+(D49*coefficients!$B$3)+(E49*coefficients!$B$4)+(F49*coefficients!$B$5)+(G49*coefficients!$B$6)+(H49*coefficients!$B$7)+(I49*coefficients!$B$8)+(J49*coefficients!$B$9),0)&lt;0,0,ROUND(coefficients!$B$2+(D49*coefficients!$B$3)+(E49*coefficients!$B$4)+(F49*coefficients!$B$5)+(G49*coefficients!$B$6)+(H49*coefficients!$B$7)+(I49*coefficients!$B$8)+(J49*coefficients!$B$9),0))</f>
        <v>0</v>
      </c>
      <c r="D48">
        <v>226</v>
      </c>
      <c r="E48">
        <v>11.3</v>
      </c>
      <c r="F48">
        <v>11</v>
      </c>
      <c r="G48">
        <v>15</v>
      </c>
      <c r="H48">
        <v>68</v>
      </c>
      <c r="I48" s="1">
        <v>986.93731689000003</v>
      </c>
      <c r="J48" s="1">
        <v>8828.76</v>
      </c>
    </row>
    <row r="49" spans="1:10" x14ac:dyDescent="0.3">
      <c r="A49">
        <v>20210048</v>
      </c>
      <c r="B49" t="s">
        <v>48</v>
      </c>
      <c r="C49">
        <f>IF(ROUND(coefficients!$B$2+(D50*coefficients!$B$3)+(E50*coefficients!$B$4)+(F50*coefficients!$B$5)+(G50*coefficients!$B$6)+(H50*coefficients!$B$7)+(I50*coefficients!$B$8)+(J50*coefficients!$B$9),0)&lt;0,0,ROUND(coefficients!$B$2+(D50*coefficients!$B$3)+(E50*coefficients!$B$4)+(F50*coefficients!$B$5)+(G50*coefficients!$B$6)+(H50*coefficients!$B$7)+(I50*coefficients!$B$8)+(J50*coefficients!$B$9),0))</f>
        <v>10</v>
      </c>
      <c r="D49">
        <v>1</v>
      </c>
      <c r="E49">
        <v>0.1</v>
      </c>
      <c r="F49">
        <v>0</v>
      </c>
      <c r="G49">
        <v>1</v>
      </c>
      <c r="H49">
        <v>13</v>
      </c>
      <c r="I49" s="1">
        <v>1954.40686035</v>
      </c>
      <c r="J49" s="1">
        <v>19716.009999999998</v>
      </c>
    </row>
    <row r="50" spans="1:10" x14ac:dyDescent="0.3">
      <c r="A50">
        <v>20210049</v>
      </c>
      <c r="B50" t="s">
        <v>49</v>
      </c>
      <c r="C50">
        <f>IF(ROUND(coefficients!$B$2+(D51*coefficients!$B$3)+(E51*coefficients!$B$4)+(F51*coefficients!$B$5)+(G51*coefficients!$B$6)+(H51*coefficients!$B$7)+(I51*coefficients!$B$8)+(J51*coefficients!$B$9),0)&lt;0,0,ROUND(coefficients!$B$2+(D51*coefficients!$B$3)+(E51*coefficients!$B$4)+(F51*coefficients!$B$5)+(G51*coefficients!$B$6)+(H51*coefficients!$B$7)+(I51*coefficients!$B$8)+(J51*coefficients!$B$9),0))</f>
        <v>0</v>
      </c>
      <c r="D50">
        <v>56</v>
      </c>
      <c r="E50">
        <v>9.3332999999999995</v>
      </c>
      <c r="F50">
        <v>10</v>
      </c>
      <c r="G50">
        <v>11</v>
      </c>
      <c r="H50">
        <v>115</v>
      </c>
      <c r="I50" s="1">
        <v>1765.5883789100001</v>
      </c>
      <c r="J50" s="1">
        <v>22762.2</v>
      </c>
    </row>
    <row r="51" spans="1:10" x14ac:dyDescent="0.3">
      <c r="A51">
        <v>20210050</v>
      </c>
      <c r="B51" t="s">
        <v>50</v>
      </c>
      <c r="C51">
        <f>IF(ROUND(coefficients!$B$2+(D52*coefficients!$B$3)+(E52*coefficients!$B$4)+(F52*coefficients!$B$5)+(G52*coefficients!$B$6)+(H52*coefficients!$B$7)+(I52*coefficients!$B$8)+(J52*coefficients!$B$9),0)&lt;0,0,ROUND(coefficients!$B$2+(D52*coefficients!$B$3)+(E52*coefficients!$B$4)+(F52*coefficients!$B$5)+(G52*coefficients!$B$6)+(H52*coefficients!$B$7)+(I52*coefficients!$B$8)+(J52*coefficients!$B$9),0))</f>
        <v>14</v>
      </c>
      <c r="D51">
        <v>0</v>
      </c>
      <c r="E51">
        <v>0</v>
      </c>
      <c r="F51">
        <v>0</v>
      </c>
      <c r="G51">
        <v>0</v>
      </c>
      <c r="H51">
        <v>7</v>
      </c>
      <c r="I51" s="1">
        <v>18.510889049999999</v>
      </c>
      <c r="J51" s="1">
        <v>556.80999999999995</v>
      </c>
    </row>
    <row r="52" spans="1:10" x14ac:dyDescent="0.3">
      <c r="A52">
        <v>20210051</v>
      </c>
      <c r="B52" t="s">
        <v>51</v>
      </c>
      <c r="C52">
        <f>IF(ROUND(coefficients!$B$2+(D53*coefficients!$B$3)+(E53*coefficients!$B$4)+(F53*coefficients!$B$5)+(G53*coefficients!$B$6)+(H53*coefficients!$B$7)+(I53*coefficients!$B$8)+(J53*coefficients!$B$9),0)&lt;0,0,ROUND(coefficients!$B$2+(D53*coefficients!$B$3)+(E53*coefficients!$B$4)+(F53*coefficients!$B$5)+(G53*coefficients!$B$6)+(H53*coefficients!$B$7)+(I53*coefficients!$B$8)+(J53*coefficients!$B$9),0))</f>
        <v>0</v>
      </c>
      <c r="D52">
        <v>194</v>
      </c>
      <c r="E52">
        <v>7.1852</v>
      </c>
      <c r="F52">
        <v>15</v>
      </c>
      <c r="G52">
        <v>9</v>
      </c>
      <c r="H52">
        <v>107</v>
      </c>
      <c r="I52" s="1">
        <v>6216.7685546900002</v>
      </c>
      <c r="J52" s="1">
        <v>60908.84</v>
      </c>
    </row>
    <row r="53" spans="1:10" x14ac:dyDescent="0.3">
      <c r="A53">
        <v>20210052</v>
      </c>
      <c r="B53" t="s">
        <v>52</v>
      </c>
      <c r="C53">
        <f>IF(ROUND(coefficients!$B$2+(D54*coefficients!$B$3)+(E54*coefficients!$B$4)+(F54*coefficients!$B$5)+(G54*coefficients!$B$6)+(H54*coefficients!$B$7)+(I54*coefficients!$B$8)+(J54*coefficients!$B$9),0)&lt;0,0,ROUND(coefficients!$B$2+(D54*coefficients!$B$3)+(E54*coefficients!$B$4)+(F54*coefficients!$B$5)+(G54*coefficients!$B$6)+(H54*coefficients!$B$7)+(I54*coefficients!$B$8)+(J54*coefficients!$B$9),0))</f>
        <v>0</v>
      </c>
      <c r="D53">
        <v>1</v>
      </c>
      <c r="E53">
        <v>0.125</v>
      </c>
      <c r="F53">
        <v>0</v>
      </c>
      <c r="G53">
        <v>0</v>
      </c>
      <c r="H53">
        <v>4</v>
      </c>
      <c r="I53" s="1">
        <v>70.860939029999997</v>
      </c>
      <c r="J53" s="1">
        <v>3425.5</v>
      </c>
    </row>
    <row r="54" spans="1:10" x14ac:dyDescent="0.3">
      <c r="A54">
        <v>20210053</v>
      </c>
      <c r="B54" t="s">
        <v>53</v>
      </c>
      <c r="C54">
        <f>IF(ROUND(coefficients!$B$2+(D55*coefficients!$B$3)+(E55*coefficients!$B$4)+(F55*coefficients!$B$5)+(G55*coefficients!$B$6)+(H55*coefficients!$B$7)+(I55*coefficients!$B$8)+(J55*coefficients!$B$9),0)&lt;0,0,ROUND(coefficients!$B$2+(D55*coefficients!$B$3)+(E55*coefficients!$B$4)+(F55*coefficients!$B$5)+(G55*coefficients!$B$6)+(H55*coefficients!$B$7)+(I55*coefficients!$B$8)+(J55*coefficients!$B$9),0))</f>
        <v>2</v>
      </c>
      <c r="D54">
        <v>0</v>
      </c>
      <c r="E54">
        <v>0</v>
      </c>
      <c r="F54">
        <v>0</v>
      </c>
      <c r="G54">
        <v>0</v>
      </c>
      <c r="H54">
        <v>2</v>
      </c>
      <c r="I54" s="1">
        <v>490.81829834000001</v>
      </c>
      <c r="J54" s="1">
        <v>6526.79</v>
      </c>
    </row>
    <row r="55" spans="1:10" x14ac:dyDescent="0.3">
      <c r="A55">
        <v>20210054</v>
      </c>
      <c r="B55" t="s">
        <v>54</v>
      </c>
      <c r="C55">
        <f>IF(ROUND(coefficients!$B$2+(D56*coefficients!$B$3)+(E56*coefficients!$B$4)+(F56*coefficients!$B$5)+(G56*coefficients!$B$6)+(H56*coefficients!$B$7)+(I56*coefficients!$B$8)+(J56*coefficients!$B$9),0)&lt;0,0,ROUND(coefficients!$B$2+(D56*coefficients!$B$3)+(E56*coefficients!$B$4)+(F56*coefficients!$B$5)+(G56*coefficients!$B$6)+(H56*coefficients!$B$7)+(I56*coefficients!$B$8)+(J56*coefficients!$B$9),0))</f>
        <v>0</v>
      </c>
      <c r="D55">
        <v>7</v>
      </c>
      <c r="E55">
        <v>0.5</v>
      </c>
      <c r="F55">
        <v>1</v>
      </c>
      <c r="G55">
        <v>2</v>
      </c>
      <c r="H55">
        <v>60</v>
      </c>
      <c r="I55" s="1">
        <v>461.54251098999998</v>
      </c>
      <c r="J55" s="1">
        <v>7268.2</v>
      </c>
    </row>
    <row r="56" spans="1:10" x14ac:dyDescent="0.3">
      <c r="A56">
        <v>20210055</v>
      </c>
      <c r="B56" t="s">
        <v>55</v>
      </c>
      <c r="C56">
        <f>IF(ROUND(coefficients!$B$2+(D57*coefficients!$B$3)+(E57*coefficients!$B$4)+(F57*coefficients!$B$5)+(G57*coefficients!$B$6)+(H57*coefficients!$B$7)+(I57*coefficients!$B$8)+(J57*coefficients!$B$9),0)&lt;0,0,ROUND(coefficients!$B$2+(D57*coefficients!$B$3)+(E57*coefficients!$B$4)+(F57*coefficients!$B$5)+(G57*coefficients!$B$6)+(H57*coefficients!$B$7)+(I57*coefficients!$B$8)+(J57*coefficients!$B$9),0))</f>
        <v>1</v>
      </c>
      <c r="D56">
        <v>0</v>
      </c>
      <c r="E56">
        <v>0</v>
      </c>
      <c r="F56">
        <v>0</v>
      </c>
      <c r="G56">
        <v>0</v>
      </c>
      <c r="H56">
        <v>3</v>
      </c>
      <c r="I56" s="1">
        <v>93.694175720000004</v>
      </c>
      <c r="J56" s="1">
        <v>1381.18</v>
      </c>
    </row>
    <row r="57" spans="1:10" x14ac:dyDescent="0.3">
      <c r="A57">
        <v>20210056</v>
      </c>
      <c r="B57" t="s">
        <v>56</v>
      </c>
      <c r="C57">
        <f>IF(ROUND(coefficients!$B$2+(D58*coefficients!$B$3)+(E58*coefficients!$B$4)+(F58*coefficients!$B$5)+(G58*coefficients!$B$6)+(H58*coefficients!$B$7)+(I58*coefficients!$B$8)+(J58*coefficients!$B$9),0)&lt;0,0,ROUND(coefficients!$B$2+(D58*coefficients!$B$3)+(E58*coefficients!$B$4)+(F58*coefficients!$B$5)+(G58*coefficients!$B$6)+(H58*coefficients!$B$7)+(I58*coefficients!$B$8)+(J58*coefficients!$B$9),0))</f>
        <v>5</v>
      </c>
      <c r="D57">
        <v>2</v>
      </c>
      <c r="E57">
        <v>0.1429</v>
      </c>
      <c r="F57">
        <v>0</v>
      </c>
      <c r="G57">
        <v>0</v>
      </c>
      <c r="H57">
        <v>48</v>
      </c>
      <c r="I57" s="1">
        <v>516.24798583999996</v>
      </c>
      <c r="J57" s="1">
        <v>5600.39</v>
      </c>
    </row>
    <row r="58" spans="1:10" x14ac:dyDescent="0.3">
      <c r="A58">
        <v>20210057</v>
      </c>
      <c r="B58" t="s">
        <v>57</v>
      </c>
      <c r="C58">
        <f>IF(ROUND(coefficients!$B$2+(D59*coefficients!$B$3)+(E59*coefficients!$B$4)+(F59*coefficients!$B$5)+(G59*coefficients!$B$6)+(H59*coefficients!$B$7)+(I59*coefficients!$B$8)+(J59*coefficients!$B$9),0)&lt;0,0,ROUND(coefficients!$B$2+(D59*coefficients!$B$3)+(E59*coefficients!$B$4)+(F59*coefficients!$B$5)+(G59*coefficients!$B$6)+(H59*coefficients!$B$7)+(I59*coefficients!$B$8)+(J59*coefficients!$B$9),0))</f>
        <v>0</v>
      </c>
      <c r="D58">
        <v>32</v>
      </c>
      <c r="E58">
        <v>1.4544999999999999</v>
      </c>
      <c r="F58">
        <v>3</v>
      </c>
      <c r="G58">
        <v>4</v>
      </c>
      <c r="H58">
        <v>133</v>
      </c>
      <c r="I58" s="1">
        <v>125.54537200999999</v>
      </c>
      <c r="J58" s="1">
        <v>3547.87</v>
      </c>
    </row>
    <row r="59" spans="1:10" x14ac:dyDescent="0.3">
      <c r="A59">
        <v>20210058</v>
      </c>
      <c r="B59" t="s">
        <v>58</v>
      </c>
      <c r="C59">
        <f>IF(ROUND(coefficients!$B$2+(D60*coefficients!$B$3)+(E60*coefficients!$B$4)+(F60*coefficients!$B$5)+(G60*coefficients!$B$6)+(H60*coefficients!$B$7)+(I60*coefficients!$B$8)+(J60*coefficients!$B$9),0)&lt;0,0,ROUND(coefficients!$B$2+(D60*coefficients!$B$3)+(E60*coefficients!$B$4)+(F60*coefficients!$B$5)+(G60*coefficients!$B$6)+(H60*coefficients!$B$7)+(I60*coefficients!$B$8)+(J60*coefficients!$B$9),0))</f>
        <v>0</v>
      </c>
      <c r="D59">
        <v>0</v>
      </c>
      <c r="E59">
        <v>0</v>
      </c>
      <c r="F59">
        <v>0</v>
      </c>
      <c r="G59">
        <v>0</v>
      </c>
      <c r="H59">
        <v>5</v>
      </c>
      <c r="I59" s="1">
        <v>288.51745605000002</v>
      </c>
      <c r="J59" s="1">
        <v>3798.64</v>
      </c>
    </row>
    <row r="60" spans="1:10" x14ac:dyDescent="0.3">
      <c r="A60">
        <v>20210059</v>
      </c>
      <c r="B60" t="s">
        <v>59</v>
      </c>
      <c r="C60">
        <f>IF(ROUND(coefficients!$B$2+(D61*coefficients!$B$3)+(E61*coefficients!$B$4)+(F61*coefficients!$B$5)+(G61*coefficients!$B$6)+(H61*coefficients!$B$7)+(I61*coefficients!$B$8)+(J61*coefficients!$B$9),0)&lt;0,0,ROUND(coefficients!$B$2+(D61*coefficients!$B$3)+(E61*coefficients!$B$4)+(F61*coefficients!$B$5)+(G61*coefficients!$B$6)+(H61*coefficients!$B$7)+(I61*coefficients!$B$8)+(J61*coefficients!$B$9),0))</f>
        <v>0</v>
      </c>
      <c r="D60">
        <v>0</v>
      </c>
      <c r="E60">
        <v>0</v>
      </c>
      <c r="F60">
        <v>0</v>
      </c>
      <c r="G60">
        <v>0</v>
      </c>
      <c r="H60">
        <v>3</v>
      </c>
      <c r="I60" s="1">
        <v>314.29876709000001</v>
      </c>
      <c r="J60" s="1">
        <v>7143.24</v>
      </c>
    </row>
    <row r="61" spans="1:10" x14ac:dyDescent="0.3">
      <c r="A61">
        <v>20210060</v>
      </c>
      <c r="B61" t="s">
        <v>60</v>
      </c>
      <c r="C61">
        <f>IF(ROUND(coefficients!$B$2+(D62*coefficients!$B$3)+(E62*coefficients!$B$4)+(F62*coefficients!$B$5)+(G62*coefficients!$B$6)+(H62*coefficients!$B$7)+(I62*coefficients!$B$8)+(J62*coefficients!$B$9),0)&lt;0,0,ROUND(coefficients!$B$2+(D62*coefficients!$B$3)+(E62*coefficients!$B$4)+(F62*coefficients!$B$5)+(G62*coefficients!$B$6)+(H62*coefficients!$B$7)+(I62*coefficients!$B$8)+(J62*coefficients!$B$9),0))</f>
        <v>1</v>
      </c>
      <c r="D61">
        <v>1</v>
      </c>
      <c r="E61">
        <v>0.2</v>
      </c>
      <c r="F61">
        <v>0</v>
      </c>
      <c r="G61">
        <v>0</v>
      </c>
      <c r="H61">
        <v>13</v>
      </c>
      <c r="I61" s="1">
        <v>23.786027910000001</v>
      </c>
      <c r="J61" s="1">
        <v>589.33000000000004</v>
      </c>
    </row>
    <row r="62" spans="1:10" x14ac:dyDescent="0.3">
      <c r="A62">
        <v>20210061</v>
      </c>
      <c r="B62" t="s">
        <v>61</v>
      </c>
      <c r="C62">
        <f>IF(ROUND(coefficients!$B$2+(D63*coefficients!$B$3)+(E63*coefficients!$B$4)+(F63*coefficients!$B$5)+(G63*coefficients!$B$6)+(H63*coefficients!$B$7)+(I63*coefficients!$B$8)+(J63*coefficients!$B$9),0)&lt;0,0,ROUND(coefficients!$B$2+(D63*coefficients!$B$3)+(E63*coefficients!$B$4)+(F63*coefficients!$B$5)+(G63*coefficients!$B$6)+(H63*coefficients!$B$7)+(I63*coefficients!$B$8)+(J63*coefficients!$B$9),0))</f>
        <v>0</v>
      </c>
      <c r="D62">
        <v>34</v>
      </c>
      <c r="E62">
        <v>2.8332999999999999</v>
      </c>
      <c r="F62">
        <v>1</v>
      </c>
      <c r="G62">
        <v>2</v>
      </c>
      <c r="H62">
        <v>33</v>
      </c>
      <c r="I62" s="1">
        <v>1552.96875</v>
      </c>
      <c r="J62" s="1">
        <v>23312.28</v>
      </c>
    </row>
    <row r="63" spans="1:10" x14ac:dyDescent="0.3">
      <c r="A63">
        <v>20210062</v>
      </c>
      <c r="B63" t="s">
        <v>62</v>
      </c>
      <c r="C63">
        <f>IF(ROUND(coefficients!$B$2+(D64*coefficients!$B$3)+(E64*coefficients!$B$4)+(F64*coefficients!$B$5)+(G64*coefficients!$B$6)+(H64*coefficients!$B$7)+(I64*coefficients!$B$8)+(J64*coefficients!$B$9),0)&lt;0,0,ROUND(coefficients!$B$2+(D64*coefficients!$B$3)+(E64*coefficients!$B$4)+(F64*coefficients!$B$5)+(G64*coefficients!$B$6)+(H64*coefficients!$B$7)+(I64*coefficients!$B$8)+(J64*coefficients!$B$9),0))</f>
        <v>7</v>
      </c>
      <c r="D63">
        <v>0</v>
      </c>
      <c r="E63">
        <v>0</v>
      </c>
      <c r="F63">
        <v>0</v>
      </c>
      <c r="G63">
        <v>0</v>
      </c>
      <c r="H63">
        <v>4</v>
      </c>
      <c r="I63" s="1">
        <v>271.14007568</v>
      </c>
      <c r="J63" s="1">
        <v>3415.46</v>
      </c>
    </row>
    <row r="64" spans="1:10" x14ac:dyDescent="0.3">
      <c r="A64">
        <v>20210063</v>
      </c>
      <c r="B64" t="s">
        <v>63</v>
      </c>
      <c r="C64">
        <f>IF(ROUND(coefficients!$B$2+(D65*coefficients!$B$3)+(E65*coefficients!$B$4)+(F65*coefficients!$B$5)+(G65*coefficients!$B$6)+(H65*coefficients!$B$7)+(I65*coefficients!$B$8)+(J65*coefficients!$B$9),0)&lt;0,0,ROUND(coefficients!$B$2+(D65*coefficients!$B$3)+(E65*coefficients!$B$4)+(F65*coefficients!$B$5)+(G65*coefficients!$B$6)+(H65*coefficients!$B$7)+(I65*coefficients!$B$8)+(J65*coefficients!$B$9),0))</f>
        <v>0</v>
      </c>
      <c r="D64">
        <v>54</v>
      </c>
      <c r="E64">
        <v>4.1538000000000004</v>
      </c>
      <c r="F64">
        <v>8</v>
      </c>
      <c r="G64">
        <v>7</v>
      </c>
      <c r="H64">
        <v>36</v>
      </c>
      <c r="I64" s="1">
        <v>24.22611809</v>
      </c>
      <c r="J64" s="1">
        <v>936.34</v>
      </c>
    </row>
    <row r="65" spans="1:10" x14ac:dyDescent="0.3">
      <c r="A65">
        <v>20210064</v>
      </c>
      <c r="B65" t="s">
        <v>64</v>
      </c>
      <c r="C65">
        <f>IF(ROUND(coefficients!$B$2+(D66*coefficients!$B$3)+(E66*coefficients!$B$4)+(F66*coefficients!$B$5)+(G66*coefficients!$B$6)+(H66*coefficients!$B$7)+(I66*coefficients!$B$8)+(J66*coefficients!$B$9),0)&lt;0,0,ROUND(coefficients!$B$2+(D66*coefficients!$B$3)+(E66*coefficients!$B$4)+(F66*coefficients!$B$5)+(G66*coefficients!$B$6)+(H66*coefficients!$B$7)+(I66*coefficients!$B$8)+(J66*coefficients!$B$9),0))</f>
        <v>1</v>
      </c>
      <c r="D65">
        <v>0</v>
      </c>
      <c r="E65">
        <v>0</v>
      </c>
      <c r="F65">
        <v>0</v>
      </c>
      <c r="G65">
        <v>0</v>
      </c>
      <c r="H65">
        <v>3</v>
      </c>
      <c r="I65" s="1">
        <v>415.81680297999998</v>
      </c>
      <c r="J65" s="1">
        <v>3564.57</v>
      </c>
    </row>
    <row r="66" spans="1:10" x14ac:dyDescent="0.3">
      <c r="A66">
        <v>20210065</v>
      </c>
      <c r="B66" t="s">
        <v>65</v>
      </c>
      <c r="C66">
        <f>IF(ROUND(coefficients!$B$2+(D67*coefficients!$B$3)+(E67*coefficients!$B$4)+(F67*coefficients!$B$5)+(G67*coefficients!$B$6)+(H67*coefficients!$B$7)+(I67*coefficients!$B$8)+(J67*coefficients!$B$9),0)&lt;0,0,ROUND(coefficients!$B$2+(D67*coefficients!$B$3)+(E67*coefficients!$B$4)+(F67*coefficients!$B$5)+(G67*coefficients!$B$6)+(H67*coefficients!$B$7)+(I67*coefficients!$B$8)+(J67*coefficients!$B$9),0))</f>
        <v>2</v>
      </c>
      <c r="D66">
        <v>1</v>
      </c>
      <c r="E66">
        <v>7.1400000000000005E-2</v>
      </c>
      <c r="F66">
        <v>1</v>
      </c>
      <c r="G66">
        <v>0</v>
      </c>
      <c r="H66">
        <v>29</v>
      </c>
      <c r="I66" s="1">
        <v>214.55378723000001</v>
      </c>
      <c r="J66" s="1">
        <v>4881.53</v>
      </c>
    </row>
    <row r="67" spans="1:10" x14ac:dyDescent="0.3">
      <c r="A67">
        <v>20210066</v>
      </c>
      <c r="B67" t="s">
        <v>66</v>
      </c>
      <c r="C67">
        <f>IF(ROUND(coefficients!$B$2+(D68*coefficients!$B$3)+(E68*coefficients!$B$4)+(F68*coefficients!$B$5)+(G68*coefficients!$B$6)+(H68*coefficients!$B$7)+(I68*coefficients!$B$8)+(J68*coefficients!$B$9),0)&lt;0,0,ROUND(coefficients!$B$2+(D68*coefficients!$B$3)+(E68*coefficients!$B$4)+(F68*coefficients!$B$5)+(G68*coefficients!$B$6)+(H68*coefficients!$B$7)+(I68*coefficients!$B$8)+(J68*coefficients!$B$9),0))</f>
        <v>45</v>
      </c>
      <c r="D67">
        <v>303</v>
      </c>
      <c r="E67">
        <v>12.12</v>
      </c>
      <c r="F67">
        <v>1</v>
      </c>
      <c r="G67">
        <v>3</v>
      </c>
      <c r="H67">
        <v>30</v>
      </c>
      <c r="I67" s="1">
        <v>4515.6772460900002</v>
      </c>
      <c r="J67" s="1">
        <v>49041.34</v>
      </c>
    </row>
    <row r="68" spans="1:10" x14ac:dyDescent="0.3">
      <c r="A68">
        <v>20210067</v>
      </c>
      <c r="B68" t="s">
        <v>67</v>
      </c>
      <c r="C68">
        <f>IF(ROUND(coefficients!$B$2+(D69*coefficients!$B$3)+(E69*coefficients!$B$4)+(F69*coefficients!$B$5)+(G69*coefficients!$B$6)+(H69*coefficients!$B$7)+(I69*coefficients!$B$8)+(J69*coefficients!$B$9),0)&lt;0,0,ROUND(coefficients!$B$2+(D69*coefficients!$B$3)+(E69*coefficients!$B$4)+(F69*coefficients!$B$5)+(G69*coefficients!$B$6)+(H69*coefficients!$B$7)+(I69*coefficients!$B$8)+(J69*coefficients!$B$9),0))</f>
        <v>0</v>
      </c>
      <c r="D68">
        <v>716</v>
      </c>
      <c r="E68">
        <v>25.571400000000001</v>
      </c>
      <c r="F68">
        <v>42</v>
      </c>
      <c r="G68">
        <v>35</v>
      </c>
      <c r="H68">
        <v>398</v>
      </c>
      <c r="I68" s="1">
        <v>4690.0722656300004</v>
      </c>
      <c r="J68" s="1">
        <v>38625.07</v>
      </c>
    </row>
    <row r="69" spans="1:10" x14ac:dyDescent="0.3">
      <c r="A69">
        <v>20210068</v>
      </c>
      <c r="B69" t="s">
        <v>68</v>
      </c>
      <c r="C69">
        <f>IF(ROUND(coefficients!$B$2+(D70*coefficients!$B$3)+(E70*coefficients!$B$4)+(F70*coefficients!$B$5)+(G70*coefficients!$B$6)+(H70*coefficients!$B$7)+(I70*coefficients!$B$8)+(J70*coefficients!$B$9),0)&lt;0,0,ROUND(coefficients!$B$2+(D70*coefficients!$B$3)+(E70*coefficients!$B$4)+(F70*coefficients!$B$5)+(G70*coefficients!$B$6)+(H70*coefficients!$B$7)+(I70*coefficients!$B$8)+(J70*coefficients!$B$9),0))</f>
        <v>0</v>
      </c>
      <c r="D69">
        <v>1</v>
      </c>
      <c r="E69">
        <v>0.1</v>
      </c>
      <c r="F69">
        <v>0</v>
      </c>
      <c r="G69">
        <v>1</v>
      </c>
      <c r="H69">
        <v>5</v>
      </c>
      <c r="I69" s="1">
        <v>218.36860657</v>
      </c>
      <c r="J69" s="1">
        <v>7005.88</v>
      </c>
    </row>
    <row r="70" spans="1:10" x14ac:dyDescent="0.3">
      <c r="A70">
        <v>20210069</v>
      </c>
      <c r="B70" t="s">
        <v>69</v>
      </c>
      <c r="C70">
        <f>IF(ROUND(coefficients!$B$2+(D71*coefficients!$B$3)+(E71*coefficients!$B$4)+(F71*coefficients!$B$5)+(G71*coefficients!$B$6)+(H71*coefficients!$B$7)+(I71*coefficients!$B$8)+(J71*coefficients!$B$9),0)&lt;0,0,ROUND(coefficients!$B$2+(D71*coefficients!$B$3)+(E71*coefficients!$B$4)+(F71*coefficients!$B$5)+(G71*coefficients!$B$6)+(H71*coefficients!$B$7)+(I71*coefficients!$B$8)+(J71*coefficients!$B$9),0))</f>
        <v>6</v>
      </c>
      <c r="D70">
        <v>0</v>
      </c>
      <c r="E70">
        <v>0</v>
      </c>
      <c r="F70">
        <v>0</v>
      </c>
      <c r="G70">
        <v>0</v>
      </c>
      <c r="H70">
        <v>4</v>
      </c>
      <c r="I70" s="1">
        <v>22.155427929999998</v>
      </c>
      <c r="J70" s="1">
        <v>787.01</v>
      </c>
    </row>
    <row r="71" spans="1:10" x14ac:dyDescent="0.3">
      <c r="A71">
        <v>20210070</v>
      </c>
      <c r="B71" t="s">
        <v>70</v>
      </c>
      <c r="C71">
        <f>IF(ROUND(coefficients!$B$2+(D72*coefficients!$B$3)+(E72*coefficients!$B$4)+(F72*coefficients!$B$5)+(G72*coefficients!$B$6)+(H72*coefficients!$B$7)+(I72*coefficients!$B$8)+(J72*coefficients!$B$9),0)&lt;0,0,ROUND(coefficients!$B$2+(D72*coefficients!$B$3)+(E72*coefficients!$B$4)+(F72*coefficients!$B$5)+(G72*coefficients!$B$6)+(H72*coefficients!$B$7)+(I72*coefficients!$B$8)+(J72*coefficients!$B$9),0))</f>
        <v>47</v>
      </c>
      <c r="D71">
        <v>32</v>
      </c>
      <c r="E71">
        <v>5.3333000000000004</v>
      </c>
      <c r="F71">
        <v>7</v>
      </c>
      <c r="G71">
        <v>6</v>
      </c>
      <c r="H71">
        <v>30</v>
      </c>
      <c r="I71" s="1">
        <v>312.74691772</v>
      </c>
      <c r="J71" s="1">
        <v>4278.8599999999997</v>
      </c>
    </row>
    <row r="72" spans="1:10" x14ac:dyDescent="0.3">
      <c r="A72">
        <v>20210071</v>
      </c>
      <c r="B72" t="s">
        <v>71</v>
      </c>
      <c r="C72">
        <f>IF(ROUND(coefficients!$B$2+(D73*coefficients!$B$3)+(E73*coefficients!$B$4)+(F73*coefficients!$B$5)+(G73*coefficients!$B$6)+(H73*coefficients!$B$7)+(I73*coefficients!$B$8)+(J73*coefficients!$B$9),0)&lt;0,0,ROUND(coefficients!$B$2+(D73*coefficients!$B$3)+(E73*coefficients!$B$4)+(F73*coefficients!$B$5)+(G73*coefficients!$B$6)+(H73*coefficients!$B$7)+(I73*coefficients!$B$8)+(J73*coefficients!$B$9),0))</f>
        <v>0</v>
      </c>
      <c r="D72">
        <v>1346</v>
      </c>
      <c r="E72">
        <v>53.84</v>
      </c>
      <c r="F72">
        <v>42</v>
      </c>
      <c r="G72">
        <v>44</v>
      </c>
      <c r="H72">
        <v>425</v>
      </c>
      <c r="I72" s="1">
        <v>5472.2021484400002</v>
      </c>
      <c r="J72" s="1">
        <v>45723.64</v>
      </c>
    </row>
    <row r="73" spans="1:10" x14ac:dyDescent="0.3">
      <c r="A73">
        <v>20210072</v>
      </c>
      <c r="B73" t="s">
        <v>72</v>
      </c>
      <c r="C73">
        <f>IF(ROUND(coefficients!$B$2+(D74*coefficients!$B$3)+(E74*coefficients!$B$4)+(F74*coefficients!$B$5)+(G74*coefficients!$B$6)+(H74*coefficients!$B$7)+(I74*coefficients!$B$8)+(J74*coefficients!$B$9),0)&lt;0,0,ROUND(coefficients!$B$2+(D74*coefficients!$B$3)+(E74*coefficients!$B$4)+(F74*coefficients!$B$5)+(G74*coefficients!$B$6)+(H74*coefficients!$B$7)+(I74*coefficients!$B$8)+(J74*coefficients!$B$9),0))</f>
        <v>64</v>
      </c>
      <c r="D73">
        <v>4</v>
      </c>
      <c r="E73">
        <v>0.28570000000000001</v>
      </c>
      <c r="F73">
        <v>0</v>
      </c>
      <c r="G73">
        <v>0</v>
      </c>
      <c r="H73">
        <v>14</v>
      </c>
      <c r="I73" s="1">
        <v>77.911430359999997</v>
      </c>
      <c r="J73" s="1">
        <v>2328.5300000000002</v>
      </c>
    </row>
    <row r="74" spans="1:10" x14ac:dyDescent="0.3">
      <c r="A74">
        <v>20210073</v>
      </c>
      <c r="B74" t="s">
        <v>73</v>
      </c>
      <c r="C74">
        <f>IF(ROUND(coefficients!$B$2+(D75*coefficients!$B$3)+(E75*coefficients!$B$4)+(F75*coefficients!$B$5)+(G75*coefficients!$B$6)+(H75*coefficients!$B$7)+(I75*coefficients!$B$8)+(J75*coefficients!$B$9),0)&lt;0,0,ROUND(coefficients!$B$2+(D75*coefficients!$B$3)+(E75*coefficients!$B$4)+(F75*coefficients!$B$5)+(G75*coefficients!$B$6)+(H75*coefficients!$B$7)+(I75*coefficients!$B$8)+(J75*coefficients!$B$9),0))</f>
        <v>7</v>
      </c>
      <c r="D74">
        <v>851</v>
      </c>
      <c r="E74">
        <v>30.392900000000001</v>
      </c>
      <c r="F74">
        <v>67</v>
      </c>
      <c r="G74">
        <v>65</v>
      </c>
      <c r="H74">
        <v>376</v>
      </c>
      <c r="I74" s="1">
        <v>4315.4277343800004</v>
      </c>
      <c r="J74" s="1">
        <v>40284.639999999999</v>
      </c>
    </row>
    <row r="75" spans="1:10" x14ac:dyDescent="0.3">
      <c r="A75">
        <v>20210074</v>
      </c>
      <c r="B75" t="s">
        <v>74</v>
      </c>
      <c r="C75">
        <f>IF(ROUND(coefficients!$B$2+(D76*coefficients!$B$3)+(E76*coefficients!$B$4)+(F76*coefficients!$B$5)+(G76*coefficients!$B$6)+(H76*coefficients!$B$7)+(I76*coefficients!$B$8)+(J76*coefficients!$B$9),0)&lt;0,0,ROUND(coefficients!$B$2+(D76*coefficients!$B$3)+(E76*coefficients!$B$4)+(F76*coefficients!$B$5)+(G76*coefficients!$B$6)+(H76*coefficients!$B$7)+(I76*coefficients!$B$8)+(J76*coefficients!$B$9),0))</f>
        <v>1</v>
      </c>
      <c r="D75">
        <v>116</v>
      </c>
      <c r="E75">
        <v>4.1429</v>
      </c>
      <c r="F75">
        <v>6</v>
      </c>
      <c r="G75">
        <v>2</v>
      </c>
      <c r="H75">
        <v>83</v>
      </c>
      <c r="I75" s="1">
        <v>1566.8999023399999</v>
      </c>
      <c r="J75" s="1">
        <v>17676.189999999999</v>
      </c>
    </row>
    <row r="76" spans="1:10" x14ac:dyDescent="0.3">
      <c r="A76">
        <v>20210075</v>
      </c>
      <c r="B76" t="s">
        <v>75</v>
      </c>
      <c r="C76">
        <f>IF(ROUND(coefficients!$B$2+(D77*coefficients!$B$3)+(E77*coefficients!$B$4)+(F77*coefficients!$B$5)+(G77*coefficients!$B$6)+(H77*coefficients!$B$7)+(I77*coefficients!$B$8)+(J77*coefficients!$B$9),0)&lt;0,0,ROUND(coefficients!$B$2+(D77*coefficients!$B$3)+(E77*coefficients!$B$4)+(F77*coefficients!$B$5)+(G77*coefficients!$B$6)+(H77*coefficients!$B$7)+(I77*coefficients!$B$8)+(J77*coefficients!$B$9),0))</f>
        <v>0</v>
      </c>
      <c r="D76">
        <v>2</v>
      </c>
      <c r="E76">
        <v>0.22220000000000001</v>
      </c>
      <c r="F76">
        <v>1</v>
      </c>
      <c r="G76">
        <v>1</v>
      </c>
      <c r="H76">
        <v>6</v>
      </c>
      <c r="I76" s="1">
        <v>474.53280640000003</v>
      </c>
      <c r="J76" s="1">
        <v>9680.18</v>
      </c>
    </row>
    <row r="77" spans="1:10" x14ac:dyDescent="0.3">
      <c r="A77">
        <v>20210076</v>
      </c>
      <c r="B77" t="s">
        <v>76</v>
      </c>
      <c r="C77">
        <f>IF(ROUND(coefficients!$B$2+(D78*coefficients!$B$3)+(E78*coefficients!$B$4)+(F78*coefficients!$B$5)+(G78*coefficients!$B$6)+(H78*coefficients!$B$7)+(I78*coefficients!$B$8)+(J78*coefficients!$B$9),0)&lt;0,0,ROUND(coefficients!$B$2+(D78*coefficients!$B$3)+(E78*coefficients!$B$4)+(F78*coefficients!$B$5)+(G78*coefficients!$B$6)+(H78*coefficients!$B$7)+(I78*coefficients!$B$8)+(J78*coefficients!$B$9),0))</f>
        <v>0</v>
      </c>
      <c r="D77">
        <v>0</v>
      </c>
      <c r="E77">
        <v>0</v>
      </c>
      <c r="F77">
        <v>0</v>
      </c>
      <c r="G77">
        <v>0</v>
      </c>
      <c r="H77">
        <v>5</v>
      </c>
      <c r="I77" s="1">
        <v>0</v>
      </c>
      <c r="J77" s="1">
        <v>36620.99</v>
      </c>
    </row>
    <row r="78" spans="1:10" x14ac:dyDescent="0.3">
      <c r="A78">
        <v>20210077</v>
      </c>
      <c r="B78" t="s">
        <v>77</v>
      </c>
      <c r="C78">
        <f>IF(ROUND(coefficients!$B$2+(D79*coefficients!$B$3)+(E79*coefficients!$B$4)+(F79*coefficients!$B$5)+(G79*coefficients!$B$6)+(H79*coefficients!$B$7)+(I79*coefficients!$B$8)+(J79*coefficients!$B$9),0)&lt;0,0,ROUND(coefficients!$B$2+(D79*coefficients!$B$3)+(E79*coefficients!$B$4)+(F79*coefficients!$B$5)+(G79*coefficients!$B$6)+(H79*coefficients!$B$7)+(I79*coefficients!$B$8)+(J79*coefficients!$B$9),0))</f>
        <v>0</v>
      </c>
      <c r="D78">
        <v>1</v>
      </c>
      <c r="E78">
        <v>7.1400000000000005E-2</v>
      </c>
      <c r="F78">
        <v>0</v>
      </c>
      <c r="G78">
        <v>1</v>
      </c>
      <c r="H78">
        <v>23</v>
      </c>
      <c r="I78" s="1">
        <v>259.62017822000001</v>
      </c>
      <c r="J78" s="1">
        <v>4603.34</v>
      </c>
    </row>
    <row r="79" spans="1:10" x14ac:dyDescent="0.3">
      <c r="A79">
        <v>20210078</v>
      </c>
      <c r="B79" t="s">
        <v>78</v>
      </c>
      <c r="C79">
        <f>IF(ROUND(coefficients!$B$2+(D80*coefficients!$B$3)+(E80*coefficients!$B$4)+(F80*coefficients!$B$5)+(G80*coefficients!$B$6)+(H80*coefficients!$B$7)+(I80*coefficients!$B$8)+(J80*coefficients!$B$9),0)&lt;0,0,ROUND(coefficients!$B$2+(D80*coefficients!$B$3)+(E80*coefficients!$B$4)+(F80*coefficients!$B$5)+(G80*coefficients!$B$6)+(H80*coefficients!$B$7)+(I80*coefficients!$B$8)+(J80*coefficients!$B$9),0))</f>
        <v>0</v>
      </c>
      <c r="D79">
        <v>0</v>
      </c>
      <c r="E79">
        <v>0</v>
      </c>
      <c r="F79">
        <v>0</v>
      </c>
      <c r="G79">
        <v>0</v>
      </c>
      <c r="H79">
        <v>5</v>
      </c>
      <c r="I79" s="1">
        <v>38.317642210000002</v>
      </c>
      <c r="J79" s="1">
        <v>1194.04</v>
      </c>
    </row>
    <row r="80" spans="1:10" x14ac:dyDescent="0.3">
      <c r="A80">
        <v>20210079</v>
      </c>
      <c r="B80" t="s">
        <v>79</v>
      </c>
      <c r="C80">
        <f>IF(ROUND(coefficients!$B$2+(D81*coefficients!$B$3)+(E81*coefficients!$B$4)+(F81*coefficients!$B$5)+(G81*coefficients!$B$6)+(H81*coefficients!$B$7)+(I81*coefficients!$B$8)+(J81*coefficients!$B$9),0)&lt;0,0,ROUND(coefficients!$B$2+(D81*coefficients!$B$3)+(E81*coefficients!$B$4)+(F81*coefficients!$B$5)+(G81*coefficients!$B$6)+(H81*coefficients!$B$7)+(I81*coefficients!$B$8)+(J81*coefficients!$B$9),0))</f>
        <v>0</v>
      </c>
      <c r="D80">
        <v>0</v>
      </c>
      <c r="E80">
        <v>0</v>
      </c>
      <c r="F80">
        <v>0</v>
      </c>
      <c r="G80">
        <v>0</v>
      </c>
      <c r="H80">
        <v>4</v>
      </c>
      <c r="I80" s="1">
        <v>53.294574740000002</v>
      </c>
      <c r="J80" s="1">
        <v>727.52</v>
      </c>
    </row>
    <row r="81" spans="1:10" x14ac:dyDescent="0.3">
      <c r="A81">
        <v>20210080</v>
      </c>
      <c r="B81" t="s">
        <v>80</v>
      </c>
      <c r="C81">
        <f>IF(ROUND(coefficients!$B$2+(D82*coefficients!$B$3)+(E82*coefficients!$B$4)+(F82*coefficients!$B$5)+(G82*coefficients!$B$6)+(H82*coefficients!$B$7)+(I82*coefficients!$B$8)+(J82*coefficients!$B$9),0)&lt;0,0,ROUND(coefficients!$B$2+(D82*coefficients!$B$3)+(E82*coefficients!$B$4)+(F82*coefficients!$B$5)+(G82*coefficients!$B$6)+(H82*coefficients!$B$7)+(I82*coefficients!$B$8)+(J82*coefficients!$B$9),0))</f>
        <v>0</v>
      </c>
      <c r="D81">
        <v>1</v>
      </c>
      <c r="E81">
        <v>5.8799999999999998E-2</v>
      </c>
      <c r="F81">
        <v>0</v>
      </c>
      <c r="G81">
        <v>0</v>
      </c>
      <c r="H81">
        <v>7</v>
      </c>
      <c r="I81" s="1">
        <v>295.55789184999998</v>
      </c>
      <c r="J81" s="1">
        <v>6955.94</v>
      </c>
    </row>
    <row r="82" spans="1:10" x14ac:dyDescent="0.3">
      <c r="A82">
        <v>20210081</v>
      </c>
      <c r="B82" t="s">
        <v>81</v>
      </c>
      <c r="C82">
        <f>IF(ROUND(coefficients!$B$2+(D83*coefficients!$B$3)+(E83*coefficients!$B$4)+(F83*coefficients!$B$5)+(G83*coefficients!$B$6)+(H83*coefficients!$B$7)+(I83*coefficients!$B$8)+(J83*coefficients!$B$9),0)&lt;0,0,ROUND(coefficients!$B$2+(D83*coefficients!$B$3)+(E83*coefficients!$B$4)+(F83*coefficients!$B$5)+(G83*coefficients!$B$6)+(H83*coefficients!$B$7)+(I83*coefficients!$B$8)+(J83*coefficients!$B$9),0))</f>
        <v>0</v>
      </c>
      <c r="D82">
        <v>2</v>
      </c>
      <c r="E82">
        <v>0.1333</v>
      </c>
      <c r="F82">
        <v>0</v>
      </c>
      <c r="G82">
        <v>0</v>
      </c>
      <c r="H82">
        <v>6</v>
      </c>
      <c r="I82" s="1">
        <v>64.245880130000003</v>
      </c>
      <c r="J82" s="1">
        <v>1176.76</v>
      </c>
    </row>
    <row r="83" spans="1:10" x14ac:dyDescent="0.3">
      <c r="A83">
        <v>20210082</v>
      </c>
      <c r="B83" t="s">
        <v>82</v>
      </c>
      <c r="C83">
        <f>IF(ROUND(coefficients!$B$2+(D84*coefficients!$B$3)+(E84*coefficients!$B$4)+(F84*coefficients!$B$5)+(G84*coefficients!$B$6)+(H84*coefficients!$B$7)+(I84*coefficients!$B$8)+(J84*coefficients!$B$9),0)&lt;0,0,ROUND(coefficients!$B$2+(D84*coefficients!$B$3)+(E84*coefficients!$B$4)+(F84*coefficients!$B$5)+(G84*coefficients!$B$6)+(H84*coefficients!$B$7)+(I84*coefficients!$B$8)+(J84*coefficients!$B$9),0))</f>
        <v>1</v>
      </c>
      <c r="D83">
        <v>0</v>
      </c>
      <c r="E83">
        <v>0</v>
      </c>
      <c r="F83">
        <v>0</v>
      </c>
      <c r="G83">
        <v>0</v>
      </c>
      <c r="H83">
        <v>21</v>
      </c>
      <c r="I83" s="1">
        <v>176.24726867999999</v>
      </c>
      <c r="J83" s="1">
        <v>2405.73</v>
      </c>
    </row>
    <row r="84" spans="1:10" x14ac:dyDescent="0.3">
      <c r="A84">
        <v>20210083</v>
      </c>
      <c r="B84" t="s">
        <v>83</v>
      </c>
      <c r="C84">
        <f>IF(ROUND(coefficients!$B$2+(D85*coefficients!$B$3)+(E85*coefficients!$B$4)+(F85*coefficients!$B$5)+(G85*coefficients!$B$6)+(H85*coefficients!$B$7)+(I85*coefficients!$B$8)+(J85*coefficients!$B$9),0)&lt;0,0,ROUND(coefficients!$B$2+(D85*coefficients!$B$3)+(E85*coefficients!$B$4)+(F85*coefficients!$B$5)+(G85*coefficients!$B$6)+(H85*coefficients!$B$7)+(I85*coefficients!$B$8)+(J85*coefficients!$B$9),0))</f>
        <v>17</v>
      </c>
      <c r="D84">
        <v>3</v>
      </c>
      <c r="E84">
        <v>0.1875</v>
      </c>
      <c r="F84">
        <v>0</v>
      </c>
      <c r="G84">
        <v>1</v>
      </c>
      <c r="H84">
        <v>42</v>
      </c>
      <c r="I84" s="1">
        <v>0</v>
      </c>
      <c r="J84" s="1">
        <v>46323.86</v>
      </c>
    </row>
    <row r="85" spans="1:10" x14ac:dyDescent="0.3">
      <c r="A85">
        <v>20210084</v>
      </c>
      <c r="B85" t="s">
        <v>84</v>
      </c>
      <c r="C85">
        <f>IF(ROUND(coefficients!$B$2+(D86*coefficients!$B$3)+(E86*coefficients!$B$4)+(F86*coefficients!$B$5)+(G86*coefficients!$B$6)+(H86*coefficients!$B$7)+(I86*coefficients!$B$8)+(J86*coefficients!$B$9),0)&lt;0,0,ROUND(coefficients!$B$2+(D86*coefficients!$B$3)+(E86*coefficients!$B$4)+(F86*coefficients!$B$5)+(G86*coefficients!$B$6)+(H86*coefficients!$B$7)+(I86*coefficients!$B$8)+(J86*coefficients!$B$9),0))</f>
        <v>0</v>
      </c>
      <c r="D85">
        <v>491</v>
      </c>
      <c r="E85">
        <v>18.884599999999999</v>
      </c>
      <c r="F85">
        <v>15</v>
      </c>
      <c r="G85">
        <v>18</v>
      </c>
      <c r="H85">
        <v>166</v>
      </c>
      <c r="I85" s="1">
        <v>1081.80285645</v>
      </c>
      <c r="J85" s="1">
        <v>15899.15</v>
      </c>
    </row>
    <row r="86" spans="1:10" x14ac:dyDescent="0.3">
      <c r="A86">
        <v>20210085</v>
      </c>
      <c r="B86" t="s">
        <v>85</v>
      </c>
      <c r="C86">
        <f>IF(ROUND(coefficients!$B$2+(D87*coefficients!$B$3)+(E87*coefficients!$B$4)+(F87*coefficients!$B$5)+(G87*coefficients!$B$6)+(H87*coefficients!$B$7)+(I87*coefficients!$B$8)+(J87*coefficients!$B$9),0)&lt;0,0,ROUND(coefficients!$B$2+(D87*coefficients!$B$3)+(E87*coefficients!$B$4)+(F87*coefficients!$B$5)+(G87*coefficients!$B$6)+(H87*coefficients!$B$7)+(I87*coefficients!$B$8)+(J87*coefficients!$B$9),0))</f>
        <v>4</v>
      </c>
      <c r="D86">
        <v>4</v>
      </c>
      <c r="E86">
        <v>0.2</v>
      </c>
      <c r="F86">
        <v>0</v>
      </c>
      <c r="G86">
        <v>0</v>
      </c>
      <c r="H86">
        <v>4</v>
      </c>
      <c r="I86" s="1">
        <v>6530.9321289099998</v>
      </c>
      <c r="J86" s="1">
        <v>59260.89</v>
      </c>
    </row>
    <row r="87" spans="1:10" x14ac:dyDescent="0.3">
      <c r="A87">
        <v>20210086</v>
      </c>
      <c r="B87" t="s">
        <v>86</v>
      </c>
      <c r="C87">
        <f>IF(ROUND(coefficients!$B$2+(D88*coefficients!$B$3)+(E88*coefficients!$B$4)+(F88*coefficients!$B$5)+(G88*coefficients!$B$6)+(H88*coefficients!$B$7)+(I88*coefficients!$B$8)+(J88*coefficients!$B$9),0)&lt;0,0,ROUND(coefficients!$B$2+(D88*coefficients!$B$3)+(E88*coefficients!$B$4)+(F88*coefficients!$B$5)+(G88*coefficients!$B$6)+(H88*coefficients!$B$7)+(I88*coefficients!$B$8)+(J88*coefficients!$B$9),0))</f>
        <v>3</v>
      </c>
      <c r="D87">
        <v>28</v>
      </c>
      <c r="E87">
        <v>1.1667000000000001</v>
      </c>
      <c r="F87">
        <v>2</v>
      </c>
      <c r="G87">
        <v>6</v>
      </c>
      <c r="H87">
        <v>120</v>
      </c>
      <c r="I87" s="1">
        <v>72.834533690000001</v>
      </c>
      <c r="J87" s="1">
        <v>1900.71</v>
      </c>
    </row>
    <row r="88" spans="1:10" x14ac:dyDescent="0.3">
      <c r="A88">
        <v>20210087</v>
      </c>
      <c r="B88" t="s">
        <v>87</v>
      </c>
      <c r="C88">
        <f>IF(ROUND(coefficients!$B$2+(D89*coefficients!$B$3)+(E89*coefficients!$B$4)+(F89*coefficients!$B$5)+(G89*coefficients!$B$6)+(H89*coefficients!$B$7)+(I89*coefficients!$B$8)+(J89*coefficients!$B$9),0)&lt;0,0,ROUND(coefficients!$B$2+(D89*coefficients!$B$3)+(E89*coefficients!$B$4)+(F89*coefficients!$B$5)+(G89*coefficients!$B$6)+(H89*coefficients!$B$7)+(I89*coefficients!$B$8)+(J89*coefficients!$B$9),0))</f>
        <v>8</v>
      </c>
      <c r="D88">
        <v>32</v>
      </c>
      <c r="E88">
        <v>2.1333000000000002</v>
      </c>
      <c r="F88">
        <v>3</v>
      </c>
      <c r="G88">
        <v>3</v>
      </c>
      <c r="H88">
        <v>28</v>
      </c>
      <c r="I88" s="1">
        <v>111.67790985000001</v>
      </c>
      <c r="J88" s="1">
        <v>3869.59</v>
      </c>
    </row>
    <row r="89" spans="1:10" x14ac:dyDescent="0.3">
      <c r="A89">
        <v>20210088</v>
      </c>
      <c r="B89" t="s">
        <v>88</v>
      </c>
      <c r="C89">
        <f>IF(ROUND(coefficients!$B$2+(D90*coefficients!$B$3)+(E90*coefficients!$B$4)+(F90*coefficients!$B$5)+(G90*coefficients!$B$6)+(H90*coefficients!$B$7)+(I90*coefficients!$B$8)+(J90*coefficients!$B$9),0)&lt;0,0,ROUND(coefficients!$B$2+(D90*coefficients!$B$3)+(E90*coefficients!$B$4)+(F90*coefficients!$B$5)+(G90*coefficients!$B$6)+(H90*coefficients!$B$7)+(I90*coefficients!$B$8)+(J90*coefficients!$B$9),0))</f>
        <v>0</v>
      </c>
      <c r="D89">
        <v>69</v>
      </c>
      <c r="E89">
        <v>4.3125</v>
      </c>
      <c r="F89">
        <v>8</v>
      </c>
      <c r="G89">
        <v>13</v>
      </c>
      <c r="H89">
        <v>66</v>
      </c>
      <c r="I89" s="1">
        <v>484.28659058</v>
      </c>
      <c r="J89" s="1">
        <v>2282.5500000000002</v>
      </c>
    </row>
    <row r="90" spans="1:10" x14ac:dyDescent="0.3">
      <c r="A90">
        <v>20210089</v>
      </c>
      <c r="B90" t="s">
        <v>89</v>
      </c>
      <c r="C90">
        <f>IF(ROUND(coefficients!$B$2+(D91*coefficients!$B$3)+(E91*coefficients!$B$4)+(F91*coefficients!$B$5)+(G91*coefficients!$B$6)+(H91*coefficients!$B$7)+(I91*coefficients!$B$8)+(J91*coefficients!$B$9),0)&lt;0,0,ROUND(coefficients!$B$2+(D91*coefficients!$B$3)+(E91*coefficients!$B$4)+(F91*coefficients!$B$5)+(G91*coefficients!$B$6)+(H91*coefficients!$B$7)+(I91*coefficients!$B$8)+(J91*coefficients!$B$9),0))</f>
        <v>4</v>
      </c>
      <c r="D90">
        <v>1</v>
      </c>
      <c r="E90">
        <v>7.1400000000000005E-2</v>
      </c>
      <c r="F90">
        <v>0</v>
      </c>
      <c r="G90">
        <v>0</v>
      </c>
      <c r="H90">
        <v>4</v>
      </c>
      <c r="I90" s="1">
        <v>239.41305542000001</v>
      </c>
      <c r="J90" s="1">
        <v>4157.4799999999996</v>
      </c>
    </row>
    <row r="91" spans="1:10" x14ac:dyDescent="0.3">
      <c r="A91">
        <v>20210090</v>
      </c>
      <c r="B91" t="s">
        <v>90</v>
      </c>
      <c r="C91">
        <f>IF(ROUND(coefficients!$B$2+(D92*coefficients!$B$3)+(E92*coefficients!$B$4)+(F92*coefficients!$B$5)+(G92*coefficients!$B$6)+(H92*coefficients!$B$7)+(I92*coefficients!$B$8)+(J92*coefficients!$B$9),0)&lt;0,0,ROUND(coefficients!$B$2+(D92*coefficients!$B$3)+(E92*coefficients!$B$4)+(F92*coefficients!$B$5)+(G92*coefficients!$B$6)+(H92*coefficients!$B$7)+(I92*coefficients!$B$8)+(J92*coefficients!$B$9),0))</f>
        <v>3</v>
      </c>
      <c r="D91">
        <v>31</v>
      </c>
      <c r="E91">
        <v>1.4762</v>
      </c>
      <c r="F91">
        <v>2</v>
      </c>
      <c r="G91">
        <v>6</v>
      </c>
      <c r="H91">
        <v>116</v>
      </c>
      <c r="I91" s="1">
        <v>5489.0708007800004</v>
      </c>
      <c r="J91" s="1">
        <v>83812.800000000003</v>
      </c>
    </row>
    <row r="92" spans="1:10" x14ac:dyDescent="0.3">
      <c r="A92">
        <v>20210091</v>
      </c>
      <c r="B92" t="s">
        <v>91</v>
      </c>
      <c r="C92">
        <f>IF(ROUND(coefficients!$B$2+(D93*coefficients!$B$3)+(E93*coefficients!$B$4)+(F93*coefficients!$B$5)+(G93*coefficients!$B$6)+(H93*coefficients!$B$7)+(I93*coefficients!$B$8)+(J93*coefficients!$B$9),0)&lt;0,0,ROUND(coefficients!$B$2+(D93*coefficients!$B$3)+(E93*coefficients!$B$4)+(F93*coefficients!$B$5)+(G93*coefficients!$B$6)+(H93*coefficients!$B$7)+(I93*coefficients!$B$8)+(J93*coefficients!$B$9),0))</f>
        <v>33</v>
      </c>
      <c r="D92">
        <v>9</v>
      </c>
      <c r="E92">
        <v>0.5625</v>
      </c>
      <c r="F92">
        <v>2</v>
      </c>
      <c r="G92">
        <v>0</v>
      </c>
      <c r="H92">
        <v>90</v>
      </c>
      <c r="I92" s="1">
        <v>3323.6506347700001</v>
      </c>
      <c r="J92" s="1">
        <v>43610.52</v>
      </c>
    </row>
    <row r="93" spans="1:10" x14ac:dyDescent="0.3">
      <c r="A93">
        <v>20210092</v>
      </c>
      <c r="B93" t="s">
        <v>92</v>
      </c>
      <c r="C93">
        <f>IF(ROUND(coefficients!$B$2+(D94*coefficients!$B$3)+(E94*coefficients!$B$4)+(F94*coefficients!$B$5)+(G94*coefficients!$B$6)+(H94*coefficients!$B$7)+(I94*coefficients!$B$8)+(J94*coefficients!$B$9),0)&lt;0,0,ROUND(coefficients!$B$2+(D94*coefficients!$B$3)+(E94*coefficients!$B$4)+(F94*coefficients!$B$5)+(G94*coefficients!$B$6)+(H94*coefficients!$B$7)+(I94*coefficients!$B$8)+(J94*coefficients!$B$9),0))</f>
        <v>2</v>
      </c>
      <c r="D93">
        <v>577</v>
      </c>
      <c r="E93">
        <v>21.3704</v>
      </c>
      <c r="F93">
        <v>28</v>
      </c>
      <c r="G93">
        <v>28</v>
      </c>
      <c r="H93">
        <v>372</v>
      </c>
      <c r="I93" s="1">
        <v>2988.9958496099998</v>
      </c>
      <c r="J93" s="1">
        <v>31676.2</v>
      </c>
    </row>
    <row r="94" spans="1:10" x14ac:dyDescent="0.3">
      <c r="A94">
        <v>20210093</v>
      </c>
      <c r="B94" t="s">
        <v>93</v>
      </c>
      <c r="C94">
        <f>IF(ROUND(coefficients!$B$2+(D95*coefficients!$B$3)+(E95*coefficients!$B$4)+(F95*coefficients!$B$5)+(G95*coefficients!$B$6)+(H95*coefficients!$B$7)+(I95*coefficients!$B$8)+(J95*coefficients!$B$9),0)&lt;0,0,ROUND(coefficients!$B$2+(D95*coefficients!$B$3)+(E95*coefficients!$B$4)+(F95*coefficients!$B$5)+(G95*coefficients!$B$6)+(H95*coefficients!$B$7)+(I95*coefficients!$B$8)+(J95*coefficients!$B$9),0))</f>
        <v>10</v>
      </c>
      <c r="D94">
        <v>3</v>
      </c>
      <c r="E94">
        <v>0.23080000000000001</v>
      </c>
      <c r="F94">
        <v>2</v>
      </c>
      <c r="G94">
        <v>0</v>
      </c>
      <c r="H94">
        <v>28</v>
      </c>
      <c r="I94" s="1">
        <v>71.881408690000001</v>
      </c>
      <c r="J94" s="1">
        <v>2325.7199999999998</v>
      </c>
    </row>
    <row r="95" spans="1:10" x14ac:dyDescent="0.3">
      <c r="A95">
        <v>20210094</v>
      </c>
      <c r="B95" t="s">
        <v>94</v>
      </c>
      <c r="C95">
        <f>IF(ROUND(coefficients!$B$2+(D96*coefficients!$B$3)+(E96*coefficients!$B$4)+(F96*coefficients!$B$5)+(G96*coefficients!$B$6)+(H96*coefficients!$B$7)+(I96*coefficients!$B$8)+(J96*coefficients!$B$9),0)&lt;0,0,ROUND(coefficients!$B$2+(D96*coefficients!$B$3)+(E96*coefficients!$B$4)+(F96*coefficients!$B$5)+(G96*coefficients!$B$6)+(H96*coefficients!$B$7)+(I96*coefficients!$B$8)+(J96*coefficients!$B$9),0))</f>
        <v>46</v>
      </c>
      <c r="D95">
        <v>78</v>
      </c>
      <c r="E95">
        <v>4.5881999999999996</v>
      </c>
      <c r="F95">
        <v>11</v>
      </c>
      <c r="G95">
        <v>12</v>
      </c>
      <c r="H95">
        <v>50</v>
      </c>
      <c r="I95" s="1">
        <v>320.97631835999999</v>
      </c>
      <c r="J95" s="1">
        <v>4664.53</v>
      </c>
    </row>
    <row r="96" spans="1:10" x14ac:dyDescent="0.3">
      <c r="A96">
        <v>20210095</v>
      </c>
      <c r="B96" t="s">
        <v>95</v>
      </c>
      <c r="C96">
        <f>IF(ROUND(coefficients!$B$2+(D97*coefficients!$B$3)+(E97*coefficients!$B$4)+(F97*coefficients!$B$5)+(G97*coefficients!$B$6)+(H97*coefficients!$B$7)+(I97*coefficients!$B$8)+(J97*coefficients!$B$9),0)&lt;0,0,ROUND(coefficients!$B$2+(D97*coefficients!$B$3)+(E97*coefficients!$B$4)+(F97*coefficients!$B$5)+(G97*coefficients!$B$6)+(H97*coefficients!$B$7)+(I97*coefficients!$B$8)+(J97*coefficients!$B$9),0))</f>
        <v>1</v>
      </c>
      <c r="D96">
        <v>439</v>
      </c>
      <c r="E96">
        <v>19.954499999999999</v>
      </c>
      <c r="F96">
        <v>41</v>
      </c>
      <c r="G96">
        <v>38</v>
      </c>
      <c r="H96">
        <v>552</v>
      </c>
      <c r="I96" s="1">
        <v>4266.5869140599998</v>
      </c>
      <c r="J96" s="1">
        <v>40121.18</v>
      </c>
    </row>
    <row r="97" spans="1:10" x14ac:dyDescent="0.3">
      <c r="A97">
        <v>20210096</v>
      </c>
      <c r="B97" t="s">
        <v>96</v>
      </c>
      <c r="C97">
        <f>IF(ROUND(coefficients!$B$2+(D98*coefficients!$B$3)+(E98*coefficients!$B$4)+(F98*coefficients!$B$5)+(G98*coefficients!$B$6)+(H98*coefficients!$B$7)+(I98*coefficients!$B$8)+(J98*coefficients!$B$9),0)&lt;0,0,ROUND(coefficients!$B$2+(D98*coefficients!$B$3)+(E98*coefficients!$B$4)+(F98*coefficients!$B$5)+(G98*coefficients!$B$6)+(H98*coefficients!$B$7)+(I98*coefficients!$B$8)+(J98*coefficients!$B$9),0))</f>
        <v>15</v>
      </c>
      <c r="D97">
        <v>1</v>
      </c>
      <c r="E97">
        <v>0.1</v>
      </c>
      <c r="F97">
        <v>1</v>
      </c>
      <c r="G97">
        <v>0</v>
      </c>
      <c r="H97">
        <v>14</v>
      </c>
      <c r="I97" s="1">
        <v>330.14187621999997</v>
      </c>
      <c r="J97" s="1">
        <v>4282.7700000000004</v>
      </c>
    </row>
    <row r="98" spans="1:10" x14ac:dyDescent="0.3">
      <c r="A98">
        <v>20210097</v>
      </c>
      <c r="B98" t="s">
        <v>97</v>
      </c>
      <c r="C98">
        <f>IF(ROUND(coefficients!$B$2+(D99*coefficients!$B$3)+(E99*coefficients!$B$4)+(F99*coefficients!$B$5)+(G99*coefficients!$B$6)+(H99*coefficients!$B$7)+(I99*coefficients!$B$8)+(J99*coefficients!$B$9),0)&lt;0,0,ROUND(coefficients!$B$2+(D99*coefficients!$B$3)+(E99*coefficients!$B$4)+(F99*coefficients!$B$5)+(G99*coefficients!$B$6)+(H99*coefficients!$B$7)+(I99*coefficients!$B$8)+(J99*coefficients!$B$9),0))</f>
        <v>12</v>
      </c>
      <c r="D98">
        <v>64</v>
      </c>
      <c r="E98">
        <v>10.666700000000001</v>
      </c>
      <c r="F98">
        <v>18</v>
      </c>
      <c r="G98">
        <v>11</v>
      </c>
      <c r="H98">
        <v>93</v>
      </c>
      <c r="I98" s="1">
        <v>275.85461426000001</v>
      </c>
      <c r="J98" s="1">
        <v>9055.75</v>
      </c>
    </row>
    <row r="99" spans="1:10" x14ac:dyDescent="0.3">
      <c r="A99">
        <v>20210098</v>
      </c>
      <c r="B99" t="s">
        <v>98</v>
      </c>
      <c r="C99">
        <f>IF(ROUND(coefficients!$B$2+(D100*coefficients!$B$3)+(E100*coefficients!$B$4)+(F100*coefficients!$B$5)+(G100*coefficients!$B$6)+(H100*coefficients!$B$7)+(I100*coefficients!$B$8)+(J100*coefficients!$B$9),0)&lt;0,0,ROUND(coefficients!$B$2+(D100*coefficients!$B$3)+(E100*coefficients!$B$4)+(F100*coefficients!$B$5)+(G100*coefficients!$B$6)+(H100*coefficients!$B$7)+(I100*coefficients!$B$8)+(J100*coefficients!$B$9),0))</f>
        <v>0</v>
      </c>
      <c r="D99">
        <v>103</v>
      </c>
      <c r="E99">
        <v>7.3571</v>
      </c>
      <c r="F99">
        <v>13</v>
      </c>
      <c r="G99">
        <v>12</v>
      </c>
      <c r="H99">
        <v>85</v>
      </c>
      <c r="I99" s="1">
        <v>88.385276790000006</v>
      </c>
      <c r="J99" s="1">
        <v>1838.21</v>
      </c>
    </row>
    <row r="100" spans="1:10" x14ac:dyDescent="0.3">
      <c r="A100">
        <v>20210099</v>
      </c>
      <c r="B100" t="s">
        <v>99</v>
      </c>
      <c r="C100">
        <f>IF(ROUND(coefficients!$B$2+(D101*coefficients!$B$3)+(E101*coefficients!$B$4)+(F101*coefficients!$B$5)+(G101*coefficients!$B$6)+(H101*coefficients!$B$7)+(I101*coefficients!$B$8)+(J101*coefficients!$B$9),0)&lt;0,0,ROUND(coefficients!$B$2+(D101*coefficients!$B$3)+(E101*coefficients!$B$4)+(F101*coefficients!$B$5)+(G101*coefficients!$B$6)+(H101*coefficients!$B$7)+(I101*coefficients!$B$8)+(J101*coefficients!$B$9),0))</f>
        <v>1</v>
      </c>
      <c r="D100">
        <v>0</v>
      </c>
      <c r="E100">
        <v>0</v>
      </c>
      <c r="F100">
        <v>0</v>
      </c>
      <c r="G100">
        <v>0</v>
      </c>
      <c r="H100">
        <v>3</v>
      </c>
      <c r="I100" s="1">
        <v>196.84797667999999</v>
      </c>
      <c r="J100" s="1">
        <v>1670.82</v>
      </c>
    </row>
    <row r="101" spans="1:10" x14ac:dyDescent="0.3">
      <c r="A101">
        <v>20210100</v>
      </c>
      <c r="B101" t="s">
        <v>100</v>
      </c>
      <c r="C101">
        <f>IF(ROUND(coefficients!$B$2+(D102*coefficients!$B$3)+(E102*coefficients!$B$4)+(F102*coefficients!$B$5)+(G102*coefficients!$B$6)+(H102*coefficients!$B$7)+(I102*coefficients!$B$8)+(J102*coefficients!$B$9),0)&lt;0,0,ROUND(coefficients!$B$2+(D102*coefficients!$B$3)+(E102*coefficients!$B$4)+(F102*coefficients!$B$5)+(G102*coefficients!$B$6)+(H102*coefficients!$B$7)+(I102*coefficients!$B$8)+(J102*coefficients!$B$9),0))</f>
        <v>0</v>
      </c>
      <c r="D101">
        <v>1</v>
      </c>
      <c r="E101">
        <v>1</v>
      </c>
      <c r="F101">
        <v>1</v>
      </c>
      <c r="G101">
        <v>0</v>
      </c>
      <c r="H101">
        <v>11</v>
      </c>
      <c r="I101" s="1">
        <v>0</v>
      </c>
      <c r="J101" s="1">
        <v>4287.2</v>
      </c>
    </row>
    <row r="102" spans="1:10" x14ac:dyDescent="0.3">
      <c r="A102">
        <v>20210101</v>
      </c>
      <c r="B102" t="s">
        <v>101</v>
      </c>
      <c r="C102">
        <f>IF(ROUND(coefficients!$B$2+(D103*coefficients!$B$3)+(E103*coefficients!$B$4)+(F103*coefficients!$B$5)+(G103*coefficients!$B$6)+(H103*coefficients!$B$7)+(I103*coefficients!$B$8)+(J103*coefficients!$B$9),0)&lt;0,0,ROUND(coefficients!$B$2+(D103*coefficients!$B$3)+(E103*coefficients!$B$4)+(F103*coefficients!$B$5)+(G103*coefficients!$B$6)+(H103*coefficients!$B$7)+(I103*coefficients!$B$8)+(J103*coefficients!$B$9),0))</f>
        <v>0</v>
      </c>
      <c r="D102">
        <v>2</v>
      </c>
      <c r="E102">
        <v>0.16669999999999999</v>
      </c>
      <c r="F102">
        <v>0</v>
      </c>
      <c r="G102">
        <v>1</v>
      </c>
      <c r="H102">
        <v>11</v>
      </c>
      <c r="I102" s="1">
        <v>1711.2233886700001</v>
      </c>
      <c r="J102" s="1">
        <v>25275.360000000001</v>
      </c>
    </row>
    <row r="103" spans="1:10" x14ac:dyDescent="0.3">
      <c r="A103">
        <v>20210102</v>
      </c>
      <c r="B103" t="s">
        <v>102</v>
      </c>
      <c r="C103">
        <f>IF(ROUND(coefficients!$B$2+(D104*coefficients!$B$3)+(E104*coefficients!$B$4)+(F104*coefficients!$B$5)+(G104*coefficients!$B$6)+(H104*coefficients!$B$7)+(I104*coefficients!$B$8)+(J104*coefficients!$B$9),0)&lt;0,0,ROUND(coefficients!$B$2+(D104*coefficients!$B$3)+(E104*coefficients!$B$4)+(F104*coefficients!$B$5)+(G104*coefficients!$B$6)+(H104*coefficients!$B$7)+(I104*coefficients!$B$8)+(J104*coefficients!$B$9),0))</f>
        <v>0</v>
      </c>
      <c r="D103">
        <v>4</v>
      </c>
      <c r="E103">
        <v>0.66669999999999996</v>
      </c>
      <c r="F103">
        <v>0</v>
      </c>
      <c r="G103">
        <v>0</v>
      </c>
      <c r="H103">
        <v>16</v>
      </c>
      <c r="I103" s="1">
        <v>85.736083980000004</v>
      </c>
      <c r="J103" s="1">
        <v>1173.6099999999999</v>
      </c>
    </row>
    <row r="104" spans="1:10" x14ac:dyDescent="0.3">
      <c r="A104">
        <v>20210103</v>
      </c>
      <c r="B104" t="s">
        <v>103</v>
      </c>
      <c r="C104">
        <f>IF(ROUND(coefficients!$B$2+(D105*coefficients!$B$3)+(E105*coefficients!$B$4)+(F105*coefficients!$B$5)+(G105*coefficients!$B$6)+(H105*coefficients!$B$7)+(I105*coefficients!$B$8)+(J105*coefficients!$B$9),0)&lt;0,0,ROUND(coefficients!$B$2+(D105*coefficients!$B$3)+(E105*coefficients!$B$4)+(F105*coefficients!$B$5)+(G105*coefficients!$B$6)+(H105*coefficients!$B$7)+(I105*coefficients!$B$8)+(J105*coefficients!$B$9),0))</f>
        <v>0</v>
      </c>
      <c r="D104">
        <v>0</v>
      </c>
      <c r="E104">
        <v>0</v>
      </c>
      <c r="F104">
        <v>0</v>
      </c>
      <c r="G104">
        <v>0</v>
      </c>
      <c r="H104">
        <v>4</v>
      </c>
      <c r="I104" s="1">
        <v>57.11195755</v>
      </c>
      <c r="J104" s="1">
        <v>2630.2</v>
      </c>
    </row>
    <row r="105" spans="1:10" x14ac:dyDescent="0.3">
      <c r="A105">
        <v>20210104</v>
      </c>
      <c r="B105" t="s">
        <v>104</v>
      </c>
      <c r="C105">
        <f>IF(ROUND(coefficients!$B$2+(D106*coefficients!$B$3)+(E106*coefficients!$B$4)+(F106*coefficients!$B$5)+(G106*coefficients!$B$6)+(H106*coefficients!$B$7)+(I106*coefficients!$B$8)+(J106*coefficients!$B$9),0)&lt;0,0,ROUND(coefficients!$B$2+(D106*coefficients!$B$3)+(E106*coefficients!$B$4)+(F106*coefficients!$B$5)+(G106*coefficients!$B$6)+(H106*coefficients!$B$7)+(I106*coefficients!$B$8)+(J106*coefficients!$B$9),0))</f>
        <v>0</v>
      </c>
      <c r="D105">
        <v>19</v>
      </c>
      <c r="E105">
        <v>1.7273000000000001</v>
      </c>
      <c r="F105">
        <v>0</v>
      </c>
      <c r="G105">
        <v>2</v>
      </c>
      <c r="H105">
        <v>33</v>
      </c>
      <c r="I105" s="1">
        <v>1101.49255371</v>
      </c>
      <c r="J105" s="1">
        <v>17619.95</v>
      </c>
    </row>
    <row r="106" spans="1:10" x14ac:dyDescent="0.3">
      <c r="A106">
        <v>20210105</v>
      </c>
      <c r="B106" t="s">
        <v>105</v>
      </c>
      <c r="C106">
        <f>IF(ROUND(coefficients!$B$2+(D107*coefficients!$B$3)+(E107*coefficients!$B$4)+(F107*coefficients!$B$5)+(G107*coefficients!$B$6)+(H107*coefficients!$B$7)+(I107*coefficients!$B$8)+(J107*coefficients!$B$9),0)&lt;0,0,ROUND(coefficients!$B$2+(D107*coefficients!$B$3)+(E107*coefficients!$B$4)+(F107*coefficients!$B$5)+(G107*coefficients!$B$6)+(H107*coefficients!$B$7)+(I107*coefficients!$B$8)+(J107*coefficients!$B$9),0))</f>
        <v>0</v>
      </c>
      <c r="D106">
        <v>4</v>
      </c>
      <c r="E106">
        <v>0.23530000000000001</v>
      </c>
      <c r="F106">
        <v>0</v>
      </c>
      <c r="G106">
        <v>0</v>
      </c>
      <c r="H106">
        <v>8</v>
      </c>
      <c r="I106" s="1">
        <v>686.46777343999997</v>
      </c>
      <c r="J106" s="1">
        <v>4891</v>
      </c>
    </row>
    <row r="107" spans="1:10" x14ac:dyDescent="0.3">
      <c r="A107">
        <v>20210106</v>
      </c>
      <c r="B107" t="s">
        <v>106</v>
      </c>
      <c r="C107">
        <f>IF(ROUND(coefficients!$B$2+(D108*coefficients!$B$3)+(E108*coefficients!$B$4)+(F108*coefficients!$B$5)+(G108*coefficients!$B$6)+(H108*coefficients!$B$7)+(I108*coefficients!$B$8)+(J108*coefficients!$B$9),0)&lt;0,0,ROUND(coefficients!$B$2+(D108*coefficients!$B$3)+(E108*coefficients!$B$4)+(F108*coefficients!$B$5)+(G108*coefficients!$B$6)+(H108*coefficients!$B$7)+(I108*coefficients!$B$8)+(J108*coefficients!$B$9),0))</f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 s="1">
        <v>124.78967285</v>
      </c>
      <c r="J107" s="1">
        <v>861.01</v>
      </c>
    </row>
    <row r="108" spans="1:10" x14ac:dyDescent="0.3">
      <c r="A108">
        <v>20210107</v>
      </c>
      <c r="B108" t="s">
        <v>107</v>
      </c>
      <c r="C108">
        <f>IF(ROUND(coefficients!$B$2+(D109*coefficients!$B$3)+(E109*coefficients!$B$4)+(F109*coefficients!$B$5)+(G109*coefficients!$B$6)+(H109*coefficients!$B$7)+(I109*coefficients!$B$8)+(J109*coefficients!$B$9),0)&lt;0,0,ROUND(coefficients!$B$2+(D109*coefficients!$B$3)+(E109*coefficients!$B$4)+(F109*coefficients!$B$5)+(G109*coefficients!$B$6)+(H109*coefficients!$B$7)+(I109*coefficients!$B$8)+(J109*coefficients!$B$9),0))</f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 s="1">
        <v>45.424777980000002</v>
      </c>
      <c r="J108" s="1">
        <v>583.27</v>
      </c>
    </row>
    <row r="109" spans="1:10" x14ac:dyDescent="0.3">
      <c r="A109">
        <v>20210108</v>
      </c>
      <c r="B109" t="s">
        <v>108</v>
      </c>
      <c r="C109">
        <f>IF(ROUND(coefficients!$B$2+(D110*coefficients!$B$3)+(E110*coefficients!$B$4)+(F110*coefficients!$B$5)+(G110*coefficients!$B$6)+(H110*coefficients!$B$7)+(I110*coefficients!$B$8)+(J110*coefficients!$B$9),0)&lt;0,0,ROUND(coefficients!$B$2+(D110*coefficients!$B$3)+(E110*coefficients!$B$4)+(F110*coefficients!$B$5)+(G110*coefficients!$B$6)+(H110*coefficients!$B$7)+(I110*coefficients!$B$8)+(J110*coefficients!$B$9),0))</f>
        <v>0</v>
      </c>
      <c r="D109">
        <v>0</v>
      </c>
      <c r="E109">
        <v>0</v>
      </c>
      <c r="F109">
        <v>0</v>
      </c>
      <c r="G109">
        <v>0</v>
      </c>
      <c r="H109">
        <v>4</v>
      </c>
      <c r="I109" s="1">
        <v>0</v>
      </c>
      <c r="J109" s="1">
        <v>3699.23</v>
      </c>
    </row>
    <row r="110" spans="1:10" x14ac:dyDescent="0.3">
      <c r="A110">
        <v>20210109</v>
      </c>
      <c r="B110" t="s">
        <v>109</v>
      </c>
      <c r="C110">
        <f>IF(ROUND(coefficients!$B$2+(D111*coefficients!$B$3)+(E111*coefficients!$B$4)+(F111*coefficients!$B$5)+(G111*coefficients!$B$6)+(H111*coefficients!$B$7)+(I111*coefficients!$B$8)+(J111*coefficients!$B$9),0)&lt;0,0,ROUND(coefficients!$B$2+(D111*coefficients!$B$3)+(E111*coefficients!$B$4)+(F111*coefficients!$B$5)+(G111*coefficients!$B$6)+(H111*coefficients!$B$7)+(I111*coefficients!$B$8)+(J111*coefficients!$B$9),0))</f>
        <v>4</v>
      </c>
      <c r="D110">
        <v>0</v>
      </c>
      <c r="E110">
        <v>0</v>
      </c>
      <c r="F110">
        <v>0</v>
      </c>
      <c r="G110">
        <v>0</v>
      </c>
      <c r="H110">
        <v>5</v>
      </c>
      <c r="I110" s="1">
        <v>0</v>
      </c>
      <c r="J110" s="1">
        <v>169651.52</v>
      </c>
    </row>
    <row r="111" spans="1:10" x14ac:dyDescent="0.3">
      <c r="A111">
        <v>20210110</v>
      </c>
      <c r="B111" t="s">
        <v>110</v>
      </c>
      <c r="C111">
        <f>IF(ROUND(coefficients!$B$2+(D112*coefficients!$B$3)+(E112*coefficients!$B$4)+(F112*coefficients!$B$5)+(G112*coefficients!$B$6)+(H112*coefficients!$B$7)+(I112*coefficients!$B$8)+(J112*coefficients!$B$9),0)&lt;0,0,ROUND(coefficients!$B$2+(D112*coefficients!$B$3)+(E112*coefficients!$B$4)+(F112*coefficients!$B$5)+(G112*coefficients!$B$6)+(H112*coefficients!$B$7)+(I112*coefficients!$B$8)+(J112*coefficients!$B$9),0))</f>
        <v>0</v>
      </c>
      <c r="D111">
        <v>25</v>
      </c>
      <c r="E111">
        <v>2.7778</v>
      </c>
      <c r="F111">
        <v>4</v>
      </c>
      <c r="G111">
        <v>5</v>
      </c>
      <c r="H111">
        <v>41</v>
      </c>
      <c r="I111" s="1">
        <v>1249.2546386700001</v>
      </c>
      <c r="J111" s="1">
        <v>19997.59</v>
      </c>
    </row>
    <row r="112" spans="1:10" x14ac:dyDescent="0.3">
      <c r="A112">
        <v>20210111</v>
      </c>
      <c r="B112" t="s">
        <v>111</v>
      </c>
      <c r="C112">
        <f>IF(ROUND(coefficients!$B$2+(D113*coefficients!$B$3)+(E113*coefficients!$B$4)+(F113*coefficients!$B$5)+(G113*coefficients!$B$6)+(H113*coefficients!$B$7)+(I113*coefficients!$B$8)+(J113*coefficients!$B$9),0)&lt;0,0,ROUND(coefficients!$B$2+(D113*coefficients!$B$3)+(E113*coefficients!$B$4)+(F113*coefficients!$B$5)+(G113*coefficients!$B$6)+(H113*coefficients!$B$7)+(I113*coefficients!$B$8)+(J113*coefficients!$B$9),0))</f>
        <v>0</v>
      </c>
      <c r="D112">
        <v>2</v>
      </c>
      <c r="E112">
        <v>8.6999999999999994E-2</v>
      </c>
      <c r="F112">
        <v>0</v>
      </c>
      <c r="G112">
        <v>0</v>
      </c>
      <c r="H112">
        <v>12</v>
      </c>
      <c r="I112" s="1">
        <v>6227.0839843800004</v>
      </c>
      <c r="J112" s="1">
        <v>115873.60000000001</v>
      </c>
    </row>
    <row r="113" spans="1:10" x14ac:dyDescent="0.3">
      <c r="A113">
        <v>20210112</v>
      </c>
      <c r="B113" t="s">
        <v>112</v>
      </c>
      <c r="C113">
        <f>IF(ROUND(coefficients!$B$2+(D114*coefficients!$B$3)+(E114*coefficients!$B$4)+(F114*coefficients!$B$5)+(G114*coefficients!$B$6)+(H114*coefficients!$B$7)+(I114*coefficients!$B$8)+(J114*coefficients!$B$9),0)&lt;0,0,ROUND(coefficients!$B$2+(D114*coefficients!$B$3)+(E114*coefficients!$B$4)+(F114*coefficients!$B$5)+(G114*coefficients!$B$6)+(H114*coefficients!$B$7)+(I114*coefficients!$B$8)+(J114*coefficients!$B$9),0))</f>
        <v>0</v>
      </c>
      <c r="D113">
        <v>0</v>
      </c>
      <c r="E113">
        <v>0</v>
      </c>
      <c r="F113">
        <v>0</v>
      </c>
      <c r="G113">
        <v>0</v>
      </c>
      <c r="H113">
        <v>6</v>
      </c>
      <c r="I113" s="1">
        <v>22.049755099999999</v>
      </c>
      <c r="J113" s="1">
        <v>495.49</v>
      </c>
    </row>
    <row r="114" spans="1:10" x14ac:dyDescent="0.3">
      <c r="A114">
        <v>20210113</v>
      </c>
      <c r="B114" t="s">
        <v>113</v>
      </c>
      <c r="C114">
        <f>IF(ROUND(coefficients!$B$2+(D115*coefficients!$B$3)+(E115*coefficients!$B$4)+(F115*coefficients!$B$5)+(G115*coefficients!$B$6)+(H115*coefficients!$B$7)+(I115*coefficients!$B$8)+(J115*coefficients!$B$9),0)&lt;0,0,ROUND(coefficients!$B$2+(D115*coefficients!$B$3)+(E115*coefficients!$B$4)+(F115*coefficients!$B$5)+(G115*coefficients!$B$6)+(H115*coefficients!$B$7)+(I115*coefficients!$B$8)+(J115*coefficients!$B$9),0))</f>
        <v>4</v>
      </c>
      <c r="D114">
        <v>0</v>
      </c>
      <c r="E114">
        <v>0</v>
      </c>
      <c r="F114">
        <v>0</v>
      </c>
      <c r="G114">
        <v>0</v>
      </c>
      <c r="H114">
        <v>5</v>
      </c>
      <c r="I114" s="1">
        <v>35.498218540000003</v>
      </c>
      <c r="J114" s="1">
        <v>625.29</v>
      </c>
    </row>
    <row r="115" spans="1:10" x14ac:dyDescent="0.3">
      <c r="A115">
        <v>20210114</v>
      </c>
      <c r="B115" t="s">
        <v>114</v>
      </c>
      <c r="C115">
        <f>IF(ROUND(coefficients!$B$2+(D116*coefficients!$B$3)+(E116*coefficients!$B$4)+(F116*coefficients!$B$5)+(G116*coefficients!$B$6)+(H116*coefficients!$B$7)+(I116*coefficients!$B$8)+(J116*coefficients!$B$9),0)&lt;0,0,ROUND(coefficients!$B$2+(D116*coefficients!$B$3)+(E116*coefficients!$B$4)+(F116*coefficients!$B$5)+(G116*coefficients!$B$6)+(H116*coefficients!$B$7)+(I116*coefficients!$B$8)+(J116*coefficients!$B$9),0))</f>
        <v>0</v>
      </c>
      <c r="D115">
        <v>11</v>
      </c>
      <c r="E115">
        <v>0.84619999999999995</v>
      </c>
      <c r="F115">
        <v>5</v>
      </c>
      <c r="G115">
        <v>2</v>
      </c>
      <c r="H115">
        <v>30</v>
      </c>
      <c r="I115" s="1">
        <v>427.21704102000001</v>
      </c>
      <c r="J115" s="1">
        <v>10401.790000000001</v>
      </c>
    </row>
    <row r="116" spans="1:10" x14ac:dyDescent="0.3">
      <c r="A116">
        <v>20210115</v>
      </c>
      <c r="B116" t="s">
        <v>115</v>
      </c>
      <c r="C116">
        <f>IF(ROUND(coefficients!$B$2+(D117*coefficients!$B$3)+(E117*coefficients!$B$4)+(F117*coefficients!$B$5)+(G117*coefficients!$B$6)+(H117*coefficients!$B$7)+(I117*coefficients!$B$8)+(J117*coefficients!$B$9),0)&lt;0,0,ROUND(coefficients!$B$2+(D117*coefficients!$B$3)+(E117*coefficients!$B$4)+(F117*coefficients!$B$5)+(G117*coefficients!$B$6)+(H117*coefficients!$B$7)+(I117*coefficients!$B$8)+(J117*coefficients!$B$9),0))</f>
        <v>0</v>
      </c>
      <c r="D116">
        <v>0</v>
      </c>
      <c r="E116">
        <v>0</v>
      </c>
      <c r="F116">
        <v>0</v>
      </c>
      <c r="G116">
        <v>0</v>
      </c>
      <c r="H116">
        <v>4</v>
      </c>
      <c r="I116" s="1">
        <v>973.53692626999998</v>
      </c>
      <c r="J116" s="1">
        <v>7455.86</v>
      </c>
    </row>
    <row r="117" spans="1:10" x14ac:dyDescent="0.3">
      <c r="A117">
        <v>20210116</v>
      </c>
      <c r="B117" t="s">
        <v>116</v>
      </c>
      <c r="C117">
        <f>IF(ROUND(coefficients!$B$2+(D118*coefficients!$B$3)+(E118*coefficients!$B$4)+(F118*coefficients!$B$5)+(G118*coefficients!$B$6)+(H118*coefficients!$B$7)+(I118*coefficients!$B$8)+(J118*coefficients!$B$9),0)&lt;0,0,ROUND(coefficients!$B$2+(D118*coefficients!$B$3)+(E118*coefficients!$B$4)+(F118*coefficients!$B$5)+(G118*coefficients!$B$6)+(H118*coefficients!$B$7)+(I118*coefficients!$B$8)+(J118*coefficients!$B$9),0))</f>
        <v>0</v>
      </c>
      <c r="D117">
        <v>0</v>
      </c>
      <c r="E117">
        <v>0</v>
      </c>
      <c r="F117">
        <v>0</v>
      </c>
      <c r="G117">
        <v>0</v>
      </c>
      <c r="H117">
        <v>4</v>
      </c>
      <c r="I117" s="1">
        <v>34.951660160000003</v>
      </c>
      <c r="J117" s="1">
        <v>858.92</v>
      </c>
    </row>
    <row r="118" spans="1:10" x14ac:dyDescent="0.3">
      <c r="A118">
        <v>20210117</v>
      </c>
      <c r="B118" t="s">
        <v>117</v>
      </c>
      <c r="C118">
        <f>IF(ROUND(coefficients!$B$2+(D119*coefficients!$B$3)+(E119*coefficients!$B$4)+(F119*coefficients!$B$5)+(G119*coefficients!$B$6)+(H119*coefficients!$B$7)+(I119*coefficients!$B$8)+(J119*coefficients!$B$9),0)&lt;0,0,ROUND(coefficients!$B$2+(D119*coefficients!$B$3)+(E119*coefficients!$B$4)+(F119*coefficients!$B$5)+(G119*coefficients!$B$6)+(H119*coefficients!$B$7)+(I119*coefficients!$B$8)+(J119*coefficients!$B$9),0))</f>
        <v>0</v>
      </c>
      <c r="D118">
        <v>0</v>
      </c>
      <c r="E118">
        <v>0</v>
      </c>
      <c r="F118">
        <v>0</v>
      </c>
      <c r="G118">
        <v>0</v>
      </c>
      <c r="H118">
        <v>6</v>
      </c>
      <c r="I118" s="1">
        <v>2753.5109863299999</v>
      </c>
      <c r="J118" s="1">
        <v>27884.639999999999</v>
      </c>
    </row>
    <row r="119" spans="1:10" x14ac:dyDescent="0.3">
      <c r="A119">
        <v>20210118</v>
      </c>
      <c r="B119" t="s">
        <v>118</v>
      </c>
      <c r="C119">
        <f>IF(ROUND(coefficients!$B$2+(D120*coefficients!$B$3)+(E120*coefficients!$B$4)+(F120*coefficients!$B$5)+(G120*coefficients!$B$6)+(H120*coefficients!$B$7)+(I120*coefficients!$B$8)+(J120*coefficients!$B$9),0)&lt;0,0,ROUND(coefficients!$B$2+(D120*coefficients!$B$3)+(E120*coefficients!$B$4)+(F120*coefficients!$B$5)+(G120*coefficients!$B$6)+(H120*coefficients!$B$7)+(I120*coefficients!$B$8)+(J120*coefficients!$B$9),0))</f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 s="1">
        <v>643.06591796999999</v>
      </c>
      <c r="J119" s="1">
        <v>3885.53</v>
      </c>
    </row>
    <row r="120" spans="1:10" x14ac:dyDescent="0.3">
      <c r="A120">
        <v>20210119</v>
      </c>
      <c r="B120" t="s">
        <v>119</v>
      </c>
      <c r="C120">
        <f>IF(ROUND(coefficients!$B$2+(D121*coefficients!$B$3)+(E121*coefficients!$B$4)+(F121*coefficients!$B$5)+(G121*coefficients!$B$6)+(H121*coefficients!$B$7)+(I121*coefficients!$B$8)+(J121*coefficients!$B$9),0)&lt;0,0,ROUND(coefficients!$B$2+(D121*coefficients!$B$3)+(E121*coefficients!$B$4)+(F121*coefficients!$B$5)+(G121*coefficients!$B$6)+(H121*coefficients!$B$7)+(I121*coefficients!$B$8)+(J121*coefficients!$B$9),0))</f>
        <v>8</v>
      </c>
      <c r="D120">
        <v>1</v>
      </c>
      <c r="E120">
        <v>0.1111</v>
      </c>
      <c r="F120">
        <v>0</v>
      </c>
      <c r="G120">
        <v>0</v>
      </c>
      <c r="H120">
        <v>8</v>
      </c>
      <c r="I120" s="1">
        <v>653.34722899999997</v>
      </c>
      <c r="J120" s="1">
        <v>8622.68</v>
      </c>
    </row>
    <row r="121" spans="1:10" x14ac:dyDescent="0.3">
      <c r="A121">
        <v>20210120</v>
      </c>
      <c r="B121" t="s">
        <v>120</v>
      </c>
      <c r="C121">
        <f>IF(ROUND(coefficients!$B$2+(D122*coefficients!$B$3)+(E122*coefficients!$B$4)+(F122*coefficients!$B$5)+(G122*coefficients!$B$6)+(H122*coefficients!$B$7)+(I122*coefficients!$B$8)+(J122*coefficients!$B$9),0)&lt;0,0,ROUND(coefficients!$B$2+(D122*coefficients!$B$3)+(E122*coefficients!$B$4)+(F122*coefficients!$B$5)+(G122*coefficients!$B$6)+(H122*coefficients!$B$7)+(I122*coefficients!$B$8)+(J122*coefficients!$B$9),0))</f>
        <v>0</v>
      </c>
      <c r="D121">
        <v>69</v>
      </c>
      <c r="E121">
        <v>3</v>
      </c>
      <c r="F121">
        <v>5</v>
      </c>
      <c r="G121">
        <v>8</v>
      </c>
      <c r="H121">
        <v>164</v>
      </c>
      <c r="I121" s="1">
        <v>519.60546875</v>
      </c>
      <c r="J121" s="1">
        <v>8346.7000000000007</v>
      </c>
    </row>
    <row r="122" spans="1:10" x14ac:dyDescent="0.3">
      <c r="A122">
        <v>20210121</v>
      </c>
      <c r="B122" t="s">
        <v>121</v>
      </c>
      <c r="C122">
        <f>IF(ROUND(coefficients!$B$2+(D123*coefficients!$B$3)+(E123*coefficients!$B$4)+(F123*coefficients!$B$5)+(G123*coefficients!$B$6)+(H123*coefficients!$B$7)+(I123*coefficients!$B$8)+(J123*coefficients!$B$9),0)&lt;0,0,ROUND(coefficients!$B$2+(D123*coefficients!$B$3)+(E123*coefficients!$B$4)+(F123*coefficients!$B$5)+(G123*coefficients!$B$6)+(H123*coefficients!$B$7)+(I123*coefficients!$B$8)+(J123*coefficients!$B$9),0))</f>
        <v>0</v>
      </c>
      <c r="D122">
        <v>5</v>
      </c>
      <c r="E122">
        <v>0.83330000000000004</v>
      </c>
      <c r="F122">
        <v>0</v>
      </c>
      <c r="G122">
        <v>0</v>
      </c>
      <c r="H122">
        <v>19</v>
      </c>
      <c r="I122" s="1">
        <v>212.97038269000001</v>
      </c>
      <c r="J122" s="1">
        <v>4551.13</v>
      </c>
    </row>
    <row r="123" spans="1:10" x14ac:dyDescent="0.3">
      <c r="A123">
        <v>20210122</v>
      </c>
      <c r="B123" t="s">
        <v>122</v>
      </c>
      <c r="C123">
        <f>IF(ROUND(coefficients!$B$2+(D124*coefficients!$B$3)+(E124*coefficients!$B$4)+(F124*coefficients!$B$5)+(G124*coefficients!$B$6)+(H124*coefficients!$B$7)+(I124*coefficients!$B$8)+(J124*coefficients!$B$9),0)&lt;0,0,ROUND(coefficients!$B$2+(D124*coefficients!$B$3)+(E124*coefficients!$B$4)+(F124*coefficients!$B$5)+(G124*coefficients!$B$6)+(H124*coefficients!$B$7)+(I124*coefficients!$B$8)+(J124*coefficients!$B$9),0))</f>
        <v>2</v>
      </c>
      <c r="D123">
        <v>0</v>
      </c>
      <c r="E123">
        <v>0</v>
      </c>
      <c r="F123">
        <v>0</v>
      </c>
      <c r="G123">
        <v>0</v>
      </c>
      <c r="H123">
        <v>6</v>
      </c>
      <c r="I123" s="1">
        <v>2968.5004882799999</v>
      </c>
      <c r="J123" s="1">
        <v>180919.38</v>
      </c>
    </row>
    <row r="124" spans="1:10" x14ac:dyDescent="0.3">
      <c r="A124">
        <v>20210123</v>
      </c>
      <c r="B124" t="s">
        <v>123</v>
      </c>
      <c r="C124">
        <f>IF(ROUND(coefficients!$B$2+(D125*coefficients!$B$3)+(E125*coefficients!$B$4)+(F125*coefficients!$B$5)+(G125*coefficients!$B$6)+(H125*coefficients!$B$7)+(I125*coefficients!$B$8)+(J125*coefficients!$B$9),0)&lt;0,0,ROUND(coefficients!$B$2+(D125*coefficients!$B$3)+(E125*coefficients!$B$4)+(F125*coefficients!$B$5)+(G125*coefficients!$B$6)+(H125*coefficients!$B$7)+(I125*coefficients!$B$8)+(J125*coefficients!$B$9),0))</f>
        <v>0</v>
      </c>
      <c r="D124">
        <v>26</v>
      </c>
      <c r="E124">
        <v>2</v>
      </c>
      <c r="F124">
        <v>2</v>
      </c>
      <c r="G124">
        <v>5</v>
      </c>
      <c r="H124">
        <v>43</v>
      </c>
      <c r="I124" s="1">
        <v>155.09367370999999</v>
      </c>
      <c r="J124" s="1">
        <v>4007.31</v>
      </c>
    </row>
    <row r="125" spans="1:10" x14ac:dyDescent="0.3">
      <c r="A125">
        <v>20210124</v>
      </c>
      <c r="B125" t="s">
        <v>124</v>
      </c>
      <c r="C125">
        <f>IF(ROUND(coefficients!$B$2+(D126*coefficients!$B$3)+(E126*coefficients!$B$4)+(F126*coefficients!$B$5)+(G126*coefficients!$B$6)+(H126*coefficients!$B$7)+(I126*coefficients!$B$8)+(J126*coefficients!$B$9),0)&lt;0,0,ROUND(coefficients!$B$2+(D126*coefficients!$B$3)+(E126*coefficients!$B$4)+(F126*coefficients!$B$5)+(G126*coefficients!$B$6)+(H126*coefficients!$B$7)+(I126*coefficients!$B$8)+(J126*coefficients!$B$9),0))</f>
        <v>2</v>
      </c>
      <c r="D125">
        <v>1</v>
      </c>
      <c r="E125">
        <v>0.33329999999999999</v>
      </c>
      <c r="F125">
        <v>0</v>
      </c>
      <c r="G125">
        <v>1</v>
      </c>
      <c r="H125">
        <v>34</v>
      </c>
      <c r="I125" s="1">
        <v>731.48168944999998</v>
      </c>
      <c r="J125" s="1">
        <v>7686.09</v>
      </c>
    </row>
    <row r="126" spans="1:10" x14ac:dyDescent="0.3">
      <c r="A126">
        <v>20210125</v>
      </c>
      <c r="B126" t="s">
        <v>125</v>
      </c>
      <c r="C126">
        <f>IF(ROUND(coefficients!$B$2+(D127*coefficients!$B$3)+(E127*coefficients!$B$4)+(F127*coefficients!$B$5)+(G127*coefficients!$B$6)+(H127*coefficients!$B$7)+(I127*coefficients!$B$8)+(J127*coefficients!$B$9),0)&lt;0,0,ROUND(coefficients!$B$2+(D127*coefficients!$B$3)+(E127*coefficients!$B$4)+(F127*coefficients!$B$5)+(G127*coefficients!$B$6)+(H127*coefficients!$B$7)+(I127*coefficients!$B$8)+(J127*coefficients!$B$9),0))</f>
        <v>0</v>
      </c>
      <c r="D126">
        <v>23</v>
      </c>
      <c r="E126">
        <v>1.6429</v>
      </c>
      <c r="F126">
        <v>1</v>
      </c>
      <c r="G126">
        <v>1</v>
      </c>
      <c r="H126">
        <v>50</v>
      </c>
      <c r="I126" s="1">
        <v>174.78184508999999</v>
      </c>
      <c r="J126" s="1">
        <v>3057.95</v>
      </c>
    </row>
    <row r="127" spans="1:10" x14ac:dyDescent="0.3">
      <c r="A127">
        <v>20210126</v>
      </c>
      <c r="B127" t="s">
        <v>126</v>
      </c>
      <c r="C127">
        <f>IF(ROUND(coefficients!$B$2+(D128*coefficients!$B$3)+(E128*coefficients!$B$4)+(F128*coefficients!$B$5)+(G128*coefficients!$B$6)+(H128*coefficients!$B$7)+(I128*coefficients!$B$8)+(J128*coefficients!$B$9),0)&lt;0,0,ROUND(coefficients!$B$2+(D128*coefficients!$B$3)+(E128*coefficients!$B$4)+(F128*coefficients!$B$5)+(G128*coefficients!$B$6)+(H128*coefficients!$B$7)+(I128*coefficients!$B$8)+(J128*coefficients!$B$9),0))</f>
        <v>0</v>
      </c>
      <c r="D127">
        <v>2</v>
      </c>
      <c r="E127">
        <v>0.2</v>
      </c>
      <c r="F127">
        <v>0</v>
      </c>
      <c r="G127">
        <v>0</v>
      </c>
      <c r="H127">
        <v>10</v>
      </c>
      <c r="I127" s="1">
        <v>40.263916020000003</v>
      </c>
      <c r="J127" s="1">
        <v>448.61</v>
      </c>
    </row>
    <row r="128" spans="1:10" x14ac:dyDescent="0.3">
      <c r="A128">
        <v>20210127</v>
      </c>
      <c r="B128" t="s">
        <v>127</v>
      </c>
      <c r="C128">
        <f>IF(ROUND(coefficients!$B$2+(D129*coefficients!$B$3)+(E129*coefficients!$B$4)+(F129*coefficients!$B$5)+(G129*coefficients!$B$6)+(H129*coefficients!$B$7)+(I129*coefficients!$B$8)+(J129*coefficients!$B$9),0)&lt;0,0,ROUND(coefficients!$B$2+(D129*coefficients!$B$3)+(E129*coefficients!$B$4)+(F129*coefficients!$B$5)+(G129*coefficients!$B$6)+(H129*coefficients!$B$7)+(I129*coefficients!$B$8)+(J129*coefficients!$B$9),0))</f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 s="1">
        <v>59.206054690000002</v>
      </c>
      <c r="J128" s="1">
        <v>1400.22</v>
      </c>
    </row>
    <row r="129" spans="1:10" x14ac:dyDescent="0.3">
      <c r="A129">
        <v>20210128</v>
      </c>
      <c r="B129" t="s">
        <v>128</v>
      </c>
      <c r="C129">
        <f>IF(ROUND(coefficients!$B$2+(D130*coefficients!$B$3)+(E130*coefficients!$B$4)+(F130*coefficients!$B$5)+(G130*coefficients!$B$6)+(H130*coefficients!$B$7)+(I130*coefficients!$B$8)+(J130*coefficients!$B$9),0)&lt;0,0,ROUND(coefficients!$B$2+(D130*coefficients!$B$3)+(E130*coefficients!$B$4)+(F130*coefficients!$B$5)+(G130*coefficients!$B$6)+(H130*coefficients!$B$7)+(I130*coefficients!$B$8)+(J130*coefficients!$B$9),0))</f>
        <v>0</v>
      </c>
      <c r="D129">
        <v>4</v>
      </c>
      <c r="E129">
        <v>0.57140000000000002</v>
      </c>
      <c r="F129">
        <v>0</v>
      </c>
      <c r="G129">
        <v>0</v>
      </c>
      <c r="H129">
        <v>11</v>
      </c>
      <c r="I129" s="1">
        <v>471.48568726000002</v>
      </c>
      <c r="J129" s="1">
        <v>4211.05</v>
      </c>
    </row>
    <row r="130" spans="1:10" x14ac:dyDescent="0.3">
      <c r="A130">
        <v>20210129</v>
      </c>
      <c r="B130" t="s">
        <v>129</v>
      </c>
      <c r="C130">
        <f>IF(ROUND(coefficients!$B$2+(D131*coefficients!$B$3)+(E131*coefficients!$B$4)+(F131*coefficients!$B$5)+(G131*coefficients!$B$6)+(H131*coefficients!$B$7)+(I131*coefficients!$B$8)+(J131*coefficients!$B$9),0)&lt;0,0,ROUND(coefficients!$B$2+(D131*coefficients!$B$3)+(E131*coefficients!$B$4)+(F131*coefficients!$B$5)+(G131*coefficients!$B$6)+(H131*coefficients!$B$7)+(I131*coefficients!$B$8)+(J131*coefficients!$B$9),0))</f>
        <v>0</v>
      </c>
      <c r="D130">
        <v>0</v>
      </c>
      <c r="E130">
        <v>0</v>
      </c>
      <c r="F130">
        <v>0</v>
      </c>
      <c r="G130">
        <v>0</v>
      </c>
      <c r="H130">
        <v>2</v>
      </c>
      <c r="I130" s="1">
        <v>965.80072021000001</v>
      </c>
      <c r="J130" s="1">
        <v>10153.219999999999</v>
      </c>
    </row>
    <row r="131" spans="1:10" x14ac:dyDescent="0.3">
      <c r="A131">
        <v>20210130</v>
      </c>
      <c r="B131" t="s">
        <v>130</v>
      </c>
      <c r="C131">
        <f>IF(ROUND(coefficients!$B$2+(D132*coefficients!$B$3)+(E132*coefficients!$B$4)+(F132*coefficients!$B$5)+(G132*coefficients!$B$6)+(H132*coefficients!$B$7)+(I132*coefficients!$B$8)+(J132*coefficients!$B$9),0)&lt;0,0,ROUND(coefficients!$B$2+(D132*coefficients!$B$3)+(E132*coefficients!$B$4)+(F132*coefficients!$B$5)+(G132*coefficients!$B$6)+(H132*coefficients!$B$7)+(I132*coefficients!$B$8)+(J132*coefficients!$B$9),0))</f>
        <v>22</v>
      </c>
      <c r="D131">
        <v>0</v>
      </c>
      <c r="E131">
        <v>0</v>
      </c>
      <c r="F131">
        <v>0</v>
      </c>
      <c r="G131">
        <v>0</v>
      </c>
      <c r="H131">
        <v>5</v>
      </c>
      <c r="I131" s="1">
        <v>57.846561430000001</v>
      </c>
      <c r="J131" s="1">
        <v>1155.1400000000001</v>
      </c>
    </row>
    <row r="132" spans="1:10" x14ac:dyDescent="0.3">
      <c r="A132">
        <v>20210131</v>
      </c>
      <c r="B132" t="s">
        <v>131</v>
      </c>
      <c r="C132">
        <f>IF(ROUND(coefficients!$B$2+(D133*coefficients!$B$3)+(E133*coefficients!$B$4)+(F133*coefficients!$B$5)+(G133*coefficients!$B$6)+(H133*coefficients!$B$7)+(I133*coefficients!$B$8)+(J133*coefficients!$B$9),0)&lt;0,0,ROUND(coefficients!$B$2+(D133*coefficients!$B$3)+(E133*coefficients!$B$4)+(F133*coefficients!$B$5)+(G133*coefficients!$B$6)+(H133*coefficients!$B$7)+(I133*coefficients!$B$8)+(J133*coefficients!$B$9),0))</f>
        <v>19</v>
      </c>
      <c r="D132">
        <v>285</v>
      </c>
      <c r="E132">
        <v>10.961499999999999</v>
      </c>
      <c r="F132">
        <v>19</v>
      </c>
      <c r="G132">
        <v>20</v>
      </c>
      <c r="H132">
        <v>274</v>
      </c>
      <c r="I132" s="1">
        <v>5306.5346679699996</v>
      </c>
      <c r="J132" s="1">
        <v>52304.06</v>
      </c>
    </row>
    <row r="133" spans="1:10" x14ac:dyDescent="0.3">
      <c r="A133">
        <v>20210132</v>
      </c>
      <c r="B133" t="s">
        <v>132</v>
      </c>
      <c r="C133">
        <f>IF(ROUND(coefficients!$B$2+(D134*coefficients!$B$3)+(E134*coefficients!$B$4)+(F134*coefficients!$B$5)+(G134*coefficients!$B$6)+(H134*coefficients!$B$7)+(I134*coefficients!$B$8)+(J134*coefficients!$B$9),0)&lt;0,0,ROUND(coefficients!$B$2+(D134*coefficients!$B$3)+(E134*coefficients!$B$4)+(F134*coefficients!$B$5)+(G134*coefficients!$B$6)+(H134*coefficients!$B$7)+(I134*coefficients!$B$8)+(J134*coefficients!$B$9),0))</f>
        <v>0</v>
      </c>
      <c r="D133">
        <v>117</v>
      </c>
      <c r="E133">
        <v>5.0869999999999997</v>
      </c>
      <c r="F133">
        <v>18</v>
      </c>
      <c r="G133">
        <v>13</v>
      </c>
      <c r="H133">
        <v>223</v>
      </c>
      <c r="I133" s="1">
        <v>4037.4628906299999</v>
      </c>
      <c r="J133" s="1">
        <v>41791.79</v>
      </c>
    </row>
    <row r="134" spans="1:10" x14ac:dyDescent="0.3">
      <c r="A134">
        <v>20210133</v>
      </c>
      <c r="B134" t="s">
        <v>133</v>
      </c>
      <c r="C134">
        <f>IF(ROUND(coefficients!$B$2+(D135*coefficients!$B$3)+(E135*coefficients!$B$4)+(F135*coefficients!$B$5)+(G135*coefficients!$B$6)+(H135*coefficients!$B$7)+(I135*coefficients!$B$8)+(J135*coefficients!$B$9),0)&lt;0,0,ROUND(coefficients!$B$2+(D135*coefficients!$B$3)+(E135*coefficients!$B$4)+(F135*coefficients!$B$5)+(G135*coefficients!$B$6)+(H135*coefficients!$B$7)+(I135*coefficients!$B$8)+(J135*coefficients!$B$9),0))</f>
        <v>1</v>
      </c>
      <c r="D134">
        <v>0</v>
      </c>
      <c r="E134">
        <v>0</v>
      </c>
      <c r="F134">
        <v>0</v>
      </c>
      <c r="G134">
        <v>0</v>
      </c>
      <c r="H134">
        <v>8</v>
      </c>
      <c r="I134" s="1">
        <v>173.76611328000001</v>
      </c>
      <c r="J134" s="1">
        <v>1905.26</v>
      </c>
    </row>
    <row r="135" spans="1:10" x14ac:dyDescent="0.3">
      <c r="A135">
        <v>20210134</v>
      </c>
      <c r="B135" t="s">
        <v>134</v>
      </c>
      <c r="C135">
        <f>IF(ROUND(coefficients!$B$2+(D136*coefficients!$B$3)+(E136*coefficients!$B$4)+(F136*coefficients!$B$5)+(G136*coefficients!$B$6)+(H136*coefficients!$B$7)+(I136*coefficients!$B$8)+(J136*coefficients!$B$9),0)&lt;0,0,ROUND(coefficients!$B$2+(D136*coefficients!$B$3)+(E136*coefficients!$B$4)+(F136*coefficients!$B$5)+(G136*coefficients!$B$6)+(H136*coefficients!$B$7)+(I136*coefficients!$B$8)+(J136*coefficients!$B$9),0))</f>
        <v>2</v>
      </c>
      <c r="D135">
        <v>2</v>
      </c>
      <c r="E135">
        <v>0.16669999999999999</v>
      </c>
      <c r="F135">
        <v>1</v>
      </c>
      <c r="G135">
        <v>0</v>
      </c>
      <c r="H135">
        <v>7</v>
      </c>
      <c r="I135" s="1">
        <v>30.358579639999999</v>
      </c>
      <c r="J135" s="1">
        <v>565.05999999999995</v>
      </c>
    </row>
    <row r="136" spans="1:10" x14ac:dyDescent="0.3">
      <c r="A136">
        <v>20210135</v>
      </c>
      <c r="B136" t="s">
        <v>135</v>
      </c>
      <c r="C136">
        <f>IF(ROUND(coefficients!$B$2+(D137*coefficients!$B$3)+(E137*coefficients!$B$4)+(F137*coefficients!$B$5)+(G137*coefficients!$B$6)+(H137*coefficients!$B$7)+(I137*coefficients!$B$8)+(J137*coefficients!$B$9),0)&lt;0,0,ROUND(coefficients!$B$2+(D137*coefficients!$B$3)+(E137*coefficients!$B$4)+(F137*coefficients!$B$5)+(G137*coefficients!$B$6)+(H137*coefficients!$B$7)+(I137*coefficients!$B$8)+(J137*coefficients!$B$9),0))</f>
        <v>0</v>
      </c>
      <c r="D136">
        <v>25</v>
      </c>
      <c r="E136">
        <v>1.5625</v>
      </c>
      <c r="F136">
        <v>1</v>
      </c>
      <c r="G136">
        <v>0</v>
      </c>
      <c r="H136">
        <v>52</v>
      </c>
      <c r="I136" s="1">
        <v>83.753517149999993</v>
      </c>
      <c r="J136" s="1">
        <v>2097.09</v>
      </c>
    </row>
    <row r="137" spans="1:10" x14ac:dyDescent="0.3">
      <c r="A137">
        <v>20210136</v>
      </c>
      <c r="B137" t="s">
        <v>136</v>
      </c>
      <c r="C137">
        <f>IF(ROUND(coefficients!$B$2+(D138*coefficients!$B$3)+(E138*coefficients!$B$4)+(F138*coefficients!$B$5)+(G138*coefficients!$B$6)+(H138*coefficients!$B$7)+(I138*coefficients!$B$8)+(J138*coefficients!$B$9),0)&lt;0,0,ROUND(coefficients!$B$2+(D138*coefficients!$B$3)+(E138*coefficients!$B$4)+(F138*coefficients!$B$5)+(G138*coefficients!$B$6)+(H138*coefficients!$B$7)+(I138*coefficients!$B$8)+(J138*coefficients!$B$9),0))</f>
        <v>4</v>
      </c>
      <c r="D137">
        <v>1</v>
      </c>
      <c r="E137">
        <v>0.16669999999999999</v>
      </c>
      <c r="F137">
        <v>0</v>
      </c>
      <c r="G137">
        <v>0</v>
      </c>
      <c r="H137">
        <v>8</v>
      </c>
      <c r="I137" s="1">
        <v>399.09707642000001</v>
      </c>
      <c r="J137" s="1">
        <v>5888</v>
      </c>
    </row>
    <row r="138" spans="1:10" x14ac:dyDescent="0.3">
      <c r="A138">
        <v>20210137</v>
      </c>
      <c r="B138" t="s">
        <v>137</v>
      </c>
      <c r="C138">
        <f>IF(ROUND(coefficients!$B$2+(D139*coefficients!$B$3)+(E139*coefficients!$B$4)+(F139*coefficients!$B$5)+(G139*coefficients!$B$6)+(H139*coefficients!$B$7)+(I139*coefficients!$B$8)+(J139*coefficients!$B$9),0)&lt;0,0,ROUND(coefficients!$B$2+(D139*coefficients!$B$3)+(E139*coefficients!$B$4)+(F139*coefficients!$B$5)+(G139*coefficients!$B$6)+(H139*coefficients!$B$7)+(I139*coefficients!$B$8)+(J139*coefficients!$B$9),0))</f>
        <v>0</v>
      </c>
      <c r="D138">
        <v>152</v>
      </c>
      <c r="E138">
        <v>6.08</v>
      </c>
      <c r="F138">
        <v>4</v>
      </c>
      <c r="G138">
        <v>4</v>
      </c>
      <c r="H138">
        <v>75</v>
      </c>
      <c r="I138" s="1">
        <v>8239.0957031300004</v>
      </c>
      <c r="J138" s="1">
        <v>67294.48</v>
      </c>
    </row>
    <row r="139" spans="1:10" x14ac:dyDescent="0.3">
      <c r="A139">
        <v>20210138</v>
      </c>
      <c r="B139" t="s">
        <v>138</v>
      </c>
      <c r="C139">
        <f>IF(ROUND(coefficients!$B$2+(D140*coefficients!$B$3)+(E140*coefficients!$B$4)+(F140*coefficients!$B$5)+(G140*coefficients!$B$6)+(H140*coefficients!$B$7)+(I140*coefficients!$B$8)+(J140*coefficients!$B$9),0)&lt;0,0,ROUND(coefficients!$B$2+(D140*coefficients!$B$3)+(E140*coefficients!$B$4)+(F140*coefficients!$B$5)+(G140*coefficients!$B$6)+(H140*coefficients!$B$7)+(I140*coefficients!$B$8)+(J140*coefficients!$B$9),0))</f>
        <v>0</v>
      </c>
      <c r="D139">
        <v>0</v>
      </c>
      <c r="E139">
        <v>0</v>
      </c>
      <c r="F139">
        <v>0</v>
      </c>
      <c r="G139">
        <v>0</v>
      </c>
      <c r="H139">
        <v>4</v>
      </c>
      <c r="I139" s="1">
        <v>678.23101807</v>
      </c>
      <c r="J139" s="1">
        <v>12374.13</v>
      </c>
    </row>
    <row r="140" spans="1:10" x14ac:dyDescent="0.3">
      <c r="A140">
        <v>20210139</v>
      </c>
      <c r="B140" t="s">
        <v>139</v>
      </c>
      <c r="C140">
        <f>IF(ROUND(coefficients!$B$2+(D141*coefficients!$B$3)+(E141*coefficients!$B$4)+(F141*coefficients!$B$5)+(G141*coefficients!$B$6)+(H141*coefficients!$B$7)+(I141*coefficients!$B$8)+(J141*coefficients!$B$9),0)&lt;0,0,ROUND(coefficients!$B$2+(D141*coefficients!$B$3)+(E141*coefficients!$B$4)+(F141*coefficients!$B$5)+(G141*coefficients!$B$6)+(H141*coefficients!$B$7)+(I141*coefficients!$B$8)+(J141*coefficients!$B$9),0))</f>
        <v>0</v>
      </c>
      <c r="D140">
        <v>10</v>
      </c>
      <c r="E140">
        <v>0.58819999999999995</v>
      </c>
      <c r="F140">
        <v>0</v>
      </c>
      <c r="G140">
        <v>0</v>
      </c>
      <c r="H140">
        <v>10</v>
      </c>
      <c r="I140" s="1">
        <v>42.873134610000001</v>
      </c>
      <c r="J140" s="1">
        <v>1193.73</v>
      </c>
    </row>
    <row r="141" spans="1:10" x14ac:dyDescent="0.3">
      <c r="A141">
        <v>20210140</v>
      </c>
      <c r="B141" t="s">
        <v>140</v>
      </c>
      <c r="C141">
        <f>IF(ROUND(coefficients!$B$2+(D142*coefficients!$B$3)+(E142*coefficients!$B$4)+(F142*coefficients!$B$5)+(G142*coefficients!$B$6)+(H142*coefficients!$B$7)+(I142*coefficients!$B$8)+(J142*coefficients!$B$9),0)&lt;0,0,ROUND(coefficients!$B$2+(D142*coefficients!$B$3)+(E142*coefficients!$B$4)+(F142*coefficients!$B$5)+(G142*coefficients!$B$6)+(H142*coefficients!$B$7)+(I142*coefficients!$B$8)+(J142*coefficients!$B$9),0))</f>
        <v>0</v>
      </c>
      <c r="D141">
        <v>0</v>
      </c>
      <c r="E141">
        <v>0</v>
      </c>
      <c r="F141">
        <v>0</v>
      </c>
      <c r="G141">
        <v>0</v>
      </c>
      <c r="H141">
        <v>3</v>
      </c>
      <c r="I141" s="1">
        <v>1723.4553222699999</v>
      </c>
      <c r="J141" s="1">
        <v>13818.26</v>
      </c>
    </row>
    <row r="142" spans="1:10" x14ac:dyDescent="0.3">
      <c r="A142">
        <v>20210141</v>
      </c>
      <c r="B142" t="s">
        <v>141</v>
      </c>
      <c r="C142">
        <f>IF(ROUND(coefficients!$B$2+(D143*coefficients!$B$3)+(E143*coefficients!$B$4)+(F143*coefficients!$B$5)+(G143*coefficients!$B$6)+(H143*coefficients!$B$7)+(I143*coefficients!$B$8)+(J143*coefficients!$B$9),0)&lt;0,0,ROUND(coefficients!$B$2+(D143*coefficients!$B$3)+(E143*coefficients!$B$4)+(F143*coefficients!$B$5)+(G143*coefficients!$B$6)+(H143*coefficients!$B$7)+(I143*coefficients!$B$8)+(J143*coefficients!$B$9),0))</f>
        <v>0</v>
      </c>
      <c r="D142">
        <v>0</v>
      </c>
      <c r="E142">
        <v>0</v>
      </c>
      <c r="F142">
        <v>0</v>
      </c>
      <c r="G142">
        <v>0</v>
      </c>
      <c r="H142">
        <v>5</v>
      </c>
      <c r="I142" s="1">
        <v>0</v>
      </c>
      <c r="J142" s="1">
        <v>3050.39</v>
      </c>
    </row>
    <row r="143" spans="1:10" x14ac:dyDescent="0.3">
      <c r="A143">
        <v>20210142</v>
      </c>
      <c r="B143" t="s">
        <v>142</v>
      </c>
      <c r="C143">
        <f>IF(ROUND(coefficients!$B$2+(D144*coefficients!$B$3)+(E144*coefficients!$B$4)+(F144*coefficients!$B$5)+(G144*coefficients!$B$6)+(H144*coefficients!$B$7)+(I144*coefficients!$B$8)+(J144*coefficients!$B$9),0)&lt;0,0,ROUND(coefficients!$B$2+(D144*coefficients!$B$3)+(E144*coefficients!$B$4)+(F144*coefficients!$B$5)+(G144*coefficients!$B$6)+(H144*coefficients!$B$7)+(I144*coefficients!$B$8)+(J144*coefficients!$B$9),0))</f>
        <v>0</v>
      </c>
      <c r="D143">
        <v>3</v>
      </c>
      <c r="E143">
        <v>0.17649999999999999</v>
      </c>
      <c r="F143">
        <v>0</v>
      </c>
      <c r="G143">
        <v>0</v>
      </c>
      <c r="H143">
        <v>10</v>
      </c>
      <c r="I143" s="1">
        <v>1131.66015625</v>
      </c>
      <c r="J143" s="1">
        <v>12269.05</v>
      </c>
    </row>
    <row r="144" spans="1:10" x14ac:dyDescent="0.3">
      <c r="A144">
        <v>20210143</v>
      </c>
      <c r="B144" t="s">
        <v>143</v>
      </c>
      <c r="C144">
        <f>IF(ROUND(coefficients!$B$2+(D145*coefficients!$B$3)+(E145*coefficients!$B$4)+(F145*coefficients!$B$5)+(G145*coefficients!$B$6)+(H145*coefficients!$B$7)+(I145*coefficients!$B$8)+(J145*coefficients!$B$9),0)&lt;0,0,ROUND(coefficients!$B$2+(D145*coefficients!$B$3)+(E145*coefficients!$B$4)+(F145*coefficients!$B$5)+(G145*coefficients!$B$6)+(H145*coefficients!$B$7)+(I145*coefficients!$B$8)+(J145*coefficients!$B$9),0))</f>
        <v>0</v>
      </c>
      <c r="D144">
        <v>0</v>
      </c>
      <c r="E144">
        <v>0</v>
      </c>
      <c r="F144">
        <v>0</v>
      </c>
      <c r="G144">
        <v>0</v>
      </c>
      <c r="H144">
        <v>8</v>
      </c>
      <c r="I144" s="1">
        <v>63.767883300000001</v>
      </c>
      <c r="J144" s="1">
        <v>2636.8</v>
      </c>
    </row>
    <row r="145" spans="1:10" x14ac:dyDescent="0.3">
      <c r="A145">
        <v>20210144</v>
      </c>
      <c r="B145" t="s">
        <v>144</v>
      </c>
      <c r="C145">
        <f>IF(ROUND(coefficients!$B$2+(D146*coefficients!$B$3)+(E146*coefficients!$B$4)+(F146*coefficients!$B$5)+(G146*coefficients!$B$6)+(H146*coefficients!$B$7)+(I146*coefficients!$B$8)+(J146*coefficients!$B$9),0)&lt;0,0,ROUND(coefficients!$B$2+(D146*coefficients!$B$3)+(E146*coefficients!$B$4)+(F146*coefficients!$B$5)+(G146*coefficients!$B$6)+(H146*coefficients!$B$7)+(I146*coefficients!$B$8)+(J146*coefficients!$B$9),0))</f>
        <v>1</v>
      </c>
      <c r="D145">
        <v>1</v>
      </c>
      <c r="E145">
        <v>8.3299999999999999E-2</v>
      </c>
      <c r="F145">
        <v>0</v>
      </c>
      <c r="G145">
        <v>0</v>
      </c>
      <c r="H145">
        <v>8</v>
      </c>
      <c r="I145" s="1">
        <v>400.39273071000002</v>
      </c>
      <c r="J145" s="1">
        <v>4949.75</v>
      </c>
    </row>
    <row r="146" spans="1:10" x14ac:dyDescent="0.3">
      <c r="A146">
        <v>20210145</v>
      </c>
      <c r="B146" t="s">
        <v>145</v>
      </c>
      <c r="C146">
        <f>IF(ROUND(coefficients!$B$2+(D147*coefficients!$B$3)+(E147*coefficients!$B$4)+(F147*coefficients!$B$5)+(G147*coefficients!$B$6)+(H147*coefficients!$B$7)+(I147*coefficients!$B$8)+(J147*coefficients!$B$9),0)&lt;0,0,ROUND(coefficients!$B$2+(D147*coefficients!$B$3)+(E147*coefficients!$B$4)+(F147*coefficients!$B$5)+(G147*coefficients!$B$6)+(H147*coefficients!$B$7)+(I147*coefficients!$B$8)+(J147*coefficients!$B$9),0))</f>
        <v>1</v>
      </c>
      <c r="D146">
        <v>4</v>
      </c>
      <c r="E146">
        <v>0.22220000000000001</v>
      </c>
      <c r="F146">
        <v>0</v>
      </c>
      <c r="G146">
        <v>0</v>
      </c>
      <c r="H146">
        <v>34</v>
      </c>
      <c r="I146" s="1">
        <v>369.07846068999999</v>
      </c>
      <c r="J146" s="1">
        <v>6126.87</v>
      </c>
    </row>
    <row r="147" spans="1:10" x14ac:dyDescent="0.3">
      <c r="A147">
        <v>20210146</v>
      </c>
      <c r="B147" t="s">
        <v>146</v>
      </c>
      <c r="C147">
        <f>IF(ROUND(coefficients!$B$2+(D148*coefficients!$B$3)+(E148*coefficients!$B$4)+(F148*coefficients!$B$5)+(G148*coefficients!$B$6)+(H148*coefficients!$B$7)+(I148*coefficients!$B$8)+(J148*coefficients!$B$9),0)&lt;0,0,ROUND(coefficients!$B$2+(D148*coefficients!$B$3)+(E148*coefficients!$B$4)+(F148*coefficients!$B$5)+(G148*coefficients!$B$6)+(H148*coefficients!$B$7)+(I148*coefficients!$B$8)+(J148*coefficients!$B$9),0))</f>
        <v>14</v>
      </c>
      <c r="D147">
        <v>10</v>
      </c>
      <c r="E147">
        <v>0.47620000000000001</v>
      </c>
      <c r="F147">
        <v>1</v>
      </c>
      <c r="G147">
        <v>0</v>
      </c>
      <c r="H147">
        <v>19</v>
      </c>
      <c r="I147" s="1">
        <v>136.53881835999999</v>
      </c>
      <c r="J147" s="1">
        <v>3298.83</v>
      </c>
    </row>
    <row r="148" spans="1:10" x14ac:dyDescent="0.3">
      <c r="A148">
        <v>20210147</v>
      </c>
      <c r="B148" t="s">
        <v>147</v>
      </c>
      <c r="C148">
        <f>IF(ROUND(coefficients!$B$2+(D149*coefficients!$B$3)+(E149*coefficients!$B$4)+(F149*coefficients!$B$5)+(G149*coefficients!$B$6)+(H149*coefficients!$B$7)+(I149*coefficients!$B$8)+(J149*coefficients!$B$9),0)&lt;0,0,ROUND(coefficients!$B$2+(D149*coefficients!$B$3)+(E149*coefficients!$B$4)+(F149*coefficients!$B$5)+(G149*coefficients!$B$6)+(H149*coefficients!$B$7)+(I149*coefficients!$B$8)+(J149*coefficients!$B$9),0))</f>
        <v>3</v>
      </c>
      <c r="D148">
        <v>284</v>
      </c>
      <c r="E148">
        <v>13.5238</v>
      </c>
      <c r="F148">
        <v>11</v>
      </c>
      <c r="G148">
        <v>11</v>
      </c>
      <c r="H148">
        <v>210</v>
      </c>
      <c r="I148" s="1">
        <v>978.73565673999997</v>
      </c>
      <c r="J148" s="1">
        <v>15656.18</v>
      </c>
    </row>
    <row r="149" spans="1:10" x14ac:dyDescent="0.3">
      <c r="A149">
        <v>20210148</v>
      </c>
      <c r="B149" t="s">
        <v>148</v>
      </c>
      <c r="C149">
        <f>IF(ROUND(coefficients!$B$2+(D150*coefficients!$B$3)+(E150*coefficients!$B$4)+(F150*coefficients!$B$5)+(G150*coefficients!$B$6)+(H150*coefficients!$B$7)+(I150*coefficients!$B$8)+(J150*coefficients!$B$9),0)&lt;0,0,ROUND(coefficients!$B$2+(D150*coefficients!$B$3)+(E150*coefficients!$B$4)+(F150*coefficients!$B$5)+(G150*coefficients!$B$6)+(H150*coefficients!$B$7)+(I150*coefficients!$B$8)+(J150*coefficients!$B$9),0))</f>
        <v>1</v>
      </c>
      <c r="D149">
        <v>24</v>
      </c>
      <c r="E149">
        <v>1</v>
      </c>
      <c r="F149">
        <v>1</v>
      </c>
      <c r="G149">
        <v>1</v>
      </c>
      <c r="H149">
        <v>92</v>
      </c>
      <c r="I149" s="1">
        <v>2215.1735839799999</v>
      </c>
      <c r="J149" s="1">
        <v>22439.88</v>
      </c>
    </row>
    <row r="150" spans="1:10" x14ac:dyDescent="0.3">
      <c r="A150">
        <v>20210149</v>
      </c>
      <c r="B150" t="s">
        <v>149</v>
      </c>
      <c r="C150">
        <f>IF(ROUND(coefficients!$B$2+(D151*coefficients!$B$3)+(E151*coefficients!$B$4)+(F151*coefficients!$B$5)+(G151*coefficients!$B$6)+(H151*coefficients!$B$7)+(I151*coefficients!$B$8)+(J151*coefficients!$B$9),0)&lt;0,0,ROUND(coefficients!$B$2+(D151*coefficients!$B$3)+(E151*coefficients!$B$4)+(F151*coefficients!$B$5)+(G151*coefficients!$B$6)+(H151*coefficients!$B$7)+(I151*coefficients!$B$8)+(J151*coefficients!$B$9),0))</f>
        <v>1</v>
      </c>
      <c r="D150">
        <v>9</v>
      </c>
      <c r="E150">
        <v>0.5</v>
      </c>
      <c r="F150">
        <v>1</v>
      </c>
      <c r="G150">
        <v>2</v>
      </c>
      <c r="H150">
        <v>37</v>
      </c>
      <c r="I150" s="1">
        <v>0</v>
      </c>
      <c r="J150" s="1">
        <v>32290.92</v>
      </c>
    </row>
    <row r="151" spans="1:10" x14ac:dyDescent="0.3">
      <c r="A151">
        <v>20210150</v>
      </c>
      <c r="B151" t="s">
        <v>150</v>
      </c>
      <c r="C151">
        <f>IF(ROUND(coefficients!$B$2+(D152*coefficients!$B$3)+(E152*coefficients!$B$4)+(F152*coefficients!$B$5)+(G152*coefficients!$B$6)+(H152*coefficients!$B$7)+(I152*coefficients!$B$8)+(J152*coefficients!$B$9),0)&lt;0,0,ROUND(coefficients!$B$2+(D152*coefficients!$B$3)+(E152*coefficients!$B$4)+(F152*coefficients!$B$5)+(G152*coefficients!$B$6)+(H152*coefficients!$B$7)+(I152*coefficients!$B$8)+(J152*coefficients!$B$9),0))</f>
        <v>0</v>
      </c>
      <c r="D151">
        <v>5</v>
      </c>
      <c r="E151">
        <v>0.55559999999999998</v>
      </c>
      <c r="F151">
        <v>1</v>
      </c>
      <c r="G151">
        <v>2</v>
      </c>
      <c r="H151">
        <v>16</v>
      </c>
      <c r="I151" s="1">
        <v>1716.2651367200001</v>
      </c>
      <c r="J151" s="1">
        <v>50805.46</v>
      </c>
    </row>
    <row r="152" spans="1:10" x14ac:dyDescent="0.3">
      <c r="A152">
        <v>20210151</v>
      </c>
      <c r="B152" t="s">
        <v>151</v>
      </c>
      <c r="C152">
        <f>IF(ROUND(coefficients!$B$2+(D153*coefficients!$B$3)+(E153*coefficients!$B$4)+(F153*coefficients!$B$5)+(G153*coefficients!$B$6)+(H153*coefficients!$B$7)+(I153*coefficients!$B$8)+(J153*coefficients!$B$9),0)&lt;0,0,ROUND(coefficients!$B$2+(D153*coefficients!$B$3)+(E153*coefficients!$B$4)+(F153*coefficients!$B$5)+(G153*coefficients!$B$6)+(H153*coefficients!$B$7)+(I153*coefficients!$B$8)+(J153*coefficients!$B$9),0))</f>
        <v>0</v>
      </c>
      <c r="D152">
        <v>0</v>
      </c>
      <c r="E152">
        <v>0</v>
      </c>
      <c r="F152">
        <v>0</v>
      </c>
      <c r="G152">
        <v>0</v>
      </c>
      <c r="H152">
        <v>29</v>
      </c>
      <c r="I152" s="1">
        <v>0</v>
      </c>
      <c r="J152" s="1">
        <v>0</v>
      </c>
    </row>
    <row r="153" spans="1:10" x14ac:dyDescent="0.3">
      <c r="A153">
        <v>20210152</v>
      </c>
      <c r="B153" t="s">
        <v>152</v>
      </c>
      <c r="C153">
        <f>IF(ROUND(coefficients!$B$2+(D154*coefficients!$B$3)+(E154*coefficients!$B$4)+(F154*coefficients!$B$5)+(G154*coefficients!$B$6)+(H154*coefficients!$B$7)+(I154*coefficients!$B$8)+(J154*coefficients!$B$9),0)&lt;0,0,ROUND(coefficients!$B$2+(D154*coefficients!$B$3)+(E154*coefficients!$B$4)+(F154*coefficients!$B$5)+(G154*coefficients!$B$6)+(H154*coefficients!$B$7)+(I154*coefficients!$B$8)+(J154*coefficients!$B$9),0))</f>
        <v>55</v>
      </c>
      <c r="D153">
        <v>0</v>
      </c>
      <c r="E153">
        <v>0</v>
      </c>
      <c r="F153">
        <v>0</v>
      </c>
      <c r="G153">
        <v>0</v>
      </c>
      <c r="H153">
        <v>3</v>
      </c>
      <c r="I153" s="1">
        <v>47.517753599999999</v>
      </c>
      <c r="J153" s="1">
        <v>1972.55</v>
      </c>
    </row>
    <row r="154" spans="1:10" x14ac:dyDescent="0.3">
      <c r="A154">
        <v>20210153</v>
      </c>
      <c r="B154" t="s">
        <v>153</v>
      </c>
      <c r="C154">
        <f>IF(ROUND(coefficients!$B$2+(D155*coefficients!$B$3)+(E155*coefficients!$B$4)+(F155*coefficients!$B$5)+(G155*coefficients!$B$6)+(H155*coefficients!$B$7)+(I155*coefficients!$B$8)+(J155*coefficients!$B$9),0)&lt;0,0,ROUND(coefficients!$B$2+(D155*coefficients!$B$3)+(E155*coefficients!$B$4)+(F155*coefficients!$B$5)+(G155*coefficients!$B$6)+(H155*coefficients!$B$7)+(I155*coefficients!$B$8)+(J155*coefficients!$B$9),0))</f>
        <v>6</v>
      </c>
      <c r="D154">
        <v>1556</v>
      </c>
      <c r="E154">
        <v>81.8947</v>
      </c>
      <c r="F154">
        <v>56</v>
      </c>
      <c r="G154">
        <v>67</v>
      </c>
      <c r="H154">
        <v>328</v>
      </c>
      <c r="I154" s="1">
        <v>609.00915526999995</v>
      </c>
      <c r="J154" s="1">
        <v>10294.629999999999</v>
      </c>
    </row>
    <row r="155" spans="1:10" x14ac:dyDescent="0.3">
      <c r="A155">
        <v>20210154</v>
      </c>
      <c r="B155" t="s">
        <v>154</v>
      </c>
      <c r="C155">
        <f>IF(ROUND(coefficients!$B$2+(D156*coefficients!$B$3)+(E156*coefficients!$B$4)+(F156*coefficients!$B$5)+(G156*coefficients!$B$6)+(H156*coefficients!$B$7)+(I156*coefficients!$B$8)+(J156*coefficients!$B$9),0)&lt;0,0,ROUND(coefficients!$B$2+(D156*coefficients!$B$3)+(E156*coefficients!$B$4)+(F156*coefficients!$B$5)+(G156*coefficients!$B$6)+(H156*coefficients!$B$7)+(I156*coefficients!$B$8)+(J156*coefficients!$B$9),0))</f>
        <v>0</v>
      </c>
      <c r="D155">
        <v>304</v>
      </c>
      <c r="E155">
        <v>14.4762</v>
      </c>
      <c r="F155">
        <v>4</v>
      </c>
      <c r="G155">
        <v>9</v>
      </c>
      <c r="H155">
        <v>101</v>
      </c>
      <c r="I155" s="1">
        <v>687.25439453000001</v>
      </c>
      <c r="J155" s="1">
        <v>12896.09</v>
      </c>
    </row>
    <row r="156" spans="1:10" x14ac:dyDescent="0.3">
      <c r="A156">
        <v>20210155</v>
      </c>
      <c r="B156" t="s">
        <v>155</v>
      </c>
      <c r="C156">
        <f>IF(ROUND(coefficients!$B$2+(D157*coefficients!$B$3)+(E157*coefficients!$B$4)+(F157*coefficients!$B$5)+(G157*coefficients!$B$6)+(H157*coefficients!$B$7)+(I157*coefficients!$B$8)+(J157*coefficients!$B$9),0)&lt;0,0,ROUND(coefficients!$B$2+(D157*coefficients!$B$3)+(E157*coefficients!$B$4)+(F157*coefficients!$B$5)+(G157*coefficients!$B$6)+(H157*coefficients!$B$7)+(I157*coefficients!$B$8)+(J157*coefficients!$B$9),0))</f>
        <v>0</v>
      </c>
      <c r="D156">
        <v>0</v>
      </c>
      <c r="E156">
        <v>0</v>
      </c>
      <c r="F156">
        <v>0</v>
      </c>
      <c r="G156">
        <v>0</v>
      </c>
      <c r="H156">
        <v>6</v>
      </c>
      <c r="I156" s="1">
        <v>58.30852127</v>
      </c>
      <c r="J156" s="1">
        <v>797.86</v>
      </c>
    </row>
    <row r="157" spans="1:10" x14ac:dyDescent="0.3">
      <c r="A157">
        <v>20210156</v>
      </c>
      <c r="B157" t="s">
        <v>156</v>
      </c>
      <c r="C157">
        <f>IF(ROUND(coefficients!$B$2+(D158*coefficients!$B$3)+(E158*coefficients!$B$4)+(F158*coefficients!$B$5)+(G158*coefficients!$B$6)+(H158*coefficients!$B$7)+(I158*coefficients!$B$8)+(J158*coefficients!$B$9),0)&lt;0,0,ROUND(coefficients!$B$2+(D158*coefficients!$B$3)+(E158*coefficients!$B$4)+(F158*coefficients!$B$5)+(G158*coefficients!$B$6)+(H158*coefficients!$B$7)+(I158*coefficients!$B$8)+(J158*coefficients!$B$9),0))</f>
        <v>0</v>
      </c>
      <c r="D157">
        <v>0</v>
      </c>
      <c r="E157">
        <v>0</v>
      </c>
      <c r="F157">
        <v>0</v>
      </c>
      <c r="G157">
        <v>0</v>
      </c>
      <c r="H157">
        <v>3</v>
      </c>
      <c r="I157" s="1">
        <v>992.59179687999995</v>
      </c>
      <c r="J157" s="1">
        <v>17435.93</v>
      </c>
    </row>
    <row r="158" spans="1:10" x14ac:dyDescent="0.3">
      <c r="A158">
        <v>20210157</v>
      </c>
      <c r="B158" t="s">
        <v>157</v>
      </c>
      <c r="C158">
        <f>IF(ROUND(coefficients!$B$2+(D159*coefficients!$B$3)+(E159*coefficients!$B$4)+(F159*coefficients!$B$5)+(G159*coefficients!$B$6)+(H159*coefficients!$B$7)+(I159*coefficients!$B$8)+(J159*coefficients!$B$9),0)&lt;0,0,ROUND(coefficients!$B$2+(D159*coefficients!$B$3)+(E159*coefficients!$B$4)+(F159*coefficients!$B$5)+(G159*coefficients!$B$6)+(H159*coefficients!$B$7)+(I159*coefficients!$B$8)+(J159*coefficients!$B$9),0))</f>
        <v>0</v>
      </c>
      <c r="D158">
        <v>0</v>
      </c>
      <c r="E158">
        <v>0</v>
      </c>
      <c r="F158">
        <v>0</v>
      </c>
      <c r="G158">
        <v>0</v>
      </c>
      <c r="H158">
        <v>5</v>
      </c>
      <c r="I158" s="1">
        <v>464.70913696000002</v>
      </c>
      <c r="J158" s="1">
        <v>9276.1200000000008</v>
      </c>
    </row>
    <row r="159" spans="1:10" x14ac:dyDescent="0.3">
      <c r="A159">
        <v>20210158</v>
      </c>
      <c r="B159" t="s">
        <v>158</v>
      </c>
      <c r="C159">
        <f>IF(ROUND(coefficients!$B$2+(D160*coefficients!$B$3)+(E160*coefficients!$B$4)+(F160*coefficients!$B$5)+(G160*coefficients!$B$6)+(H160*coefficients!$B$7)+(I160*coefficients!$B$8)+(J160*coefficients!$B$9),0)&lt;0,0,ROUND(coefficients!$B$2+(D160*coefficients!$B$3)+(E160*coefficients!$B$4)+(F160*coefficients!$B$5)+(G160*coefficients!$B$6)+(H160*coefficients!$B$7)+(I160*coefficients!$B$8)+(J160*coefficients!$B$9),0))</f>
        <v>0</v>
      </c>
      <c r="D159">
        <v>0</v>
      </c>
      <c r="E159">
        <v>0</v>
      </c>
      <c r="F159">
        <v>0</v>
      </c>
      <c r="G159">
        <v>0</v>
      </c>
      <c r="H159">
        <v>3</v>
      </c>
      <c r="I159" s="1">
        <v>329.25665283000001</v>
      </c>
      <c r="J159" s="1">
        <v>7297.91</v>
      </c>
    </row>
    <row r="160" spans="1:10" x14ac:dyDescent="0.3">
      <c r="A160">
        <v>20210159</v>
      </c>
      <c r="B160" t="s">
        <v>159</v>
      </c>
      <c r="C160">
        <f>IF(ROUND(coefficients!$B$2+(D161*coefficients!$B$3)+(E161*coefficients!$B$4)+(F161*coefficients!$B$5)+(G161*coefficients!$B$6)+(H161*coefficients!$B$7)+(I161*coefficients!$B$8)+(J161*coefficients!$B$9),0)&lt;0,0,ROUND(coefficients!$B$2+(D161*coefficients!$B$3)+(E161*coefficients!$B$4)+(F161*coefficients!$B$5)+(G161*coefficients!$B$6)+(H161*coefficients!$B$7)+(I161*coefficients!$B$8)+(J161*coefficients!$B$9),0))</f>
        <v>0</v>
      </c>
      <c r="D160">
        <v>1</v>
      </c>
      <c r="E160">
        <v>0.1111</v>
      </c>
      <c r="F160">
        <v>0</v>
      </c>
      <c r="G160">
        <v>0</v>
      </c>
      <c r="H160">
        <v>8</v>
      </c>
      <c r="I160" s="1">
        <v>227.32792663999999</v>
      </c>
      <c r="J160" s="1">
        <v>4067.47</v>
      </c>
    </row>
    <row r="161" spans="1:10" x14ac:dyDescent="0.3">
      <c r="A161">
        <v>20210160</v>
      </c>
      <c r="B161" t="s">
        <v>160</v>
      </c>
      <c r="C161">
        <f>IF(ROUND(coefficients!$B$2+(D162*coefficients!$B$3)+(E162*coefficients!$B$4)+(F162*coefficients!$B$5)+(G162*coefficients!$B$6)+(H162*coefficients!$B$7)+(I162*coefficients!$B$8)+(J162*coefficients!$B$9),0)&lt;0,0,ROUND(coefficients!$B$2+(D162*coefficients!$B$3)+(E162*coefficients!$B$4)+(F162*coefficients!$B$5)+(G162*coefficients!$B$6)+(H162*coefficients!$B$7)+(I162*coefficients!$B$8)+(J162*coefficients!$B$9),0))</f>
        <v>0</v>
      </c>
      <c r="D161">
        <v>0</v>
      </c>
      <c r="E161">
        <v>0</v>
      </c>
      <c r="F161">
        <v>0</v>
      </c>
      <c r="G161">
        <v>0</v>
      </c>
      <c r="H161">
        <v>5</v>
      </c>
      <c r="I161" s="1">
        <v>3463.7006835900002</v>
      </c>
      <c r="J161" s="1">
        <v>44492.9</v>
      </c>
    </row>
    <row r="162" spans="1:10" x14ac:dyDescent="0.3">
      <c r="A162">
        <v>20210161</v>
      </c>
      <c r="B162" t="s">
        <v>161</v>
      </c>
      <c r="C162">
        <f>IF(ROUND(coefficients!$B$2+(D163*coefficients!$B$3)+(E163*coefficients!$B$4)+(F163*coefficients!$B$5)+(G163*coefficients!$B$6)+(H163*coefficients!$B$7)+(I163*coefficients!$B$8)+(J163*coefficients!$B$9),0)&lt;0,0,ROUND(coefficients!$B$2+(D163*coefficients!$B$3)+(E163*coefficients!$B$4)+(F163*coefficients!$B$5)+(G163*coefficients!$B$6)+(H163*coefficients!$B$7)+(I163*coefficients!$B$8)+(J163*coefficients!$B$9),0))</f>
        <v>0</v>
      </c>
      <c r="D162">
        <v>0</v>
      </c>
      <c r="E162">
        <v>0</v>
      </c>
      <c r="F162">
        <v>0</v>
      </c>
      <c r="G162">
        <v>0</v>
      </c>
      <c r="H162">
        <v>3</v>
      </c>
      <c r="I162" s="1">
        <v>125.40039824999999</v>
      </c>
      <c r="J162" s="1">
        <v>2157.84</v>
      </c>
    </row>
    <row r="163" spans="1:10" x14ac:dyDescent="0.3">
      <c r="A163">
        <v>20210162</v>
      </c>
      <c r="B163" t="s">
        <v>162</v>
      </c>
      <c r="C163">
        <f>IF(ROUND(coefficients!$B$2+(D164*coefficients!$B$3)+(E164*coefficients!$B$4)+(F164*coefficients!$B$5)+(G164*coefficients!$B$6)+(H164*coefficients!$B$7)+(I164*coefficients!$B$8)+(J164*coefficients!$B$9),0)&lt;0,0,ROUND(coefficients!$B$2+(D164*coefficients!$B$3)+(E164*coefficients!$B$4)+(F164*coefficients!$B$5)+(G164*coefficients!$B$6)+(H164*coefficients!$B$7)+(I164*coefficients!$B$8)+(J164*coefficients!$B$9),0))</f>
        <v>0</v>
      </c>
      <c r="D163">
        <v>3</v>
      </c>
      <c r="E163">
        <v>0.2727</v>
      </c>
      <c r="F163">
        <v>0</v>
      </c>
      <c r="G163">
        <v>1</v>
      </c>
      <c r="H163">
        <v>29</v>
      </c>
      <c r="I163" s="1">
        <v>1484.59338379</v>
      </c>
      <c r="J163" s="1">
        <v>20110.32</v>
      </c>
    </row>
    <row r="164" spans="1:10" x14ac:dyDescent="0.3">
      <c r="A164">
        <v>20210163</v>
      </c>
      <c r="B164" t="s">
        <v>163</v>
      </c>
      <c r="C164">
        <f>IF(ROUND(coefficients!$B$2+(D165*coefficients!$B$3)+(E165*coefficients!$B$4)+(F165*coefficients!$B$5)+(G165*coefficients!$B$6)+(H165*coefficients!$B$7)+(I165*coefficients!$B$8)+(J165*coefficients!$B$9),0)&lt;0,0,ROUND(coefficients!$B$2+(D165*coefficients!$B$3)+(E165*coefficients!$B$4)+(F165*coefficients!$B$5)+(G165*coefficients!$B$6)+(H165*coefficients!$B$7)+(I165*coefficients!$B$8)+(J165*coefficients!$B$9),0))</f>
        <v>8</v>
      </c>
      <c r="D164">
        <v>1</v>
      </c>
      <c r="E164">
        <v>7.1400000000000005E-2</v>
      </c>
      <c r="F164">
        <v>0</v>
      </c>
      <c r="G164">
        <v>0</v>
      </c>
      <c r="H164">
        <v>9</v>
      </c>
      <c r="I164" s="1">
        <v>58.903606410000002</v>
      </c>
      <c r="J164" s="1">
        <v>1487.76</v>
      </c>
    </row>
    <row r="165" spans="1:10" x14ac:dyDescent="0.3">
      <c r="A165">
        <v>20210164</v>
      </c>
      <c r="B165" t="s">
        <v>164</v>
      </c>
      <c r="C165">
        <f>IF(ROUND(coefficients!$B$2+(D166*coefficients!$B$3)+(E166*coefficients!$B$4)+(F166*coefficients!$B$5)+(G166*coefficients!$B$6)+(H166*coefficients!$B$7)+(I166*coefficients!$B$8)+(J166*coefficients!$B$9),0)&lt;0,0,ROUND(coefficients!$B$2+(D166*coefficients!$B$3)+(E166*coefficients!$B$4)+(F166*coefficients!$B$5)+(G166*coefficients!$B$6)+(H166*coefficients!$B$7)+(I166*coefficients!$B$8)+(J166*coefficients!$B$9),0))</f>
        <v>0</v>
      </c>
      <c r="D165">
        <v>110</v>
      </c>
      <c r="E165">
        <v>4.5833000000000004</v>
      </c>
      <c r="F165">
        <v>8</v>
      </c>
      <c r="G165">
        <v>4</v>
      </c>
      <c r="H165">
        <v>86</v>
      </c>
      <c r="I165" s="1">
        <v>617.08654784999999</v>
      </c>
      <c r="J165" s="1">
        <v>7666.24</v>
      </c>
    </row>
    <row r="166" spans="1:10" x14ac:dyDescent="0.3">
      <c r="A166">
        <v>20210165</v>
      </c>
      <c r="B166" t="s">
        <v>165</v>
      </c>
      <c r="C166">
        <f>IF(ROUND(coefficients!$B$2+(D167*coefficients!$B$3)+(E167*coefficients!$B$4)+(F167*coefficients!$B$5)+(G167*coefficients!$B$6)+(H167*coefficients!$B$7)+(I167*coefficients!$B$8)+(J167*coefficients!$B$9),0)&lt;0,0,ROUND(coefficients!$B$2+(D167*coefficients!$B$3)+(E167*coefficients!$B$4)+(F167*coefficients!$B$5)+(G167*coefficients!$B$6)+(H167*coefficients!$B$7)+(I167*coefficients!$B$8)+(J167*coefficients!$B$9),0))</f>
        <v>0</v>
      </c>
      <c r="D166">
        <v>0</v>
      </c>
      <c r="E166">
        <v>0</v>
      </c>
      <c r="F166">
        <v>0</v>
      </c>
      <c r="G166">
        <v>0</v>
      </c>
      <c r="H166">
        <v>5</v>
      </c>
      <c r="I166" s="1">
        <v>833.07897949000005</v>
      </c>
      <c r="J166" s="1">
        <v>11425.09</v>
      </c>
    </row>
    <row r="167" spans="1:10" x14ac:dyDescent="0.3">
      <c r="A167">
        <v>20210166</v>
      </c>
      <c r="B167" t="s">
        <v>166</v>
      </c>
      <c r="C167">
        <f>IF(ROUND(coefficients!$B$2+(D168*coefficients!$B$3)+(E168*coefficients!$B$4)+(F168*coefficients!$B$5)+(G168*coefficients!$B$6)+(H168*coefficients!$B$7)+(I168*coefficients!$B$8)+(J168*coefficients!$B$9),0)&lt;0,0,ROUND(coefficients!$B$2+(D168*coefficients!$B$3)+(E168*coefficients!$B$4)+(F168*coefficients!$B$5)+(G168*coefficients!$B$6)+(H168*coefficients!$B$7)+(I168*coefficients!$B$8)+(J168*coefficients!$B$9),0))</f>
        <v>1</v>
      </c>
      <c r="D167">
        <v>0</v>
      </c>
      <c r="E167">
        <v>0</v>
      </c>
      <c r="F167">
        <v>0</v>
      </c>
      <c r="G167">
        <v>0</v>
      </c>
      <c r="H167">
        <v>4</v>
      </c>
      <c r="I167" s="1">
        <v>85.775482179999997</v>
      </c>
      <c r="J167" s="1">
        <v>484.52</v>
      </c>
    </row>
    <row r="168" spans="1:10" x14ac:dyDescent="0.3">
      <c r="A168">
        <v>20210167</v>
      </c>
      <c r="B168" t="s">
        <v>167</v>
      </c>
      <c r="C168">
        <f>IF(ROUND(coefficients!$B$2+(D169*coefficients!$B$3)+(E169*coefficients!$B$4)+(F169*coefficients!$B$5)+(G169*coefficients!$B$6)+(H169*coefficients!$B$7)+(I169*coefficients!$B$8)+(J169*coefficients!$B$9),0)&lt;0,0,ROUND(coefficients!$B$2+(D169*coefficients!$B$3)+(E169*coefficients!$B$4)+(F169*coefficients!$B$5)+(G169*coefficients!$B$6)+(H169*coefficients!$B$7)+(I169*coefficients!$B$8)+(J169*coefficients!$B$9),0))</f>
        <v>3</v>
      </c>
      <c r="D168">
        <v>5</v>
      </c>
      <c r="E168">
        <v>0.3125</v>
      </c>
      <c r="F168">
        <v>1</v>
      </c>
      <c r="G168">
        <v>2</v>
      </c>
      <c r="H168">
        <v>22</v>
      </c>
      <c r="I168" s="1">
        <v>2823.6381835900002</v>
      </c>
      <c r="J168" s="1">
        <v>59797.75</v>
      </c>
    </row>
    <row r="169" spans="1:10" x14ac:dyDescent="0.3">
      <c r="A169">
        <v>20210168</v>
      </c>
      <c r="B169" t="s">
        <v>168</v>
      </c>
      <c r="C169">
        <f>IF(ROUND(coefficients!$B$2+(D170*coefficients!$B$3)+(E170*coefficients!$B$4)+(F170*coefficients!$B$5)+(G170*coefficients!$B$6)+(H170*coefficients!$B$7)+(I170*coefficients!$B$8)+(J170*coefficients!$B$9),0)&lt;0,0,ROUND(coefficients!$B$2+(D170*coefficients!$B$3)+(E170*coefficients!$B$4)+(F170*coefficients!$B$5)+(G170*coefficients!$B$6)+(H170*coefficients!$B$7)+(I170*coefficients!$B$8)+(J170*coefficients!$B$9),0))</f>
        <v>4</v>
      </c>
      <c r="D169">
        <v>28</v>
      </c>
      <c r="E169">
        <v>4.6666999999999996</v>
      </c>
      <c r="F169">
        <v>4</v>
      </c>
      <c r="G169">
        <v>4</v>
      </c>
      <c r="H169">
        <v>41</v>
      </c>
      <c r="I169" s="1">
        <v>1299.91137695</v>
      </c>
      <c r="J169" s="1">
        <v>19156.89</v>
      </c>
    </row>
    <row r="170" spans="1:10" x14ac:dyDescent="0.3">
      <c r="A170">
        <v>20210169</v>
      </c>
      <c r="B170" t="s">
        <v>169</v>
      </c>
      <c r="C170">
        <f>IF(ROUND(coefficients!$B$2+(D171*coefficients!$B$3)+(E171*coefficients!$B$4)+(F171*coefficients!$B$5)+(G171*coefficients!$B$6)+(H171*coefficients!$B$7)+(I171*coefficients!$B$8)+(J171*coefficients!$B$9),0)&lt;0,0,ROUND(coefficients!$B$2+(D171*coefficients!$B$3)+(E171*coefficients!$B$4)+(F171*coefficients!$B$5)+(G171*coefficients!$B$6)+(H171*coefficients!$B$7)+(I171*coefficients!$B$8)+(J171*coefficients!$B$9),0))</f>
        <v>0</v>
      </c>
      <c r="D170">
        <v>23</v>
      </c>
      <c r="E170">
        <v>3.2856999999999998</v>
      </c>
      <c r="F170">
        <v>4</v>
      </c>
      <c r="G170">
        <v>4</v>
      </c>
      <c r="H170">
        <v>53</v>
      </c>
      <c r="I170" s="1">
        <v>2169.5791015599998</v>
      </c>
      <c r="J170" s="1">
        <v>25179.67</v>
      </c>
    </row>
    <row r="171" spans="1:10" x14ac:dyDescent="0.3">
      <c r="A171">
        <v>20210170</v>
      </c>
      <c r="B171" t="s">
        <v>170</v>
      </c>
      <c r="C171">
        <f>IF(ROUND(coefficients!$B$2+(D172*coefficients!$B$3)+(E172*coefficients!$B$4)+(F172*coefficients!$B$5)+(G172*coefficients!$B$6)+(H172*coefficients!$B$7)+(I172*coefficients!$B$8)+(J172*coefficients!$B$9),0)&lt;0,0,ROUND(coefficients!$B$2+(D172*coefficients!$B$3)+(E172*coefficients!$B$4)+(F172*coefficients!$B$5)+(G172*coefficients!$B$6)+(H172*coefficients!$B$7)+(I172*coefficients!$B$8)+(J172*coefficients!$B$9),0))</f>
        <v>0</v>
      </c>
      <c r="D171">
        <v>0</v>
      </c>
      <c r="E171">
        <v>0</v>
      </c>
      <c r="F171">
        <v>0</v>
      </c>
      <c r="G171">
        <v>0</v>
      </c>
      <c r="H171">
        <v>2</v>
      </c>
      <c r="I171" s="1">
        <v>94.96378326</v>
      </c>
      <c r="J171" s="1">
        <v>2258.4</v>
      </c>
    </row>
    <row r="172" spans="1:10" x14ac:dyDescent="0.3">
      <c r="A172">
        <v>20210171</v>
      </c>
      <c r="B172" t="s">
        <v>171</v>
      </c>
      <c r="C172">
        <f>IF(ROUND(coefficients!$B$2+(D173*coefficients!$B$3)+(E173*coefficients!$B$4)+(F173*coefficients!$B$5)+(G173*coefficients!$B$6)+(H173*coefficients!$B$7)+(I173*coefficients!$B$8)+(J173*coefficients!$B$9),0)&lt;0,0,ROUND(coefficients!$B$2+(D173*coefficients!$B$3)+(E173*coefficients!$B$4)+(F173*coefficients!$B$5)+(G173*coefficients!$B$6)+(H173*coefficients!$B$7)+(I173*coefficients!$B$8)+(J173*coefficients!$B$9),0))</f>
        <v>12</v>
      </c>
      <c r="D172">
        <v>0</v>
      </c>
      <c r="E172">
        <v>0</v>
      </c>
      <c r="F172">
        <v>0</v>
      </c>
      <c r="G172">
        <v>0</v>
      </c>
      <c r="H172">
        <v>2</v>
      </c>
      <c r="I172" s="1">
        <v>0</v>
      </c>
      <c r="J172" s="1">
        <v>309.42</v>
      </c>
    </row>
    <row r="173" spans="1:10" x14ac:dyDescent="0.3">
      <c r="A173">
        <v>20210172</v>
      </c>
      <c r="B173" t="s">
        <v>172</v>
      </c>
      <c r="C173">
        <f>IF(ROUND(coefficients!$B$2+(D174*coefficients!$B$3)+(E174*coefficients!$B$4)+(F174*coefficients!$B$5)+(G174*coefficients!$B$6)+(H174*coefficients!$B$7)+(I174*coefficients!$B$8)+(J174*coefficients!$B$9),0)&lt;0,0,ROUND(coefficients!$B$2+(D174*coefficients!$B$3)+(E174*coefficients!$B$4)+(F174*coefficients!$B$5)+(G174*coefficients!$B$6)+(H174*coefficients!$B$7)+(I174*coefficients!$B$8)+(J174*coefficients!$B$9),0))</f>
        <v>22</v>
      </c>
      <c r="D173">
        <v>86</v>
      </c>
      <c r="E173">
        <v>4.5263</v>
      </c>
      <c r="F173">
        <v>10</v>
      </c>
      <c r="G173">
        <v>6</v>
      </c>
      <c r="H173">
        <v>177</v>
      </c>
      <c r="I173" s="1">
        <v>525.95690918000003</v>
      </c>
      <c r="J173" s="1">
        <v>5090.72</v>
      </c>
    </row>
    <row r="174" spans="1:10" x14ac:dyDescent="0.3">
      <c r="A174">
        <v>20210173</v>
      </c>
      <c r="B174" t="s">
        <v>173</v>
      </c>
      <c r="C174">
        <f>IF(ROUND(coefficients!$B$2+(D175*coefficients!$B$3)+(E175*coefficients!$B$4)+(F175*coefficients!$B$5)+(G175*coefficients!$B$6)+(H175*coefficients!$B$7)+(I175*coefficients!$B$8)+(J175*coefficients!$B$9),0)&lt;0,0,ROUND(coefficients!$B$2+(D175*coefficients!$B$3)+(E175*coefficients!$B$4)+(F175*coefficients!$B$5)+(G175*coefficients!$B$6)+(H175*coefficients!$B$7)+(I175*coefficients!$B$8)+(J175*coefficients!$B$9),0))</f>
        <v>0</v>
      </c>
      <c r="D174">
        <v>267</v>
      </c>
      <c r="E174">
        <v>15.7059</v>
      </c>
      <c r="F174">
        <v>21</v>
      </c>
      <c r="G174">
        <v>30</v>
      </c>
      <c r="H174">
        <v>236</v>
      </c>
      <c r="I174" s="1">
        <v>2542.8181152299999</v>
      </c>
      <c r="J174" s="1">
        <v>31489.119999999999</v>
      </c>
    </row>
    <row r="175" spans="1:10" x14ac:dyDescent="0.3">
      <c r="A175">
        <v>20210174</v>
      </c>
      <c r="B175" t="s">
        <v>174</v>
      </c>
      <c r="C175">
        <f>IF(ROUND(coefficients!$B$2+(D176*coefficients!$B$3)+(E176*coefficients!$B$4)+(F176*coefficients!$B$5)+(G176*coefficients!$B$6)+(H176*coefficients!$B$7)+(I176*coefficients!$B$8)+(J176*coefficients!$B$9),0)&lt;0,0,ROUND(coefficients!$B$2+(D176*coefficients!$B$3)+(E176*coefficients!$B$4)+(F176*coefficients!$B$5)+(G176*coefficients!$B$6)+(H176*coefficients!$B$7)+(I176*coefficients!$B$8)+(J176*coefficients!$B$9),0))</f>
        <v>21</v>
      </c>
      <c r="D175">
        <v>0</v>
      </c>
      <c r="E175">
        <v>0</v>
      </c>
      <c r="F175">
        <v>0</v>
      </c>
      <c r="G175">
        <v>0</v>
      </c>
      <c r="H175">
        <v>2</v>
      </c>
      <c r="I175" s="1">
        <v>26.785863880000001</v>
      </c>
      <c r="J175" s="1">
        <v>178.67</v>
      </c>
    </row>
    <row r="176" spans="1:10" x14ac:dyDescent="0.3">
      <c r="A176">
        <v>20210175</v>
      </c>
      <c r="B176" t="s">
        <v>175</v>
      </c>
      <c r="C176">
        <f>IF(ROUND(coefficients!$B$2+(D177*coefficients!$B$3)+(E177*coefficients!$B$4)+(F177*coefficients!$B$5)+(G177*coefficients!$B$6)+(H177*coefficients!$B$7)+(I177*coefficients!$B$8)+(J177*coefficients!$B$9),0)&lt;0,0,ROUND(coefficients!$B$2+(D177*coefficients!$B$3)+(E177*coefficients!$B$4)+(F177*coefficients!$B$5)+(G177*coefficients!$B$6)+(H177*coefficients!$B$7)+(I177*coefficients!$B$8)+(J177*coefficients!$B$9),0))</f>
        <v>0</v>
      </c>
      <c r="D176">
        <v>150</v>
      </c>
      <c r="E176">
        <v>6.5217000000000001</v>
      </c>
      <c r="F176">
        <v>17</v>
      </c>
      <c r="G176">
        <v>18</v>
      </c>
      <c r="H176">
        <v>320</v>
      </c>
      <c r="I176" s="1">
        <v>2736.3232421900002</v>
      </c>
      <c r="J176" s="1">
        <v>27057.16</v>
      </c>
    </row>
    <row r="177" spans="1:10" x14ac:dyDescent="0.3">
      <c r="A177">
        <v>20210176</v>
      </c>
      <c r="B177" t="s">
        <v>176</v>
      </c>
      <c r="C177">
        <f>IF(ROUND(coefficients!$B$2+(D178*coefficients!$B$3)+(E178*coefficients!$B$4)+(F178*coefficients!$B$5)+(G178*coefficients!$B$6)+(H178*coefficients!$B$7)+(I178*coefficients!$B$8)+(J178*coefficients!$B$9),0)&lt;0,0,ROUND(coefficients!$B$2+(D178*coefficients!$B$3)+(E178*coefficients!$B$4)+(F178*coefficients!$B$5)+(G178*coefficients!$B$6)+(H178*coefficients!$B$7)+(I178*coefficients!$B$8)+(J178*coefficients!$B$9),0))</f>
        <v>0</v>
      </c>
      <c r="D177">
        <v>2</v>
      </c>
      <c r="E177">
        <v>0.1176</v>
      </c>
      <c r="F177">
        <v>0</v>
      </c>
      <c r="G177">
        <v>0</v>
      </c>
      <c r="H177">
        <v>9</v>
      </c>
      <c r="I177" s="1">
        <v>157.46585082999999</v>
      </c>
      <c r="J177" s="1">
        <v>3682.04</v>
      </c>
    </row>
    <row r="178" spans="1:10" x14ac:dyDescent="0.3">
      <c r="A178">
        <v>20210177</v>
      </c>
      <c r="B178" t="s">
        <v>177</v>
      </c>
      <c r="C178">
        <f>IF(ROUND(coefficients!$B$2+(D179*coefficients!$B$3)+(E179*coefficients!$B$4)+(F179*coefficients!$B$5)+(G179*coefficients!$B$6)+(H179*coefficients!$B$7)+(I179*coefficients!$B$8)+(J179*coefficients!$B$9),0)&lt;0,0,ROUND(coefficients!$B$2+(D179*coefficients!$B$3)+(E179*coefficients!$B$4)+(F179*coefficients!$B$5)+(G179*coefficients!$B$6)+(H179*coefficients!$B$7)+(I179*coefficients!$B$8)+(J179*coefficients!$B$9),0))</f>
        <v>0</v>
      </c>
      <c r="D178">
        <v>1</v>
      </c>
      <c r="E178">
        <v>8.3299999999999999E-2</v>
      </c>
      <c r="F178">
        <v>0</v>
      </c>
      <c r="G178">
        <v>0</v>
      </c>
      <c r="H178">
        <v>5</v>
      </c>
      <c r="I178" s="1">
        <v>60.174659730000002</v>
      </c>
      <c r="J178" s="1">
        <v>595.47</v>
      </c>
    </row>
    <row r="179" spans="1:10" x14ac:dyDescent="0.3">
      <c r="A179">
        <v>20210178</v>
      </c>
      <c r="B179" t="s">
        <v>178</v>
      </c>
      <c r="C179">
        <f>IF(ROUND(coefficients!$B$2+(D180*coefficients!$B$3)+(E180*coefficients!$B$4)+(F180*coefficients!$B$5)+(G180*coefficients!$B$6)+(H180*coefficients!$B$7)+(I180*coefficients!$B$8)+(J180*coefficients!$B$9),0)&lt;0,0,ROUND(coefficients!$B$2+(D180*coefficients!$B$3)+(E180*coefficients!$B$4)+(F180*coefficients!$B$5)+(G180*coefficients!$B$6)+(H180*coefficients!$B$7)+(I180*coefficients!$B$8)+(J180*coefficients!$B$9),0))</f>
        <v>13</v>
      </c>
      <c r="D179">
        <v>2</v>
      </c>
      <c r="E179">
        <v>0.16669999999999999</v>
      </c>
      <c r="F179">
        <v>0</v>
      </c>
      <c r="G179">
        <v>0</v>
      </c>
      <c r="H179">
        <v>3</v>
      </c>
      <c r="I179" s="1">
        <v>474.12655640000003</v>
      </c>
      <c r="J179" s="1">
        <v>6491.14</v>
      </c>
    </row>
    <row r="180" spans="1:10" x14ac:dyDescent="0.3">
      <c r="A180">
        <v>20210179</v>
      </c>
      <c r="B180" t="s">
        <v>179</v>
      </c>
      <c r="C180">
        <f>IF(ROUND(coefficients!$B$2+(D181*coefficients!$B$3)+(E181*coefficients!$B$4)+(F181*coefficients!$B$5)+(G181*coefficients!$B$6)+(H181*coefficients!$B$7)+(I181*coefficients!$B$8)+(J181*coefficients!$B$9),0)&lt;0,0,ROUND(coefficients!$B$2+(D181*coefficients!$B$3)+(E181*coefficients!$B$4)+(F181*coefficients!$B$5)+(G181*coefficients!$B$6)+(H181*coefficients!$B$7)+(I181*coefficients!$B$8)+(J181*coefficients!$B$9),0))</f>
        <v>8</v>
      </c>
      <c r="D180">
        <v>494</v>
      </c>
      <c r="E180">
        <v>18.296299999999999</v>
      </c>
      <c r="F180">
        <v>11</v>
      </c>
      <c r="G180">
        <v>8</v>
      </c>
      <c r="H180">
        <v>134</v>
      </c>
      <c r="I180" s="1">
        <v>5981.7060546900002</v>
      </c>
      <c r="J180" s="1">
        <v>51925.71</v>
      </c>
    </row>
    <row r="181" spans="1:10" x14ac:dyDescent="0.3">
      <c r="A181">
        <v>20210180</v>
      </c>
      <c r="B181" t="s">
        <v>180</v>
      </c>
      <c r="C181">
        <f>IF(ROUND(coefficients!$B$2+(D182*coefficients!$B$3)+(E182*coefficients!$B$4)+(F182*coefficients!$B$5)+(G182*coefficients!$B$6)+(H182*coefficients!$B$7)+(I182*coefficients!$B$8)+(J182*coefficients!$B$9),0)&lt;0,0,ROUND(coefficients!$B$2+(D182*coefficients!$B$3)+(E182*coefficients!$B$4)+(F182*coefficients!$B$5)+(G182*coefficients!$B$6)+(H182*coefficients!$B$7)+(I182*coefficients!$B$8)+(J182*coefficients!$B$9),0))</f>
        <v>0</v>
      </c>
      <c r="D181">
        <v>192</v>
      </c>
      <c r="E181">
        <v>6.8571</v>
      </c>
      <c r="F181">
        <v>7</v>
      </c>
      <c r="G181">
        <v>4</v>
      </c>
      <c r="H181">
        <v>106</v>
      </c>
      <c r="I181" s="1">
        <v>9870.6640625</v>
      </c>
      <c r="J181" s="1">
        <v>86601.56</v>
      </c>
    </row>
    <row r="182" spans="1:10" x14ac:dyDescent="0.3">
      <c r="A182">
        <v>20210181</v>
      </c>
      <c r="B182" t="s">
        <v>181</v>
      </c>
      <c r="C182">
        <f>IF(ROUND(coefficients!$B$2+(D183*coefficients!$B$3)+(E183*coefficients!$B$4)+(F183*coefficients!$B$5)+(G183*coefficients!$B$6)+(H183*coefficients!$B$7)+(I183*coefficients!$B$8)+(J183*coefficients!$B$9),0)&lt;0,0,ROUND(coefficients!$B$2+(D183*coefficients!$B$3)+(E183*coefficients!$B$4)+(F183*coefficients!$B$5)+(G183*coefficients!$B$6)+(H183*coefficients!$B$7)+(I183*coefficients!$B$8)+(J183*coefficients!$B$9),0))</f>
        <v>3</v>
      </c>
      <c r="D182">
        <v>3</v>
      </c>
      <c r="E182">
        <v>0.23080000000000001</v>
      </c>
      <c r="F182">
        <v>0</v>
      </c>
      <c r="G182">
        <v>0</v>
      </c>
      <c r="H182">
        <v>6</v>
      </c>
      <c r="I182" s="1">
        <v>0</v>
      </c>
      <c r="J182" s="1">
        <v>2999.89</v>
      </c>
    </row>
    <row r="183" spans="1:10" x14ac:dyDescent="0.3">
      <c r="A183">
        <v>20210182</v>
      </c>
      <c r="B183" t="s">
        <v>182</v>
      </c>
      <c r="C183">
        <f>IF(ROUND(coefficients!$B$2+(D184*coefficients!$B$3)+(E184*coefficients!$B$4)+(F184*coefficients!$B$5)+(G184*coefficients!$B$6)+(H184*coefficients!$B$7)+(I184*coefficients!$B$8)+(J184*coefficients!$B$9),0)&lt;0,0,ROUND(coefficients!$B$2+(D184*coefficients!$B$3)+(E184*coefficients!$B$4)+(F184*coefficients!$B$5)+(G184*coefficients!$B$6)+(H184*coefficients!$B$7)+(I184*coefficients!$B$8)+(J184*coefficients!$B$9),0))</f>
        <v>1</v>
      </c>
      <c r="D183">
        <v>24</v>
      </c>
      <c r="E183">
        <v>1.7142999999999999</v>
      </c>
      <c r="F183">
        <v>3</v>
      </c>
      <c r="G183">
        <v>2</v>
      </c>
      <c r="H183">
        <v>59</v>
      </c>
      <c r="I183" s="1">
        <v>0</v>
      </c>
      <c r="J183" s="1">
        <v>28386.84</v>
      </c>
    </row>
    <row r="184" spans="1:10" x14ac:dyDescent="0.3">
      <c r="A184">
        <v>20210183</v>
      </c>
      <c r="B184" t="s">
        <v>183</v>
      </c>
      <c r="C184">
        <f>IF(ROUND(coefficients!$B$2+(D185*coefficients!$B$3)+(E185*coefficients!$B$4)+(F185*coefficients!$B$5)+(G185*coefficients!$B$6)+(H185*coefficients!$B$7)+(I185*coefficients!$B$8)+(J185*coefficients!$B$9),0)&lt;0,0,ROUND(coefficients!$B$2+(D185*coefficients!$B$3)+(E185*coefficients!$B$4)+(F185*coefficients!$B$5)+(G185*coefficients!$B$6)+(H185*coefficients!$B$7)+(I185*coefficients!$B$8)+(J185*coefficients!$B$9),0))</f>
        <v>0</v>
      </c>
      <c r="D184">
        <v>4</v>
      </c>
      <c r="E184">
        <v>0.66669999999999996</v>
      </c>
      <c r="F184">
        <v>1</v>
      </c>
      <c r="G184">
        <v>1</v>
      </c>
      <c r="H184">
        <v>11</v>
      </c>
      <c r="I184" s="1">
        <v>59.843116760000001</v>
      </c>
      <c r="J184" s="1">
        <v>859.14</v>
      </c>
    </row>
    <row r="185" spans="1:10" x14ac:dyDescent="0.3">
      <c r="A185">
        <v>20210184</v>
      </c>
      <c r="B185" t="s">
        <v>184</v>
      </c>
      <c r="C185">
        <f>IF(ROUND(coefficients!$B$2+(D186*coefficients!$B$3)+(E186*coefficients!$B$4)+(F186*coefficients!$B$5)+(G186*coefficients!$B$6)+(H186*coefficients!$B$7)+(I186*coefficients!$B$8)+(J186*coefficients!$B$9),0)&lt;0,0,ROUND(coefficients!$B$2+(D186*coefficients!$B$3)+(E186*coefficients!$B$4)+(F186*coefficients!$B$5)+(G186*coefficients!$B$6)+(H186*coefficients!$B$7)+(I186*coefficients!$B$8)+(J186*coefficients!$B$9),0))</f>
        <v>5</v>
      </c>
      <c r="D185">
        <v>2</v>
      </c>
      <c r="E185">
        <v>0.15379999999999999</v>
      </c>
      <c r="F185">
        <v>0</v>
      </c>
      <c r="G185">
        <v>0</v>
      </c>
      <c r="H185">
        <v>3</v>
      </c>
      <c r="I185" s="1">
        <v>36.822814940000001</v>
      </c>
      <c r="J185" s="1">
        <v>1044.79</v>
      </c>
    </row>
    <row r="186" spans="1:10" x14ac:dyDescent="0.3">
      <c r="A186">
        <v>20210185</v>
      </c>
      <c r="B186" t="s">
        <v>185</v>
      </c>
      <c r="C186">
        <f>IF(ROUND(coefficients!$B$2+(D187*coefficients!$B$3)+(E187*coefficients!$B$4)+(F187*coefficients!$B$5)+(G187*coefficients!$B$6)+(H187*coefficients!$B$7)+(I187*coefficients!$B$8)+(J187*coefficients!$B$9),0)&lt;0,0,ROUND(coefficients!$B$2+(D187*coefficients!$B$3)+(E187*coefficients!$B$4)+(F187*coefficients!$B$5)+(G187*coefficients!$B$6)+(H187*coefficients!$B$7)+(I187*coefficients!$B$8)+(J187*coefficients!$B$9),0))</f>
        <v>0</v>
      </c>
      <c r="D186">
        <v>33</v>
      </c>
      <c r="E186">
        <v>2.0625</v>
      </c>
      <c r="F186">
        <v>6</v>
      </c>
      <c r="G186">
        <v>4</v>
      </c>
      <c r="H186">
        <v>42</v>
      </c>
      <c r="I186" s="1">
        <v>275.91650391000002</v>
      </c>
      <c r="J186" s="1">
        <v>7189.04</v>
      </c>
    </row>
    <row r="187" spans="1:10" x14ac:dyDescent="0.3">
      <c r="A187">
        <v>20210186</v>
      </c>
      <c r="B187" t="s">
        <v>186</v>
      </c>
      <c r="C187">
        <f>IF(ROUND(coefficients!$B$2+(D188*coefficients!$B$3)+(E188*coefficients!$B$4)+(F188*coefficients!$B$5)+(G188*coefficients!$B$6)+(H188*coefficients!$B$7)+(I188*coefficients!$B$8)+(J188*coefficients!$B$9),0)&lt;0,0,ROUND(coefficients!$B$2+(D188*coefficients!$B$3)+(E188*coefficients!$B$4)+(F188*coefficients!$B$5)+(G188*coefficients!$B$6)+(H188*coefficients!$B$7)+(I188*coefficients!$B$8)+(J188*coefficients!$B$9),0))</f>
        <v>0</v>
      </c>
      <c r="D187">
        <v>1</v>
      </c>
      <c r="E187">
        <v>0.1</v>
      </c>
      <c r="F187">
        <v>0</v>
      </c>
      <c r="G187">
        <v>0</v>
      </c>
      <c r="H187">
        <v>4</v>
      </c>
      <c r="I187" s="1">
        <v>41.836772920000001</v>
      </c>
      <c r="J187" s="1">
        <v>914.95</v>
      </c>
    </row>
    <row r="188" spans="1:10" x14ac:dyDescent="0.3">
      <c r="A188">
        <v>20210187</v>
      </c>
      <c r="B188" t="s">
        <v>187</v>
      </c>
      <c r="C188">
        <f>IF(ROUND(coefficients!$B$2+(D189*coefficients!$B$3)+(E189*coefficients!$B$4)+(F189*coefficients!$B$5)+(G189*coefficients!$B$6)+(H189*coefficients!$B$7)+(I189*coefficients!$B$8)+(J189*coefficients!$B$9),0)&lt;0,0,ROUND(coefficients!$B$2+(D189*coefficients!$B$3)+(E189*coefficients!$B$4)+(F189*coefficients!$B$5)+(G189*coefficients!$B$6)+(H189*coefficients!$B$7)+(I189*coefficients!$B$8)+(J189*coefficients!$B$9),0))</f>
        <v>1</v>
      </c>
      <c r="D188">
        <v>1</v>
      </c>
      <c r="E188">
        <v>0.1111</v>
      </c>
      <c r="F188">
        <v>0</v>
      </c>
      <c r="G188">
        <v>0</v>
      </c>
      <c r="H188">
        <v>6</v>
      </c>
      <c r="I188" s="1">
        <v>236.93453979</v>
      </c>
      <c r="J188" s="1">
        <v>4825.1099999999997</v>
      </c>
    </row>
    <row r="189" spans="1:10" x14ac:dyDescent="0.3">
      <c r="A189">
        <v>20210188</v>
      </c>
      <c r="B189" t="s">
        <v>188</v>
      </c>
      <c r="C189">
        <f>IF(ROUND(coefficients!$B$2+(D190*coefficients!$B$3)+(E190*coefficients!$B$4)+(F190*coefficients!$B$5)+(G190*coefficients!$B$6)+(H190*coefficients!$B$7)+(I190*coefficients!$B$8)+(J190*coefficients!$B$9),0)&lt;0,0,ROUND(coefficients!$B$2+(D190*coefficients!$B$3)+(E190*coefficients!$B$4)+(F190*coefficients!$B$5)+(G190*coefficients!$B$6)+(H190*coefficients!$B$7)+(I190*coefficients!$B$8)+(J190*coefficients!$B$9),0))</f>
        <v>4</v>
      </c>
      <c r="D189">
        <v>19</v>
      </c>
      <c r="E189">
        <v>1.1175999999999999</v>
      </c>
      <c r="F189">
        <v>1</v>
      </c>
      <c r="G189">
        <v>4</v>
      </c>
      <c r="H189">
        <v>22</v>
      </c>
      <c r="I189" s="1">
        <v>1123.42370605</v>
      </c>
      <c r="J189" s="1">
        <v>15384.04</v>
      </c>
    </row>
    <row r="190" spans="1:10" x14ac:dyDescent="0.3">
      <c r="A190">
        <v>20210189</v>
      </c>
      <c r="B190" t="s">
        <v>189</v>
      </c>
      <c r="C190">
        <f>IF(ROUND(coefficients!$B$2+(D191*coefficients!$B$3)+(E191*coefficients!$B$4)+(F191*coefficients!$B$5)+(G191*coefficients!$B$6)+(H191*coefficients!$B$7)+(I191*coefficients!$B$8)+(J191*coefficients!$B$9),0)&lt;0,0,ROUND(coefficients!$B$2+(D191*coefficients!$B$3)+(E191*coefficients!$B$4)+(F191*coefficients!$B$5)+(G191*coefficients!$B$6)+(H191*coefficients!$B$7)+(I191*coefficients!$B$8)+(J191*coefficients!$B$9),0))</f>
        <v>9</v>
      </c>
      <c r="D190">
        <v>13</v>
      </c>
      <c r="E190">
        <v>0.92859999999999998</v>
      </c>
      <c r="F190">
        <v>3</v>
      </c>
      <c r="G190">
        <v>3</v>
      </c>
      <c r="H190">
        <v>63</v>
      </c>
      <c r="I190" s="1">
        <v>251.54672241</v>
      </c>
      <c r="J190" s="1">
        <v>3319.82</v>
      </c>
    </row>
    <row r="191" spans="1:10" x14ac:dyDescent="0.3">
      <c r="A191">
        <v>20210190</v>
      </c>
      <c r="B191" t="s">
        <v>190</v>
      </c>
      <c r="C191">
        <f>IF(ROUND(coefficients!$B$2+(D192*coefficients!$B$3)+(E192*coefficients!$B$4)+(F192*coefficients!$B$5)+(G192*coefficients!$B$6)+(H192*coefficients!$B$7)+(I192*coefficients!$B$8)+(J192*coefficients!$B$9),0)&lt;0,0,ROUND(coefficients!$B$2+(D192*coefficients!$B$3)+(E192*coefficients!$B$4)+(F192*coefficients!$B$5)+(G192*coefficients!$B$6)+(H192*coefficients!$B$7)+(I192*coefficients!$B$8)+(J192*coefficients!$B$9),0))</f>
        <v>0</v>
      </c>
      <c r="D191">
        <v>91</v>
      </c>
      <c r="E191">
        <v>4.1364000000000001</v>
      </c>
      <c r="F191">
        <v>8</v>
      </c>
      <c r="G191">
        <v>3</v>
      </c>
      <c r="H191">
        <v>108</v>
      </c>
      <c r="I191" s="1">
        <v>389.86557006999999</v>
      </c>
      <c r="J191" s="1">
        <v>8538.17</v>
      </c>
    </row>
    <row r="192" spans="1:10" x14ac:dyDescent="0.3">
      <c r="A192">
        <v>20210191</v>
      </c>
      <c r="B192" t="s">
        <v>191</v>
      </c>
      <c r="C192">
        <f>IF(ROUND(coefficients!$B$2+(D193*coefficients!$B$3)+(E193*coefficients!$B$4)+(F193*coefficients!$B$5)+(G193*coefficients!$B$6)+(H193*coefficients!$B$7)+(I193*coefficients!$B$8)+(J193*coefficients!$B$9),0)&lt;0,0,ROUND(coefficients!$B$2+(D193*coefficients!$B$3)+(E193*coefficients!$B$4)+(F193*coefficients!$B$5)+(G193*coefficients!$B$6)+(H193*coefficients!$B$7)+(I193*coefficients!$B$8)+(J193*coefficients!$B$9),0))</f>
        <v>0</v>
      </c>
      <c r="D192">
        <v>0</v>
      </c>
      <c r="E192">
        <v>0</v>
      </c>
      <c r="F192">
        <v>0</v>
      </c>
      <c r="G192">
        <v>0</v>
      </c>
      <c r="H192">
        <v>9</v>
      </c>
      <c r="I192" s="1">
        <v>460.17514038000002</v>
      </c>
      <c r="J192" s="1">
        <v>7850.86</v>
      </c>
    </row>
    <row r="193" spans="1:10" x14ac:dyDescent="0.3">
      <c r="A193">
        <v>20210192</v>
      </c>
      <c r="B193" t="s">
        <v>192</v>
      </c>
      <c r="C193">
        <f>IF(ROUND(coefficients!$B$2+(D194*coefficients!$B$3)+(E194*coefficients!$B$4)+(F194*coefficients!$B$5)+(G194*coefficients!$B$6)+(H194*coefficients!$B$7)+(I194*coefficients!$B$8)+(J194*coefficients!$B$9),0)&lt;0,0,ROUND(coefficients!$B$2+(D194*coefficients!$B$3)+(E194*coefficients!$B$4)+(F194*coefficients!$B$5)+(G194*coefficients!$B$6)+(H194*coefficients!$B$7)+(I194*coefficients!$B$8)+(J194*coefficients!$B$9),0))</f>
        <v>0</v>
      </c>
      <c r="D193">
        <v>0</v>
      </c>
      <c r="E193">
        <v>0</v>
      </c>
      <c r="F193">
        <v>0</v>
      </c>
      <c r="G193">
        <v>0</v>
      </c>
      <c r="H193">
        <v>2</v>
      </c>
      <c r="I193" s="1">
        <v>692.52111816000001</v>
      </c>
      <c r="J193" s="1">
        <v>4143.1099999999997</v>
      </c>
    </row>
    <row r="194" spans="1:10" x14ac:dyDescent="0.3">
      <c r="A194">
        <v>20210193</v>
      </c>
      <c r="B194" t="s">
        <v>193</v>
      </c>
      <c r="C194">
        <f>IF(ROUND(coefficients!$B$2+(D195*coefficients!$B$3)+(E195*coefficients!$B$4)+(F195*coefficients!$B$5)+(G195*coefficients!$B$6)+(H195*coefficients!$B$7)+(I195*coefficients!$B$8)+(J195*coefficients!$B$9),0)&lt;0,0,ROUND(coefficients!$B$2+(D195*coefficients!$B$3)+(E195*coefficients!$B$4)+(F195*coefficients!$B$5)+(G195*coefficients!$B$6)+(H195*coefficients!$B$7)+(I195*coefficients!$B$8)+(J195*coefficients!$B$9),0))</f>
        <v>11</v>
      </c>
      <c r="D194">
        <v>7</v>
      </c>
      <c r="E194">
        <v>0.4667</v>
      </c>
      <c r="F194">
        <v>0</v>
      </c>
      <c r="G194">
        <v>1</v>
      </c>
      <c r="H194">
        <v>21</v>
      </c>
      <c r="I194" s="1">
        <v>43.13787842</v>
      </c>
      <c r="J194" s="1">
        <v>817.04</v>
      </c>
    </row>
    <row r="195" spans="1:10" x14ac:dyDescent="0.3">
      <c r="A195">
        <v>20210194</v>
      </c>
      <c r="B195" t="s">
        <v>194</v>
      </c>
      <c r="C195">
        <f>IF(ROUND(coefficients!$B$2+(D196*coefficients!$B$3)+(E196*coefficients!$B$4)+(F196*coefficients!$B$5)+(G196*coefficients!$B$6)+(H196*coefficients!$B$7)+(I196*coefficients!$B$8)+(J196*coefficients!$B$9),0)&lt;0,0,ROUND(coefficients!$B$2+(D196*coefficients!$B$3)+(E196*coefficients!$B$4)+(F196*coefficients!$B$5)+(G196*coefficients!$B$6)+(H196*coefficients!$B$7)+(I196*coefficients!$B$8)+(J196*coefficients!$B$9),0))</f>
        <v>0</v>
      </c>
      <c r="D195">
        <v>120</v>
      </c>
      <c r="E195">
        <v>20</v>
      </c>
      <c r="F195">
        <v>11</v>
      </c>
      <c r="G195">
        <v>19</v>
      </c>
      <c r="H195">
        <v>155</v>
      </c>
      <c r="I195" s="1">
        <v>228.39007568</v>
      </c>
      <c r="J195" s="1">
        <v>3525.16</v>
      </c>
    </row>
    <row r="196" spans="1:10" x14ac:dyDescent="0.3">
      <c r="A196">
        <v>20210195</v>
      </c>
      <c r="B196" t="s">
        <v>195</v>
      </c>
      <c r="C196">
        <f>IF(ROUND(coefficients!$B$2+(D197*coefficients!$B$3)+(E197*coefficients!$B$4)+(F197*coefficients!$B$5)+(G197*coefficients!$B$6)+(H197*coefficients!$B$7)+(I197*coefficients!$B$8)+(J197*coefficients!$B$9),0)&lt;0,0,ROUND(coefficients!$B$2+(D197*coefficients!$B$3)+(E197*coefficients!$B$4)+(F197*coefficients!$B$5)+(G197*coefficients!$B$6)+(H197*coefficients!$B$7)+(I197*coefficients!$B$8)+(J197*coefficients!$B$9),0))</f>
        <v>118</v>
      </c>
      <c r="D196">
        <v>2</v>
      </c>
      <c r="E196">
        <v>0.22220000000000001</v>
      </c>
      <c r="F196">
        <v>1</v>
      </c>
      <c r="G196">
        <v>0</v>
      </c>
      <c r="H196">
        <v>5</v>
      </c>
      <c r="I196" s="1">
        <v>1817.34765625</v>
      </c>
      <c r="J196" s="1">
        <v>35820.589999999997</v>
      </c>
    </row>
    <row r="197" spans="1:10" x14ac:dyDescent="0.3">
      <c r="A197">
        <v>20210196</v>
      </c>
      <c r="B197" t="s">
        <v>196</v>
      </c>
      <c r="C197">
        <f>IF(ROUND(coefficients!$B$2+(D198*coefficients!$B$3)+(E198*coefficients!$B$4)+(F198*coefficients!$B$5)+(G198*coefficients!$B$6)+(H198*coefficients!$B$7)+(I198*coefficients!$B$8)+(J198*coefficients!$B$9),0)&lt;0,0,ROUND(coefficients!$B$2+(D198*coefficients!$B$3)+(E198*coefficients!$B$4)+(F198*coefficients!$B$5)+(G198*coefficients!$B$6)+(H198*coefficients!$B$7)+(I198*coefficients!$B$8)+(J198*coefficients!$B$9),0))</f>
        <v>0</v>
      </c>
      <c r="D197">
        <v>2523</v>
      </c>
      <c r="E197">
        <v>93.444400000000002</v>
      </c>
      <c r="F197">
        <v>121</v>
      </c>
      <c r="G197">
        <v>104</v>
      </c>
      <c r="H197">
        <v>613</v>
      </c>
      <c r="I197" s="1">
        <v>10623.84960938</v>
      </c>
      <c r="J197" s="1">
        <v>63543.58</v>
      </c>
    </row>
    <row r="198" spans="1:10" x14ac:dyDescent="0.3">
      <c r="A198">
        <v>20210197</v>
      </c>
      <c r="B198" t="s">
        <v>197</v>
      </c>
      <c r="C198">
        <f>IF(ROUND(coefficients!$B$2+(D199*coefficients!$B$3)+(E199*coefficients!$B$4)+(F199*coefficients!$B$5)+(G199*coefficients!$B$6)+(H199*coefficients!$B$7)+(I199*coefficients!$B$8)+(J199*coefficients!$B$9),0)&lt;0,0,ROUND(coefficients!$B$2+(D199*coefficients!$B$3)+(E199*coefficients!$B$4)+(F199*coefficients!$B$5)+(G199*coefficients!$B$6)+(H199*coefficients!$B$7)+(I199*coefficients!$B$8)+(J199*coefficients!$B$9),0))</f>
        <v>11</v>
      </c>
      <c r="D198">
        <v>10</v>
      </c>
      <c r="E198">
        <v>0.47620000000000001</v>
      </c>
      <c r="F198">
        <v>0</v>
      </c>
      <c r="G198">
        <v>0</v>
      </c>
      <c r="H198">
        <v>11</v>
      </c>
      <c r="I198" s="1">
        <v>1590.0482177700001</v>
      </c>
      <c r="J198" s="1">
        <v>15438.41</v>
      </c>
    </row>
    <row r="199" spans="1:10" x14ac:dyDescent="0.3">
      <c r="A199">
        <v>20210198</v>
      </c>
      <c r="B199" t="s">
        <v>198</v>
      </c>
      <c r="C199">
        <f>IF(ROUND(coefficients!$B$2+(D200*coefficients!$B$3)+(E200*coefficients!$B$4)+(F200*coefficients!$B$5)+(G200*coefficients!$B$6)+(H200*coefficients!$B$7)+(I200*coefficients!$B$8)+(J200*coefficients!$B$9),0)&lt;0,0,ROUND(coefficients!$B$2+(D200*coefficients!$B$3)+(E200*coefficients!$B$4)+(F200*coefficients!$B$5)+(G200*coefficients!$B$6)+(H200*coefficients!$B$7)+(I200*coefficients!$B$8)+(J200*coefficients!$B$9),0))</f>
        <v>0</v>
      </c>
      <c r="D199">
        <v>31</v>
      </c>
      <c r="E199">
        <v>5.1666999999999996</v>
      </c>
      <c r="F199">
        <v>13</v>
      </c>
      <c r="G199">
        <v>2</v>
      </c>
      <c r="H199">
        <v>63</v>
      </c>
      <c r="I199" s="1">
        <v>82.269264219999997</v>
      </c>
      <c r="J199" s="1">
        <v>1685.76</v>
      </c>
    </row>
    <row r="200" spans="1:10" x14ac:dyDescent="0.3">
      <c r="A200">
        <v>20210199</v>
      </c>
      <c r="B200" t="s">
        <v>199</v>
      </c>
      <c r="C200">
        <f>IF(ROUND(coefficients!$B$2+(D201*coefficients!$B$3)+(E201*coefficients!$B$4)+(F201*coefficients!$B$5)+(G201*coefficients!$B$6)+(H201*coefficients!$B$7)+(I201*coefficients!$B$8)+(J201*coefficients!$B$9),0)&lt;0,0,ROUND(coefficients!$B$2+(D201*coefficients!$B$3)+(E201*coefficients!$B$4)+(F201*coefficients!$B$5)+(G201*coefficients!$B$6)+(H201*coefficients!$B$7)+(I201*coefficients!$B$8)+(J201*coefficients!$B$9),0))</f>
        <v>3</v>
      </c>
      <c r="D200">
        <v>0</v>
      </c>
      <c r="E200">
        <v>0</v>
      </c>
      <c r="F200">
        <v>0</v>
      </c>
      <c r="G200">
        <v>0</v>
      </c>
      <c r="H200">
        <v>3</v>
      </c>
      <c r="I200" s="1">
        <v>105.3915863</v>
      </c>
      <c r="J200" s="1">
        <v>2782.98</v>
      </c>
    </row>
    <row r="201" spans="1:10" x14ac:dyDescent="0.3">
      <c r="A201">
        <v>20210200</v>
      </c>
      <c r="B201" t="s">
        <v>200</v>
      </c>
      <c r="C201">
        <f>IF(ROUND(coefficients!$B$2+(D202*coefficients!$B$3)+(E202*coefficients!$B$4)+(F202*coefficients!$B$5)+(G202*coefficients!$B$6)+(H202*coefficients!$B$7)+(I202*coefficients!$B$8)+(J202*coefficients!$B$9),0)&lt;0,0,ROUND(coefficients!$B$2+(D202*coefficients!$B$3)+(E202*coefficients!$B$4)+(F202*coefficients!$B$5)+(G202*coefficients!$B$6)+(H202*coefficients!$B$7)+(I202*coefficients!$B$8)+(J202*coefficients!$B$9),0))</f>
        <v>2</v>
      </c>
      <c r="D201">
        <v>15</v>
      </c>
      <c r="E201">
        <v>0.83330000000000004</v>
      </c>
      <c r="F201">
        <v>3</v>
      </c>
      <c r="G201">
        <v>1</v>
      </c>
      <c r="H201">
        <v>44</v>
      </c>
      <c r="I201" s="1">
        <v>256.94689941000001</v>
      </c>
      <c r="J201" s="1">
        <v>1495.64</v>
      </c>
    </row>
    <row r="202" spans="1:10" x14ac:dyDescent="0.3">
      <c r="A202">
        <v>20210201</v>
      </c>
      <c r="B202" t="s">
        <v>201</v>
      </c>
      <c r="C202">
        <f>IF(ROUND(coefficients!$B$2+(D203*coefficients!$B$3)+(E203*coefficients!$B$4)+(F203*coefficients!$B$5)+(G203*coefficients!$B$6)+(H203*coefficients!$B$7)+(I203*coefficients!$B$8)+(J203*coefficients!$B$9),0)&lt;0,0,ROUND(coefficients!$B$2+(D203*coefficients!$B$3)+(E203*coefficients!$B$4)+(F203*coefficients!$B$5)+(G203*coefficients!$B$6)+(H203*coefficients!$B$7)+(I203*coefficients!$B$8)+(J203*coefficients!$B$9),0))</f>
        <v>0</v>
      </c>
      <c r="D202">
        <v>5</v>
      </c>
      <c r="E202">
        <v>0.33329999999999999</v>
      </c>
      <c r="F202">
        <v>2</v>
      </c>
      <c r="G202">
        <v>0</v>
      </c>
      <c r="H202">
        <v>18</v>
      </c>
      <c r="I202" s="1">
        <v>151.68611145</v>
      </c>
      <c r="J202" s="1">
        <v>2785.72</v>
      </c>
    </row>
    <row r="203" spans="1:10" x14ac:dyDescent="0.3">
      <c r="A203">
        <v>20210202</v>
      </c>
      <c r="B203" t="s">
        <v>202</v>
      </c>
      <c r="C203">
        <f>IF(ROUND(coefficients!$B$2+(D204*coefficients!$B$3)+(E204*coefficients!$B$4)+(F204*coefficients!$B$5)+(G204*coefficients!$B$6)+(H204*coefficients!$B$7)+(I204*coefficients!$B$8)+(J204*coefficients!$B$9),0)&lt;0,0,ROUND(coefficients!$B$2+(D204*coefficients!$B$3)+(E204*coefficients!$B$4)+(F204*coefficients!$B$5)+(G204*coefficients!$B$6)+(H204*coefficients!$B$7)+(I204*coefficients!$B$8)+(J204*coefficients!$B$9),0))</f>
        <v>0</v>
      </c>
      <c r="D203">
        <v>1</v>
      </c>
      <c r="E203">
        <v>8.3299999999999999E-2</v>
      </c>
      <c r="F203">
        <v>0</v>
      </c>
      <c r="G203">
        <v>0</v>
      </c>
      <c r="H203">
        <v>4</v>
      </c>
      <c r="I203" s="1">
        <v>0</v>
      </c>
      <c r="J203" s="1">
        <v>36381.599999999999</v>
      </c>
    </row>
    <row r="204" spans="1:10" x14ac:dyDescent="0.3">
      <c r="A204">
        <v>20210203</v>
      </c>
      <c r="B204" t="s">
        <v>203</v>
      </c>
      <c r="C204">
        <f>IF(ROUND(coefficients!$B$2+(D205*coefficients!$B$3)+(E205*coefficients!$B$4)+(F205*coefficients!$B$5)+(G205*coefficients!$B$6)+(H205*coefficients!$B$7)+(I205*coefficients!$B$8)+(J205*coefficients!$B$9),0)&lt;0,0,ROUND(coefficients!$B$2+(D205*coefficients!$B$3)+(E205*coefficients!$B$4)+(F205*coefficients!$B$5)+(G205*coefficients!$B$6)+(H205*coefficients!$B$7)+(I205*coefficients!$B$8)+(J205*coefficients!$B$9),0))</f>
        <v>0</v>
      </c>
      <c r="D204">
        <v>0</v>
      </c>
      <c r="E204">
        <v>0</v>
      </c>
      <c r="F204">
        <v>0</v>
      </c>
      <c r="G204">
        <v>0</v>
      </c>
      <c r="H204">
        <v>5</v>
      </c>
      <c r="I204" s="1">
        <v>0</v>
      </c>
      <c r="J204" s="1">
        <v>675.25</v>
      </c>
    </row>
    <row r="205" spans="1:10" x14ac:dyDescent="0.3">
      <c r="A205">
        <v>20210204</v>
      </c>
      <c r="B205" t="s">
        <v>204</v>
      </c>
      <c r="C205">
        <f>IF(ROUND(coefficients!$B$2+(D206*coefficients!$B$3)+(E206*coefficients!$B$4)+(F206*coefficients!$B$5)+(G206*coefficients!$B$6)+(H206*coefficients!$B$7)+(I206*coefficients!$B$8)+(J206*coefficients!$B$9),0)&lt;0,0,ROUND(coefficients!$B$2+(D206*coefficients!$B$3)+(E206*coefficients!$B$4)+(F206*coefficients!$B$5)+(G206*coefficients!$B$6)+(H206*coefficients!$B$7)+(I206*coefficients!$B$8)+(J206*coefficients!$B$9),0))</f>
        <v>0</v>
      </c>
      <c r="D205">
        <v>2</v>
      </c>
      <c r="E205">
        <v>0.15379999999999999</v>
      </c>
      <c r="F205">
        <v>0</v>
      </c>
      <c r="G205">
        <v>0</v>
      </c>
      <c r="H205">
        <v>24</v>
      </c>
      <c r="I205" s="1">
        <v>75.991790769999994</v>
      </c>
      <c r="J205" s="1">
        <v>1050.92</v>
      </c>
    </row>
    <row r="206" spans="1:10" x14ac:dyDescent="0.3">
      <c r="A206">
        <v>20210205</v>
      </c>
      <c r="B206" t="s">
        <v>205</v>
      </c>
      <c r="C206">
        <f>IF(ROUND(coefficients!$B$2+(D207*coefficients!$B$3)+(E207*coefficients!$B$4)+(F207*coefficients!$B$5)+(G207*coefficients!$B$6)+(H207*coefficients!$B$7)+(I207*coefficients!$B$8)+(J207*coefficients!$B$9),0)&lt;0,0,ROUND(coefficients!$B$2+(D207*coefficients!$B$3)+(E207*coefficients!$B$4)+(F207*coefficients!$B$5)+(G207*coefficients!$B$6)+(H207*coefficients!$B$7)+(I207*coefficients!$B$8)+(J207*coefficients!$B$9),0))</f>
        <v>0</v>
      </c>
      <c r="D206">
        <v>8</v>
      </c>
      <c r="E206">
        <v>0.61539999999999995</v>
      </c>
      <c r="F206">
        <v>0</v>
      </c>
      <c r="G206">
        <v>0</v>
      </c>
      <c r="H206">
        <v>5</v>
      </c>
      <c r="I206" s="1">
        <v>140.3203125</v>
      </c>
      <c r="J206" s="1">
        <v>1128.21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42BF-1A2B-4AED-A277-409F926E54D3}">
  <dimension ref="A1:B9"/>
  <sheetViews>
    <sheetView workbookViewId="0"/>
  </sheetViews>
  <sheetFormatPr defaultRowHeight="14.4" x14ac:dyDescent="0.3"/>
  <cols>
    <col min="1" max="1" width="17.88671875" bestFit="1" customWidth="1"/>
  </cols>
  <sheetData>
    <row r="1" spans="1:2" x14ac:dyDescent="0.3">
      <c r="B1" s="9">
        <v>0</v>
      </c>
    </row>
    <row r="2" spans="1:2" x14ac:dyDescent="0.3">
      <c r="A2" s="9" t="s">
        <v>240</v>
      </c>
      <c r="B2">
        <v>-0.2405972035208887</v>
      </c>
    </row>
    <row r="3" spans="1:2" x14ac:dyDescent="0.3">
      <c r="A3" s="9" t="s">
        <v>209</v>
      </c>
      <c r="B3">
        <v>7.4642643924784056E-3</v>
      </c>
    </row>
    <row r="4" spans="1:2" x14ac:dyDescent="0.3">
      <c r="A4" s="9" t="s">
        <v>210</v>
      </c>
      <c r="B4">
        <v>-8.8796618561461094E-2</v>
      </c>
    </row>
    <row r="5" spans="1:2" x14ac:dyDescent="0.3">
      <c r="A5" s="9" t="s">
        <v>211</v>
      </c>
      <c r="B5">
        <v>0.77645046755636293</v>
      </c>
    </row>
    <row r="6" spans="1:2" x14ac:dyDescent="0.3">
      <c r="A6" s="9" t="s">
        <v>212</v>
      </c>
      <c r="B6">
        <v>1.16824279119862E-3</v>
      </c>
    </row>
    <row r="7" spans="1:2" x14ac:dyDescent="0.3">
      <c r="A7" s="9" t="s">
        <v>213</v>
      </c>
      <c r="B7">
        <v>2.4023532075342E-2</v>
      </c>
    </row>
    <row r="8" spans="1:2" x14ac:dyDescent="0.3">
      <c r="A8" s="9" t="s">
        <v>214</v>
      </c>
      <c r="B8">
        <v>-6.8778352133143226E-5</v>
      </c>
    </row>
    <row r="9" spans="1:2" x14ac:dyDescent="0.3">
      <c r="A9" s="9" t="s">
        <v>215</v>
      </c>
      <c r="B9">
        <v>-3.5654154301043388E-6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5CD3-7E22-4AB0-82F8-37CCC9DE43EA}">
  <dimension ref="A1:B206"/>
  <sheetViews>
    <sheetView workbookViewId="0">
      <selection activeCell="B2" sqref="B2"/>
    </sheetView>
  </sheetViews>
  <sheetFormatPr defaultRowHeight="14.4" x14ac:dyDescent="0.3"/>
  <cols>
    <col min="2" max="2" width="11.5546875" bestFit="1" customWidth="1"/>
  </cols>
  <sheetData>
    <row r="1" spans="1:2" x14ac:dyDescent="0.3">
      <c r="B1" s="9" t="s">
        <v>239</v>
      </c>
    </row>
    <row r="2" spans="1:2" x14ac:dyDescent="0.3">
      <c r="A2" s="9">
        <v>0</v>
      </c>
      <c r="B2">
        <v>0</v>
      </c>
    </row>
    <row r="3" spans="1:2" x14ac:dyDescent="0.3">
      <c r="A3" s="9">
        <v>1</v>
      </c>
      <c r="B3">
        <v>0</v>
      </c>
    </row>
    <row r="4" spans="1:2" x14ac:dyDescent="0.3">
      <c r="A4" s="9">
        <v>2</v>
      </c>
      <c r="B4">
        <v>2</v>
      </c>
    </row>
    <row r="5" spans="1:2" x14ac:dyDescent="0.3">
      <c r="A5" s="9">
        <v>3</v>
      </c>
      <c r="B5">
        <v>0</v>
      </c>
    </row>
    <row r="6" spans="1:2" x14ac:dyDescent="0.3">
      <c r="A6" s="9">
        <v>4</v>
      </c>
      <c r="B6">
        <v>0</v>
      </c>
    </row>
    <row r="7" spans="1:2" x14ac:dyDescent="0.3">
      <c r="A7" s="9">
        <v>5</v>
      </c>
      <c r="B7">
        <v>0</v>
      </c>
    </row>
    <row r="8" spans="1:2" x14ac:dyDescent="0.3">
      <c r="A8" s="9">
        <v>6</v>
      </c>
      <c r="B8">
        <v>0</v>
      </c>
    </row>
    <row r="9" spans="1:2" x14ac:dyDescent="0.3">
      <c r="A9" s="9">
        <v>7</v>
      </c>
      <c r="B9">
        <v>7</v>
      </c>
    </row>
    <row r="10" spans="1:2" x14ac:dyDescent="0.3">
      <c r="A10" s="9">
        <v>8</v>
      </c>
      <c r="B10">
        <v>3</v>
      </c>
    </row>
    <row r="11" spans="1:2" x14ac:dyDescent="0.3">
      <c r="A11" s="9">
        <v>9</v>
      </c>
      <c r="B11">
        <v>0</v>
      </c>
    </row>
    <row r="12" spans="1:2" x14ac:dyDescent="0.3">
      <c r="A12" s="9">
        <v>10</v>
      </c>
      <c r="B12">
        <v>35</v>
      </c>
    </row>
    <row r="13" spans="1:2" x14ac:dyDescent="0.3">
      <c r="A13" s="9">
        <v>11</v>
      </c>
      <c r="B13">
        <v>2</v>
      </c>
    </row>
    <row r="14" spans="1:2" x14ac:dyDescent="0.3">
      <c r="A14" s="9">
        <v>12</v>
      </c>
      <c r="B14">
        <v>14</v>
      </c>
    </row>
    <row r="15" spans="1:2" x14ac:dyDescent="0.3">
      <c r="A15" s="9">
        <v>13</v>
      </c>
      <c r="B15">
        <v>1</v>
      </c>
    </row>
    <row r="16" spans="1:2" x14ac:dyDescent="0.3">
      <c r="A16" s="9">
        <v>14</v>
      </c>
      <c r="B16">
        <v>2</v>
      </c>
    </row>
    <row r="17" spans="1:2" x14ac:dyDescent="0.3">
      <c r="A17" s="9">
        <v>15</v>
      </c>
      <c r="B17">
        <v>0</v>
      </c>
    </row>
    <row r="18" spans="1:2" x14ac:dyDescent="0.3">
      <c r="A18" s="9">
        <v>16</v>
      </c>
      <c r="B18">
        <v>0</v>
      </c>
    </row>
    <row r="19" spans="1:2" x14ac:dyDescent="0.3">
      <c r="A19" s="9">
        <v>17</v>
      </c>
      <c r="B19">
        <v>9</v>
      </c>
    </row>
    <row r="20" spans="1:2" x14ac:dyDescent="0.3">
      <c r="A20" s="9">
        <v>18</v>
      </c>
      <c r="B20">
        <v>7</v>
      </c>
    </row>
    <row r="21" spans="1:2" x14ac:dyDescent="0.3">
      <c r="A21" s="9">
        <v>19</v>
      </c>
      <c r="B21">
        <v>0</v>
      </c>
    </row>
    <row r="22" spans="1:2" x14ac:dyDescent="0.3">
      <c r="A22" s="9">
        <v>20</v>
      </c>
      <c r="B22">
        <v>0</v>
      </c>
    </row>
    <row r="23" spans="1:2" x14ac:dyDescent="0.3">
      <c r="A23" s="9">
        <v>21</v>
      </c>
      <c r="B23">
        <v>0</v>
      </c>
    </row>
    <row r="24" spans="1:2" x14ac:dyDescent="0.3">
      <c r="A24" s="9">
        <v>22</v>
      </c>
      <c r="B24">
        <v>0</v>
      </c>
    </row>
    <row r="25" spans="1:2" x14ac:dyDescent="0.3">
      <c r="A25" s="9">
        <v>23</v>
      </c>
      <c r="B25">
        <v>0</v>
      </c>
    </row>
    <row r="26" spans="1:2" x14ac:dyDescent="0.3">
      <c r="A26" s="9">
        <v>24</v>
      </c>
      <c r="B26">
        <v>0</v>
      </c>
    </row>
    <row r="27" spans="1:2" x14ac:dyDescent="0.3">
      <c r="A27" s="9">
        <v>25</v>
      </c>
      <c r="B27">
        <v>0</v>
      </c>
    </row>
    <row r="28" spans="1:2" x14ac:dyDescent="0.3">
      <c r="A28" s="9">
        <v>26</v>
      </c>
      <c r="B28">
        <v>22</v>
      </c>
    </row>
    <row r="29" spans="1:2" x14ac:dyDescent="0.3">
      <c r="A29" s="9">
        <v>27</v>
      </c>
      <c r="B29">
        <v>0</v>
      </c>
    </row>
    <row r="30" spans="1:2" x14ac:dyDescent="0.3">
      <c r="A30" s="9">
        <v>28</v>
      </c>
      <c r="B30">
        <v>0</v>
      </c>
    </row>
    <row r="31" spans="1:2" x14ac:dyDescent="0.3">
      <c r="A31" s="9">
        <v>29</v>
      </c>
      <c r="B31">
        <v>4</v>
      </c>
    </row>
    <row r="32" spans="1:2" x14ac:dyDescent="0.3">
      <c r="A32" s="9">
        <v>30</v>
      </c>
      <c r="B32">
        <v>0</v>
      </c>
    </row>
    <row r="33" spans="1:2" x14ac:dyDescent="0.3">
      <c r="A33" s="9">
        <v>31</v>
      </c>
      <c r="B33">
        <v>1</v>
      </c>
    </row>
    <row r="34" spans="1:2" x14ac:dyDescent="0.3">
      <c r="A34" s="9">
        <v>32</v>
      </c>
      <c r="B34">
        <v>0</v>
      </c>
    </row>
    <row r="35" spans="1:2" x14ac:dyDescent="0.3">
      <c r="A35" s="9">
        <v>33</v>
      </c>
      <c r="B35">
        <v>0</v>
      </c>
    </row>
    <row r="36" spans="1:2" x14ac:dyDescent="0.3">
      <c r="A36" s="9">
        <v>34</v>
      </c>
      <c r="B36">
        <v>26</v>
      </c>
    </row>
    <row r="37" spans="1:2" x14ac:dyDescent="0.3">
      <c r="A37" s="9">
        <v>35</v>
      </c>
      <c r="B37">
        <v>0</v>
      </c>
    </row>
    <row r="38" spans="1:2" x14ac:dyDescent="0.3">
      <c r="A38" s="9">
        <v>36</v>
      </c>
      <c r="B38">
        <v>0</v>
      </c>
    </row>
    <row r="39" spans="1:2" x14ac:dyDescent="0.3">
      <c r="A39" s="9">
        <v>37</v>
      </c>
      <c r="B39">
        <v>0</v>
      </c>
    </row>
    <row r="40" spans="1:2" x14ac:dyDescent="0.3">
      <c r="A40" s="9">
        <v>38</v>
      </c>
      <c r="B40">
        <v>0</v>
      </c>
    </row>
    <row r="41" spans="1:2" x14ac:dyDescent="0.3">
      <c r="A41" s="9">
        <v>39</v>
      </c>
      <c r="B41">
        <v>1</v>
      </c>
    </row>
    <row r="42" spans="1:2" x14ac:dyDescent="0.3">
      <c r="A42" s="9">
        <v>40</v>
      </c>
      <c r="B42">
        <v>63</v>
      </c>
    </row>
    <row r="43" spans="1:2" x14ac:dyDescent="0.3">
      <c r="A43" s="9">
        <v>41</v>
      </c>
      <c r="B43">
        <v>8</v>
      </c>
    </row>
    <row r="44" spans="1:2" x14ac:dyDescent="0.3">
      <c r="A44" s="9">
        <v>42</v>
      </c>
      <c r="B44">
        <v>0</v>
      </c>
    </row>
    <row r="45" spans="1:2" x14ac:dyDescent="0.3">
      <c r="A45" s="9">
        <v>43</v>
      </c>
      <c r="B45">
        <v>0</v>
      </c>
    </row>
    <row r="46" spans="1:2" x14ac:dyDescent="0.3">
      <c r="A46" s="9">
        <v>44</v>
      </c>
      <c r="B46">
        <v>0</v>
      </c>
    </row>
    <row r="47" spans="1:2" x14ac:dyDescent="0.3">
      <c r="A47" s="9">
        <v>45</v>
      </c>
      <c r="B47">
        <v>9</v>
      </c>
    </row>
    <row r="48" spans="1:2" x14ac:dyDescent="0.3">
      <c r="A48" s="9">
        <v>46</v>
      </c>
      <c r="B48">
        <v>11</v>
      </c>
    </row>
    <row r="49" spans="1:2" x14ac:dyDescent="0.3">
      <c r="A49" s="9">
        <v>47</v>
      </c>
      <c r="B49">
        <v>0</v>
      </c>
    </row>
    <row r="50" spans="1:2" x14ac:dyDescent="0.3">
      <c r="A50" s="9">
        <v>48</v>
      </c>
      <c r="B50">
        <v>10</v>
      </c>
    </row>
    <row r="51" spans="1:2" x14ac:dyDescent="0.3">
      <c r="A51" s="9">
        <v>49</v>
      </c>
      <c r="B51">
        <v>0</v>
      </c>
    </row>
    <row r="52" spans="1:2" x14ac:dyDescent="0.3">
      <c r="A52" s="9">
        <v>50</v>
      </c>
      <c r="B52">
        <v>14</v>
      </c>
    </row>
    <row r="53" spans="1:2" x14ac:dyDescent="0.3">
      <c r="A53" s="9">
        <v>51</v>
      </c>
      <c r="B53">
        <v>0</v>
      </c>
    </row>
    <row r="54" spans="1:2" x14ac:dyDescent="0.3">
      <c r="A54" s="9">
        <v>52</v>
      </c>
      <c r="B54">
        <v>0</v>
      </c>
    </row>
    <row r="55" spans="1:2" x14ac:dyDescent="0.3">
      <c r="A55" s="9">
        <v>53</v>
      </c>
      <c r="B55">
        <v>2</v>
      </c>
    </row>
    <row r="56" spans="1:2" x14ac:dyDescent="0.3">
      <c r="A56" s="9">
        <v>54</v>
      </c>
      <c r="B56">
        <v>0</v>
      </c>
    </row>
    <row r="57" spans="1:2" x14ac:dyDescent="0.3">
      <c r="A57" s="9">
        <v>55</v>
      </c>
      <c r="B57">
        <v>1</v>
      </c>
    </row>
    <row r="58" spans="1:2" x14ac:dyDescent="0.3">
      <c r="A58" s="9">
        <v>56</v>
      </c>
      <c r="B58">
        <v>5</v>
      </c>
    </row>
    <row r="59" spans="1:2" x14ac:dyDescent="0.3">
      <c r="A59" s="9">
        <v>57</v>
      </c>
      <c r="B59">
        <v>0</v>
      </c>
    </row>
    <row r="60" spans="1:2" x14ac:dyDescent="0.3">
      <c r="A60" s="9">
        <v>58</v>
      </c>
      <c r="B60">
        <v>0</v>
      </c>
    </row>
    <row r="61" spans="1:2" x14ac:dyDescent="0.3">
      <c r="A61" s="9">
        <v>59</v>
      </c>
      <c r="B61">
        <v>0</v>
      </c>
    </row>
    <row r="62" spans="1:2" x14ac:dyDescent="0.3">
      <c r="A62" s="9">
        <v>60</v>
      </c>
      <c r="B62">
        <v>1</v>
      </c>
    </row>
    <row r="63" spans="1:2" x14ac:dyDescent="0.3">
      <c r="A63" s="9">
        <v>61</v>
      </c>
      <c r="B63">
        <v>0</v>
      </c>
    </row>
    <row r="64" spans="1:2" x14ac:dyDescent="0.3">
      <c r="A64" s="9">
        <v>62</v>
      </c>
      <c r="B64">
        <v>7</v>
      </c>
    </row>
    <row r="65" spans="1:2" x14ac:dyDescent="0.3">
      <c r="A65" s="9">
        <v>63</v>
      </c>
      <c r="B65">
        <v>0</v>
      </c>
    </row>
    <row r="66" spans="1:2" x14ac:dyDescent="0.3">
      <c r="A66" s="9">
        <v>64</v>
      </c>
      <c r="B66">
        <v>1</v>
      </c>
    </row>
    <row r="67" spans="1:2" x14ac:dyDescent="0.3">
      <c r="A67" s="9">
        <v>65</v>
      </c>
      <c r="B67">
        <v>2</v>
      </c>
    </row>
    <row r="68" spans="1:2" x14ac:dyDescent="0.3">
      <c r="A68" s="9">
        <v>66</v>
      </c>
      <c r="B68">
        <v>45</v>
      </c>
    </row>
    <row r="69" spans="1:2" x14ac:dyDescent="0.3">
      <c r="A69" s="9">
        <v>67</v>
      </c>
      <c r="B69">
        <v>0</v>
      </c>
    </row>
    <row r="70" spans="1:2" x14ac:dyDescent="0.3">
      <c r="A70" s="9">
        <v>68</v>
      </c>
      <c r="B70">
        <v>0</v>
      </c>
    </row>
    <row r="71" spans="1:2" x14ac:dyDescent="0.3">
      <c r="A71" s="9">
        <v>69</v>
      </c>
      <c r="B71">
        <v>6</v>
      </c>
    </row>
    <row r="72" spans="1:2" x14ac:dyDescent="0.3">
      <c r="A72" s="9">
        <v>70</v>
      </c>
      <c r="B72">
        <v>47</v>
      </c>
    </row>
    <row r="73" spans="1:2" x14ac:dyDescent="0.3">
      <c r="A73" s="9">
        <v>71</v>
      </c>
      <c r="B73">
        <v>0</v>
      </c>
    </row>
    <row r="74" spans="1:2" x14ac:dyDescent="0.3">
      <c r="A74" s="9">
        <v>72</v>
      </c>
      <c r="B74">
        <v>64</v>
      </c>
    </row>
    <row r="75" spans="1:2" x14ac:dyDescent="0.3">
      <c r="A75" s="9">
        <v>73</v>
      </c>
      <c r="B75">
        <v>7</v>
      </c>
    </row>
    <row r="76" spans="1:2" x14ac:dyDescent="0.3">
      <c r="A76" s="9">
        <v>74</v>
      </c>
      <c r="B76">
        <v>1</v>
      </c>
    </row>
    <row r="77" spans="1:2" x14ac:dyDescent="0.3">
      <c r="A77" s="9">
        <v>75</v>
      </c>
      <c r="B77">
        <v>0</v>
      </c>
    </row>
    <row r="78" spans="1:2" x14ac:dyDescent="0.3">
      <c r="A78" s="9">
        <v>76</v>
      </c>
      <c r="B78">
        <v>0</v>
      </c>
    </row>
    <row r="79" spans="1:2" x14ac:dyDescent="0.3">
      <c r="A79" s="9">
        <v>77</v>
      </c>
      <c r="B79">
        <v>0</v>
      </c>
    </row>
    <row r="80" spans="1:2" x14ac:dyDescent="0.3">
      <c r="A80" s="9">
        <v>78</v>
      </c>
      <c r="B80">
        <v>0</v>
      </c>
    </row>
    <row r="81" spans="1:2" x14ac:dyDescent="0.3">
      <c r="A81" s="9">
        <v>79</v>
      </c>
      <c r="B81">
        <v>0</v>
      </c>
    </row>
    <row r="82" spans="1:2" x14ac:dyDescent="0.3">
      <c r="A82" s="9">
        <v>80</v>
      </c>
      <c r="B82">
        <v>0</v>
      </c>
    </row>
    <row r="83" spans="1:2" x14ac:dyDescent="0.3">
      <c r="A83" s="9">
        <v>81</v>
      </c>
      <c r="B83">
        <v>0</v>
      </c>
    </row>
    <row r="84" spans="1:2" x14ac:dyDescent="0.3">
      <c r="A84" s="9">
        <v>82</v>
      </c>
      <c r="B84">
        <v>1</v>
      </c>
    </row>
    <row r="85" spans="1:2" x14ac:dyDescent="0.3">
      <c r="A85" s="9">
        <v>83</v>
      </c>
      <c r="B85">
        <v>17</v>
      </c>
    </row>
    <row r="86" spans="1:2" x14ac:dyDescent="0.3">
      <c r="A86" s="9">
        <v>84</v>
      </c>
      <c r="B86">
        <v>0</v>
      </c>
    </row>
    <row r="87" spans="1:2" x14ac:dyDescent="0.3">
      <c r="A87" s="9">
        <v>85</v>
      </c>
      <c r="B87">
        <v>4</v>
      </c>
    </row>
    <row r="88" spans="1:2" x14ac:dyDescent="0.3">
      <c r="A88" s="9">
        <v>86</v>
      </c>
      <c r="B88">
        <v>3</v>
      </c>
    </row>
    <row r="89" spans="1:2" x14ac:dyDescent="0.3">
      <c r="A89" s="9">
        <v>87</v>
      </c>
      <c r="B89">
        <v>8</v>
      </c>
    </row>
    <row r="90" spans="1:2" x14ac:dyDescent="0.3">
      <c r="A90" s="9">
        <v>88</v>
      </c>
      <c r="B90">
        <v>0</v>
      </c>
    </row>
    <row r="91" spans="1:2" x14ac:dyDescent="0.3">
      <c r="A91" s="9">
        <v>89</v>
      </c>
      <c r="B91">
        <v>4</v>
      </c>
    </row>
    <row r="92" spans="1:2" x14ac:dyDescent="0.3">
      <c r="A92" s="9">
        <v>90</v>
      </c>
      <c r="B92">
        <v>3</v>
      </c>
    </row>
    <row r="93" spans="1:2" x14ac:dyDescent="0.3">
      <c r="A93" s="9">
        <v>91</v>
      </c>
      <c r="B93">
        <v>33</v>
      </c>
    </row>
    <row r="94" spans="1:2" x14ac:dyDescent="0.3">
      <c r="A94" s="9">
        <v>92</v>
      </c>
      <c r="B94">
        <v>2</v>
      </c>
    </row>
    <row r="95" spans="1:2" x14ac:dyDescent="0.3">
      <c r="A95" s="9">
        <v>93</v>
      </c>
      <c r="B95">
        <v>10</v>
      </c>
    </row>
    <row r="96" spans="1:2" x14ac:dyDescent="0.3">
      <c r="A96" s="9">
        <v>94</v>
      </c>
      <c r="B96">
        <v>46</v>
      </c>
    </row>
    <row r="97" spans="1:2" x14ac:dyDescent="0.3">
      <c r="A97" s="9">
        <v>95</v>
      </c>
      <c r="B97">
        <v>1</v>
      </c>
    </row>
    <row r="98" spans="1:2" x14ac:dyDescent="0.3">
      <c r="A98" s="9">
        <v>96</v>
      </c>
      <c r="B98">
        <v>15</v>
      </c>
    </row>
    <row r="99" spans="1:2" x14ac:dyDescent="0.3">
      <c r="A99" s="9">
        <v>97</v>
      </c>
      <c r="B99">
        <v>12</v>
      </c>
    </row>
    <row r="100" spans="1:2" x14ac:dyDescent="0.3">
      <c r="A100" s="9">
        <v>98</v>
      </c>
      <c r="B100">
        <v>0</v>
      </c>
    </row>
    <row r="101" spans="1:2" x14ac:dyDescent="0.3">
      <c r="A101" s="9">
        <v>99</v>
      </c>
      <c r="B101">
        <v>1</v>
      </c>
    </row>
    <row r="102" spans="1:2" x14ac:dyDescent="0.3">
      <c r="A102" s="9">
        <v>100</v>
      </c>
      <c r="B102">
        <v>0</v>
      </c>
    </row>
    <row r="103" spans="1:2" x14ac:dyDescent="0.3">
      <c r="A103" s="9">
        <v>101</v>
      </c>
      <c r="B103">
        <v>0</v>
      </c>
    </row>
    <row r="104" spans="1:2" x14ac:dyDescent="0.3">
      <c r="A104" s="9">
        <v>102</v>
      </c>
      <c r="B104">
        <v>0</v>
      </c>
    </row>
    <row r="105" spans="1:2" x14ac:dyDescent="0.3">
      <c r="A105" s="9">
        <v>103</v>
      </c>
      <c r="B105">
        <v>0</v>
      </c>
    </row>
    <row r="106" spans="1:2" x14ac:dyDescent="0.3">
      <c r="A106" s="9">
        <v>104</v>
      </c>
      <c r="B106">
        <v>0</v>
      </c>
    </row>
    <row r="107" spans="1:2" x14ac:dyDescent="0.3">
      <c r="A107" s="9">
        <v>105</v>
      </c>
      <c r="B107">
        <v>0</v>
      </c>
    </row>
    <row r="108" spans="1:2" x14ac:dyDescent="0.3">
      <c r="A108" s="9">
        <v>106</v>
      </c>
      <c r="B108">
        <v>0</v>
      </c>
    </row>
    <row r="109" spans="1:2" x14ac:dyDescent="0.3">
      <c r="A109" s="9">
        <v>107</v>
      </c>
      <c r="B109">
        <v>0</v>
      </c>
    </row>
    <row r="110" spans="1:2" x14ac:dyDescent="0.3">
      <c r="A110" s="9">
        <v>108</v>
      </c>
      <c r="B110">
        <v>0</v>
      </c>
    </row>
    <row r="111" spans="1:2" x14ac:dyDescent="0.3">
      <c r="A111" s="9">
        <v>109</v>
      </c>
      <c r="B111">
        <v>4</v>
      </c>
    </row>
    <row r="112" spans="1:2" x14ac:dyDescent="0.3">
      <c r="A112" s="9">
        <v>110</v>
      </c>
      <c r="B112">
        <v>0</v>
      </c>
    </row>
    <row r="113" spans="1:2" x14ac:dyDescent="0.3">
      <c r="A113" s="9">
        <v>111</v>
      </c>
      <c r="B113">
        <v>0</v>
      </c>
    </row>
    <row r="114" spans="1:2" x14ac:dyDescent="0.3">
      <c r="A114" s="9">
        <v>112</v>
      </c>
      <c r="B114">
        <v>0</v>
      </c>
    </row>
    <row r="115" spans="1:2" x14ac:dyDescent="0.3">
      <c r="A115" s="9">
        <v>113</v>
      </c>
      <c r="B115">
        <v>4</v>
      </c>
    </row>
    <row r="116" spans="1:2" x14ac:dyDescent="0.3">
      <c r="A116" s="9">
        <v>114</v>
      </c>
      <c r="B116">
        <v>0</v>
      </c>
    </row>
    <row r="117" spans="1:2" x14ac:dyDescent="0.3">
      <c r="A117" s="9">
        <v>115</v>
      </c>
      <c r="B117">
        <v>0</v>
      </c>
    </row>
    <row r="118" spans="1:2" x14ac:dyDescent="0.3">
      <c r="A118" s="9">
        <v>116</v>
      </c>
      <c r="B118">
        <v>0</v>
      </c>
    </row>
    <row r="119" spans="1:2" x14ac:dyDescent="0.3">
      <c r="A119" s="9">
        <v>117</v>
      </c>
      <c r="B119">
        <v>0</v>
      </c>
    </row>
    <row r="120" spans="1:2" x14ac:dyDescent="0.3">
      <c r="A120" s="9">
        <v>118</v>
      </c>
      <c r="B120">
        <v>0</v>
      </c>
    </row>
    <row r="121" spans="1:2" x14ac:dyDescent="0.3">
      <c r="A121" s="9">
        <v>119</v>
      </c>
      <c r="B121">
        <v>8</v>
      </c>
    </row>
    <row r="122" spans="1:2" x14ac:dyDescent="0.3">
      <c r="A122" s="9">
        <v>120</v>
      </c>
      <c r="B122">
        <v>0</v>
      </c>
    </row>
    <row r="123" spans="1:2" x14ac:dyDescent="0.3">
      <c r="A123" s="9">
        <v>121</v>
      </c>
      <c r="B123">
        <v>0</v>
      </c>
    </row>
    <row r="124" spans="1:2" x14ac:dyDescent="0.3">
      <c r="A124" s="9">
        <v>122</v>
      </c>
      <c r="B124">
        <v>2</v>
      </c>
    </row>
    <row r="125" spans="1:2" x14ac:dyDescent="0.3">
      <c r="A125" s="9">
        <v>123</v>
      </c>
      <c r="B125">
        <v>0</v>
      </c>
    </row>
    <row r="126" spans="1:2" x14ac:dyDescent="0.3">
      <c r="A126" s="9">
        <v>124</v>
      </c>
      <c r="B126">
        <v>2</v>
      </c>
    </row>
    <row r="127" spans="1:2" x14ac:dyDescent="0.3">
      <c r="A127" s="9">
        <v>125</v>
      </c>
      <c r="B127">
        <v>0</v>
      </c>
    </row>
    <row r="128" spans="1:2" x14ac:dyDescent="0.3">
      <c r="A128" s="9">
        <v>126</v>
      </c>
      <c r="B128">
        <v>0</v>
      </c>
    </row>
    <row r="129" spans="1:2" x14ac:dyDescent="0.3">
      <c r="A129" s="9">
        <v>127</v>
      </c>
      <c r="B129">
        <v>0</v>
      </c>
    </row>
    <row r="130" spans="1:2" x14ac:dyDescent="0.3">
      <c r="A130" s="9">
        <v>128</v>
      </c>
      <c r="B130">
        <v>0</v>
      </c>
    </row>
    <row r="131" spans="1:2" x14ac:dyDescent="0.3">
      <c r="A131" s="9">
        <v>129</v>
      </c>
      <c r="B131">
        <v>0</v>
      </c>
    </row>
    <row r="132" spans="1:2" x14ac:dyDescent="0.3">
      <c r="A132" s="9">
        <v>130</v>
      </c>
      <c r="B132">
        <v>22</v>
      </c>
    </row>
    <row r="133" spans="1:2" x14ac:dyDescent="0.3">
      <c r="A133" s="9">
        <v>131</v>
      </c>
      <c r="B133">
        <v>19</v>
      </c>
    </row>
    <row r="134" spans="1:2" x14ac:dyDescent="0.3">
      <c r="A134" s="9">
        <v>132</v>
      </c>
      <c r="B134">
        <v>0</v>
      </c>
    </row>
    <row r="135" spans="1:2" x14ac:dyDescent="0.3">
      <c r="A135" s="9">
        <v>133</v>
      </c>
      <c r="B135">
        <v>1</v>
      </c>
    </row>
    <row r="136" spans="1:2" x14ac:dyDescent="0.3">
      <c r="A136" s="9">
        <v>134</v>
      </c>
      <c r="B136">
        <v>2</v>
      </c>
    </row>
    <row r="137" spans="1:2" x14ac:dyDescent="0.3">
      <c r="A137" s="9">
        <v>135</v>
      </c>
      <c r="B137">
        <v>0</v>
      </c>
    </row>
    <row r="138" spans="1:2" x14ac:dyDescent="0.3">
      <c r="A138" s="9">
        <v>136</v>
      </c>
      <c r="B138">
        <v>4</v>
      </c>
    </row>
    <row r="139" spans="1:2" x14ac:dyDescent="0.3">
      <c r="A139" s="9">
        <v>137</v>
      </c>
      <c r="B139">
        <v>0</v>
      </c>
    </row>
    <row r="140" spans="1:2" x14ac:dyDescent="0.3">
      <c r="A140" s="9">
        <v>138</v>
      </c>
      <c r="B140">
        <v>0</v>
      </c>
    </row>
    <row r="141" spans="1:2" x14ac:dyDescent="0.3">
      <c r="A141" s="9">
        <v>139</v>
      </c>
      <c r="B141">
        <v>0</v>
      </c>
    </row>
    <row r="142" spans="1:2" x14ac:dyDescent="0.3">
      <c r="A142" s="9">
        <v>140</v>
      </c>
      <c r="B142">
        <v>0</v>
      </c>
    </row>
    <row r="143" spans="1:2" x14ac:dyDescent="0.3">
      <c r="A143" s="9">
        <v>141</v>
      </c>
      <c r="B143">
        <v>0</v>
      </c>
    </row>
    <row r="144" spans="1:2" x14ac:dyDescent="0.3">
      <c r="A144" s="9">
        <v>142</v>
      </c>
      <c r="B144">
        <v>0</v>
      </c>
    </row>
    <row r="145" spans="1:2" x14ac:dyDescent="0.3">
      <c r="A145" s="9">
        <v>143</v>
      </c>
      <c r="B145">
        <v>0</v>
      </c>
    </row>
    <row r="146" spans="1:2" x14ac:dyDescent="0.3">
      <c r="A146" s="9">
        <v>144</v>
      </c>
      <c r="B146">
        <v>1</v>
      </c>
    </row>
    <row r="147" spans="1:2" x14ac:dyDescent="0.3">
      <c r="A147" s="9">
        <v>145</v>
      </c>
      <c r="B147">
        <v>1</v>
      </c>
    </row>
    <row r="148" spans="1:2" x14ac:dyDescent="0.3">
      <c r="A148" s="9">
        <v>146</v>
      </c>
      <c r="B148">
        <v>14</v>
      </c>
    </row>
    <row r="149" spans="1:2" x14ac:dyDescent="0.3">
      <c r="A149" s="9">
        <v>147</v>
      </c>
      <c r="B149">
        <v>3</v>
      </c>
    </row>
    <row r="150" spans="1:2" x14ac:dyDescent="0.3">
      <c r="A150" s="9">
        <v>148</v>
      </c>
      <c r="B150">
        <v>1</v>
      </c>
    </row>
    <row r="151" spans="1:2" x14ac:dyDescent="0.3">
      <c r="A151" s="9">
        <v>149</v>
      </c>
      <c r="B151">
        <v>1</v>
      </c>
    </row>
    <row r="152" spans="1:2" x14ac:dyDescent="0.3">
      <c r="A152" s="9">
        <v>150</v>
      </c>
      <c r="B152">
        <v>0</v>
      </c>
    </row>
    <row r="153" spans="1:2" x14ac:dyDescent="0.3">
      <c r="A153" s="9">
        <v>151</v>
      </c>
      <c r="B153">
        <v>0</v>
      </c>
    </row>
    <row r="154" spans="1:2" x14ac:dyDescent="0.3">
      <c r="A154" s="9">
        <v>152</v>
      </c>
      <c r="B154">
        <v>55</v>
      </c>
    </row>
    <row r="155" spans="1:2" x14ac:dyDescent="0.3">
      <c r="A155" s="9">
        <v>153</v>
      </c>
      <c r="B155">
        <v>6</v>
      </c>
    </row>
    <row r="156" spans="1:2" x14ac:dyDescent="0.3">
      <c r="A156" s="9">
        <v>154</v>
      </c>
      <c r="B156">
        <v>0</v>
      </c>
    </row>
    <row r="157" spans="1:2" x14ac:dyDescent="0.3">
      <c r="A157" s="9">
        <v>155</v>
      </c>
      <c r="B157">
        <v>0</v>
      </c>
    </row>
    <row r="158" spans="1:2" x14ac:dyDescent="0.3">
      <c r="A158" s="9">
        <v>156</v>
      </c>
      <c r="B158">
        <v>0</v>
      </c>
    </row>
    <row r="159" spans="1:2" x14ac:dyDescent="0.3">
      <c r="A159" s="9">
        <v>157</v>
      </c>
      <c r="B159">
        <v>0</v>
      </c>
    </row>
    <row r="160" spans="1:2" x14ac:dyDescent="0.3">
      <c r="A160" s="9">
        <v>158</v>
      </c>
      <c r="B160">
        <v>0</v>
      </c>
    </row>
    <row r="161" spans="1:2" x14ac:dyDescent="0.3">
      <c r="A161" s="9">
        <v>159</v>
      </c>
      <c r="B161">
        <v>0</v>
      </c>
    </row>
    <row r="162" spans="1:2" x14ac:dyDescent="0.3">
      <c r="A162" s="9">
        <v>160</v>
      </c>
      <c r="B162">
        <v>0</v>
      </c>
    </row>
    <row r="163" spans="1:2" x14ac:dyDescent="0.3">
      <c r="A163" s="9">
        <v>161</v>
      </c>
      <c r="B163">
        <v>0</v>
      </c>
    </row>
    <row r="164" spans="1:2" x14ac:dyDescent="0.3">
      <c r="A164" s="9">
        <v>162</v>
      </c>
      <c r="B164">
        <v>0</v>
      </c>
    </row>
    <row r="165" spans="1:2" x14ac:dyDescent="0.3">
      <c r="A165" s="9">
        <v>163</v>
      </c>
      <c r="B165">
        <v>8</v>
      </c>
    </row>
    <row r="166" spans="1:2" x14ac:dyDescent="0.3">
      <c r="A166" s="9">
        <v>164</v>
      </c>
      <c r="B166">
        <v>0</v>
      </c>
    </row>
    <row r="167" spans="1:2" x14ac:dyDescent="0.3">
      <c r="A167" s="9">
        <v>165</v>
      </c>
      <c r="B167">
        <v>0</v>
      </c>
    </row>
    <row r="168" spans="1:2" x14ac:dyDescent="0.3">
      <c r="A168" s="9">
        <v>166</v>
      </c>
      <c r="B168">
        <v>1</v>
      </c>
    </row>
    <row r="169" spans="1:2" x14ac:dyDescent="0.3">
      <c r="A169" s="9">
        <v>167</v>
      </c>
      <c r="B169">
        <v>3</v>
      </c>
    </row>
    <row r="170" spans="1:2" x14ac:dyDescent="0.3">
      <c r="A170" s="9">
        <v>168</v>
      </c>
      <c r="B170">
        <v>4</v>
      </c>
    </row>
    <row r="171" spans="1:2" x14ac:dyDescent="0.3">
      <c r="A171" s="9">
        <v>169</v>
      </c>
      <c r="B171">
        <v>0</v>
      </c>
    </row>
    <row r="172" spans="1:2" x14ac:dyDescent="0.3">
      <c r="A172" s="9">
        <v>170</v>
      </c>
      <c r="B172">
        <v>0</v>
      </c>
    </row>
    <row r="173" spans="1:2" x14ac:dyDescent="0.3">
      <c r="A173" s="9">
        <v>171</v>
      </c>
      <c r="B173">
        <v>12</v>
      </c>
    </row>
    <row r="174" spans="1:2" x14ac:dyDescent="0.3">
      <c r="A174" s="9">
        <v>172</v>
      </c>
      <c r="B174">
        <v>22</v>
      </c>
    </row>
    <row r="175" spans="1:2" x14ac:dyDescent="0.3">
      <c r="A175" s="9">
        <v>173</v>
      </c>
      <c r="B175">
        <v>0</v>
      </c>
    </row>
    <row r="176" spans="1:2" x14ac:dyDescent="0.3">
      <c r="A176" s="9">
        <v>174</v>
      </c>
      <c r="B176">
        <v>21</v>
      </c>
    </row>
    <row r="177" spans="1:2" x14ac:dyDescent="0.3">
      <c r="A177" s="9">
        <v>175</v>
      </c>
      <c r="B177">
        <v>0</v>
      </c>
    </row>
    <row r="178" spans="1:2" x14ac:dyDescent="0.3">
      <c r="A178" s="9">
        <v>176</v>
      </c>
      <c r="B178">
        <v>0</v>
      </c>
    </row>
    <row r="179" spans="1:2" x14ac:dyDescent="0.3">
      <c r="A179" s="9">
        <v>177</v>
      </c>
      <c r="B179">
        <v>0</v>
      </c>
    </row>
    <row r="180" spans="1:2" x14ac:dyDescent="0.3">
      <c r="A180" s="9">
        <v>178</v>
      </c>
      <c r="B180">
        <v>13</v>
      </c>
    </row>
    <row r="181" spans="1:2" x14ac:dyDescent="0.3">
      <c r="A181" s="9">
        <v>179</v>
      </c>
      <c r="B181">
        <v>8</v>
      </c>
    </row>
    <row r="182" spans="1:2" x14ac:dyDescent="0.3">
      <c r="A182" s="9">
        <v>180</v>
      </c>
      <c r="B182">
        <v>0</v>
      </c>
    </row>
    <row r="183" spans="1:2" x14ac:dyDescent="0.3">
      <c r="A183" s="9">
        <v>181</v>
      </c>
      <c r="B183">
        <v>3</v>
      </c>
    </row>
    <row r="184" spans="1:2" x14ac:dyDescent="0.3">
      <c r="A184" s="9">
        <v>182</v>
      </c>
      <c r="B184">
        <v>1</v>
      </c>
    </row>
    <row r="185" spans="1:2" x14ac:dyDescent="0.3">
      <c r="A185" s="9">
        <v>183</v>
      </c>
      <c r="B185">
        <v>0</v>
      </c>
    </row>
    <row r="186" spans="1:2" x14ac:dyDescent="0.3">
      <c r="A186" s="9">
        <v>184</v>
      </c>
      <c r="B186">
        <v>5</v>
      </c>
    </row>
    <row r="187" spans="1:2" x14ac:dyDescent="0.3">
      <c r="A187" s="9">
        <v>185</v>
      </c>
      <c r="B187">
        <v>0</v>
      </c>
    </row>
    <row r="188" spans="1:2" x14ac:dyDescent="0.3">
      <c r="A188" s="9">
        <v>186</v>
      </c>
      <c r="B188">
        <v>0</v>
      </c>
    </row>
    <row r="189" spans="1:2" x14ac:dyDescent="0.3">
      <c r="A189" s="9">
        <v>187</v>
      </c>
      <c r="B189">
        <v>1</v>
      </c>
    </row>
    <row r="190" spans="1:2" x14ac:dyDescent="0.3">
      <c r="A190" s="9">
        <v>188</v>
      </c>
      <c r="B190">
        <v>4</v>
      </c>
    </row>
    <row r="191" spans="1:2" x14ac:dyDescent="0.3">
      <c r="A191" s="9">
        <v>189</v>
      </c>
      <c r="B191">
        <v>9</v>
      </c>
    </row>
    <row r="192" spans="1:2" x14ac:dyDescent="0.3">
      <c r="A192" s="9">
        <v>190</v>
      </c>
      <c r="B192">
        <v>0</v>
      </c>
    </row>
    <row r="193" spans="1:2" x14ac:dyDescent="0.3">
      <c r="A193" s="9">
        <v>191</v>
      </c>
      <c r="B193">
        <v>0</v>
      </c>
    </row>
    <row r="194" spans="1:2" x14ac:dyDescent="0.3">
      <c r="A194" s="9">
        <v>192</v>
      </c>
      <c r="B194">
        <v>0</v>
      </c>
    </row>
    <row r="195" spans="1:2" x14ac:dyDescent="0.3">
      <c r="A195" s="9">
        <v>193</v>
      </c>
      <c r="B195">
        <v>11</v>
      </c>
    </row>
    <row r="196" spans="1:2" x14ac:dyDescent="0.3">
      <c r="A196" s="9">
        <v>194</v>
      </c>
      <c r="B196">
        <v>0</v>
      </c>
    </row>
    <row r="197" spans="1:2" x14ac:dyDescent="0.3">
      <c r="A197" s="9">
        <v>195</v>
      </c>
      <c r="B197">
        <v>118</v>
      </c>
    </row>
    <row r="198" spans="1:2" x14ac:dyDescent="0.3">
      <c r="A198" s="9">
        <v>196</v>
      </c>
      <c r="B198">
        <v>0</v>
      </c>
    </row>
    <row r="199" spans="1:2" x14ac:dyDescent="0.3">
      <c r="A199" s="9">
        <v>197</v>
      </c>
      <c r="B199">
        <v>11</v>
      </c>
    </row>
    <row r="200" spans="1:2" x14ac:dyDescent="0.3">
      <c r="A200" s="9">
        <v>198</v>
      </c>
      <c r="B200">
        <v>0</v>
      </c>
    </row>
    <row r="201" spans="1:2" x14ac:dyDescent="0.3">
      <c r="A201" s="9">
        <v>199</v>
      </c>
      <c r="B201">
        <v>3</v>
      </c>
    </row>
    <row r="202" spans="1:2" x14ac:dyDescent="0.3">
      <c r="A202" s="9">
        <v>200</v>
      </c>
      <c r="B202">
        <v>2</v>
      </c>
    </row>
    <row r="203" spans="1:2" x14ac:dyDescent="0.3">
      <c r="A203" s="9">
        <v>201</v>
      </c>
      <c r="B203">
        <v>0</v>
      </c>
    </row>
    <row r="204" spans="1:2" x14ac:dyDescent="0.3">
      <c r="A204" s="9">
        <v>202</v>
      </c>
      <c r="B204">
        <v>0</v>
      </c>
    </row>
    <row r="205" spans="1:2" x14ac:dyDescent="0.3">
      <c r="A205" s="9">
        <v>203</v>
      </c>
      <c r="B205">
        <v>0</v>
      </c>
    </row>
    <row r="206" spans="1:2" x14ac:dyDescent="0.3">
      <c r="A206" s="9">
        <v>204</v>
      </c>
      <c r="B2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final_prediction</vt:lpstr>
      <vt:lpstr>data_description</vt:lpstr>
      <vt:lpstr>train_data</vt:lpstr>
      <vt:lpstr>test_data</vt:lpstr>
      <vt:lpstr>pred_working</vt:lpstr>
      <vt:lpstr>coefficients</vt:lpstr>
      <vt:lpstr>pred_medals_tally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Nikhanj Savla</cp:lastModifiedBy>
  <dcterms:created xsi:type="dcterms:W3CDTF">2021-07-09T11:08:20Z</dcterms:created>
  <dcterms:modified xsi:type="dcterms:W3CDTF">2021-07-23T18:10:00Z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93bd2282-ce75-4795-ab17-924fa803e22b</vt:lpwstr>
  </property>
</Properties>
</file>