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E2232248-38E2-45C5-BEA7-96226EA885E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xlnm._FilterDatabase" localSheetId="0" hidden="1">Sheet1!$A$1:$N$1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0" i="1" l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459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375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290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18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140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6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2" i="1"/>
</calcChain>
</file>

<file path=xl/sharedStrings.xml><?xml version="1.0" encoding="utf-8"?>
<sst xmlns="http://schemas.openxmlformats.org/spreadsheetml/2006/main" count="1095" uniqueCount="258">
  <si>
    <t>Year</t>
  </si>
  <si>
    <t>NOC</t>
  </si>
  <si>
    <t>Country</t>
  </si>
  <si>
    <t>DHE</t>
  </si>
  <si>
    <t>GDP</t>
  </si>
  <si>
    <t>PD</t>
  </si>
  <si>
    <t>APE</t>
  </si>
  <si>
    <t>Home</t>
  </si>
  <si>
    <t>Gold</t>
  </si>
  <si>
    <t>Silver</t>
  </si>
  <si>
    <t>Bronze</t>
  </si>
  <si>
    <t>Medals</t>
  </si>
  <si>
    <t>ALG</t>
  </si>
  <si>
    <t>Algeria</t>
  </si>
  <si>
    <t>ARG</t>
  </si>
  <si>
    <t>Argentina</t>
  </si>
  <si>
    <t>AUS</t>
  </si>
  <si>
    <t>Australia</t>
  </si>
  <si>
    <t>AUT</t>
  </si>
  <si>
    <t>Austria</t>
  </si>
  <si>
    <t>BAH</t>
  </si>
  <si>
    <t>Bahamas</t>
  </si>
  <si>
    <t>BEL</t>
  </si>
  <si>
    <t>Belgium</t>
  </si>
  <si>
    <t>BRA</t>
  </si>
  <si>
    <t>Brazil</t>
  </si>
  <si>
    <t>BUL</t>
  </si>
  <si>
    <t>Bulgaria</t>
  </si>
  <si>
    <t>CAN</t>
  </si>
  <si>
    <t>Canada</t>
  </si>
  <si>
    <t>CHN</t>
  </si>
  <si>
    <t>China</t>
  </si>
  <si>
    <t>COL</t>
  </si>
  <si>
    <t>Colombia</t>
  </si>
  <si>
    <t>CRO</t>
  </si>
  <si>
    <t>Croatia</t>
  </si>
  <si>
    <t>CUB</t>
  </si>
  <si>
    <t>Cuba</t>
  </si>
  <si>
    <t>DEN</t>
  </si>
  <si>
    <t>Denmark</t>
  </si>
  <si>
    <t>ESP</t>
  </si>
  <si>
    <t>Spain</t>
  </si>
  <si>
    <t>EST</t>
  </si>
  <si>
    <t>Estonia</t>
  </si>
  <si>
    <t>ETH</t>
  </si>
  <si>
    <t>Ethiopia</t>
  </si>
  <si>
    <t>FIN</t>
  </si>
  <si>
    <t>Finland</t>
  </si>
  <si>
    <t>FRA</t>
  </si>
  <si>
    <t>France</t>
  </si>
  <si>
    <t>GBR</t>
  </si>
  <si>
    <t>Great Britain</t>
  </si>
  <si>
    <t>GER</t>
  </si>
  <si>
    <t>Germany</t>
  </si>
  <si>
    <t>GHA</t>
  </si>
  <si>
    <t>Ghana</t>
  </si>
  <si>
    <t>GRE</t>
  </si>
  <si>
    <t>Greece</t>
  </si>
  <si>
    <t>HUN</t>
  </si>
  <si>
    <t>Hungary</t>
  </si>
  <si>
    <t>INA</t>
  </si>
  <si>
    <t>Indonesia</t>
  </si>
  <si>
    <t>IRI</t>
  </si>
  <si>
    <t>Iran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</si>
  <si>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</si>
  <si>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</si>
  <si>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</si>
  <si>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</si>
  <si>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</si>
  <si>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</si>
  <si>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</si>
  <si>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</si>
  <si>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</si>
  <si>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</si>
  <si>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KEN</t>
  </si>
  <si>
    <t>Kenya</t>
  </si>
  <si>
    <t>KOR</t>
  </si>
  <si>
    <t>South Korea</t>
  </si>
  <si>
    <t>LAT</t>
  </si>
  <si>
    <t>Latvia</t>
  </si>
  <si>
    <t>LTU</t>
  </si>
  <si>
    <t>Lithuania</t>
  </si>
  <si>
    <t>MAR</t>
  </si>
  <si>
    <t>Morocco</t>
  </si>
  <si>
    <t>MAS</t>
  </si>
  <si>
    <t>Malaysia</t>
  </si>
  <si>
    <t>MEX</t>
  </si>
  <si>
    <t>Mexico</t>
  </si>
  <si>
    <t>MGL</t>
  </si>
  <si>
    <t>Mongolia</t>
  </si>
  <si>
    <t>NAM</t>
  </si>
  <si>
    <t>Namibia</t>
  </si>
  <si>
    <t>NED</t>
  </si>
  <si>
    <t>Netherlands</t>
  </si>
  <si>
    <t>NGR</t>
  </si>
  <si>
    <t>Nigeria</t>
  </si>
  <si>
    <t>NOR</t>
  </si>
  <si>
    <t>Norway</t>
  </si>
  <si>
    <t>NZL</t>
  </si>
  <si>
    <t>New Zealand</t>
  </si>
  <si>
    <t>PAK</t>
  </si>
  <si>
    <t>Pakistan</t>
  </si>
  <si>
    <t>PER</t>
  </si>
  <si>
    <t>Peru</t>
  </si>
  <si>
    <t>PHI</t>
  </si>
  <si>
    <t>Philippines</t>
  </si>
  <si>
    <t>POL</t>
  </si>
  <si>
    <t>Poland</t>
  </si>
  <si>
    <t>PUR</t>
  </si>
  <si>
    <t>Puerto Rico</t>
  </si>
  <si>
    <t>QAT</t>
  </si>
  <si>
    <t>Qatar</t>
  </si>
  <si>
    <t>ROU</t>
  </si>
  <si>
    <t>Romania</t>
  </si>
  <si>
    <t>RSA</t>
  </si>
  <si>
    <t>South Africa</t>
  </si>
  <si>
    <t>SLO</t>
  </si>
  <si>
    <t>Slovenia</t>
  </si>
  <si>
    <t>SUI</t>
  </si>
  <si>
    <t>Switzerland</t>
  </si>
  <si>
    <t>SUR</t>
  </si>
  <si>
    <t>Suriname</t>
  </si>
  <si>
    <t>SWE</t>
  </si>
  <si>
    <t>Sweden</t>
  </si>
  <si>
    <t>TCH</t>
  </si>
  <si>
    <t>Czech Republic</t>
  </si>
  <si>
    <t>THA</t>
  </si>
  <si>
    <t>Thailand</t>
  </si>
  <si>
    <t>TPE</t>
  </si>
  <si>
    <t>Chinese Taipei</t>
  </si>
  <si>
    <t>TUR</t>
  </si>
  <si>
    <t>Turkey</t>
  </si>
  <si>
    <t>USA</t>
  </si>
  <si>
    <t>United States</t>
  </si>
  <si>
    <t>ARM</t>
  </si>
  <si>
    <t>Armenia</t>
  </si>
  <si>
    <t>AZE</t>
  </si>
  <si>
    <t>Azerbaijan</t>
  </si>
  <si>
    <t>BDI</t>
  </si>
  <si>
    <t>Burundi</t>
  </si>
  <si>
    <t>BLR</t>
  </si>
  <si>
    <t>Belarus</t>
  </si>
  <si>
    <t>CRC</t>
  </si>
  <si>
    <t>Costa Rica</t>
  </si>
  <si>
    <t>CZE</t>
  </si>
  <si>
    <t>ECU</t>
  </si>
  <si>
    <t>Ecuador</t>
  </si>
  <si>
    <t>GEO</t>
  </si>
  <si>
    <t>Georgia</t>
  </si>
  <si>
    <t>HKG</t>
  </si>
  <si>
    <t>Hong Kong</t>
  </si>
  <si>
    <t>IND</t>
  </si>
  <si>
    <t>India</t>
  </si>
  <si>
    <t>KAZ</t>
  </si>
  <si>
    <t>Kazakhstan</t>
  </si>
  <si>
    <t>MDA</t>
  </si>
  <si>
    <t>Moldova</t>
  </si>
  <si>
    <t>MOZ</t>
  </si>
  <si>
    <t>Mozambique</t>
  </si>
  <si>
    <t>POR</t>
  </si>
  <si>
    <t>Portugal</t>
  </si>
  <si>
    <t>RUS</t>
  </si>
  <si>
    <t>Russian Olympic Committee</t>
  </si>
  <si>
    <t>SVK</t>
  </si>
  <si>
    <t>Slovakia</t>
  </si>
  <si>
    <t>SYR</t>
  </si>
  <si>
    <t>Syria</t>
  </si>
  <si>
    <t>TGA</t>
  </si>
  <si>
    <t>Tonga</t>
  </si>
  <si>
    <t>TTO</t>
  </si>
  <si>
    <t>Trinidad and Tobago</t>
  </si>
  <si>
    <t>TUN</t>
  </si>
  <si>
    <t>Tunisia</t>
  </si>
  <si>
    <t>UGA</t>
  </si>
  <si>
    <t>Uganda</t>
  </si>
  <si>
    <t>UKR</t>
  </si>
  <si>
    <t>Ukraine</t>
  </si>
  <si>
    <t>UZB</t>
  </si>
  <si>
    <t>Uzbekistan</t>
  </si>
  <si>
    <t>ZAM</t>
  </si>
  <si>
    <t>Zambia</t>
  </si>
  <si>
    <t>BAR</t>
  </si>
  <si>
    <t>Barbados</t>
  </si>
  <si>
    <t>CHI</t>
  </si>
  <si>
    <t>Chile</t>
  </si>
  <si>
    <t>CMR</t>
  </si>
  <si>
    <t>Cameroon</t>
  </si>
  <si>
    <t>ISL</t>
  </si>
  <si>
    <t>Iceland</t>
  </si>
  <si>
    <t>KGZ</t>
  </si>
  <si>
    <t>Kyrgyzstan</t>
  </si>
  <si>
    <t>KSA</t>
  </si>
  <si>
    <t>Saudi Arabia</t>
  </si>
  <si>
    <t>KUW</t>
  </si>
  <si>
    <t>Kuwait</t>
  </si>
  <si>
    <t>MKD</t>
  </si>
  <si>
    <t>North Macedonia</t>
  </si>
  <si>
    <t>SRI</t>
  </si>
  <si>
    <t>Sri Lanka</t>
  </si>
  <si>
    <t>URU</t>
  </si>
  <si>
    <t>Uruguay</t>
  </si>
  <si>
    <t>VIE</t>
  </si>
  <si>
    <t>Vietnam</t>
  </si>
  <si>
    <t>DOM</t>
  </si>
  <si>
    <t>Dominican Republic</t>
  </si>
  <si>
    <t>EGY</t>
  </si>
  <si>
    <t>Egypt</t>
  </si>
  <si>
    <t>ERI</t>
  </si>
  <si>
    <t>Eritrea</t>
  </si>
  <si>
    <t>PAR</t>
  </si>
  <si>
    <t>Paraguay</t>
  </si>
  <si>
    <t>UAE</t>
  </si>
  <si>
    <t>United Arab Emirates</t>
  </si>
  <si>
    <t>VEN</t>
  </si>
  <si>
    <t>Venezuela</t>
  </si>
  <si>
    <t>ZIM</t>
  </si>
  <si>
    <t>Zimbabwe</t>
  </si>
  <si>
    <t>AFG</t>
  </si>
  <si>
    <t>Afghanistan</t>
  </si>
  <si>
    <t>MRI</t>
  </si>
  <si>
    <t>Mauritius</t>
  </si>
  <si>
    <t>PAN</t>
  </si>
  <si>
    <t>Panama</t>
  </si>
  <si>
    <t>SGP</t>
  </si>
  <si>
    <t>Singapore</t>
  </si>
  <si>
    <t>SRB</t>
  </si>
  <si>
    <t>Serbia</t>
  </si>
  <si>
    <t>SUD</t>
  </si>
  <si>
    <t>Sudan</t>
  </si>
  <si>
    <t>TJK</t>
  </si>
  <si>
    <t>Tajikistan</t>
  </si>
  <si>
    <t>TOG</t>
  </si>
  <si>
    <t>Togo</t>
  </si>
  <si>
    <t>BOT</t>
  </si>
  <si>
    <t>Botswana</t>
  </si>
  <si>
    <t>BRN</t>
  </si>
  <si>
    <t>Bahrain</t>
  </si>
  <si>
    <t>CYP</t>
  </si>
  <si>
    <t>Cyprus</t>
  </si>
  <si>
    <t>GAB</t>
  </si>
  <si>
    <t>Gabon</t>
  </si>
  <si>
    <t>GRN</t>
  </si>
  <si>
    <t>Grenada</t>
  </si>
  <si>
    <t>GUA</t>
  </si>
  <si>
    <t>Guatemala</t>
  </si>
  <si>
    <t>MNE</t>
  </si>
  <si>
    <t>Montenegro</t>
  </si>
  <si>
    <t>CIV</t>
  </si>
  <si>
    <t>Ivory Coast</t>
  </si>
  <si>
    <t>FIJ</t>
  </si>
  <si>
    <t>Fiji</t>
  </si>
  <si>
    <t>JOR</t>
  </si>
  <si>
    <t>Jordan</t>
  </si>
  <si>
    <t>KOS</t>
  </si>
  <si>
    <t>Kosovo</t>
  </si>
  <si>
    <t>NIG</t>
  </si>
  <si>
    <t>Niger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</si>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</sst>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2"/>
  <sheetViews>
    <sheetView tabSelected="1" workbookViewId="0">
      <selection activeCell="O11" sqref="O1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257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1992</v>
      </c>
      <c r="B2" t="s">
        <v>12</v>
      </c>
      <c r="C2" t="s">
        <v>13</v>
      </c>
      <c r="G2">
        <v>0.14007782101167321</v>
      </c>
      <c r="H2">
        <f>G2*257</f>
        <v>36.000000000000014</v>
      </c>
      <c r="I2">
        <v>0</v>
      </c>
      <c r="J2">
        <v>1</v>
      </c>
      <c r="K2">
        <v>0</v>
      </c>
      <c r="L2">
        <v>1</v>
      </c>
      <c r="M2">
        <v>2</v>
      </c>
    </row>
    <row r="3" spans="1:13" x14ac:dyDescent="0.25">
      <c r="A3">
        <v>1992</v>
      </c>
      <c r="B3" t="s">
        <v>14</v>
      </c>
      <c r="C3" t="s">
        <v>15</v>
      </c>
      <c r="E3">
        <v>228788617201.69592</v>
      </c>
      <c r="F3">
        <v>12.251778608464971</v>
      </c>
      <c r="G3">
        <v>0.43190661478599218</v>
      </c>
      <c r="H3">
        <f t="shared" ref="H3:H62" si="0">G3*257</f>
        <v>110.99999999999999</v>
      </c>
      <c r="I3">
        <v>0</v>
      </c>
      <c r="J3">
        <v>0</v>
      </c>
      <c r="K3">
        <v>0</v>
      </c>
      <c r="L3">
        <v>1</v>
      </c>
      <c r="M3">
        <v>1</v>
      </c>
    </row>
    <row r="4" spans="1:13" x14ac:dyDescent="0.25">
      <c r="A4">
        <v>1992</v>
      </c>
      <c r="B4" t="s">
        <v>16</v>
      </c>
      <c r="C4" t="s">
        <v>17</v>
      </c>
      <c r="E4">
        <v>324884257479.04327</v>
      </c>
      <c r="F4">
        <v>2.2773127839318952</v>
      </c>
      <c r="G4">
        <v>1.5175097276264591</v>
      </c>
      <c r="H4">
        <f t="shared" si="0"/>
        <v>390</v>
      </c>
      <c r="I4">
        <v>0</v>
      </c>
      <c r="J4">
        <v>7</v>
      </c>
      <c r="K4">
        <v>9</v>
      </c>
      <c r="L4">
        <v>11</v>
      </c>
      <c r="M4">
        <v>27</v>
      </c>
    </row>
    <row r="5" spans="1:13" x14ac:dyDescent="0.25">
      <c r="A5">
        <v>1992</v>
      </c>
      <c r="B5" t="s">
        <v>18</v>
      </c>
      <c r="C5" t="s">
        <v>19</v>
      </c>
      <c r="E5">
        <v>14176418830.381018</v>
      </c>
      <c r="F5">
        <v>94.946827318963429</v>
      </c>
      <c r="G5">
        <v>0.49416342412451358</v>
      </c>
      <c r="H5">
        <f t="shared" si="0"/>
        <v>126.99999999999999</v>
      </c>
      <c r="I5">
        <v>0</v>
      </c>
      <c r="J5">
        <v>0</v>
      </c>
      <c r="K5">
        <v>2</v>
      </c>
      <c r="L5">
        <v>0</v>
      </c>
      <c r="M5">
        <v>2</v>
      </c>
    </row>
    <row r="6" spans="1:13" x14ac:dyDescent="0.25">
      <c r="A6">
        <v>1992</v>
      </c>
      <c r="B6" t="s">
        <v>20</v>
      </c>
      <c r="C6" t="s">
        <v>21</v>
      </c>
      <c r="G6">
        <v>7.0038910505836577E-2</v>
      </c>
      <c r="H6">
        <f t="shared" si="0"/>
        <v>18</v>
      </c>
      <c r="I6">
        <v>0</v>
      </c>
      <c r="J6">
        <v>0</v>
      </c>
      <c r="K6">
        <v>0</v>
      </c>
      <c r="L6">
        <v>1</v>
      </c>
      <c r="M6">
        <v>1</v>
      </c>
    </row>
    <row r="7" spans="1:13" x14ac:dyDescent="0.25">
      <c r="A7">
        <v>1992</v>
      </c>
      <c r="B7" t="s">
        <v>22</v>
      </c>
      <c r="C7" t="s">
        <v>23</v>
      </c>
      <c r="E7">
        <v>5820338636.6817522</v>
      </c>
      <c r="F7">
        <v>306.06819012797075</v>
      </c>
      <c r="G7">
        <v>0.40077821011673148</v>
      </c>
      <c r="H7">
        <f t="shared" si="0"/>
        <v>102.99999999999999</v>
      </c>
      <c r="I7">
        <v>0</v>
      </c>
      <c r="J7">
        <v>0</v>
      </c>
      <c r="K7">
        <v>1</v>
      </c>
      <c r="L7">
        <v>2</v>
      </c>
      <c r="M7">
        <v>3</v>
      </c>
    </row>
    <row r="8" spans="1:13" x14ac:dyDescent="0.25">
      <c r="A8">
        <v>1992</v>
      </c>
      <c r="B8" t="s">
        <v>24</v>
      </c>
      <c r="C8" t="s">
        <v>25</v>
      </c>
      <c r="E8">
        <v>400599250000</v>
      </c>
      <c r="F8">
        <v>18.45618546710153</v>
      </c>
      <c r="G8">
        <v>0.9066147859922179</v>
      </c>
      <c r="H8">
        <f t="shared" si="0"/>
        <v>233</v>
      </c>
      <c r="I8">
        <v>0</v>
      </c>
      <c r="J8">
        <v>2</v>
      </c>
      <c r="K8">
        <v>1</v>
      </c>
      <c r="L8">
        <v>0</v>
      </c>
      <c r="M8">
        <v>3</v>
      </c>
    </row>
    <row r="9" spans="1:13" x14ac:dyDescent="0.25">
      <c r="A9">
        <v>1992</v>
      </c>
      <c r="B9" t="s">
        <v>26</v>
      </c>
      <c r="C9" t="s">
        <v>27</v>
      </c>
      <c r="G9">
        <v>0.91828793774319062</v>
      </c>
      <c r="H9">
        <f t="shared" si="0"/>
        <v>236</v>
      </c>
      <c r="I9">
        <v>0</v>
      </c>
      <c r="J9">
        <v>3</v>
      </c>
      <c r="K9">
        <v>7</v>
      </c>
      <c r="L9">
        <v>6</v>
      </c>
      <c r="M9">
        <v>16</v>
      </c>
    </row>
    <row r="10" spans="1:13" x14ac:dyDescent="0.25">
      <c r="A10">
        <v>1992</v>
      </c>
      <c r="B10" t="s">
        <v>28</v>
      </c>
      <c r="C10" t="s">
        <v>29</v>
      </c>
      <c r="E10">
        <v>592376456301.49878</v>
      </c>
      <c r="F10">
        <v>3.164461457639709</v>
      </c>
      <c r="G10">
        <v>1.731517509727627</v>
      </c>
      <c r="H10">
        <f t="shared" si="0"/>
        <v>445.00000000000011</v>
      </c>
      <c r="I10">
        <v>0</v>
      </c>
      <c r="J10">
        <v>7</v>
      </c>
      <c r="K10">
        <v>4</v>
      </c>
      <c r="L10">
        <v>7</v>
      </c>
      <c r="M10">
        <v>18</v>
      </c>
    </row>
    <row r="11" spans="1:13" x14ac:dyDescent="0.25">
      <c r="A11">
        <v>1992</v>
      </c>
      <c r="B11" t="s">
        <v>30</v>
      </c>
      <c r="C11" t="s">
        <v>31</v>
      </c>
      <c r="E11">
        <v>426915712715.85559</v>
      </c>
      <c r="F11">
        <v>123.60857197122021</v>
      </c>
      <c r="G11">
        <v>1.53307392996109</v>
      </c>
      <c r="H11">
        <f t="shared" si="0"/>
        <v>394.00000000000011</v>
      </c>
      <c r="I11">
        <v>0</v>
      </c>
      <c r="J11">
        <v>16</v>
      </c>
      <c r="K11">
        <v>22</v>
      </c>
      <c r="L11">
        <v>15</v>
      </c>
      <c r="M11">
        <v>53</v>
      </c>
    </row>
    <row r="12" spans="1:13" x14ac:dyDescent="0.25">
      <c r="A12">
        <v>1992</v>
      </c>
      <c r="B12" t="s">
        <v>32</v>
      </c>
      <c r="C12" t="s">
        <v>33</v>
      </c>
      <c r="E12">
        <v>58418985443.317154</v>
      </c>
      <c r="F12">
        <v>31.025297881928797</v>
      </c>
      <c r="G12">
        <v>0.2373540856031128</v>
      </c>
      <c r="H12">
        <f t="shared" si="0"/>
        <v>60.999999999999993</v>
      </c>
      <c r="I12">
        <v>0</v>
      </c>
      <c r="J12">
        <v>0</v>
      </c>
      <c r="K12">
        <v>0</v>
      </c>
      <c r="L12">
        <v>1</v>
      </c>
      <c r="M12">
        <v>1</v>
      </c>
    </row>
    <row r="13" spans="1:13" x14ac:dyDescent="0.25">
      <c r="A13">
        <v>1992</v>
      </c>
      <c r="B13" t="s">
        <v>34</v>
      </c>
      <c r="C13" t="s">
        <v>35</v>
      </c>
      <c r="G13">
        <v>0.178988326848249</v>
      </c>
      <c r="H13">
        <f t="shared" si="0"/>
        <v>45.999999999999993</v>
      </c>
      <c r="I13">
        <v>0</v>
      </c>
      <c r="J13">
        <v>0</v>
      </c>
      <c r="K13">
        <v>1</v>
      </c>
      <c r="L13">
        <v>2</v>
      </c>
      <c r="M13">
        <v>3</v>
      </c>
    </row>
    <row r="14" spans="1:13" x14ac:dyDescent="0.25">
      <c r="A14">
        <v>1992</v>
      </c>
      <c r="B14" t="s">
        <v>36</v>
      </c>
      <c r="C14" t="s">
        <v>37</v>
      </c>
      <c r="E14">
        <v>22085858243.243244</v>
      </c>
      <c r="F14">
        <v>99.966350093109867</v>
      </c>
      <c r="G14">
        <v>0.76264591439688711</v>
      </c>
      <c r="H14">
        <f t="shared" si="0"/>
        <v>196</v>
      </c>
      <c r="I14">
        <v>0</v>
      </c>
      <c r="J14">
        <v>14</v>
      </c>
      <c r="K14">
        <v>6</v>
      </c>
      <c r="L14">
        <v>11</v>
      </c>
      <c r="M14">
        <v>31</v>
      </c>
    </row>
    <row r="15" spans="1:13" x14ac:dyDescent="0.25">
      <c r="A15">
        <v>1992</v>
      </c>
      <c r="B15" t="s">
        <v>38</v>
      </c>
      <c r="C15" t="s">
        <v>39</v>
      </c>
      <c r="G15">
        <v>0.56031128404669261</v>
      </c>
      <c r="H15">
        <f t="shared" si="0"/>
        <v>144</v>
      </c>
      <c r="I15">
        <v>0</v>
      </c>
      <c r="J15">
        <v>1</v>
      </c>
      <c r="K15">
        <v>1</v>
      </c>
      <c r="L15">
        <v>4</v>
      </c>
      <c r="M15">
        <v>6</v>
      </c>
    </row>
    <row r="16" spans="1:13" x14ac:dyDescent="0.25">
      <c r="A16">
        <v>1992</v>
      </c>
      <c r="B16" t="s">
        <v>40</v>
      </c>
      <c r="C16" t="s">
        <v>41</v>
      </c>
      <c r="E16">
        <v>3791815802.2187271</v>
      </c>
      <c r="F16">
        <v>78.403181563350955</v>
      </c>
      <c r="G16">
        <v>2.0894941634241251</v>
      </c>
      <c r="H16">
        <f t="shared" si="0"/>
        <v>537.00000000000011</v>
      </c>
      <c r="I16">
        <v>1</v>
      </c>
      <c r="J16">
        <v>13</v>
      </c>
      <c r="K16">
        <v>7</v>
      </c>
      <c r="L16">
        <v>2</v>
      </c>
      <c r="M16">
        <v>22</v>
      </c>
    </row>
    <row r="17" spans="1:13" x14ac:dyDescent="0.25">
      <c r="A17">
        <v>1992</v>
      </c>
      <c r="B17" t="s">
        <v>42</v>
      </c>
      <c r="C17" t="s">
        <v>43</v>
      </c>
      <c r="F17">
        <v>36.166336400094359</v>
      </c>
      <c r="G17">
        <v>0.178988326848249</v>
      </c>
      <c r="H17">
        <f t="shared" si="0"/>
        <v>45.999999999999993</v>
      </c>
      <c r="I17">
        <v>0</v>
      </c>
      <c r="J17">
        <v>1</v>
      </c>
      <c r="K17">
        <v>0</v>
      </c>
      <c r="L17">
        <v>1</v>
      </c>
      <c r="M17">
        <v>2</v>
      </c>
    </row>
    <row r="18" spans="1:13" x14ac:dyDescent="0.25">
      <c r="A18">
        <v>1992</v>
      </c>
      <c r="B18" t="s">
        <v>44</v>
      </c>
      <c r="C18" t="s">
        <v>45</v>
      </c>
      <c r="E18">
        <v>10492993077.609276</v>
      </c>
      <c r="F18">
        <v>46.70625885558583</v>
      </c>
      <c r="G18">
        <v>9.3385214007782102E-2</v>
      </c>
      <c r="H18">
        <f t="shared" si="0"/>
        <v>24</v>
      </c>
      <c r="I18">
        <v>0</v>
      </c>
      <c r="J18">
        <v>1</v>
      </c>
      <c r="K18">
        <v>0</v>
      </c>
      <c r="L18">
        <v>2</v>
      </c>
      <c r="M18">
        <v>3</v>
      </c>
    </row>
    <row r="19" spans="1:13" x14ac:dyDescent="0.25">
      <c r="A19">
        <v>1992</v>
      </c>
      <c r="B19" t="s">
        <v>46</v>
      </c>
      <c r="C19" t="s">
        <v>47</v>
      </c>
      <c r="E19">
        <v>18926919436.358116</v>
      </c>
      <c r="F19">
        <v>16.553373387176205</v>
      </c>
      <c r="G19">
        <v>0.50583657587548636</v>
      </c>
      <c r="H19">
        <f t="shared" si="0"/>
        <v>130</v>
      </c>
      <c r="I19">
        <v>0</v>
      </c>
      <c r="J19">
        <v>1</v>
      </c>
      <c r="K19">
        <v>2</v>
      </c>
      <c r="L19">
        <v>2</v>
      </c>
      <c r="M19">
        <v>5</v>
      </c>
    </row>
    <row r="20" spans="1:13" x14ac:dyDescent="0.25">
      <c r="A20">
        <v>1992</v>
      </c>
      <c r="B20" t="s">
        <v>48</v>
      </c>
      <c r="C20" t="s">
        <v>49</v>
      </c>
      <c r="E20">
        <v>213642301811.59509</v>
      </c>
      <c r="F20">
        <v>107.4778492455704</v>
      </c>
      <c r="G20">
        <v>1.891050583657587</v>
      </c>
      <c r="H20">
        <f t="shared" si="0"/>
        <v>485.99999999999989</v>
      </c>
      <c r="I20">
        <v>0</v>
      </c>
      <c r="J20">
        <v>8</v>
      </c>
      <c r="K20">
        <v>5</v>
      </c>
      <c r="L20">
        <v>16</v>
      </c>
      <c r="M20">
        <v>29</v>
      </c>
    </row>
    <row r="21" spans="1:13" x14ac:dyDescent="0.25">
      <c r="A21">
        <v>1992</v>
      </c>
      <c r="B21" t="s">
        <v>50</v>
      </c>
      <c r="C21" t="s">
        <v>51</v>
      </c>
      <c r="E21">
        <v>1179713014951.8296</v>
      </c>
      <c r="F21">
        <v>238.00438969949985</v>
      </c>
      <c r="G21">
        <v>1.9922178988326851</v>
      </c>
      <c r="H21">
        <f t="shared" si="0"/>
        <v>512.00000000000011</v>
      </c>
      <c r="I21">
        <v>0</v>
      </c>
      <c r="J21">
        <v>5</v>
      </c>
      <c r="K21">
        <v>3</v>
      </c>
      <c r="L21">
        <v>12</v>
      </c>
      <c r="M21">
        <v>20</v>
      </c>
    </row>
    <row r="22" spans="1:13" x14ac:dyDescent="0.25">
      <c r="A22">
        <v>1992</v>
      </c>
      <c r="B22" t="s">
        <v>52</v>
      </c>
      <c r="C22" t="s">
        <v>53</v>
      </c>
      <c r="G22">
        <v>2.540856031128405</v>
      </c>
      <c r="H22">
        <f t="shared" si="0"/>
        <v>653.00000000000011</v>
      </c>
      <c r="I22">
        <v>0</v>
      </c>
      <c r="J22">
        <v>33</v>
      </c>
      <c r="K22">
        <v>21</v>
      </c>
      <c r="L22">
        <v>28</v>
      </c>
      <c r="M22">
        <v>82</v>
      </c>
    </row>
    <row r="23" spans="1:13" x14ac:dyDescent="0.25">
      <c r="A23">
        <v>1992</v>
      </c>
      <c r="B23" t="s">
        <v>54</v>
      </c>
      <c r="C23" t="s">
        <v>55</v>
      </c>
      <c r="E23">
        <v>6413901601.8306637</v>
      </c>
      <c r="F23">
        <v>68.793816471829132</v>
      </c>
      <c r="G23">
        <v>0.15953307392996111</v>
      </c>
      <c r="H23">
        <f t="shared" si="0"/>
        <v>41.000000000000007</v>
      </c>
      <c r="I23">
        <v>0</v>
      </c>
      <c r="J23">
        <v>0</v>
      </c>
      <c r="K23">
        <v>0</v>
      </c>
      <c r="L23">
        <v>1</v>
      </c>
      <c r="M23">
        <v>1</v>
      </c>
    </row>
    <row r="24" spans="1:13" x14ac:dyDescent="0.25">
      <c r="A24">
        <v>1992</v>
      </c>
      <c r="B24" t="s">
        <v>56</v>
      </c>
      <c r="C24" t="s">
        <v>57</v>
      </c>
      <c r="G24">
        <v>0.29571984435797671</v>
      </c>
      <c r="H24">
        <f t="shared" si="0"/>
        <v>76.000000000000014</v>
      </c>
      <c r="I24">
        <v>0</v>
      </c>
      <c r="J24">
        <v>2</v>
      </c>
      <c r="K24">
        <v>0</v>
      </c>
      <c r="L24">
        <v>0</v>
      </c>
      <c r="M24">
        <v>2</v>
      </c>
    </row>
    <row r="25" spans="1:13" x14ac:dyDescent="0.25">
      <c r="A25">
        <v>1992</v>
      </c>
      <c r="B25" t="s">
        <v>58</v>
      </c>
      <c r="C25" t="s">
        <v>59</v>
      </c>
      <c r="E25">
        <v>38730540975.060982</v>
      </c>
      <c r="F25">
        <v>115.38156225659286</v>
      </c>
      <c r="G25">
        <v>1.365758754863813</v>
      </c>
      <c r="H25">
        <f t="shared" si="0"/>
        <v>350.99999999999994</v>
      </c>
      <c r="I25">
        <v>0</v>
      </c>
      <c r="J25">
        <v>11</v>
      </c>
      <c r="K25">
        <v>12</v>
      </c>
      <c r="L25">
        <v>7</v>
      </c>
      <c r="M25">
        <v>30</v>
      </c>
    </row>
    <row r="26" spans="1:13" x14ac:dyDescent="0.25">
      <c r="A26">
        <v>1992</v>
      </c>
      <c r="B26" t="s">
        <v>60</v>
      </c>
      <c r="C26" t="s">
        <v>61</v>
      </c>
      <c r="G26">
        <v>0.19844357976653701</v>
      </c>
      <c r="H26">
        <f t="shared" si="0"/>
        <v>51.000000000000014</v>
      </c>
      <c r="I26">
        <v>0</v>
      </c>
      <c r="J26">
        <v>2</v>
      </c>
      <c r="K26">
        <v>2</v>
      </c>
      <c r="L26">
        <v>1</v>
      </c>
      <c r="M26">
        <v>5</v>
      </c>
    </row>
    <row r="27" spans="1:13" x14ac:dyDescent="0.25">
      <c r="A27">
        <v>1992</v>
      </c>
      <c r="B27" t="s">
        <v>62</v>
      </c>
      <c r="C27" t="s">
        <v>63</v>
      </c>
      <c r="G27">
        <v>0.17120622568093391</v>
      </c>
      <c r="H27">
        <f t="shared" si="0"/>
        <v>44.000000000000014</v>
      </c>
      <c r="I27">
        <v>0</v>
      </c>
      <c r="J27">
        <v>0</v>
      </c>
      <c r="K27">
        <v>1</v>
      </c>
      <c r="L27">
        <v>2</v>
      </c>
      <c r="M27">
        <v>3</v>
      </c>
    </row>
    <row r="28" spans="1:13" x14ac:dyDescent="0.25">
      <c r="A28">
        <v>1992</v>
      </c>
      <c r="B28" t="s">
        <v>64</v>
      </c>
      <c r="C28" t="s">
        <v>65</v>
      </c>
      <c r="E28">
        <v>71017639043.480148</v>
      </c>
      <c r="F28">
        <v>51.653795906517637</v>
      </c>
      <c r="G28">
        <v>0.29961089494163418</v>
      </c>
      <c r="H28">
        <f t="shared" si="0"/>
        <v>76.999999999999986</v>
      </c>
      <c r="I28">
        <v>0</v>
      </c>
      <c r="J28">
        <v>1</v>
      </c>
      <c r="K28">
        <v>1</v>
      </c>
      <c r="L28">
        <v>0</v>
      </c>
      <c r="M28">
        <v>2</v>
      </c>
    </row>
    <row r="29" spans="1:13" x14ac:dyDescent="0.25">
      <c r="A29">
        <v>1992</v>
      </c>
      <c r="B29" t="s">
        <v>66</v>
      </c>
      <c r="C29" t="s">
        <v>67</v>
      </c>
      <c r="F29">
        <v>236.73752310536045</v>
      </c>
      <c r="G29">
        <v>0.17120622568093391</v>
      </c>
      <c r="H29">
        <f t="shared" si="0"/>
        <v>44.000000000000014</v>
      </c>
      <c r="I29">
        <v>0</v>
      </c>
      <c r="J29">
        <v>0</v>
      </c>
      <c r="K29">
        <v>1</v>
      </c>
      <c r="L29">
        <v>1</v>
      </c>
      <c r="M29">
        <v>2</v>
      </c>
    </row>
    <row r="30" spans="1:13" x14ac:dyDescent="0.25">
      <c r="A30">
        <v>1992</v>
      </c>
      <c r="B30" t="s">
        <v>68</v>
      </c>
      <c r="C30" t="s">
        <v>69</v>
      </c>
      <c r="E30">
        <v>681823198.39176536</v>
      </c>
      <c r="F30">
        <v>193.11511679303661</v>
      </c>
      <c r="G30">
        <v>1.67704280155642</v>
      </c>
      <c r="H30">
        <f t="shared" si="0"/>
        <v>430.99999999999994</v>
      </c>
      <c r="I30">
        <v>0</v>
      </c>
      <c r="J30">
        <v>6</v>
      </c>
      <c r="K30">
        <v>5</v>
      </c>
      <c r="L30">
        <v>8</v>
      </c>
      <c r="M30">
        <v>19</v>
      </c>
    </row>
    <row r="31" spans="1:13" x14ac:dyDescent="0.25">
      <c r="A31">
        <v>1992</v>
      </c>
      <c r="B31" t="s">
        <v>70</v>
      </c>
      <c r="C31" t="s">
        <v>71</v>
      </c>
      <c r="E31">
        <v>3535460089.807189</v>
      </c>
      <c r="F31">
        <v>227.24349030470916</v>
      </c>
      <c r="G31">
        <v>0.19844357976653701</v>
      </c>
      <c r="H31">
        <f t="shared" si="0"/>
        <v>51.000000000000014</v>
      </c>
      <c r="I31">
        <v>0</v>
      </c>
      <c r="J31">
        <v>0</v>
      </c>
      <c r="K31">
        <v>3</v>
      </c>
      <c r="L31">
        <v>1</v>
      </c>
      <c r="M31">
        <v>4</v>
      </c>
    </row>
    <row r="32" spans="1:13" x14ac:dyDescent="0.25">
      <c r="A32">
        <v>1992</v>
      </c>
      <c r="B32" t="s">
        <v>72</v>
      </c>
      <c r="C32" t="s">
        <v>73</v>
      </c>
      <c r="E32">
        <v>3908808434705.2642</v>
      </c>
      <c r="F32">
        <v>341.26439934174437</v>
      </c>
      <c r="G32">
        <v>1.525291828793774</v>
      </c>
      <c r="H32">
        <f t="shared" si="0"/>
        <v>391.99999999999994</v>
      </c>
      <c r="I32">
        <v>0</v>
      </c>
      <c r="J32">
        <v>3</v>
      </c>
      <c r="K32">
        <v>8</v>
      </c>
      <c r="L32">
        <v>11</v>
      </c>
      <c r="M32">
        <v>22</v>
      </c>
    </row>
    <row r="33" spans="1:13" x14ac:dyDescent="0.25">
      <c r="A33">
        <v>1992</v>
      </c>
      <c r="B33" t="s">
        <v>74</v>
      </c>
      <c r="C33" t="s">
        <v>75</v>
      </c>
      <c r="E33">
        <v>8209129171.7364855</v>
      </c>
      <c r="F33">
        <v>44.498857925993605</v>
      </c>
      <c r="G33">
        <v>0.2140077821011673</v>
      </c>
      <c r="H33">
        <f t="shared" si="0"/>
        <v>55</v>
      </c>
      <c r="I33">
        <v>0</v>
      </c>
      <c r="J33">
        <v>2</v>
      </c>
      <c r="K33">
        <v>4</v>
      </c>
      <c r="L33">
        <v>2</v>
      </c>
      <c r="M33">
        <v>8</v>
      </c>
    </row>
    <row r="34" spans="1:13" x14ac:dyDescent="0.25">
      <c r="A34">
        <v>1992</v>
      </c>
      <c r="B34" t="s">
        <v>76</v>
      </c>
      <c r="C34" t="s">
        <v>77</v>
      </c>
      <c r="E34">
        <v>355525267405.36731</v>
      </c>
      <c r="F34">
        <v>453.53475015550487</v>
      </c>
      <c r="G34">
        <v>1.252918287937743</v>
      </c>
      <c r="H34">
        <f t="shared" si="0"/>
        <v>321.99999999999994</v>
      </c>
      <c r="I34">
        <v>0</v>
      </c>
      <c r="J34">
        <v>12</v>
      </c>
      <c r="K34">
        <v>5</v>
      </c>
      <c r="L34">
        <v>11</v>
      </c>
      <c r="M34">
        <v>28</v>
      </c>
    </row>
    <row r="35" spans="1:13" x14ac:dyDescent="0.25">
      <c r="A35">
        <v>1992</v>
      </c>
      <c r="B35" t="s">
        <v>78</v>
      </c>
      <c r="C35" t="s">
        <v>79</v>
      </c>
      <c r="G35">
        <v>0.1556420233463035</v>
      </c>
      <c r="H35">
        <f t="shared" si="0"/>
        <v>40</v>
      </c>
      <c r="I35">
        <v>0</v>
      </c>
      <c r="J35">
        <v>0</v>
      </c>
      <c r="K35">
        <v>2</v>
      </c>
      <c r="L35">
        <v>1</v>
      </c>
      <c r="M35">
        <v>3</v>
      </c>
    </row>
    <row r="36" spans="1:13" x14ac:dyDescent="0.25">
      <c r="A36">
        <v>1992</v>
      </c>
      <c r="B36" t="s">
        <v>80</v>
      </c>
      <c r="C36" t="s">
        <v>81</v>
      </c>
      <c r="F36">
        <v>59.031812380344604</v>
      </c>
      <c r="G36">
        <v>0.2101167315175097</v>
      </c>
      <c r="H36">
        <f t="shared" si="0"/>
        <v>53.999999999999993</v>
      </c>
      <c r="I36">
        <v>0</v>
      </c>
      <c r="J36">
        <v>1</v>
      </c>
      <c r="K36">
        <v>0</v>
      </c>
      <c r="L36">
        <v>1</v>
      </c>
      <c r="M36">
        <v>2</v>
      </c>
    </row>
    <row r="37" spans="1:13" x14ac:dyDescent="0.25">
      <c r="A37">
        <v>1992</v>
      </c>
      <c r="B37" t="s">
        <v>82</v>
      </c>
      <c r="C37" t="s">
        <v>83</v>
      </c>
      <c r="E37">
        <v>33711069430.780041</v>
      </c>
      <c r="F37">
        <v>57.610150123235492</v>
      </c>
      <c r="G37">
        <v>0.1750972762645914</v>
      </c>
      <c r="H37">
        <f t="shared" si="0"/>
        <v>44.999999999999993</v>
      </c>
      <c r="I37">
        <v>0</v>
      </c>
      <c r="J37">
        <v>1</v>
      </c>
      <c r="K37">
        <v>1</v>
      </c>
      <c r="L37">
        <v>1</v>
      </c>
      <c r="M37">
        <v>3</v>
      </c>
    </row>
    <row r="38" spans="1:13" x14ac:dyDescent="0.25">
      <c r="A38">
        <v>1992</v>
      </c>
      <c r="B38" t="s">
        <v>84</v>
      </c>
      <c r="C38" t="s">
        <v>85</v>
      </c>
      <c r="G38">
        <v>0.1167315175097276</v>
      </c>
      <c r="H38">
        <f t="shared" si="0"/>
        <v>29.999999999999993</v>
      </c>
      <c r="I38">
        <v>0</v>
      </c>
      <c r="J38">
        <v>0</v>
      </c>
      <c r="K38">
        <v>0</v>
      </c>
      <c r="L38">
        <v>1</v>
      </c>
      <c r="M38">
        <v>1</v>
      </c>
    </row>
    <row r="39" spans="1:13" x14ac:dyDescent="0.25">
      <c r="A39">
        <v>1992</v>
      </c>
      <c r="B39" t="s">
        <v>86</v>
      </c>
      <c r="C39" t="s">
        <v>87</v>
      </c>
      <c r="E39">
        <v>363157598242.26953</v>
      </c>
      <c r="F39">
        <v>44.792888705985234</v>
      </c>
      <c r="G39">
        <v>0.54474708171206221</v>
      </c>
      <c r="H39">
        <f t="shared" si="0"/>
        <v>140</v>
      </c>
      <c r="I39">
        <v>0</v>
      </c>
      <c r="J39">
        <v>0</v>
      </c>
      <c r="K39">
        <v>1</v>
      </c>
      <c r="L39">
        <v>0</v>
      </c>
      <c r="M39">
        <v>1</v>
      </c>
    </row>
    <row r="40" spans="1:13" x14ac:dyDescent="0.25">
      <c r="A40">
        <v>1992</v>
      </c>
      <c r="B40" t="s">
        <v>88</v>
      </c>
      <c r="C40" t="s">
        <v>89</v>
      </c>
      <c r="G40">
        <v>0.1478599221789883</v>
      </c>
      <c r="H40">
        <f t="shared" si="0"/>
        <v>37.999999999999993</v>
      </c>
      <c r="I40">
        <v>0</v>
      </c>
      <c r="J40">
        <v>0</v>
      </c>
      <c r="K40">
        <v>0</v>
      </c>
      <c r="L40">
        <v>2</v>
      </c>
      <c r="M40">
        <v>2</v>
      </c>
    </row>
    <row r="41" spans="1:13" x14ac:dyDescent="0.25">
      <c r="A41">
        <v>1992</v>
      </c>
      <c r="B41" t="s">
        <v>90</v>
      </c>
      <c r="C41" t="s">
        <v>91</v>
      </c>
      <c r="E41">
        <v>3429538518.4644465</v>
      </c>
      <c r="F41">
        <v>1.8425475834760534</v>
      </c>
      <c r="G41">
        <v>3.8910505836575883E-2</v>
      </c>
      <c r="H41">
        <f t="shared" si="0"/>
        <v>10.000000000000002</v>
      </c>
      <c r="I41">
        <v>0</v>
      </c>
      <c r="J41">
        <v>0</v>
      </c>
      <c r="K41">
        <v>2</v>
      </c>
      <c r="L41">
        <v>0</v>
      </c>
      <c r="M41">
        <v>2</v>
      </c>
    </row>
    <row r="42" spans="1:13" x14ac:dyDescent="0.25">
      <c r="A42">
        <v>1992</v>
      </c>
      <c r="B42" t="s">
        <v>92</v>
      </c>
      <c r="C42" t="s">
        <v>93</v>
      </c>
      <c r="G42">
        <v>1</v>
      </c>
      <c r="H42">
        <f t="shared" si="0"/>
        <v>257</v>
      </c>
      <c r="I42">
        <v>0</v>
      </c>
      <c r="J42">
        <v>2</v>
      </c>
      <c r="K42">
        <v>6</v>
      </c>
      <c r="L42">
        <v>7</v>
      </c>
      <c r="M42">
        <v>15</v>
      </c>
    </row>
    <row r="43" spans="1:13" x14ac:dyDescent="0.25">
      <c r="A43">
        <v>1992</v>
      </c>
      <c r="B43" t="s">
        <v>94</v>
      </c>
      <c r="C43" t="s">
        <v>95</v>
      </c>
      <c r="G43">
        <v>0.28015564202334631</v>
      </c>
      <c r="H43">
        <f t="shared" si="0"/>
        <v>72</v>
      </c>
      <c r="I43">
        <v>0</v>
      </c>
      <c r="J43">
        <v>0</v>
      </c>
      <c r="K43">
        <v>3</v>
      </c>
      <c r="L43">
        <v>1</v>
      </c>
      <c r="M43">
        <v>4</v>
      </c>
    </row>
    <row r="44" spans="1:13" x14ac:dyDescent="0.25">
      <c r="A44">
        <v>1992</v>
      </c>
      <c r="B44" t="s">
        <v>96</v>
      </c>
      <c r="C44" t="s">
        <v>97</v>
      </c>
      <c r="E44">
        <v>130838022522.86026</v>
      </c>
      <c r="F44">
        <v>11.735719135701066</v>
      </c>
      <c r="G44">
        <v>0.44357976653696501</v>
      </c>
      <c r="H44">
        <f t="shared" si="0"/>
        <v>114.00000000000001</v>
      </c>
      <c r="I44">
        <v>0</v>
      </c>
      <c r="J44">
        <v>2</v>
      </c>
      <c r="K44">
        <v>4</v>
      </c>
      <c r="L44">
        <v>1</v>
      </c>
      <c r="M44">
        <v>7</v>
      </c>
    </row>
    <row r="45" spans="1:13" x14ac:dyDescent="0.25">
      <c r="A45">
        <v>1992</v>
      </c>
      <c r="B45" t="s">
        <v>98</v>
      </c>
      <c r="C45" t="s">
        <v>99</v>
      </c>
      <c r="E45">
        <v>41649386969.513298</v>
      </c>
      <c r="F45">
        <v>13.412707455090958</v>
      </c>
      <c r="G45">
        <v>0.68093385214007784</v>
      </c>
      <c r="H45">
        <f t="shared" si="0"/>
        <v>175</v>
      </c>
      <c r="I45">
        <v>0</v>
      </c>
      <c r="J45">
        <v>1</v>
      </c>
      <c r="K45">
        <v>4</v>
      </c>
      <c r="L45">
        <v>5</v>
      </c>
      <c r="M45">
        <v>10</v>
      </c>
    </row>
    <row r="46" spans="1:13" x14ac:dyDescent="0.25">
      <c r="A46">
        <v>1992</v>
      </c>
      <c r="B46" t="s">
        <v>100</v>
      </c>
      <c r="C46" t="s">
        <v>101</v>
      </c>
      <c r="E46">
        <v>48884606848.126549</v>
      </c>
      <c r="F46">
        <v>147.76764995848899</v>
      </c>
      <c r="G46">
        <v>0.10894941634241249</v>
      </c>
      <c r="H46">
        <f t="shared" si="0"/>
        <v>28.000000000000011</v>
      </c>
      <c r="I46">
        <v>0</v>
      </c>
      <c r="J46">
        <v>0</v>
      </c>
      <c r="K46">
        <v>0</v>
      </c>
      <c r="L46">
        <v>1</v>
      </c>
      <c r="M46">
        <v>1</v>
      </c>
    </row>
    <row r="47" spans="1:13" x14ac:dyDescent="0.25">
      <c r="A47">
        <v>1992</v>
      </c>
      <c r="B47" t="s">
        <v>102</v>
      </c>
      <c r="C47" t="s">
        <v>103</v>
      </c>
      <c r="E47">
        <v>35966302303.262955</v>
      </c>
      <c r="F47">
        <v>17.942829687500002</v>
      </c>
      <c r="G47">
        <v>8.171206225680934E-2</v>
      </c>
      <c r="H47">
        <f t="shared" si="0"/>
        <v>21</v>
      </c>
      <c r="I47">
        <v>0</v>
      </c>
      <c r="J47">
        <v>0</v>
      </c>
      <c r="K47">
        <v>1</v>
      </c>
      <c r="L47">
        <v>0</v>
      </c>
      <c r="M47">
        <v>1</v>
      </c>
    </row>
    <row r="48" spans="1:13" x14ac:dyDescent="0.25">
      <c r="A48">
        <v>1992</v>
      </c>
      <c r="B48" t="s">
        <v>104</v>
      </c>
      <c r="C48" t="s">
        <v>105</v>
      </c>
      <c r="G48">
        <v>0.1478599221789883</v>
      </c>
      <c r="H48">
        <f t="shared" si="0"/>
        <v>37.999999999999993</v>
      </c>
      <c r="I48">
        <v>0</v>
      </c>
      <c r="J48">
        <v>0</v>
      </c>
      <c r="K48">
        <v>0</v>
      </c>
      <c r="L48">
        <v>1</v>
      </c>
      <c r="M48">
        <v>1</v>
      </c>
    </row>
    <row r="49" spans="1:13" x14ac:dyDescent="0.25">
      <c r="A49">
        <v>1992</v>
      </c>
      <c r="B49" t="s">
        <v>106</v>
      </c>
      <c r="C49" t="s">
        <v>107</v>
      </c>
      <c r="E49">
        <v>94337050693.27269</v>
      </c>
      <c r="F49">
        <v>125.25275719089751</v>
      </c>
      <c r="G49">
        <v>1.023346303501945</v>
      </c>
      <c r="H49">
        <f t="shared" si="0"/>
        <v>262.99999999999989</v>
      </c>
      <c r="I49">
        <v>0</v>
      </c>
      <c r="J49">
        <v>3</v>
      </c>
      <c r="K49">
        <v>6</v>
      </c>
      <c r="L49">
        <v>10</v>
      </c>
      <c r="M49">
        <v>19</v>
      </c>
    </row>
    <row r="50" spans="1:13" x14ac:dyDescent="0.25">
      <c r="A50">
        <v>1992</v>
      </c>
      <c r="B50" t="s">
        <v>108</v>
      </c>
      <c r="C50" t="s">
        <v>109</v>
      </c>
      <c r="G50">
        <v>0.39299610894941628</v>
      </c>
      <c r="H50">
        <f t="shared" si="0"/>
        <v>100.99999999999999</v>
      </c>
      <c r="I50">
        <v>0</v>
      </c>
      <c r="J50">
        <v>0</v>
      </c>
      <c r="K50">
        <v>0</v>
      </c>
      <c r="L50">
        <v>1</v>
      </c>
      <c r="M50">
        <v>1</v>
      </c>
    </row>
    <row r="51" spans="1:13" x14ac:dyDescent="0.25">
      <c r="A51">
        <v>1992</v>
      </c>
      <c r="B51" t="s">
        <v>110</v>
      </c>
      <c r="C51" t="s">
        <v>111</v>
      </c>
      <c r="E51">
        <v>7646153983.5164833</v>
      </c>
      <c r="F51">
        <v>42.670370370370371</v>
      </c>
      <c r="G51">
        <v>0.1167315175097276</v>
      </c>
      <c r="H51">
        <f t="shared" si="0"/>
        <v>29.999999999999993</v>
      </c>
      <c r="I51">
        <v>0</v>
      </c>
      <c r="J51">
        <v>0</v>
      </c>
      <c r="K51">
        <v>0</v>
      </c>
      <c r="L51">
        <v>1</v>
      </c>
      <c r="M51">
        <v>1</v>
      </c>
    </row>
    <row r="52" spans="1:13" x14ac:dyDescent="0.25">
      <c r="A52">
        <v>1992</v>
      </c>
      <c r="B52" t="s">
        <v>112</v>
      </c>
      <c r="C52" t="s">
        <v>113</v>
      </c>
      <c r="E52">
        <v>25121666666.666668</v>
      </c>
      <c r="F52">
        <v>99.338812864987361</v>
      </c>
      <c r="G52">
        <v>1.190661478599222</v>
      </c>
      <c r="H52">
        <f t="shared" si="0"/>
        <v>306.00000000000006</v>
      </c>
      <c r="I52">
        <v>0</v>
      </c>
      <c r="J52">
        <v>4</v>
      </c>
      <c r="K52">
        <v>6</v>
      </c>
      <c r="L52">
        <v>8</v>
      </c>
      <c r="M52">
        <v>18</v>
      </c>
    </row>
    <row r="53" spans="1:13" x14ac:dyDescent="0.25">
      <c r="A53">
        <v>1992</v>
      </c>
      <c r="B53" t="s">
        <v>114</v>
      </c>
      <c r="C53" t="s">
        <v>115</v>
      </c>
      <c r="G53">
        <v>0.54863813229571989</v>
      </c>
      <c r="H53">
        <f t="shared" si="0"/>
        <v>141</v>
      </c>
      <c r="I53">
        <v>0</v>
      </c>
      <c r="J53">
        <v>0</v>
      </c>
      <c r="K53">
        <v>2</v>
      </c>
      <c r="L53">
        <v>0</v>
      </c>
      <c r="M53">
        <v>2</v>
      </c>
    </row>
    <row r="54" spans="1:13" x14ac:dyDescent="0.25">
      <c r="A54">
        <v>1992</v>
      </c>
      <c r="B54" t="s">
        <v>116</v>
      </c>
      <c r="C54" t="s">
        <v>117</v>
      </c>
      <c r="G54">
        <v>0.1828793774319066</v>
      </c>
      <c r="H54">
        <f t="shared" si="0"/>
        <v>47</v>
      </c>
      <c r="I54">
        <v>0</v>
      </c>
      <c r="J54">
        <v>0</v>
      </c>
      <c r="K54">
        <v>0</v>
      </c>
      <c r="L54">
        <v>2</v>
      </c>
      <c r="M54">
        <v>2</v>
      </c>
    </row>
    <row r="55" spans="1:13" x14ac:dyDescent="0.25">
      <c r="A55">
        <v>1992</v>
      </c>
      <c r="B55" t="s">
        <v>118</v>
      </c>
      <c r="C55" t="s">
        <v>119</v>
      </c>
      <c r="G55">
        <v>0.66536964980544744</v>
      </c>
      <c r="H55">
        <f t="shared" si="0"/>
        <v>171</v>
      </c>
      <c r="I55">
        <v>0</v>
      </c>
      <c r="J55">
        <v>1</v>
      </c>
      <c r="K55">
        <v>0</v>
      </c>
      <c r="L55">
        <v>0</v>
      </c>
      <c r="M55">
        <v>1</v>
      </c>
    </row>
    <row r="56" spans="1:13" x14ac:dyDescent="0.25">
      <c r="A56">
        <v>1992</v>
      </c>
      <c r="B56" t="s">
        <v>120</v>
      </c>
      <c r="C56" t="s">
        <v>121</v>
      </c>
      <c r="E56">
        <v>404600000</v>
      </c>
      <c r="F56">
        <v>2.6965256410256409</v>
      </c>
      <c r="G56">
        <v>3.5019455252918288E-2</v>
      </c>
      <c r="H56">
        <f t="shared" si="0"/>
        <v>9</v>
      </c>
      <c r="I56">
        <v>0</v>
      </c>
      <c r="J56">
        <v>0</v>
      </c>
      <c r="K56">
        <v>0</v>
      </c>
      <c r="L56">
        <v>1</v>
      </c>
      <c r="M56">
        <v>1</v>
      </c>
    </row>
    <row r="57" spans="1:13" x14ac:dyDescent="0.25">
      <c r="A57">
        <v>1992</v>
      </c>
      <c r="B57" t="s">
        <v>122</v>
      </c>
      <c r="C57" t="s">
        <v>123</v>
      </c>
      <c r="E57">
        <v>284319488252.29675</v>
      </c>
      <c r="F57">
        <v>21.12410927523517</v>
      </c>
      <c r="G57">
        <v>0.98054474708171202</v>
      </c>
      <c r="H57">
        <f t="shared" si="0"/>
        <v>252</v>
      </c>
      <c r="I57">
        <v>0</v>
      </c>
      <c r="J57">
        <v>1</v>
      </c>
      <c r="K57">
        <v>7</v>
      </c>
      <c r="L57">
        <v>4</v>
      </c>
      <c r="M57">
        <v>12</v>
      </c>
    </row>
    <row r="58" spans="1:13" x14ac:dyDescent="0.25">
      <c r="A58">
        <v>1992</v>
      </c>
      <c r="B58" t="s">
        <v>124</v>
      </c>
      <c r="C58" t="s">
        <v>125</v>
      </c>
      <c r="G58">
        <v>1.0466926070038911</v>
      </c>
      <c r="H58">
        <f t="shared" si="0"/>
        <v>269</v>
      </c>
      <c r="I58">
        <v>0</v>
      </c>
      <c r="J58">
        <v>4</v>
      </c>
      <c r="K58">
        <v>2</v>
      </c>
      <c r="L58">
        <v>1</v>
      </c>
      <c r="M58">
        <v>7</v>
      </c>
    </row>
    <row r="59" spans="1:13" x14ac:dyDescent="0.25">
      <c r="A59">
        <v>1992</v>
      </c>
      <c r="B59" t="s">
        <v>126</v>
      </c>
      <c r="C59" t="s">
        <v>127</v>
      </c>
      <c r="E59">
        <v>111452869378.46703</v>
      </c>
      <c r="F59">
        <v>113.15748008377537</v>
      </c>
      <c r="G59">
        <v>0.24902723735408561</v>
      </c>
      <c r="H59">
        <f t="shared" si="0"/>
        <v>64</v>
      </c>
      <c r="I59">
        <v>0</v>
      </c>
      <c r="J59">
        <v>0</v>
      </c>
      <c r="K59">
        <v>0</v>
      </c>
      <c r="L59">
        <v>1</v>
      </c>
      <c r="M59">
        <v>1</v>
      </c>
    </row>
    <row r="60" spans="1:13" x14ac:dyDescent="0.25">
      <c r="A60">
        <v>1992</v>
      </c>
      <c r="B60" t="s">
        <v>128</v>
      </c>
      <c r="C60" t="s">
        <v>129</v>
      </c>
      <c r="G60">
        <v>0.1478599221789883</v>
      </c>
      <c r="H60">
        <f t="shared" si="0"/>
        <v>37.999999999999993</v>
      </c>
      <c r="I60">
        <v>0</v>
      </c>
      <c r="J60">
        <v>0</v>
      </c>
      <c r="K60">
        <v>1</v>
      </c>
      <c r="L60">
        <v>0</v>
      </c>
      <c r="M60">
        <v>1</v>
      </c>
    </row>
    <row r="61" spans="1:13" x14ac:dyDescent="0.25">
      <c r="A61">
        <v>1992</v>
      </c>
      <c r="B61" t="s">
        <v>130</v>
      </c>
      <c r="C61" t="s">
        <v>131</v>
      </c>
      <c r="E61">
        <v>158459130434.78262</v>
      </c>
      <c r="F61">
        <v>72.436035497576754</v>
      </c>
      <c r="G61">
        <v>0.2101167315175097</v>
      </c>
      <c r="H61">
        <f t="shared" si="0"/>
        <v>53.999999999999993</v>
      </c>
      <c r="I61">
        <v>0</v>
      </c>
      <c r="J61">
        <v>2</v>
      </c>
      <c r="K61">
        <v>2</v>
      </c>
      <c r="L61">
        <v>2</v>
      </c>
      <c r="M61">
        <v>6</v>
      </c>
    </row>
    <row r="62" spans="1:13" x14ac:dyDescent="0.25">
      <c r="A62">
        <v>1992</v>
      </c>
      <c r="B62" t="s">
        <v>132</v>
      </c>
      <c r="C62" t="s">
        <v>133</v>
      </c>
      <c r="E62">
        <v>6520327000000</v>
      </c>
      <c r="F62">
        <v>28.006891612148102</v>
      </c>
      <c r="G62">
        <v>2.8560311284046689</v>
      </c>
      <c r="H62">
        <f t="shared" si="0"/>
        <v>733.99999999999989</v>
      </c>
      <c r="I62">
        <v>0</v>
      </c>
      <c r="J62">
        <v>37</v>
      </c>
      <c r="K62">
        <v>34</v>
      </c>
      <c r="L62">
        <v>37</v>
      </c>
      <c r="M62">
        <v>108</v>
      </c>
    </row>
    <row r="63" spans="1:13" x14ac:dyDescent="0.25">
      <c r="A63">
        <v>1996</v>
      </c>
      <c r="B63" t="s">
        <v>12</v>
      </c>
      <c r="C63" t="s">
        <v>13</v>
      </c>
      <c r="G63">
        <v>0.17343173431734321</v>
      </c>
      <c r="H63">
        <f>G63*271</f>
        <v>47.000000000000007</v>
      </c>
      <c r="I63">
        <v>0</v>
      </c>
      <c r="J63">
        <v>2</v>
      </c>
      <c r="K63">
        <v>0</v>
      </c>
      <c r="L63">
        <v>1</v>
      </c>
      <c r="M63">
        <v>3</v>
      </c>
    </row>
    <row r="64" spans="1:13" x14ac:dyDescent="0.25">
      <c r="A64">
        <v>1996</v>
      </c>
      <c r="B64" t="s">
        <v>14</v>
      </c>
      <c r="C64" t="s">
        <v>15</v>
      </c>
      <c r="E64">
        <v>272149750000</v>
      </c>
      <c r="F64">
        <v>12.879199324731701</v>
      </c>
      <c r="G64">
        <v>0.81549815498154976</v>
      </c>
      <c r="H64">
        <f t="shared" ref="H64:H127" si="1">G64*271</f>
        <v>220.99999999999997</v>
      </c>
      <c r="I64">
        <v>0</v>
      </c>
      <c r="J64">
        <v>0</v>
      </c>
      <c r="K64">
        <v>2</v>
      </c>
      <c r="L64">
        <v>1</v>
      </c>
      <c r="M64">
        <v>3</v>
      </c>
    </row>
    <row r="65" spans="1:13" x14ac:dyDescent="0.25">
      <c r="A65">
        <v>1996</v>
      </c>
      <c r="B65" t="s">
        <v>134</v>
      </c>
      <c r="C65" t="s">
        <v>135</v>
      </c>
      <c r="E65">
        <v>1596968946.2370784</v>
      </c>
      <c r="F65">
        <v>111.28250790305584</v>
      </c>
      <c r="G65">
        <v>0.1402214022140221</v>
      </c>
      <c r="H65">
        <f t="shared" si="1"/>
        <v>37.999999999999986</v>
      </c>
      <c r="I65">
        <v>0</v>
      </c>
      <c r="J65">
        <v>1</v>
      </c>
      <c r="K65">
        <v>1</v>
      </c>
      <c r="L65">
        <v>0</v>
      </c>
      <c r="M65">
        <v>2</v>
      </c>
    </row>
    <row r="66" spans="1:13" x14ac:dyDescent="0.25">
      <c r="A66">
        <v>1996</v>
      </c>
      <c r="B66" t="s">
        <v>16</v>
      </c>
      <c r="C66" t="s">
        <v>17</v>
      </c>
      <c r="E66">
        <v>400302731411.22913</v>
      </c>
      <c r="F66">
        <v>2.3835309737969097</v>
      </c>
      <c r="G66">
        <v>2.0295202952029521</v>
      </c>
      <c r="H66">
        <f t="shared" si="1"/>
        <v>550</v>
      </c>
      <c r="I66">
        <v>0</v>
      </c>
      <c r="J66">
        <v>9</v>
      </c>
      <c r="K66">
        <v>9</v>
      </c>
      <c r="L66">
        <v>23</v>
      </c>
      <c r="M66">
        <v>41</v>
      </c>
    </row>
    <row r="67" spans="1:13" x14ac:dyDescent="0.25">
      <c r="A67">
        <v>1996</v>
      </c>
      <c r="B67" t="s">
        <v>18</v>
      </c>
      <c r="C67" t="s">
        <v>19</v>
      </c>
      <c r="E67">
        <v>17242704250.177643</v>
      </c>
      <c r="F67">
        <v>96.379474449019128</v>
      </c>
      <c r="G67">
        <v>0.33948339483394829</v>
      </c>
      <c r="H67">
        <f t="shared" si="1"/>
        <v>91.999999999999986</v>
      </c>
      <c r="I67">
        <v>0</v>
      </c>
      <c r="J67">
        <v>0</v>
      </c>
      <c r="K67">
        <v>1</v>
      </c>
      <c r="L67">
        <v>2</v>
      </c>
      <c r="M67">
        <v>3</v>
      </c>
    </row>
    <row r="68" spans="1:13" x14ac:dyDescent="0.25">
      <c r="A68">
        <v>1996</v>
      </c>
      <c r="B68" t="s">
        <v>136</v>
      </c>
      <c r="C68" t="s">
        <v>137</v>
      </c>
      <c r="E68">
        <v>3176333837.0335932</v>
      </c>
      <c r="F68">
        <v>93.286227573692869</v>
      </c>
      <c r="G68">
        <v>8.8560885608856083E-2</v>
      </c>
      <c r="H68">
        <f t="shared" si="1"/>
        <v>24</v>
      </c>
      <c r="I68">
        <v>0</v>
      </c>
      <c r="J68">
        <v>0</v>
      </c>
      <c r="K68">
        <v>1</v>
      </c>
      <c r="L68">
        <v>0</v>
      </c>
      <c r="M68">
        <v>1</v>
      </c>
    </row>
    <row r="69" spans="1:13" x14ac:dyDescent="0.25">
      <c r="A69">
        <v>1996</v>
      </c>
      <c r="B69" t="s">
        <v>20</v>
      </c>
      <c r="C69" t="s">
        <v>21</v>
      </c>
      <c r="G69">
        <v>0.13284132841328411</v>
      </c>
      <c r="H69">
        <f t="shared" si="1"/>
        <v>35.999999999999993</v>
      </c>
      <c r="I69">
        <v>0</v>
      </c>
      <c r="J69">
        <v>0</v>
      </c>
      <c r="K69">
        <v>1</v>
      </c>
      <c r="L69">
        <v>0</v>
      </c>
      <c r="M69">
        <v>1</v>
      </c>
    </row>
    <row r="70" spans="1:13" x14ac:dyDescent="0.25">
      <c r="A70">
        <v>1996</v>
      </c>
      <c r="B70" t="s">
        <v>138</v>
      </c>
      <c r="C70" t="s">
        <v>139</v>
      </c>
      <c r="E70">
        <v>869033856.31709325</v>
      </c>
      <c r="F70">
        <v>235.98559190031153</v>
      </c>
      <c r="G70">
        <v>2.583025830258303E-2</v>
      </c>
      <c r="H70">
        <f t="shared" si="1"/>
        <v>7.0000000000000009</v>
      </c>
      <c r="I70">
        <v>0</v>
      </c>
      <c r="J70">
        <v>1</v>
      </c>
      <c r="K70">
        <v>0</v>
      </c>
      <c r="L70">
        <v>0</v>
      </c>
      <c r="M70">
        <v>1</v>
      </c>
    </row>
    <row r="71" spans="1:13" x14ac:dyDescent="0.25">
      <c r="A71">
        <v>1996</v>
      </c>
      <c r="B71" t="s">
        <v>22</v>
      </c>
      <c r="C71" t="s">
        <v>23</v>
      </c>
      <c r="E71">
        <v>6921079654.3752136</v>
      </c>
      <c r="F71">
        <v>309.46486898232786</v>
      </c>
      <c r="G71">
        <v>0.2988929889298893</v>
      </c>
      <c r="H71">
        <f t="shared" si="1"/>
        <v>81</v>
      </c>
      <c r="I71">
        <v>0</v>
      </c>
      <c r="J71">
        <v>2</v>
      </c>
      <c r="K71">
        <v>2</v>
      </c>
      <c r="L71">
        <v>2</v>
      </c>
      <c r="M71">
        <v>6</v>
      </c>
    </row>
    <row r="72" spans="1:13" x14ac:dyDescent="0.25">
      <c r="A72">
        <v>1996</v>
      </c>
      <c r="B72" t="s">
        <v>140</v>
      </c>
      <c r="C72" t="s">
        <v>141</v>
      </c>
      <c r="E72">
        <v>14756846153.846155</v>
      </c>
      <c r="F72">
        <v>50.088739893512127</v>
      </c>
      <c r="G72">
        <v>0.955719557195572</v>
      </c>
      <c r="H72">
        <f t="shared" si="1"/>
        <v>259</v>
      </c>
      <c r="I72">
        <v>0</v>
      </c>
      <c r="J72">
        <v>1</v>
      </c>
      <c r="K72">
        <v>6</v>
      </c>
      <c r="L72">
        <v>8</v>
      </c>
      <c r="M72">
        <v>15</v>
      </c>
    </row>
    <row r="73" spans="1:13" x14ac:dyDescent="0.25">
      <c r="A73">
        <v>1996</v>
      </c>
      <c r="B73" t="s">
        <v>24</v>
      </c>
      <c r="C73" t="s">
        <v>25</v>
      </c>
      <c r="E73">
        <v>850426432991.74207</v>
      </c>
      <c r="F73">
        <v>19.695133366993137</v>
      </c>
      <c r="G73">
        <v>0.92619926199261993</v>
      </c>
      <c r="H73">
        <f t="shared" si="1"/>
        <v>251</v>
      </c>
      <c r="I73">
        <v>0</v>
      </c>
      <c r="J73">
        <v>3</v>
      </c>
      <c r="K73">
        <v>3</v>
      </c>
      <c r="L73">
        <v>9</v>
      </c>
      <c r="M73">
        <v>15</v>
      </c>
    </row>
    <row r="74" spans="1:13" x14ac:dyDescent="0.25">
      <c r="A74">
        <v>1996</v>
      </c>
      <c r="B74" t="s">
        <v>26</v>
      </c>
      <c r="C74" t="s">
        <v>27</v>
      </c>
      <c r="G74">
        <v>0.66789667896678961</v>
      </c>
      <c r="H74">
        <f t="shared" si="1"/>
        <v>180.99999999999997</v>
      </c>
      <c r="I74">
        <v>0</v>
      </c>
      <c r="J74">
        <v>3</v>
      </c>
      <c r="K74">
        <v>7</v>
      </c>
      <c r="L74">
        <v>5</v>
      </c>
      <c r="M74">
        <v>15</v>
      </c>
    </row>
    <row r="75" spans="1:13" x14ac:dyDescent="0.25">
      <c r="A75">
        <v>1996</v>
      </c>
      <c r="B75" t="s">
        <v>28</v>
      </c>
      <c r="C75" t="s">
        <v>29</v>
      </c>
      <c r="E75">
        <v>628536414441.43408</v>
      </c>
      <c r="F75">
        <v>3.3026513592524305</v>
      </c>
      <c r="G75">
        <v>1.505535055350554</v>
      </c>
      <c r="H75">
        <f t="shared" si="1"/>
        <v>408.00000000000011</v>
      </c>
      <c r="I75">
        <v>0</v>
      </c>
      <c r="J75">
        <v>3</v>
      </c>
      <c r="K75">
        <v>11</v>
      </c>
      <c r="L75">
        <v>8</v>
      </c>
      <c r="M75">
        <v>22</v>
      </c>
    </row>
    <row r="76" spans="1:13" x14ac:dyDescent="0.25">
      <c r="A76">
        <v>1996</v>
      </c>
      <c r="B76" t="s">
        <v>30</v>
      </c>
      <c r="C76" t="s">
        <v>31</v>
      </c>
      <c r="E76">
        <v>863746717507.39697</v>
      </c>
      <c r="F76">
        <v>129.18699885725925</v>
      </c>
      <c r="G76">
        <v>1.6162361623616239</v>
      </c>
      <c r="H76">
        <f t="shared" si="1"/>
        <v>438.00000000000006</v>
      </c>
      <c r="I76">
        <v>0</v>
      </c>
      <c r="J76">
        <v>16</v>
      </c>
      <c r="K76">
        <v>22</v>
      </c>
      <c r="L76">
        <v>12</v>
      </c>
      <c r="M76">
        <v>50</v>
      </c>
    </row>
    <row r="77" spans="1:13" x14ac:dyDescent="0.25">
      <c r="A77">
        <v>1996</v>
      </c>
      <c r="B77" t="s">
        <v>142</v>
      </c>
      <c r="C77" t="s">
        <v>143</v>
      </c>
      <c r="G77">
        <v>4.797047970479705E-2</v>
      </c>
      <c r="H77">
        <f t="shared" si="1"/>
        <v>13</v>
      </c>
      <c r="I77">
        <v>0</v>
      </c>
      <c r="J77">
        <v>1</v>
      </c>
      <c r="K77">
        <v>0</v>
      </c>
      <c r="L77">
        <v>0</v>
      </c>
      <c r="M77">
        <v>1</v>
      </c>
    </row>
    <row r="78" spans="1:13" x14ac:dyDescent="0.25">
      <c r="A78">
        <v>1996</v>
      </c>
      <c r="B78" t="s">
        <v>34</v>
      </c>
      <c r="C78" t="s">
        <v>35</v>
      </c>
      <c r="G78">
        <v>0.43173431734317341</v>
      </c>
      <c r="H78">
        <f t="shared" si="1"/>
        <v>117</v>
      </c>
      <c r="I78">
        <v>0</v>
      </c>
      <c r="J78">
        <v>1</v>
      </c>
      <c r="K78">
        <v>1</v>
      </c>
      <c r="L78">
        <v>0</v>
      </c>
      <c r="M78">
        <v>2</v>
      </c>
    </row>
    <row r="79" spans="1:13" x14ac:dyDescent="0.25">
      <c r="A79">
        <v>1996</v>
      </c>
      <c r="B79" t="s">
        <v>36</v>
      </c>
      <c r="C79" t="s">
        <v>37</v>
      </c>
      <c r="E79">
        <v>25017368700</v>
      </c>
      <c r="F79">
        <v>101.85554003724394</v>
      </c>
      <c r="G79">
        <v>0.65682656826568264</v>
      </c>
      <c r="H79">
        <f t="shared" si="1"/>
        <v>178</v>
      </c>
      <c r="I79">
        <v>0</v>
      </c>
      <c r="J79">
        <v>9</v>
      </c>
      <c r="K79">
        <v>8</v>
      </c>
      <c r="L79">
        <v>8</v>
      </c>
      <c r="M79">
        <v>25</v>
      </c>
    </row>
    <row r="80" spans="1:13" x14ac:dyDescent="0.25">
      <c r="A80">
        <v>1996</v>
      </c>
      <c r="B80" t="s">
        <v>144</v>
      </c>
      <c r="C80" t="s">
        <v>125</v>
      </c>
      <c r="E80">
        <v>67388492013.544502</v>
      </c>
      <c r="F80">
        <v>133.49606574349684</v>
      </c>
      <c r="G80">
        <v>0.62361623616236161</v>
      </c>
      <c r="H80">
        <f t="shared" si="1"/>
        <v>169</v>
      </c>
      <c r="I80">
        <v>0</v>
      </c>
      <c r="J80">
        <v>4</v>
      </c>
      <c r="K80">
        <v>3</v>
      </c>
      <c r="L80">
        <v>4</v>
      </c>
      <c r="M80">
        <v>11</v>
      </c>
    </row>
    <row r="81" spans="1:13" x14ac:dyDescent="0.25">
      <c r="A81">
        <v>1996</v>
      </c>
      <c r="B81" t="s">
        <v>38</v>
      </c>
      <c r="C81" t="s">
        <v>39</v>
      </c>
      <c r="G81">
        <v>0.5350553505535055</v>
      </c>
      <c r="H81">
        <f t="shared" si="1"/>
        <v>145</v>
      </c>
      <c r="I81">
        <v>0</v>
      </c>
      <c r="J81">
        <v>4</v>
      </c>
      <c r="K81">
        <v>1</v>
      </c>
      <c r="L81">
        <v>1</v>
      </c>
      <c r="M81">
        <v>6</v>
      </c>
    </row>
    <row r="82" spans="1:13" x14ac:dyDescent="0.25">
      <c r="A82">
        <v>1996</v>
      </c>
      <c r="B82" t="s">
        <v>145</v>
      </c>
      <c r="C82" t="s">
        <v>146</v>
      </c>
      <c r="E82">
        <v>25226393196.598297</v>
      </c>
      <c r="F82">
        <v>42.274125848865772</v>
      </c>
      <c r="G82">
        <v>0.10332103321033211</v>
      </c>
      <c r="H82">
        <f t="shared" si="1"/>
        <v>28</v>
      </c>
      <c r="I82">
        <v>0</v>
      </c>
      <c r="J82">
        <v>1</v>
      </c>
      <c r="K82">
        <v>0</v>
      </c>
      <c r="L82">
        <v>0</v>
      </c>
      <c r="M82">
        <v>1</v>
      </c>
    </row>
    <row r="83" spans="1:13" x14ac:dyDescent="0.25">
      <c r="A83">
        <v>1996</v>
      </c>
      <c r="B83" t="s">
        <v>40</v>
      </c>
      <c r="C83" t="s">
        <v>41</v>
      </c>
      <c r="E83">
        <v>3862283946.9215641</v>
      </c>
      <c r="F83">
        <v>79.869157456351118</v>
      </c>
      <c r="G83">
        <v>1.4169741697416971</v>
      </c>
      <c r="H83">
        <f t="shared" si="1"/>
        <v>383.99999999999989</v>
      </c>
      <c r="I83">
        <v>0</v>
      </c>
      <c r="J83">
        <v>5</v>
      </c>
      <c r="K83">
        <v>6</v>
      </c>
      <c r="L83">
        <v>6</v>
      </c>
      <c r="M83">
        <v>17</v>
      </c>
    </row>
    <row r="84" spans="1:13" x14ac:dyDescent="0.25">
      <c r="A84">
        <v>1996</v>
      </c>
      <c r="B84" t="s">
        <v>44</v>
      </c>
      <c r="C84" t="s">
        <v>45</v>
      </c>
      <c r="E84">
        <v>8547939730.623744</v>
      </c>
      <c r="F84">
        <v>58.883530999999998</v>
      </c>
      <c r="G84">
        <v>7.0110701107011064E-2</v>
      </c>
      <c r="H84">
        <f t="shared" si="1"/>
        <v>19</v>
      </c>
      <c r="I84">
        <v>0</v>
      </c>
      <c r="J84">
        <v>2</v>
      </c>
      <c r="K84">
        <v>0</v>
      </c>
      <c r="L84">
        <v>1</v>
      </c>
      <c r="M84">
        <v>3</v>
      </c>
    </row>
    <row r="85" spans="1:13" x14ac:dyDescent="0.25">
      <c r="A85">
        <v>1996</v>
      </c>
      <c r="B85" t="s">
        <v>46</v>
      </c>
      <c r="C85" t="s">
        <v>47</v>
      </c>
      <c r="E85">
        <v>22223117196.93919</v>
      </c>
      <c r="F85">
        <v>16.824495223086771</v>
      </c>
      <c r="G85">
        <v>0.38745387453874541</v>
      </c>
      <c r="H85">
        <f t="shared" si="1"/>
        <v>105</v>
      </c>
      <c r="I85">
        <v>0</v>
      </c>
      <c r="J85">
        <v>1</v>
      </c>
      <c r="K85">
        <v>2</v>
      </c>
      <c r="L85">
        <v>1</v>
      </c>
      <c r="M85">
        <v>4</v>
      </c>
    </row>
    <row r="86" spans="1:13" x14ac:dyDescent="0.25">
      <c r="A86">
        <v>1996</v>
      </c>
      <c r="B86" t="s">
        <v>48</v>
      </c>
      <c r="C86" t="s">
        <v>49</v>
      </c>
      <c r="E86">
        <v>244797281216.14166</v>
      </c>
      <c r="F86">
        <v>109.12491827469201</v>
      </c>
      <c r="G86">
        <v>1.6715867158671589</v>
      </c>
      <c r="H86">
        <f t="shared" si="1"/>
        <v>453.00000000000006</v>
      </c>
      <c r="I86">
        <v>0</v>
      </c>
      <c r="J86">
        <v>15</v>
      </c>
      <c r="K86">
        <v>7</v>
      </c>
      <c r="L86">
        <v>15</v>
      </c>
      <c r="M86">
        <v>37</v>
      </c>
    </row>
    <row r="87" spans="1:13" x14ac:dyDescent="0.25">
      <c r="A87">
        <v>1996</v>
      </c>
      <c r="B87" t="s">
        <v>50</v>
      </c>
      <c r="C87" t="s">
        <v>51</v>
      </c>
      <c r="E87">
        <v>1415482198602.7778</v>
      </c>
      <c r="F87">
        <v>240.42884305377589</v>
      </c>
      <c r="G87">
        <v>1.44280442804428</v>
      </c>
      <c r="H87">
        <f t="shared" si="1"/>
        <v>390.99999999999989</v>
      </c>
      <c r="I87">
        <v>0</v>
      </c>
      <c r="J87">
        <v>1</v>
      </c>
      <c r="K87">
        <v>8</v>
      </c>
      <c r="L87">
        <v>6</v>
      </c>
      <c r="M87">
        <v>15</v>
      </c>
    </row>
    <row r="88" spans="1:13" x14ac:dyDescent="0.25">
      <c r="A88">
        <v>1996</v>
      </c>
      <c r="B88" t="s">
        <v>147</v>
      </c>
      <c r="C88" t="s">
        <v>148</v>
      </c>
      <c r="E88">
        <v>3095047603.8083048</v>
      </c>
      <c r="F88">
        <v>78.583907764442401</v>
      </c>
      <c r="G88">
        <v>0.15498154981549819</v>
      </c>
      <c r="H88">
        <f t="shared" si="1"/>
        <v>42.000000000000007</v>
      </c>
      <c r="I88">
        <v>0</v>
      </c>
      <c r="J88">
        <v>0</v>
      </c>
      <c r="K88">
        <v>0</v>
      </c>
      <c r="L88">
        <v>2</v>
      </c>
      <c r="M88">
        <v>2</v>
      </c>
    </row>
    <row r="89" spans="1:13" x14ac:dyDescent="0.25">
      <c r="A89">
        <v>1996</v>
      </c>
      <c r="B89" t="s">
        <v>52</v>
      </c>
      <c r="C89" t="s">
        <v>53</v>
      </c>
      <c r="G89">
        <v>2.3099630996309961</v>
      </c>
      <c r="H89">
        <f t="shared" si="1"/>
        <v>626</v>
      </c>
      <c r="I89">
        <v>0</v>
      </c>
      <c r="J89">
        <v>20</v>
      </c>
      <c r="K89">
        <v>18</v>
      </c>
      <c r="L89">
        <v>27</v>
      </c>
      <c r="M89">
        <v>65</v>
      </c>
    </row>
    <row r="90" spans="1:13" x14ac:dyDescent="0.25">
      <c r="A90">
        <v>1996</v>
      </c>
      <c r="B90" t="s">
        <v>56</v>
      </c>
      <c r="C90" t="s">
        <v>57</v>
      </c>
      <c r="G90">
        <v>0.66420664206642066</v>
      </c>
      <c r="H90">
        <f t="shared" si="1"/>
        <v>180</v>
      </c>
      <c r="I90">
        <v>0</v>
      </c>
      <c r="J90">
        <v>4</v>
      </c>
      <c r="K90">
        <v>4</v>
      </c>
      <c r="L90">
        <v>0</v>
      </c>
      <c r="M90">
        <v>8</v>
      </c>
    </row>
    <row r="91" spans="1:13" x14ac:dyDescent="0.25">
      <c r="A91">
        <v>1996</v>
      </c>
      <c r="B91" t="s">
        <v>149</v>
      </c>
      <c r="C91" t="s">
        <v>150</v>
      </c>
      <c r="E91">
        <v>159717233621.65936</v>
      </c>
      <c r="F91">
        <v>6129.0476190476193</v>
      </c>
      <c r="G91">
        <v>0.1180811808118081</v>
      </c>
      <c r="H91">
        <f t="shared" si="1"/>
        <v>31.999999999999996</v>
      </c>
      <c r="I91">
        <v>0</v>
      </c>
      <c r="J91">
        <v>1</v>
      </c>
      <c r="K91">
        <v>0</v>
      </c>
      <c r="L91">
        <v>0</v>
      </c>
      <c r="M91">
        <v>1</v>
      </c>
    </row>
    <row r="92" spans="1:13" x14ac:dyDescent="0.25">
      <c r="A92">
        <v>1996</v>
      </c>
      <c r="B92" t="s">
        <v>58</v>
      </c>
      <c r="C92" t="s">
        <v>59</v>
      </c>
      <c r="E92">
        <v>46658765340.437515</v>
      </c>
      <c r="F92">
        <v>114.74780770086802</v>
      </c>
      <c r="G92">
        <v>1.162361623616236</v>
      </c>
      <c r="H92">
        <f t="shared" si="1"/>
        <v>314.99999999999994</v>
      </c>
      <c r="I92">
        <v>0</v>
      </c>
      <c r="J92">
        <v>7</v>
      </c>
      <c r="K92">
        <v>4</v>
      </c>
      <c r="L92">
        <v>10</v>
      </c>
      <c r="M92">
        <v>21</v>
      </c>
    </row>
    <row r="93" spans="1:13" x14ac:dyDescent="0.25">
      <c r="A93">
        <v>1996</v>
      </c>
      <c r="B93" t="s">
        <v>60</v>
      </c>
      <c r="C93" t="s">
        <v>61</v>
      </c>
      <c r="G93">
        <v>0.16605166051660519</v>
      </c>
      <c r="H93">
        <f t="shared" si="1"/>
        <v>45.000000000000007</v>
      </c>
      <c r="I93">
        <v>0</v>
      </c>
      <c r="J93">
        <v>1</v>
      </c>
      <c r="K93">
        <v>1</v>
      </c>
      <c r="L93">
        <v>2</v>
      </c>
      <c r="M93">
        <v>4</v>
      </c>
    </row>
    <row r="94" spans="1:13" x14ac:dyDescent="0.25">
      <c r="A94">
        <v>1996</v>
      </c>
      <c r="B94" t="s">
        <v>151</v>
      </c>
      <c r="C94" t="s">
        <v>152</v>
      </c>
      <c r="E94">
        <v>392897054348.07104</v>
      </c>
      <c r="F94">
        <v>330.40782728315378</v>
      </c>
      <c r="G94">
        <v>0.19926199261992619</v>
      </c>
      <c r="H94">
        <f t="shared" si="1"/>
        <v>54</v>
      </c>
      <c r="I94">
        <v>0</v>
      </c>
      <c r="J94">
        <v>0</v>
      </c>
      <c r="K94">
        <v>0</v>
      </c>
      <c r="L94">
        <v>1</v>
      </c>
      <c r="M94">
        <v>1</v>
      </c>
    </row>
    <row r="95" spans="1:13" x14ac:dyDescent="0.25">
      <c r="A95">
        <v>1996</v>
      </c>
      <c r="B95" t="s">
        <v>62</v>
      </c>
      <c r="C95" t="s">
        <v>63</v>
      </c>
      <c r="G95">
        <v>6.6420664206642069E-2</v>
      </c>
      <c r="H95">
        <f t="shared" si="1"/>
        <v>18</v>
      </c>
      <c r="I95">
        <v>0</v>
      </c>
      <c r="J95">
        <v>1</v>
      </c>
      <c r="K95">
        <v>1</v>
      </c>
      <c r="L95">
        <v>1</v>
      </c>
      <c r="M95">
        <v>3</v>
      </c>
    </row>
    <row r="96" spans="1:13" x14ac:dyDescent="0.25">
      <c r="A96">
        <v>1996</v>
      </c>
      <c r="B96" t="s">
        <v>64</v>
      </c>
      <c r="C96" t="s">
        <v>65</v>
      </c>
      <c r="E96">
        <v>96226297952.486862</v>
      </c>
      <c r="F96">
        <v>52.801712875598781</v>
      </c>
      <c r="G96">
        <v>0.36531365313653141</v>
      </c>
      <c r="H96">
        <f t="shared" si="1"/>
        <v>99.000000000000014</v>
      </c>
      <c r="I96">
        <v>0</v>
      </c>
      <c r="J96">
        <v>3</v>
      </c>
      <c r="K96">
        <v>0</v>
      </c>
      <c r="L96">
        <v>1</v>
      </c>
      <c r="M96">
        <v>4</v>
      </c>
    </row>
    <row r="97" spans="1:13" x14ac:dyDescent="0.25">
      <c r="A97">
        <v>1996</v>
      </c>
      <c r="B97" t="s">
        <v>66</v>
      </c>
      <c r="C97" t="s">
        <v>67</v>
      </c>
      <c r="E97">
        <v>110430391176.97742</v>
      </c>
      <c r="F97">
        <v>263.03142329020335</v>
      </c>
      <c r="G97">
        <v>0.1402214022140221</v>
      </c>
      <c r="H97">
        <f t="shared" si="1"/>
        <v>37.999999999999986</v>
      </c>
      <c r="I97">
        <v>0</v>
      </c>
      <c r="J97">
        <v>0</v>
      </c>
      <c r="K97">
        <v>0</v>
      </c>
      <c r="L97">
        <v>1</v>
      </c>
      <c r="M97">
        <v>1</v>
      </c>
    </row>
    <row r="98" spans="1:13" x14ac:dyDescent="0.25">
      <c r="A98">
        <v>1996</v>
      </c>
      <c r="B98" t="s">
        <v>68</v>
      </c>
      <c r="C98" t="s">
        <v>69</v>
      </c>
      <c r="E98">
        <v>677840990.38703036</v>
      </c>
      <c r="F98">
        <v>193.32998197953148</v>
      </c>
      <c r="G98">
        <v>1.697416974169742</v>
      </c>
      <c r="H98">
        <f t="shared" si="1"/>
        <v>460.00000000000011</v>
      </c>
      <c r="I98">
        <v>0</v>
      </c>
      <c r="J98">
        <v>13</v>
      </c>
      <c r="K98">
        <v>10</v>
      </c>
      <c r="L98">
        <v>12</v>
      </c>
      <c r="M98">
        <v>35</v>
      </c>
    </row>
    <row r="99" spans="1:13" x14ac:dyDescent="0.25">
      <c r="A99">
        <v>1996</v>
      </c>
      <c r="B99" t="s">
        <v>70</v>
      </c>
      <c r="C99" t="s">
        <v>71</v>
      </c>
      <c r="E99">
        <v>7393883554.779685</v>
      </c>
      <c r="F99">
        <v>236.25401662049862</v>
      </c>
      <c r="G99">
        <v>0.25461254612546119</v>
      </c>
      <c r="H99">
        <f t="shared" si="1"/>
        <v>68.999999999999986</v>
      </c>
      <c r="I99">
        <v>0</v>
      </c>
      <c r="J99">
        <v>1</v>
      </c>
      <c r="K99">
        <v>3</v>
      </c>
      <c r="L99">
        <v>2</v>
      </c>
      <c r="M99">
        <v>6</v>
      </c>
    </row>
    <row r="100" spans="1:13" x14ac:dyDescent="0.25">
      <c r="A100">
        <v>1996</v>
      </c>
      <c r="B100" t="s">
        <v>72</v>
      </c>
      <c r="C100" t="s">
        <v>73</v>
      </c>
      <c r="E100">
        <v>4833714467769.623</v>
      </c>
      <c r="F100">
        <v>345.01234567901236</v>
      </c>
      <c r="G100">
        <v>1.6531365313653139</v>
      </c>
      <c r="H100">
        <f t="shared" si="1"/>
        <v>448.00000000000006</v>
      </c>
      <c r="I100">
        <v>0</v>
      </c>
      <c r="J100">
        <v>3</v>
      </c>
      <c r="K100">
        <v>6</v>
      </c>
      <c r="L100">
        <v>5</v>
      </c>
      <c r="M100">
        <v>14</v>
      </c>
    </row>
    <row r="101" spans="1:13" x14ac:dyDescent="0.25">
      <c r="A101">
        <v>1996</v>
      </c>
      <c r="B101" t="s">
        <v>153</v>
      </c>
      <c r="C101" t="s">
        <v>154</v>
      </c>
      <c r="E101">
        <v>21035368250.888145</v>
      </c>
      <c r="F101">
        <v>5.770354854243064</v>
      </c>
      <c r="G101">
        <v>0.52398523985239853</v>
      </c>
      <c r="H101">
        <f t="shared" si="1"/>
        <v>142</v>
      </c>
      <c r="I101">
        <v>0</v>
      </c>
      <c r="J101">
        <v>3</v>
      </c>
      <c r="K101">
        <v>4</v>
      </c>
      <c r="L101">
        <v>4</v>
      </c>
      <c r="M101">
        <v>11</v>
      </c>
    </row>
    <row r="102" spans="1:13" x14ac:dyDescent="0.25">
      <c r="A102">
        <v>1996</v>
      </c>
      <c r="B102" t="s">
        <v>74</v>
      </c>
      <c r="C102" t="s">
        <v>75</v>
      </c>
      <c r="E102">
        <v>12045858436.239931</v>
      </c>
      <c r="F102">
        <v>50.232730083986368</v>
      </c>
      <c r="G102">
        <v>0.19926199261992619</v>
      </c>
      <c r="H102">
        <f t="shared" si="1"/>
        <v>54</v>
      </c>
      <c r="I102">
        <v>0</v>
      </c>
      <c r="J102">
        <v>1</v>
      </c>
      <c r="K102">
        <v>4</v>
      </c>
      <c r="L102">
        <v>3</v>
      </c>
      <c r="M102">
        <v>8</v>
      </c>
    </row>
    <row r="103" spans="1:13" x14ac:dyDescent="0.25">
      <c r="A103">
        <v>1996</v>
      </c>
      <c r="B103" t="s">
        <v>76</v>
      </c>
      <c r="C103" t="s">
        <v>77</v>
      </c>
      <c r="E103">
        <v>610169556840.07703</v>
      </c>
      <c r="F103">
        <v>471.95398092473562</v>
      </c>
      <c r="G103">
        <v>1.538745387453875</v>
      </c>
      <c r="H103">
        <f t="shared" si="1"/>
        <v>417.00000000000011</v>
      </c>
      <c r="I103">
        <v>0</v>
      </c>
      <c r="J103">
        <v>7</v>
      </c>
      <c r="K103">
        <v>15</v>
      </c>
      <c r="L103">
        <v>5</v>
      </c>
      <c r="M103">
        <v>27</v>
      </c>
    </row>
    <row r="104" spans="1:13" x14ac:dyDescent="0.25">
      <c r="A104">
        <v>1996</v>
      </c>
      <c r="B104" t="s">
        <v>78</v>
      </c>
      <c r="C104" t="s">
        <v>79</v>
      </c>
      <c r="G104">
        <v>0.2029520295202952</v>
      </c>
      <c r="H104">
        <f t="shared" si="1"/>
        <v>55</v>
      </c>
      <c r="I104">
        <v>0</v>
      </c>
      <c r="J104">
        <v>0</v>
      </c>
      <c r="K104">
        <v>1</v>
      </c>
      <c r="L104">
        <v>0</v>
      </c>
      <c r="M104">
        <v>1</v>
      </c>
    </row>
    <row r="105" spans="1:13" x14ac:dyDescent="0.25">
      <c r="A105">
        <v>1996</v>
      </c>
      <c r="B105" t="s">
        <v>80</v>
      </c>
      <c r="C105" t="s">
        <v>81</v>
      </c>
      <c r="E105">
        <v>2427787250</v>
      </c>
      <c r="F105">
        <v>57.460322271857052</v>
      </c>
      <c r="G105">
        <v>0.2988929889298893</v>
      </c>
      <c r="H105">
        <f t="shared" si="1"/>
        <v>81</v>
      </c>
      <c r="I105">
        <v>0</v>
      </c>
      <c r="J105">
        <v>0</v>
      </c>
      <c r="K105">
        <v>0</v>
      </c>
      <c r="L105">
        <v>1</v>
      </c>
      <c r="M105">
        <v>1</v>
      </c>
    </row>
    <row r="106" spans="1:13" x14ac:dyDescent="0.25">
      <c r="A106">
        <v>1996</v>
      </c>
      <c r="B106" t="s">
        <v>82</v>
      </c>
      <c r="C106" t="s">
        <v>83</v>
      </c>
      <c r="E106">
        <v>43161452678.438255</v>
      </c>
      <c r="F106">
        <v>61.356647994622449</v>
      </c>
      <c r="G106">
        <v>0.1402214022140221</v>
      </c>
      <c r="H106">
        <f t="shared" si="1"/>
        <v>37.999999999999986</v>
      </c>
      <c r="I106">
        <v>0</v>
      </c>
      <c r="J106">
        <v>0</v>
      </c>
      <c r="K106">
        <v>0</v>
      </c>
      <c r="L106">
        <v>2</v>
      </c>
      <c r="M106">
        <v>2</v>
      </c>
    </row>
    <row r="107" spans="1:13" x14ac:dyDescent="0.25">
      <c r="A107">
        <v>1996</v>
      </c>
      <c r="B107" t="s">
        <v>84</v>
      </c>
      <c r="C107" t="s">
        <v>85</v>
      </c>
      <c r="G107">
        <v>0.15867158671586709</v>
      </c>
      <c r="H107">
        <f t="shared" si="1"/>
        <v>42.999999999999979</v>
      </c>
      <c r="I107">
        <v>0</v>
      </c>
      <c r="J107">
        <v>0</v>
      </c>
      <c r="K107">
        <v>1</v>
      </c>
      <c r="L107">
        <v>1</v>
      </c>
      <c r="M107">
        <v>2</v>
      </c>
    </row>
    <row r="108" spans="1:13" x14ac:dyDescent="0.25">
      <c r="A108">
        <v>1996</v>
      </c>
      <c r="B108" t="s">
        <v>155</v>
      </c>
      <c r="C108" t="s">
        <v>156</v>
      </c>
      <c r="E108">
        <v>1695122173.9130435</v>
      </c>
      <c r="F108">
        <v>102.42294990788101</v>
      </c>
      <c r="G108">
        <v>0.18450184501845021</v>
      </c>
      <c r="H108">
        <f t="shared" si="1"/>
        <v>50.000000000000007</v>
      </c>
      <c r="I108">
        <v>0</v>
      </c>
      <c r="J108">
        <v>0</v>
      </c>
      <c r="K108">
        <v>1</v>
      </c>
      <c r="L108">
        <v>1</v>
      </c>
      <c r="M108">
        <v>2</v>
      </c>
    </row>
    <row r="109" spans="1:13" x14ac:dyDescent="0.25">
      <c r="A109">
        <v>1996</v>
      </c>
      <c r="B109" t="s">
        <v>86</v>
      </c>
      <c r="C109" t="s">
        <v>87</v>
      </c>
      <c r="E109">
        <v>410975595310.15607</v>
      </c>
      <c r="F109">
        <v>47.916379022094191</v>
      </c>
      <c r="G109">
        <v>0.40959409594095941</v>
      </c>
      <c r="H109">
        <f t="shared" si="1"/>
        <v>111</v>
      </c>
      <c r="I109">
        <v>0</v>
      </c>
      <c r="J109">
        <v>0</v>
      </c>
      <c r="K109">
        <v>0</v>
      </c>
      <c r="L109">
        <v>1</v>
      </c>
      <c r="M109">
        <v>1</v>
      </c>
    </row>
    <row r="110" spans="1:13" x14ac:dyDescent="0.25">
      <c r="A110">
        <v>1996</v>
      </c>
      <c r="B110" t="s">
        <v>88</v>
      </c>
      <c r="C110" t="s">
        <v>89</v>
      </c>
      <c r="G110">
        <v>6.6420664206642069E-2</v>
      </c>
      <c r="H110">
        <f t="shared" si="1"/>
        <v>18</v>
      </c>
      <c r="I110">
        <v>0</v>
      </c>
      <c r="J110">
        <v>0</v>
      </c>
      <c r="K110">
        <v>0</v>
      </c>
      <c r="L110">
        <v>1</v>
      </c>
      <c r="M110">
        <v>1</v>
      </c>
    </row>
    <row r="111" spans="1:13" x14ac:dyDescent="0.25">
      <c r="A111">
        <v>1996</v>
      </c>
      <c r="B111" t="s">
        <v>157</v>
      </c>
      <c r="C111" t="s">
        <v>158</v>
      </c>
      <c r="E111">
        <v>3856799844.1609039</v>
      </c>
      <c r="F111">
        <v>20.296097306645642</v>
      </c>
      <c r="G111">
        <v>1.107011070110701E-2</v>
      </c>
      <c r="H111">
        <f t="shared" si="1"/>
        <v>3</v>
      </c>
      <c r="I111">
        <v>0</v>
      </c>
      <c r="J111">
        <v>0</v>
      </c>
      <c r="K111">
        <v>0</v>
      </c>
      <c r="L111">
        <v>1</v>
      </c>
      <c r="M111">
        <v>1</v>
      </c>
    </row>
    <row r="112" spans="1:13" x14ac:dyDescent="0.25">
      <c r="A112">
        <v>1996</v>
      </c>
      <c r="B112" t="s">
        <v>90</v>
      </c>
      <c r="C112" t="s">
        <v>91</v>
      </c>
      <c r="E112">
        <v>3989208670.5156426</v>
      </c>
      <c r="F112">
        <v>2.0204035030183776</v>
      </c>
      <c r="G112">
        <v>3.6900369003690037E-2</v>
      </c>
      <c r="H112">
        <f t="shared" si="1"/>
        <v>10</v>
      </c>
      <c r="I112">
        <v>0</v>
      </c>
      <c r="J112">
        <v>0</v>
      </c>
      <c r="K112">
        <v>2</v>
      </c>
      <c r="L112">
        <v>0</v>
      </c>
      <c r="M112">
        <v>2</v>
      </c>
    </row>
    <row r="113" spans="1:13" x14ac:dyDescent="0.25">
      <c r="A113">
        <v>1996</v>
      </c>
      <c r="B113" t="s">
        <v>92</v>
      </c>
      <c r="C113" t="s">
        <v>93</v>
      </c>
      <c r="G113">
        <v>1.070110701107011</v>
      </c>
      <c r="H113">
        <f t="shared" si="1"/>
        <v>290</v>
      </c>
      <c r="I113">
        <v>0</v>
      </c>
      <c r="J113">
        <v>4</v>
      </c>
      <c r="K113">
        <v>5</v>
      </c>
      <c r="L113">
        <v>10</v>
      </c>
      <c r="M113">
        <v>19</v>
      </c>
    </row>
    <row r="114" spans="1:13" x14ac:dyDescent="0.25">
      <c r="A114">
        <v>1996</v>
      </c>
      <c r="B114" t="s">
        <v>94</v>
      </c>
      <c r="C114" t="s">
        <v>95</v>
      </c>
      <c r="G114">
        <v>0.30996309963099627</v>
      </c>
      <c r="H114">
        <f t="shared" si="1"/>
        <v>83.999999999999986</v>
      </c>
      <c r="I114">
        <v>0</v>
      </c>
      <c r="J114">
        <v>2</v>
      </c>
      <c r="K114">
        <v>1</v>
      </c>
      <c r="L114">
        <v>3</v>
      </c>
      <c r="M114">
        <v>6</v>
      </c>
    </row>
    <row r="115" spans="1:13" x14ac:dyDescent="0.25">
      <c r="A115">
        <v>1996</v>
      </c>
      <c r="B115" t="s">
        <v>96</v>
      </c>
      <c r="C115" t="s">
        <v>97</v>
      </c>
      <c r="E115">
        <v>163519897878.10242</v>
      </c>
      <c r="F115">
        <v>11.995641269945571</v>
      </c>
      <c r="G115">
        <v>0.4280442804428044</v>
      </c>
      <c r="H115">
        <f t="shared" si="1"/>
        <v>116</v>
      </c>
      <c r="I115">
        <v>0</v>
      </c>
      <c r="J115">
        <v>2</v>
      </c>
      <c r="K115">
        <v>2</v>
      </c>
      <c r="L115">
        <v>3</v>
      </c>
      <c r="M115">
        <v>7</v>
      </c>
    </row>
    <row r="116" spans="1:13" x14ac:dyDescent="0.25">
      <c r="A116">
        <v>1996</v>
      </c>
      <c r="B116" t="s">
        <v>98</v>
      </c>
      <c r="C116" t="s">
        <v>99</v>
      </c>
      <c r="E116">
        <v>70137469699.606094</v>
      </c>
      <c r="F116">
        <v>14.173407770308762</v>
      </c>
      <c r="G116">
        <v>0.47601476014760152</v>
      </c>
      <c r="H116">
        <f t="shared" si="1"/>
        <v>129</v>
      </c>
      <c r="I116">
        <v>0</v>
      </c>
      <c r="J116">
        <v>3</v>
      </c>
      <c r="K116">
        <v>2</v>
      </c>
      <c r="L116">
        <v>1</v>
      </c>
      <c r="M116">
        <v>6</v>
      </c>
    </row>
    <row r="117" spans="1:13" x14ac:dyDescent="0.25">
      <c r="A117">
        <v>1996</v>
      </c>
      <c r="B117" t="s">
        <v>104</v>
      </c>
      <c r="C117" t="s">
        <v>105</v>
      </c>
      <c r="G117">
        <v>6.6420664206642069E-2</v>
      </c>
      <c r="H117">
        <f t="shared" si="1"/>
        <v>18</v>
      </c>
      <c r="I117">
        <v>0</v>
      </c>
      <c r="J117">
        <v>0</v>
      </c>
      <c r="K117">
        <v>1</v>
      </c>
      <c r="L117">
        <v>0</v>
      </c>
      <c r="M117">
        <v>1</v>
      </c>
    </row>
    <row r="118" spans="1:13" x14ac:dyDescent="0.25">
      <c r="A118">
        <v>1996</v>
      </c>
      <c r="B118" t="s">
        <v>106</v>
      </c>
      <c r="C118" t="s">
        <v>107</v>
      </c>
      <c r="E118">
        <v>160193242090.42691</v>
      </c>
      <c r="F118">
        <v>126.10392112050671</v>
      </c>
      <c r="G118">
        <v>0.76383763837638374</v>
      </c>
      <c r="H118">
        <f t="shared" si="1"/>
        <v>207</v>
      </c>
      <c r="I118">
        <v>0</v>
      </c>
      <c r="J118">
        <v>7</v>
      </c>
      <c r="K118">
        <v>5</v>
      </c>
      <c r="L118">
        <v>5</v>
      </c>
      <c r="M118">
        <v>17</v>
      </c>
    </row>
    <row r="119" spans="1:13" x14ac:dyDescent="0.25">
      <c r="A119">
        <v>1996</v>
      </c>
      <c r="B119" t="s">
        <v>159</v>
      </c>
      <c r="C119" t="s">
        <v>160</v>
      </c>
      <c r="G119">
        <v>0.48339483394833949</v>
      </c>
      <c r="H119">
        <f t="shared" si="1"/>
        <v>131</v>
      </c>
      <c r="I119">
        <v>0</v>
      </c>
      <c r="J119">
        <v>1</v>
      </c>
      <c r="K119">
        <v>0</v>
      </c>
      <c r="L119">
        <v>1</v>
      </c>
      <c r="M119">
        <v>2</v>
      </c>
    </row>
    <row r="120" spans="1:13" x14ac:dyDescent="0.25">
      <c r="A120">
        <v>1996</v>
      </c>
      <c r="B120" t="s">
        <v>108</v>
      </c>
      <c r="C120" t="s">
        <v>109</v>
      </c>
      <c r="G120">
        <v>0.33579335793357928</v>
      </c>
      <c r="H120">
        <f t="shared" si="1"/>
        <v>90.999999999999986</v>
      </c>
      <c r="I120">
        <v>0</v>
      </c>
      <c r="J120">
        <v>0</v>
      </c>
      <c r="K120">
        <v>0</v>
      </c>
      <c r="L120">
        <v>1</v>
      </c>
      <c r="M120">
        <v>1</v>
      </c>
    </row>
    <row r="121" spans="1:13" x14ac:dyDescent="0.25">
      <c r="A121">
        <v>1996</v>
      </c>
      <c r="B121" t="s">
        <v>112</v>
      </c>
      <c r="C121" t="s">
        <v>113</v>
      </c>
      <c r="E121">
        <v>36937074278.300354</v>
      </c>
      <c r="F121">
        <v>98.549163471592891</v>
      </c>
      <c r="G121">
        <v>1.0479704797047971</v>
      </c>
      <c r="H121">
        <f t="shared" si="1"/>
        <v>284</v>
      </c>
      <c r="I121">
        <v>0</v>
      </c>
      <c r="J121">
        <v>4</v>
      </c>
      <c r="K121">
        <v>7</v>
      </c>
      <c r="L121">
        <v>8</v>
      </c>
      <c r="M121">
        <v>19</v>
      </c>
    </row>
    <row r="122" spans="1:13" x14ac:dyDescent="0.25">
      <c r="A122">
        <v>1996</v>
      </c>
      <c r="B122" t="s">
        <v>114</v>
      </c>
      <c r="C122" t="s">
        <v>115</v>
      </c>
      <c r="G122">
        <v>0.40959409594095941</v>
      </c>
      <c r="H122">
        <f t="shared" si="1"/>
        <v>111</v>
      </c>
      <c r="I122">
        <v>0</v>
      </c>
      <c r="J122">
        <v>3</v>
      </c>
      <c r="K122">
        <v>1</v>
      </c>
      <c r="L122">
        <v>1</v>
      </c>
      <c r="M122">
        <v>5</v>
      </c>
    </row>
    <row r="123" spans="1:13" x14ac:dyDescent="0.25">
      <c r="A123">
        <v>1996</v>
      </c>
      <c r="B123" t="s">
        <v>161</v>
      </c>
      <c r="C123" t="s">
        <v>162</v>
      </c>
      <c r="E123">
        <v>391724890744.49817</v>
      </c>
      <c r="F123">
        <v>9.0463115674968062</v>
      </c>
      <c r="G123">
        <v>2.03690036900369</v>
      </c>
      <c r="H123">
        <f t="shared" si="1"/>
        <v>552</v>
      </c>
      <c r="I123">
        <v>0</v>
      </c>
      <c r="J123">
        <v>26</v>
      </c>
      <c r="K123">
        <v>21</v>
      </c>
      <c r="L123">
        <v>16</v>
      </c>
      <c r="M123">
        <v>63</v>
      </c>
    </row>
    <row r="124" spans="1:13" x14ac:dyDescent="0.25">
      <c r="A124">
        <v>1996</v>
      </c>
      <c r="B124" t="s">
        <v>116</v>
      </c>
      <c r="C124" t="s">
        <v>117</v>
      </c>
      <c r="G124">
        <v>0.17343173431734321</v>
      </c>
      <c r="H124">
        <f t="shared" si="1"/>
        <v>47.000000000000007</v>
      </c>
      <c r="I124">
        <v>0</v>
      </c>
      <c r="J124">
        <v>0</v>
      </c>
      <c r="K124">
        <v>2</v>
      </c>
      <c r="L124">
        <v>0</v>
      </c>
      <c r="M124">
        <v>2</v>
      </c>
    </row>
    <row r="125" spans="1:13" x14ac:dyDescent="0.25">
      <c r="A125">
        <v>1996</v>
      </c>
      <c r="B125" t="s">
        <v>118</v>
      </c>
      <c r="C125" t="s">
        <v>119</v>
      </c>
      <c r="G125">
        <v>0.63468634686346859</v>
      </c>
      <c r="H125">
        <f t="shared" si="1"/>
        <v>172</v>
      </c>
      <c r="I125">
        <v>0</v>
      </c>
      <c r="J125">
        <v>4</v>
      </c>
      <c r="K125">
        <v>3</v>
      </c>
      <c r="L125">
        <v>0</v>
      </c>
      <c r="M125">
        <v>7</v>
      </c>
    </row>
    <row r="126" spans="1:13" x14ac:dyDescent="0.25">
      <c r="A126">
        <v>1996</v>
      </c>
      <c r="B126" t="s">
        <v>163</v>
      </c>
      <c r="C126" t="s">
        <v>164</v>
      </c>
      <c r="F126">
        <v>111.71228690228691</v>
      </c>
      <c r="G126">
        <v>0.36162361623616229</v>
      </c>
      <c r="H126">
        <f t="shared" si="1"/>
        <v>97.999999999999986</v>
      </c>
      <c r="I126">
        <v>0</v>
      </c>
      <c r="J126">
        <v>1</v>
      </c>
      <c r="K126">
        <v>1</v>
      </c>
      <c r="L126">
        <v>1</v>
      </c>
      <c r="M126">
        <v>3</v>
      </c>
    </row>
    <row r="127" spans="1:13" x14ac:dyDescent="0.25">
      <c r="A127">
        <v>1996</v>
      </c>
      <c r="B127" t="s">
        <v>122</v>
      </c>
      <c r="C127" t="s">
        <v>123</v>
      </c>
      <c r="E127">
        <v>291745732990.83527</v>
      </c>
      <c r="F127">
        <v>21.545542720670664</v>
      </c>
      <c r="G127">
        <v>0.85977859778597787</v>
      </c>
      <c r="H127">
        <f t="shared" si="1"/>
        <v>233</v>
      </c>
      <c r="I127">
        <v>0</v>
      </c>
      <c r="J127">
        <v>2</v>
      </c>
      <c r="K127">
        <v>4</v>
      </c>
      <c r="L127">
        <v>2</v>
      </c>
      <c r="M127">
        <v>8</v>
      </c>
    </row>
    <row r="128" spans="1:13" x14ac:dyDescent="0.25">
      <c r="A128">
        <v>1996</v>
      </c>
      <c r="B128" t="s">
        <v>165</v>
      </c>
      <c r="C128" t="s">
        <v>166</v>
      </c>
      <c r="E128">
        <v>13789560878.243513</v>
      </c>
      <c r="F128">
        <v>80.281575797148761</v>
      </c>
      <c r="G128">
        <v>2.9520295202952029E-2</v>
      </c>
      <c r="H128">
        <f t="shared" ref="H128:H139" si="2">G128*271</f>
        <v>8</v>
      </c>
      <c r="I128">
        <v>0</v>
      </c>
      <c r="J128">
        <v>1</v>
      </c>
      <c r="K128">
        <v>0</v>
      </c>
      <c r="L128">
        <v>0</v>
      </c>
      <c r="M128">
        <v>1</v>
      </c>
    </row>
    <row r="129" spans="1:13" x14ac:dyDescent="0.25">
      <c r="A129">
        <v>1996</v>
      </c>
      <c r="B129" t="s">
        <v>167</v>
      </c>
      <c r="C129" t="s">
        <v>168</v>
      </c>
      <c r="G129">
        <v>1.8450184501845018E-2</v>
      </c>
      <c r="H129">
        <f t="shared" si="2"/>
        <v>5</v>
      </c>
      <c r="I129">
        <v>0</v>
      </c>
      <c r="J129">
        <v>0</v>
      </c>
      <c r="K129">
        <v>1</v>
      </c>
      <c r="L129">
        <v>0</v>
      </c>
      <c r="M129">
        <v>1</v>
      </c>
    </row>
    <row r="130" spans="1:13" x14ac:dyDescent="0.25">
      <c r="A130">
        <v>1996</v>
      </c>
      <c r="B130" t="s">
        <v>126</v>
      </c>
      <c r="C130" t="s">
        <v>127</v>
      </c>
      <c r="E130">
        <v>183035114648.39972</v>
      </c>
      <c r="F130">
        <v>117.69694063301297</v>
      </c>
      <c r="G130">
        <v>0.2140221402214022</v>
      </c>
      <c r="H130">
        <f t="shared" si="2"/>
        <v>58</v>
      </c>
      <c r="I130">
        <v>0</v>
      </c>
      <c r="J130">
        <v>1</v>
      </c>
      <c r="K130">
        <v>0</v>
      </c>
      <c r="L130">
        <v>1</v>
      </c>
      <c r="M130">
        <v>2</v>
      </c>
    </row>
    <row r="131" spans="1:13" x14ac:dyDescent="0.25">
      <c r="A131">
        <v>1996</v>
      </c>
      <c r="B131" t="s">
        <v>128</v>
      </c>
      <c r="C131" t="s">
        <v>129</v>
      </c>
      <c r="G131">
        <v>0.39483394833948338</v>
      </c>
      <c r="H131">
        <f t="shared" si="2"/>
        <v>107</v>
      </c>
      <c r="I131">
        <v>0</v>
      </c>
      <c r="J131">
        <v>0</v>
      </c>
      <c r="K131">
        <v>1</v>
      </c>
      <c r="L131">
        <v>0</v>
      </c>
      <c r="M131">
        <v>1</v>
      </c>
    </row>
    <row r="132" spans="1:13" x14ac:dyDescent="0.25">
      <c r="A132">
        <v>1996</v>
      </c>
      <c r="B132" t="s">
        <v>169</v>
      </c>
      <c r="C132" t="s">
        <v>170</v>
      </c>
      <c r="E132">
        <v>5759537726.2660074</v>
      </c>
      <c r="F132">
        <v>245.13586744639377</v>
      </c>
      <c r="G132">
        <v>5.9040590405904057E-2</v>
      </c>
      <c r="H132">
        <f t="shared" si="2"/>
        <v>16</v>
      </c>
      <c r="I132">
        <v>0</v>
      </c>
      <c r="J132">
        <v>0</v>
      </c>
      <c r="K132">
        <v>0</v>
      </c>
      <c r="L132">
        <v>2</v>
      </c>
      <c r="M132">
        <v>2</v>
      </c>
    </row>
    <row r="133" spans="1:13" x14ac:dyDescent="0.25">
      <c r="A133">
        <v>1996</v>
      </c>
      <c r="B133" t="s">
        <v>171</v>
      </c>
      <c r="C133" t="s">
        <v>172</v>
      </c>
      <c r="E133">
        <v>19587322786.110538</v>
      </c>
      <c r="F133">
        <v>59.650714469618947</v>
      </c>
      <c r="G133">
        <v>0.1918819188191882</v>
      </c>
      <c r="H133">
        <f t="shared" si="2"/>
        <v>52</v>
      </c>
      <c r="I133">
        <v>0</v>
      </c>
      <c r="J133">
        <v>0</v>
      </c>
      <c r="K133">
        <v>0</v>
      </c>
      <c r="L133">
        <v>1</v>
      </c>
      <c r="M133">
        <v>1</v>
      </c>
    </row>
    <row r="134" spans="1:13" x14ac:dyDescent="0.25">
      <c r="A134">
        <v>1996</v>
      </c>
      <c r="B134" t="s">
        <v>130</v>
      </c>
      <c r="C134" t="s">
        <v>131</v>
      </c>
      <c r="E134">
        <v>181475555282.55527</v>
      </c>
      <c r="F134">
        <v>77.2101893117472</v>
      </c>
      <c r="G134">
        <v>0.2250922509225092</v>
      </c>
      <c r="H134">
        <f t="shared" si="2"/>
        <v>60.999999999999993</v>
      </c>
      <c r="I134">
        <v>0</v>
      </c>
      <c r="J134">
        <v>4</v>
      </c>
      <c r="K134">
        <v>1</v>
      </c>
      <c r="L134">
        <v>1</v>
      </c>
      <c r="M134">
        <v>6</v>
      </c>
    </row>
    <row r="135" spans="1:13" x14ac:dyDescent="0.25">
      <c r="A135">
        <v>1996</v>
      </c>
      <c r="B135" t="s">
        <v>173</v>
      </c>
      <c r="C135" t="s">
        <v>174</v>
      </c>
      <c r="E135">
        <v>6044585326.9380007</v>
      </c>
      <c r="F135">
        <v>105.2640858815875</v>
      </c>
      <c r="G135">
        <v>4.4280442804428041E-2</v>
      </c>
      <c r="H135">
        <f t="shared" si="2"/>
        <v>12</v>
      </c>
      <c r="I135">
        <v>0</v>
      </c>
      <c r="J135">
        <v>0</v>
      </c>
      <c r="K135">
        <v>0</v>
      </c>
      <c r="L135">
        <v>1</v>
      </c>
      <c r="M135">
        <v>1</v>
      </c>
    </row>
    <row r="136" spans="1:13" x14ac:dyDescent="0.25">
      <c r="A136">
        <v>1996</v>
      </c>
      <c r="B136" t="s">
        <v>175</v>
      </c>
      <c r="C136" t="s">
        <v>176</v>
      </c>
      <c r="E136">
        <v>44558076851.598801</v>
      </c>
      <c r="F136">
        <v>88.129455424182268</v>
      </c>
      <c r="G136">
        <v>1.2952029520295201</v>
      </c>
      <c r="H136">
        <f t="shared" si="2"/>
        <v>350.99999999999994</v>
      </c>
      <c r="I136">
        <v>0</v>
      </c>
      <c r="J136">
        <v>9</v>
      </c>
      <c r="K136">
        <v>2</v>
      </c>
      <c r="L136">
        <v>12</v>
      </c>
      <c r="M136">
        <v>23</v>
      </c>
    </row>
    <row r="137" spans="1:13" x14ac:dyDescent="0.25">
      <c r="A137">
        <v>1996</v>
      </c>
      <c r="B137" t="s">
        <v>132</v>
      </c>
      <c r="C137" t="s">
        <v>133</v>
      </c>
      <c r="E137">
        <v>8073122000000</v>
      </c>
      <c r="F137">
        <v>29.413164813472271</v>
      </c>
      <c r="G137">
        <v>3.0959409594095941</v>
      </c>
      <c r="H137">
        <f t="shared" si="2"/>
        <v>839</v>
      </c>
      <c r="I137">
        <v>1</v>
      </c>
      <c r="J137">
        <v>44</v>
      </c>
      <c r="K137">
        <v>32</v>
      </c>
      <c r="L137">
        <v>25</v>
      </c>
      <c r="M137">
        <v>101</v>
      </c>
    </row>
    <row r="138" spans="1:13" x14ac:dyDescent="0.25">
      <c r="A138">
        <v>1996</v>
      </c>
      <c r="B138" t="s">
        <v>177</v>
      </c>
      <c r="C138" t="s">
        <v>178</v>
      </c>
      <c r="E138">
        <v>13948892215.568863</v>
      </c>
      <c r="F138">
        <v>54.595674659144336</v>
      </c>
      <c r="G138">
        <v>0.35055350553505538</v>
      </c>
      <c r="H138">
        <f t="shared" si="2"/>
        <v>95</v>
      </c>
      <c r="I138">
        <v>0</v>
      </c>
      <c r="J138">
        <v>0</v>
      </c>
      <c r="K138">
        <v>1</v>
      </c>
      <c r="L138">
        <v>1</v>
      </c>
      <c r="M138">
        <v>2</v>
      </c>
    </row>
    <row r="139" spans="1:13" x14ac:dyDescent="0.25">
      <c r="A139">
        <v>1996</v>
      </c>
      <c r="B139" t="s">
        <v>179</v>
      </c>
      <c r="C139" t="s">
        <v>180</v>
      </c>
      <c r="G139">
        <v>2.9520295202952029E-2</v>
      </c>
      <c r="H139">
        <f t="shared" si="2"/>
        <v>8</v>
      </c>
      <c r="I139">
        <v>0</v>
      </c>
      <c r="J139">
        <v>0</v>
      </c>
      <c r="K139">
        <v>1</v>
      </c>
      <c r="L139">
        <v>0</v>
      </c>
      <c r="M139">
        <v>1</v>
      </c>
    </row>
    <row r="140" spans="1:13" x14ac:dyDescent="0.25">
      <c r="A140">
        <v>2000</v>
      </c>
      <c r="B140" t="s">
        <v>12</v>
      </c>
      <c r="C140" t="s">
        <v>13</v>
      </c>
      <c r="G140">
        <v>0.17</v>
      </c>
      <c r="H140">
        <f>G140*300</f>
        <v>51.000000000000007</v>
      </c>
      <c r="I140">
        <v>0</v>
      </c>
      <c r="J140">
        <v>1</v>
      </c>
      <c r="K140">
        <v>1</v>
      </c>
      <c r="L140">
        <v>3</v>
      </c>
      <c r="M140">
        <v>5</v>
      </c>
    </row>
    <row r="141" spans="1:13" x14ac:dyDescent="0.25">
      <c r="A141">
        <v>2000</v>
      </c>
      <c r="B141" t="s">
        <v>14</v>
      </c>
      <c r="C141" t="s">
        <v>15</v>
      </c>
      <c r="D141">
        <v>4.6341137899999998</v>
      </c>
      <c r="E141">
        <v>284203750000</v>
      </c>
      <c r="F141">
        <v>13.472770390508241</v>
      </c>
      <c r="G141">
        <v>0.55000000000000004</v>
      </c>
      <c r="H141">
        <f t="shared" ref="H141:H204" si="3">G141*300</f>
        <v>165</v>
      </c>
      <c r="I141">
        <v>0</v>
      </c>
      <c r="J141">
        <v>0</v>
      </c>
      <c r="K141">
        <v>2</v>
      </c>
      <c r="L141">
        <v>2</v>
      </c>
      <c r="M141">
        <v>4</v>
      </c>
    </row>
    <row r="142" spans="1:13" x14ac:dyDescent="0.25">
      <c r="A142">
        <v>2000</v>
      </c>
      <c r="B142" t="s">
        <v>134</v>
      </c>
      <c r="C142" t="s">
        <v>135</v>
      </c>
      <c r="D142">
        <v>0.95468217</v>
      </c>
      <c r="E142">
        <v>1911563668.8500648</v>
      </c>
      <c r="F142">
        <v>107.81865121180189</v>
      </c>
      <c r="G142">
        <v>8.666666666666667E-2</v>
      </c>
      <c r="H142">
        <f t="shared" si="3"/>
        <v>26</v>
      </c>
      <c r="I142">
        <v>0</v>
      </c>
      <c r="J142">
        <v>0</v>
      </c>
      <c r="K142">
        <v>0</v>
      </c>
      <c r="L142">
        <v>1</v>
      </c>
      <c r="M142">
        <v>1</v>
      </c>
    </row>
    <row r="143" spans="1:13" x14ac:dyDescent="0.25">
      <c r="A143">
        <v>2000</v>
      </c>
      <c r="B143" t="s">
        <v>16</v>
      </c>
      <c r="C143" t="s">
        <v>17</v>
      </c>
      <c r="D143">
        <v>5.4694981599999997</v>
      </c>
      <c r="E143">
        <v>415222633925.76776</v>
      </c>
      <c r="F143">
        <v>2.4931335667703682</v>
      </c>
      <c r="G143">
        <v>2.626666666666666</v>
      </c>
      <c r="H143">
        <f t="shared" si="3"/>
        <v>787.99999999999977</v>
      </c>
      <c r="I143">
        <v>1</v>
      </c>
      <c r="J143">
        <v>16</v>
      </c>
      <c r="K143">
        <v>25</v>
      </c>
      <c r="L143">
        <v>17</v>
      </c>
      <c r="M143">
        <v>58</v>
      </c>
    </row>
    <row r="144" spans="1:13" x14ac:dyDescent="0.25">
      <c r="A144">
        <v>2000</v>
      </c>
      <c r="B144" t="s">
        <v>18</v>
      </c>
      <c r="C144" t="s">
        <v>19</v>
      </c>
      <c r="D144">
        <v>6.8257865899999999</v>
      </c>
      <c r="E144">
        <v>197289625479.90631</v>
      </c>
      <c r="F144">
        <v>97.015814967304436</v>
      </c>
      <c r="G144">
        <v>0.38</v>
      </c>
      <c r="H144">
        <f t="shared" si="3"/>
        <v>114</v>
      </c>
      <c r="I144">
        <v>0</v>
      </c>
      <c r="J144">
        <v>2</v>
      </c>
      <c r="K144">
        <v>1</v>
      </c>
      <c r="L144">
        <v>0</v>
      </c>
      <c r="M144">
        <v>3</v>
      </c>
    </row>
    <row r="145" spans="1:13" x14ac:dyDescent="0.25">
      <c r="A145">
        <v>2000</v>
      </c>
      <c r="B145" t="s">
        <v>136</v>
      </c>
      <c r="C145" t="s">
        <v>137</v>
      </c>
      <c r="D145">
        <v>0.86689276000000004</v>
      </c>
      <c r="E145">
        <v>5272798390.7018328</v>
      </c>
      <c r="F145">
        <v>97.434779976998968</v>
      </c>
      <c r="G145">
        <v>0.1066666666666667</v>
      </c>
      <c r="H145">
        <f t="shared" si="3"/>
        <v>32.000000000000007</v>
      </c>
      <c r="I145">
        <v>0</v>
      </c>
      <c r="J145">
        <v>2</v>
      </c>
      <c r="K145">
        <v>0</v>
      </c>
      <c r="L145">
        <v>1</v>
      </c>
      <c r="M145">
        <v>3</v>
      </c>
    </row>
    <row r="146" spans="1:13" x14ac:dyDescent="0.25">
      <c r="A146">
        <v>2000</v>
      </c>
      <c r="B146" t="s">
        <v>20</v>
      </c>
      <c r="C146" t="s">
        <v>21</v>
      </c>
      <c r="G146">
        <v>0.13</v>
      </c>
      <c r="H146">
        <f t="shared" si="3"/>
        <v>39</v>
      </c>
      <c r="I146">
        <v>0</v>
      </c>
      <c r="J146">
        <v>2</v>
      </c>
      <c r="K146">
        <v>0</v>
      </c>
      <c r="L146">
        <v>1</v>
      </c>
      <c r="M146">
        <v>3</v>
      </c>
    </row>
    <row r="147" spans="1:13" x14ac:dyDescent="0.25">
      <c r="A147">
        <v>2000</v>
      </c>
      <c r="B147" t="s">
        <v>181</v>
      </c>
      <c r="C147" t="s">
        <v>182</v>
      </c>
      <c r="G147">
        <v>9.3333333333333338E-2</v>
      </c>
      <c r="H147">
        <f t="shared" si="3"/>
        <v>28</v>
      </c>
      <c r="I147">
        <v>0</v>
      </c>
      <c r="J147">
        <v>0</v>
      </c>
      <c r="K147">
        <v>0</v>
      </c>
      <c r="L147">
        <v>1</v>
      </c>
      <c r="M147">
        <v>1</v>
      </c>
    </row>
    <row r="148" spans="1:13" x14ac:dyDescent="0.25">
      <c r="A148">
        <v>2000</v>
      </c>
      <c r="B148" t="s">
        <v>22</v>
      </c>
      <c r="C148" t="s">
        <v>23</v>
      </c>
      <c r="D148">
        <v>5.96185923</v>
      </c>
      <c r="E148">
        <v>236792460312.4711</v>
      </c>
      <c r="F148">
        <v>338.5485468956407</v>
      </c>
      <c r="G148">
        <v>0.31333333333333341</v>
      </c>
      <c r="H148">
        <f t="shared" si="3"/>
        <v>94.000000000000028</v>
      </c>
      <c r="I148">
        <v>0</v>
      </c>
      <c r="J148">
        <v>0</v>
      </c>
      <c r="K148">
        <v>2</v>
      </c>
      <c r="L148">
        <v>3</v>
      </c>
      <c r="M148">
        <v>5</v>
      </c>
    </row>
    <row r="149" spans="1:13" x14ac:dyDescent="0.25">
      <c r="A149">
        <v>2000</v>
      </c>
      <c r="B149" t="s">
        <v>140</v>
      </c>
      <c r="C149" t="s">
        <v>141</v>
      </c>
      <c r="D149">
        <v>4.30438089</v>
      </c>
      <c r="E149">
        <v>12738912133.891212</v>
      </c>
      <c r="F149">
        <v>49.199418260698089</v>
      </c>
      <c r="G149">
        <v>0.77</v>
      </c>
      <c r="H149">
        <f t="shared" si="3"/>
        <v>231</v>
      </c>
      <c r="I149">
        <v>0</v>
      </c>
      <c r="J149">
        <v>3</v>
      </c>
      <c r="K149">
        <v>3</v>
      </c>
      <c r="L149">
        <v>11</v>
      </c>
      <c r="M149">
        <v>17</v>
      </c>
    </row>
    <row r="150" spans="1:13" x14ac:dyDescent="0.25">
      <c r="A150">
        <v>2000</v>
      </c>
      <c r="B150" t="s">
        <v>24</v>
      </c>
      <c r="C150" t="s">
        <v>25</v>
      </c>
      <c r="D150">
        <v>3.47024679</v>
      </c>
      <c r="E150">
        <v>655420645476.90625</v>
      </c>
      <c r="F150">
        <v>20.912588087780296</v>
      </c>
      <c r="G150">
        <v>0.78666666666666663</v>
      </c>
      <c r="H150">
        <f t="shared" si="3"/>
        <v>236</v>
      </c>
      <c r="I150">
        <v>0</v>
      </c>
      <c r="J150">
        <v>0</v>
      </c>
      <c r="K150">
        <v>6</v>
      </c>
      <c r="L150">
        <v>6</v>
      </c>
      <c r="M150">
        <v>12</v>
      </c>
    </row>
    <row r="151" spans="1:13" x14ac:dyDescent="0.25">
      <c r="A151">
        <v>2000</v>
      </c>
      <c r="B151" t="s">
        <v>26</v>
      </c>
      <c r="C151" t="s">
        <v>27</v>
      </c>
      <c r="G151">
        <v>0.5</v>
      </c>
      <c r="H151">
        <f t="shared" si="3"/>
        <v>150</v>
      </c>
      <c r="I151">
        <v>0</v>
      </c>
      <c r="J151">
        <v>5</v>
      </c>
      <c r="K151">
        <v>6</v>
      </c>
      <c r="L151">
        <v>2</v>
      </c>
      <c r="M151">
        <v>13</v>
      </c>
    </row>
    <row r="152" spans="1:13" x14ac:dyDescent="0.25">
      <c r="A152">
        <v>2000</v>
      </c>
      <c r="B152" t="s">
        <v>28</v>
      </c>
      <c r="C152" t="s">
        <v>29</v>
      </c>
      <c r="D152">
        <v>6.0289673800000001</v>
      </c>
      <c r="E152">
        <v>744625957328.85291</v>
      </c>
      <c r="F152">
        <v>3.4226113395772058</v>
      </c>
      <c r="G152">
        <v>1.406666666666667</v>
      </c>
      <c r="H152">
        <f t="shared" si="3"/>
        <v>422.00000000000011</v>
      </c>
      <c r="I152">
        <v>0</v>
      </c>
      <c r="J152">
        <v>3</v>
      </c>
      <c r="K152">
        <v>3</v>
      </c>
      <c r="L152">
        <v>8</v>
      </c>
      <c r="M152">
        <v>14</v>
      </c>
    </row>
    <row r="153" spans="1:13" x14ac:dyDescent="0.25">
      <c r="A153">
        <v>2000</v>
      </c>
      <c r="B153" t="s">
        <v>183</v>
      </c>
      <c r="C153" t="s">
        <v>184</v>
      </c>
      <c r="E153">
        <v>6439703434.7102432</v>
      </c>
      <c r="F153">
        <v>749.69191919191917</v>
      </c>
      <c r="G153">
        <v>0.1933333333333333</v>
      </c>
      <c r="H153">
        <f t="shared" si="3"/>
        <v>57.999999999999993</v>
      </c>
      <c r="I153">
        <v>0</v>
      </c>
      <c r="J153">
        <v>0</v>
      </c>
      <c r="K153">
        <v>0</v>
      </c>
      <c r="L153">
        <v>1</v>
      </c>
      <c r="M153">
        <v>1</v>
      </c>
    </row>
    <row r="154" spans="1:13" x14ac:dyDescent="0.25">
      <c r="A154">
        <v>2000</v>
      </c>
      <c r="B154" t="s">
        <v>30</v>
      </c>
      <c r="C154" t="s">
        <v>31</v>
      </c>
      <c r="D154">
        <v>0.98304564000000005</v>
      </c>
      <c r="E154">
        <v>1211346869600.406</v>
      </c>
      <c r="F154">
        <v>133.97190361496916</v>
      </c>
      <c r="G154">
        <v>1.38</v>
      </c>
      <c r="H154">
        <f t="shared" si="3"/>
        <v>413.99999999999994</v>
      </c>
      <c r="I154">
        <v>0</v>
      </c>
      <c r="J154">
        <v>28</v>
      </c>
      <c r="K154">
        <v>16</v>
      </c>
      <c r="L154">
        <v>14</v>
      </c>
      <c r="M154">
        <v>58</v>
      </c>
    </row>
    <row r="155" spans="1:13" x14ac:dyDescent="0.25">
      <c r="A155">
        <v>2000</v>
      </c>
      <c r="B155" t="s">
        <v>185</v>
      </c>
      <c r="C155" t="s">
        <v>186</v>
      </c>
      <c r="D155">
        <v>0.67430597999999997</v>
      </c>
      <c r="E155">
        <v>10109045070.73984</v>
      </c>
      <c r="F155">
        <v>32.819157623066999</v>
      </c>
      <c r="G155">
        <v>0.13</v>
      </c>
      <c r="H155">
        <f t="shared" si="3"/>
        <v>39</v>
      </c>
      <c r="I155">
        <v>0</v>
      </c>
      <c r="J155">
        <v>1</v>
      </c>
      <c r="K155">
        <v>0</v>
      </c>
      <c r="L155">
        <v>0</v>
      </c>
      <c r="M155">
        <v>1</v>
      </c>
    </row>
    <row r="156" spans="1:13" x14ac:dyDescent="0.25">
      <c r="A156">
        <v>2000</v>
      </c>
      <c r="B156" t="s">
        <v>32</v>
      </c>
      <c r="C156" t="s">
        <v>33</v>
      </c>
      <c r="D156">
        <v>4.2001781500000002</v>
      </c>
      <c r="E156">
        <v>99886577330.727112</v>
      </c>
      <c r="F156">
        <v>35.718760703019377</v>
      </c>
      <c r="G156">
        <v>0.18</v>
      </c>
      <c r="H156">
        <f t="shared" si="3"/>
        <v>54</v>
      </c>
      <c r="I156">
        <v>0</v>
      </c>
      <c r="J156">
        <v>1</v>
      </c>
      <c r="K156">
        <v>0</v>
      </c>
      <c r="L156">
        <v>0</v>
      </c>
      <c r="M156">
        <v>1</v>
      </c>
    </row>
    <row r="157" spans="1:13" x14ac:dyDescent="0.25">
      <c r="A157">
        <v>2000</v>
      </c>
      <c r="B157" t="s">
        <v>142</v>
      </c>
      <c r="C157" t="s">
        <v>143</v>
      </c>
      <c r="G157">
        <v>0.03</v>
      </c>
      <c r="H157">
        <f t="shared" si="3"/>
        <v>9</v>
      </c>
      <c r="I157">
        <v>0</v>
      </c>
      <c r="J157">
        <v>0</v>
      </c>
      <c r="K157">
        <v>0</v>
      </c>
      <c r="L157">
        <v>2</v>
      </c>
      <c r="M157">
        <v>2</v>
      </c>
    </row>
    <row r="158" spans="1:13" x14ac:dyDescent="0.25">
      <c r="A158">
        <v>2000</v>
      </c>
      <c r="B158" t="s">
        <v>34</v>
      </c>
      <c r="C158" t="s">
        <v>35</v>
      </c>
      <c r="G158">
        <v>0.36</v>
      </c>
      <c r="H158">
        <f t="shared" si="3"/>
        <v>108</v>
      </c>
      <c r="I158">
        <v>0</v>
      </c>
      <c r="J158">
        <v>1</v>
      </c>
      <c r="K158">
        <v>0</v>
      </c>
      <c r="L158">
        <v>1</v>
      </c>
      <c r="M158">
        <v>2</v>
      </c>
    </row>
    <row r="159" spans="1:13" x14ac:dyDescent="0.25">
      <c r="A159">
        <v>2000</v>
      </c>
      <c r="B159" t="s">
        <v>36</v>
      </c>
      <c r="C159" t="s">
        <v>37</v>
      </c>
      <c r="D159">
        <v>5.5088434199999998</v>
      </c>
      <c r="E159">
        <v>30565400000</v>
      </c>
      <c r="F159">
        <v>103.59797951582868</v>
      </c>
      <c r="G159">
        <v>0.90333333333333332</v>
      </c>
      <c r="H159">
        <f t="shared" si="3"/>
        <v>271</v>
      </c>
      <c r="I159">
        <v>0</v>
      </c>
      <c r="J159">
        <v>11</v>
      </c>
      <c r="K159">
        <v>11</v>
      </c>
      <c r="L159">
        <v>7</v>
      </c>
      <c r="M159">
        <v>29</v>
      </c>
    </row>
    <row r="160" spans="1:13" x14ac:dyDescent="0.25">
      <c r="A160">
        <v>2000</v>
      </c>
      <c r="B160" t="s">
        <v>144</v>
      </c>
      <c r="C160" t="s">
        <v>125</v>
      </c>
      <c r="D160">
        <v>5.0717034300000003</v>
      </c>
      <c r="E160">
        <v>61823494487.036331</v>
      </c>
      <c r="F160">
        <v>132.71726413873432</v>
      </c>
      <c r="G160">
        <v>0.54</v>
      </c>
      <c r="H160">
        <f t="shared" si="3"/>
        <v>162</v>
      </c>
      <c r="I160">
        <v>0</v>
      </c>
      <c r="J160">
        <v>2</v>
      </c>
      <c r="K160">
        <v>3</v>
      </c>
      <c r="L160">
        <v>3</v>
      </c>
      <c r="M160">
        <v>8</v>
      </c>
    </row>
    <row r="161" spans="1:13" x14ac:dyDescent="0.25">
      <c r="A161">
        <v>2000</v>
      </c>
      <c r="B161" t="s">
        <v>38</v>
      </c>
      <c r="C161" t="s">
        <v>39</v>
      </c>
      <c r="G161">
        <v>0.41333333333333327</v>
      </c>
      <c r="H161">
        <f t="shared" si="3"/>
        <v>123.99999999999999</v>
      </c>
      <c r="I161">
        <v>0</v>
      </c>
      <c r="J161">
        <v>2</v>
      </c>
      <c r="K161">
        <v>3</v>
      </c>
      <c r="L161">
        <v>1</v>
      </c>
      <c r="M161">
        <v>6</v>
      </c>
    </row>
    <row r="162" spans="1:13" x14ac:dyDescent="0.25">
      <c r="A162">
        <v>2000</v>
      </c>
      <c r="B162" t="s">
        <v>40</v>
      </c>
      <c r="C162" t="s">
        <v>41</v>
      </c>
      <c r="D162">
        <v>4.9190602300000004</v>
      </c>
      <c r="E162">
        <v>598363313494.9032</v>
      </c>
      <c r="F162">
        <v>81.298324649298593</v>
      </c>
      <c r="G162">
        <v>1.436666666666667</v>
      </c>
      <c r="H162">
        <f t="shared" si="3"/>
        <v>431.00000000000011</v>
      </c>
      <c r="I162">
        <v>0</v>
      </c>
      <c r="J162">
        <v>3</v>
      </c>
      <c r="K162">
        <v>3</v>
      </c>
      <c r="L162">
        <v>5</v>
      </c>
      <c r="M162">
        <v>11</v>
      </c>
    </row>
    <row r="163" spans="1:13" x14ac:dyDescent="0.25">
      <c r="A163">
        <v>2000</v>
      </c>
      <c r="B163" t="s">
        <v>42</v>
      </c>
      <c r="C163" t="s">
        <v>43</v>
      </c>
      <c r="D163">
        <v>3.92247367</v>
      </c>
      <c r="F163">
        <v>32.955531965086102</v>
      </c>
      <c r="G163">
        <v>0.13666666666666669</v>
      </c>
      <c r="H163">
        <f t="shared" si="3"/>
        <v>41.000000000000007</v>
      </c>
      <c r="I163">
        <v>0</v>
      </c>
      <c r="J163">
        <v>1</v>
      </c>
      <c r="K163">
        <v>0</v>
      </c>
      <c r="L163">
        <v>2</v>
      </c>
      <c r="M163">
        <v>3</v>
      </c>
    </row>
    <row r="164" spans="1:13" x14ac:dyDescent="0.25">
      <c r="A164">
        <v>2000</v>
      </c>
      <c r="B164" t="s">
        <v>44</v>
      </c>
      <c r="C164" t="s">
        <v>45</v>
      </c>
      <c r="D164">
        <v>1.7995612599999999</v>
      </c>
      <c r="E164">
        <v>8242392103.6806135</v>
      </c>
      <c r="F164">
        <v>66.224808999999993</v>
      </c>
      <c r="G164">
        <v>0.09</v>
      </c>
      <c r="H164">
        <f t="shared" si="3"/>
        <v>27</v>
      </c>
      <c r="I164">
        <v>0</v>
      </c>
      <c r="J164">
        <v>4</v>
      </c>
      <c r="K164">
        <v>1</v>
      </c>
      <c r="L164">
        <v>3</v>
      </c>
      <c r="M164">
        <v>8</v>
      </c>
    </row>
    <row r="165" spans="1:13" x14ac:dyDescent="0.25">
      <c r="A165">
        <v>2000</v>
      </c>
      <c r="B165" t="s">
        <v>46</v>
      </c>
      <c r="C165" t="s">
        <v>47</v>
      </c>
      <c r="D165">
        <v>5.37109375</v>
      </c>
      <c r="E165">
        <v>126019543413.3336</v>
      </c>
      <c r="F165">
        <v>16.99402147148626</v>
      </c>
      <c r="G165">
        <v>0.29333333333333328</v>
      </c>
      <c r="H165">
        <f t="shared" si="3"/>
        <v>87.999999999999986</v>
      </c>
      <c r="I165">
        <v>0</v>
      </c>
      <c r="J165">
        <v>2</v>
      </c>
      <c r="K165">
        <v>1</v>
      </c>
      <c r="L165">
        <v>1</v>
      </c>
      <c r="M165">
        <v>4</v>
      </c>
    </row>
    <row r="166" spans="1:13" x14ac:dyDescent="0.25">
      <c r="A166">
        <v>2000</v>
      </c>
      <c r="B166" t="s">
        <v>48</v>
      </c>
      <c r="C166" t="s">
        <v>49</v>
      </c>
      <c r="D166">
        <v>6.9707026499999998</v>
      </c>
      <c r="E166">
        <v>1365639660792.1597</v>
      </c>
      <c r="F166">
        <v>111.24209457472784</v>
      </c>
      <c r="G166">
        <v>1.5666666666666671</v>
      </c>
      <c r="H166">
        <f t="shared" si="3"/>
        <v>470.00000000000011</v>
      </c>
      <c r="I166">
        <v>0</v>
      </c>
      <c r="J166">
        <v>13</v>
      </c>
      <c r="K166">
        <v>14</v>
      </c>
      <c r="L166">
        <v>11</v>
      </c>
      <c r="M166">
        <v>38</v>
      </c>
    </row>
    <row r="167" spans="1:13" x14ac:dyDescent="0.25">
      <c r="A167">
        <v>2000</v>
      </c>
      <c r="B167" t="s">
        <v>50</v>
      </c>
      <c r="C167" t="s">
        <v>51</v>
      </c>
      <c r="D167">
        <v>5.59644794</v>
      </c>
      <c r="E167">
        <v>1658116015669.8201</v>
      </c>
      <c r="F167">
        <v>243.42790889926837</v>
      </c>
      <c r="G167">
        <v>1.3833333333333331</v>
      </c>
      <c r="H167">
        <f t="shared" si="3"/>
        <v>414.99999999999994</v>
      </c>
      <c r="I167">
        <v>0</v>
      </c>
      <c r="J167">
        <v>11</v>
      </c>
      <c r="K167">
        <v>10</v>
      </c>
      <c r="L167">
        <v>7</v>
      </c>
      <c r="M167">
        <v>28</v>
      </c>
    </row>
    <row r="168" spans="1:13" x14ac:dyDescent="0.25">
      <c r="A168">
        <v>2000</v>
      </c>
      <c r="B168" t="s">
        <v>147</v>
      </c>
      <c r="C168" t="s">
        <v>148</v>
      </c>
      <c r="D168">
        <v>0.84395164</v>
      </c>
      <c r="E168">
        <v>3057475335.1884646</v>
      </c>
      <c r="F168">
        <v>71.330889814199196</v>
      </c>
      <c r="G168">
        <v>0.1566666666666667</v>
      </c>
      <c r="H168">
        <f t="shared" si="3"/>
        <v>47.000000000000014</v>
      </c>
      <c r="I168">
        <v>0</v>
      </c>
      <c r="J168">
        <v>0</v>
      </c>
      <c r="K168">
        <v>0</v>
      </c>
      <c r="L168">
        <v>6</v>
      </c>
      <c r="M168">
        <v>6</v>
      </c>
    </row>
    <row r="169" spans="1:13" x14ac:dyDescent="0.25">
      <c r="A169">
        <v>2000</v>
      </c>
      <c r="B169" t="s">
        <v>52</v>
      </c>
      <c r="C169" t="s">
        <v>53</v>
      </c>
      <c r="G169">
        <v>1.89</v>
      </c>
      <c r="H169">
        <f t="shared" si="3"/>
        <v>567</v>
      </c>
      <c r="I169">
        <v>0</v>
      </c>
      <c r="J169">
        <v>13</v>
      </c>
      <c r="K169">
        <v>17</v>
      </c>
      <c r="L169">
        <v>26</v>
      </c>
      <c r="M169">
        <v>56</v>
      </c>
    </row>
    <row r="170" spans="1:13" x14ac:dyDescent="0.25">
      <c r="A170">
        <v>2000</v>
      </c>
      <c r="B170" t="s">
        <v>56</v>
      </c>
      <c r="C170" t="s">
        <v>57</v>
      </c>
      <c r="G170">
        <v>0.58333333333333337</v>
      </c>
      <c r="H170">
        <f t="shared" si="3"/>
        <v>175</v>
      </c>
      <c r="I170">
        <v>0</v>
      </c>
      <c r="J170">
        <v>4</v>
      </c>
      <c r="K170">
        <v>6</v>
      </c>
      <c r="L170">
        <v>3</v>
      </c>
      <c r="M170">
        <v>13</v>
      </c>
    </row>
    <row r="171" spans="1:13" x14ac:dyDescent="0.25">
      <c r="A171">
        <v>2000</v>
      </c>
      <c r="B171" t="s">
        <v>58</v>
      </c>
      <c r="C171" t="s">
        <v>59</v>
      </c>
      <c r="D171">
        <v>4.6664333300000003</v>
      </c>
      <c r="E171">
        <v>47218411470.253769</v>
      </c>
      <c r="F171">
        <v>113.93629770140593</v>
      </c>
      <c r="G171">
        <v>0.79333333333333333</v>
      </c>
      <c r="H171">
        <f t="shared" si="3"/>
        <v>238</v>
      </c>
      <c r="I171">
        <v>0</v>
      </c>
      <c r="J171">
        <v>8</v>
      </c>
      <c r="K171">
        <v>6</v>
      </c>
      <c r="L171">
        <v>3</v>
      </c>
      <c r="M171">
        <v>17</v>
      </c>
    </row>
    <row r="172" spans="1:13" x14ac:dyDescent="0.25">
      <c r="A172">
        <v>2000</v>
      </c>
      <c r="B172" t="s">
        <v>60</v>
      </c>
      <c r="C172" t="s">
        <v>61</v>
      </c>
      <c r="G172">
        <v>0.18</v>
      </c>
      <c r="H172">
        <f t="shared" si="3"/>
        <v>54</v>
      </c>
      <c r="I172">
        <v>0</v>
      </c>
      <c r="J172">
        <v>1</v>
      </c>
      <c r="K172">
        <v>3</v>
      </c>
      <c r="L172">
        <v>2</v>
      </c>
      <c r="M172">
        <v>6</v>
      </c>
    </row>
    <row r="173" spans="1:13" x14ac:dyDescent="0.25">
      <c r="A173">
        <v>2000</v>
      </c>
      <c r="B173" t="s">
        <v>151</v>
      </c>
      <c r="C173" t="s">
        <v>152</v>
      </c>
      <c r="D173">
        <v>0.83442992000000005</v>
      </c>
      <c r="E173">
        <v>468394937262.36993</v>
      </c>
      <c r="F173">
        <v>355.36765157961651</v>
      </c>
      <c r="G173">
        <v>0.23333333333333331</v>
      </c>
      <c r="H173">
        <f t="shared" si="3"/>
        <v>69.999999999999986</v>
      </c>
      <c r="I173">
        <v>0</v>
      </c>
      <c r="J173">
        <v>0</v>
      </c>
      <c r="K173">
        <v>0</v>
      </c>
      <c r="L173">
        <v>1</v>
      </c>
      <c r="M173">
        <v>1</v>
      </c>
    </row>
    <row r="174" spans="1:13" x14ac:dyDescent="0.25">
      <c r="A174">
        <v>2000</v>
      </c>
      <c r="B174" t="s">
        <v>62</v>
      </c>
      <c r="C174" t="s">
        <v>63</v>
      </c>
      <c r="G174">
        <v>0.1133333333333333</v>
      </c>
      <c r="H174">
        <f t="shared" si="3"/>
        <v>33.999999999999993</v>
      </c>
      <c r="I174">
        <v>0</v>
      </c>
      <c r="J174">
        <v>3</v>
      </c>
      <c r="K174">
        <v>0</v>
      </c>
      <c r="L174">
        <v>1</v>
      </c>
      <c r="M174">
        <v>4</v>
      </c>
    </row>
    <row r="175" spans="1:13" x14ac:dyDescent="0.25">
      <c r="A175">
        <v>2000</v>
      </c>
      <c r="B175" t="s">
        <v>64</v>
      </c>
      <c r="C175" t="s">
        <v>65</v>
      </c>
      <c r="D175">
        <v>4.5775198899999996</v>
      </c>
      <c r="E175">
        <v>100119824751.57512</v>
      </c>
      <c r="F175">
        <v>55.235505878937438</v>
      </c>
      <c r="G175">
        <v>0.25333333333333341</v>
      </c>
      <c r="H175">
        <f t="shared" si="3"/>
        <v>76.000000000000028</v>
      </c>
      <c r="I175">
        <v>0</v>
      </c>
      <c r="J175">
        <v>0</v>
      </c>
      <c r="K175">
        <v>1</v>
      </c>
      <c r="L175">
        <v>0</v>
      </c>
      <c r="M175">
        <v>1</v>
      </c>
    </row>
    <row r="176" spans="1:13" x14ac:dyDescent="0.25">
      <c r="A176">
        <v>2000</v>
      </c>
      <c r="B176" t="s">
        <v>187</v>
      </c>
      <c r="C176" t="s">
        <v>188</v>
      </c>
      <c r="D176">
        <v>7.2121834800000002</v>
      </c>
      <c r="E176">
        <v>9025666484.7979908</v>
      </c>
      <c r="F176">
        <v>2.8050374064837906</v>
      </c>
      <c r="G176">
        <v>9.6666666666666665E-2</v>
      </c>
      <c r="H176">
        <f t="shared" si="3"/>
        <v>29</v>
      </c>
      <c r="I176">
        <v>0</v>
      </c>
      <c r="J176">
        <v>0</v>
      </c>
      <c r="K176">
        <v>0</v>
      </c>
      <c r="L176">
        <v>1</v>
      </c>
      <c r="M176">
        <v>1</v>
      </c>
    </row>
    <row r="177" spans="1:13" x14ac:dyDescent="0.25">
      <c r="A177">
        <v>2000</v>
      </c>
      <c r="B177" t="s">
        <v>66</v>
      </c>
      <c r="C177" t="s">
        <v>67</v>
      </c>
      <c r="D177">
        <v>4.2921609900000002</v>
      </c>
      <c r="E177">
        <v>132704236756.0498</v>
      </c>
      <c r="F177">
        <v>290.61922365988909</v>
      </c>
      <c r="G177">
        <v>0.1933333333333333</v>
      </c>
      <c r="H177">
        <f t="shared" si="3"/>
        <v>57.999999999999993</v>
      </c>
      <c r="I177">
        <v>0</v>
      </c>
      <c r="J177">
        <v>0</v>
      </c>
      <c r="K177">
        <v>0</v>
      </c>
      <c r="L177">
        <v>1</v>
      </c>
      <c r="M177">
        <v>1</v>
      </c>
    </row>
    <row r="178" spans="1:13" x14ac:dyDescent="0.25">
      <c r="A178">
        <v>2000</v>
      </c>
      <c r="B178" t="s">
        <v>68</v>
      </c>
      <c r="C178" t="s">
        <v>69</v>
      </c>
      <c r="D178">
        <v>5.4962778099999996</v>
      </c>
      <c r="E178">
        <v>1146676894209.728</v>
      </c>
      <c r="F178">
        <v>193.60820101322633</v>
      </c>
      <c r="G178">
        <v>1.523333333333333</v>
      </c>
      <c r="H178">
        <f t="shared" si="3"/>
        <v>456.99999999999989</v>
      </c>
      <c r="I178">
        <v>0</v>
      </c>
      <c r="J178">
        <v>13</v>
      </c>
      <c r="K178">
        <v>8</v>
      </c>
      <c r="L178">
        <v>13</v>
      </c>
      <c r="M178">
        <v>34</v>
      </c>
    </row>
    <row r="179" spans="1:13" x14ac:dyDescent="0.25">
      <c r="A179">
        <v>2000</v>
      </c>
      <c r="B179" t="s">
        <v>70</v>
      </c>
      <c r="C179" t="s">
        <v>71</v>
      </c>
      <c r="D179">
        <v>3.1873807900000002</v>
      </c>
      <c r="E179">
        <v>9005064474.9300346</v>
      </c>
      <c r="F179">
        <v>245.12446906740536</v>
      </c>
      <c r="G179">
        <v>0.2166666666666667</v>
      </c>
      <c r="H179">
        <f t="shared" si="3"/>
        <v>65.000000000000014</v>
      </c>
      <c r="I179">
        <v>0</v>
      </c>
      <c r="J179">
        <v>0</v>
      </c>
      <c r="K179">
        <v>6</v>
      </c>
      <c r="L179">
        <v>3</v>
      </c>
      <c r="M179">
        <v>9</v>
      </c>
    </row>
    <row r="180" spans="1:13" x14ac:dyDescent="0.25">
      <c r="A180">
        <v>2000</v>
      </c>
      <c r="B180" t="s">
        <v>72</v>
      </c>
      <c r="C180" t="s">
        <v>73</v>
      </c>
      <c r="D180">
        <v>5.75151682</v>
      </c>
      <c r="E180">
        <v>4887519736333.6865</v>
      </c>
      <c r="F180">
        <v>347.99176954732508</v>
      </c>
      <c r="G180">
        <v>1.21</v>
      </c>
      <c r="H180">
        <f t="shared" si="3"/>
        <v>363</v>
      </c>
      <c r="I180">
        <v>0</v>
      </c>
      <c r="J180">
        <v>5</v>
      </c>
      <c r="K180">
        <v>8</v>
      </c>
      <c r="L180">
        <v>5</v>
      </c>
      <c r="M180">
        <v>18</v>
      </c>
    </row>
    <row r="181" spans="1:13" x14ac:dyDescent="0.25">
      <c r="A181">
        <v>2000</v>
      </c>
      <c r="B181" t="s">
        <v>153</v>
      </c>
      <c r="C181" t="s">
        <v>154</v>
      </c>
      <c r="D181">
        <v>2.11957979</v>
      </c>
      <c r="E181">
        <v>18291994909.004436</v>
      </c>
      <c r="F181">
        <v>5.5130666370337442</v>
      </c>
      <c r="G181">
        <v>0.52666666666666662</v>
      </c>
      <c r="H181">
        <f t="shared" si="3"/>
        <v>157.99999999999997</v>
      </c>
      <c r="I181">
        <v>0</v>
      </c>
      <c r="J181">
        <v>3</v>
      </c>
      <c r="K181">
        <v>4</v>
      </c>
      <c r="L181">
        <v>0</v>
      </c>
      <c r="M181">
        <v>7</v>
      </c>
    </row>
    <row r="182" spans="1:13" x14ac:dyDescent="0.25">
      <c r="A182">
        <v>2000</v>
      </c>
      <c r="B182" t="s">
        <v>74</v>
      </c>
      <c r="C182" t="s">
        <v>75</v>
      </c>
      <c r="D182">
        <v>1.32658839</v>
      </c>
      <c r="E182">
        <v>12705357103.00556</v>
      </c>
      <c r="F182">
        <v>56.162907193309202</v>
      </c>
      <c r="G182">
        <v>0.19666666666666671</v>
      </c>
      <c r="H182">
        <f t="shared" si="3"/>
        <v>59.000000000000014</v>
      </c>
      <c r="I182">
        <v>0</v>
      </c>
      <c r="J182">
        <v>2</v>
      </c>
      <c r="K182">
        <v>3</v>
      </c>
      <c r="L182">
        <v>2</v>
      </c>
      <c r="M182">
        <v>7</v>
      </c>
    </row>
    <row r="183" spans="1:13" x14ac:dyDescent="0.25">
      <c r="A183">
        <v>2000</v>
      </c>
      <c r="B183" t="s">
        <v>189</v>
      </c>
      <c r="C183" t="s">
        <v>190</v>
      </c>
      <c r="D183">
        <v>2.13439822</v>
      </c>
      <c r="E183">
        <v>1369688498.0677826</v>
      </c>
      <c r="F183">
        <v>25.53910323253389</v>
      </c>
      <c r="G183">
        <v>0.23666666666666669</v>
      </c>
      <c r="H183">
        <f t="shared" si="3"/>
        <v>71.000000000000014</v>
      </c>
      <c r="I183">
        <v>0</v>
      </c>
      <c r="J183">
        <v>0</v>
      </c>
      <c r="K183">
        <v>0</v>
      </c>
      <c r="L183">
        <v>1</v>
      </c>
      <c r="M183">
        <v>1</v>
      </c>
    </row>
    <row r="184" spans="1:13" x14ac:dyDescent="0.25">
      <c r="A184">
        <v>2000</v>
      </c>
      <c r="B184" t="s">
        <v>76</v>
      </c>
      <c r="C184" t="s">
        <v>77</v>
      </c>
      <c r="D184">
        <v>1.9615631099999999</v>
      </c>
      <c r="E184">
        <v>576178114168.49402</v>
      </c>
      <c r="F184">
        <v>487.33268712419658</v>
      </c>
      <c r="G184">
        <v>1.196666666666667</v>
      </c>
      <c r="H184">
        <f t="shared" si="3"/>
        <v>359.00000000000011</v>
      </c>
      <c r="I184">
        <v>0</v>
      </c>
      <c r="J184">
        <v>8</v>
      </c>
      <c r="K184">
        <v>10</v>
      </c>
      <c r="L184">
        <v>10</v>
      </c>
      <c r="M184">
        <v>28</v>
      </c>
    </row>
    <row r="185" spans="1:13" x14ac:dyDescent="0.25">
      <c r="A185">
        <v>2000</v>
      </c>
      <c r="B185" t="s">
        <v>191</v>
      </c>
      <c r="C185" t="s">
        <v>192</v>
      </c>
      <c r="G185">
        <v>7.6666666666666661E-2</v>
      </c>
      <c r="H185">
        <f t="shared" si="3"/>
        <v>23</v>
      </c>
      <c r="I185">
        <v>0</v>
      </c>
      <c r="J185">
        <v>0</v>
      </c>
      <c r="K185">
        <v>1</v>
      </c>
      <c r="L185">
        <v>1</v>
      </c>
      <c r="M185">
        <v>2</v>
      </c>
    </row>
    <row r="186" spans="1:13" x14ac:dyDescent="0.25">
      <c r="A186">
        <v>2000</v>
      </c>
      <c r="B186" t="s">
        <v>193</v>
      </c>
      <c r="C186" t="s">
        <v>194</v>
      </c>
      <c r="G186">
        <v>0.1</v>
      </c>
      <c r="H186">
        <f t="shared" si="3"/>
        <v>30</v>
      </c>
      <c r="I186">
        <v>0</v>
      </c>
      <c r="J186">
        <v>0</v>
      </c>
      <c r="K186">
        <v>0</v>
      </c>
      <c r="L186">
        <v>1</v>
      </c>
      <c r="M186">
        <v>1</v>
      </c>
    </row>
    <row r="187" spans="1:13" x14ac:dyDescent="0.25">
      <c r="A187">
        <v>2000</v>
      </c>
      <c r="B187" t="s">
        <v>78</v>
      </c>
      <c r="C187" t="s">
        <v>79</v>
      </c>
      <c r="G187">
        <v>0.2</v>
      </c>
      <c r="H187">
        <f t="shared" si="3"/>
        <v>60</v>
      </c>
      <c r="I187">
        <v>0</v>
      </c>
      <c r="J187">
        <v>1</v>
      </c>
      <c r="K187">
        <v>1</v>
      </c>
      <c r="L187">
        <v>1</v>
      </c>
      <c r="M187">
        <v>3</v>
      </c>
    </row>
    <row r="188" spans="1:13" x14ac:dyDescent="0.25">
      <c r="A188">
        <v>2000</v>
      </c>
      <c r="B188" t="s">
        <v>80</v>
      </c>
      <c r="C188" t="s">
        <v>81</v>
      </c>
      <c r="D188">
        <v>4.16442347</v>
      </c>
      <c r="E188">
        <v>3337863500</v>
      </c>
      <c r="F188">
        <v>55.831780472239949</v>
      </c>
      <c r="G188">
        <v>0.25666666666666671</v>
      </c>
      <c r="H188">
        <f t="shared" si="3"/>
        <v>77.000000000000014</v>
      </c>
      <c r="I188">
        <v>0</v>
      </c>
      <c r="J188">
        <v>2</v>
      </c>
      <c r="K188">
        <v>0</v>
      </c>
      <c r="L188">
        <v>3</v>
      </c>
      <c r="M188">
        <v>5</v>
      </c>
    </row>
    <row r="189" spans="1:13" x14ac:dyDescent="0.25">
      <c r="A189">
        <v>2000</v>
      </c>
      <c r="B189" t="s">
        <v>82</v>
      </c>
      <c r="C189" t="s">
        <v>83</v>
      </c>
      <c r="D189">
        <v>0.98038714999999999</v>
      </c>
      <c r="E189">
        <v>38857251336.344818</v>
      </c>
      <c r="F189">
        <v>64.516406004929422</v>
      </c>
      <c r="G189">
        <v>0.18333333333333329</v>
      </c>
      <c r="H189">
        <f t="shared" si="3"/>
        <v>54.999999999999986</v>
      </c>
      <c r="I189">
        <v>0</v>
      </c>
      <c r="J189">
        <v>0</v>
      </c>
      <c r="K189">
        <v>1</v>
      </c>
      <c r="L189">
        <v>4</v>
      </c>
      <c r="M189">
        <v>5</v>
      </c>
    </row>
    <row r="190" spans="1:13" x14ac:dyDescent="0.25">
      <c r="A190">
        <v>2000</v>
      </c>
      <c r="B190" t="s">
        <v>155</v>
      </c>
      <c r="C190" t="s">
        <v>156</v>
      </c>
      <c r="D190">
        <v>2.4174900099999999</v>
      </c>
      <c r="E190">
        <v>1288429391.7995076</v>
      </c>
      <c r="F190">
        <v>101.813664379984</v>
      </c>
      <c r="G190">
        <v>0.1166666666666667</v>
      </c>
      <c r="H190">
        <f t="shared" si="3"/>
        <v>35.000000000000007</v>
      </c>
      <c r="I190">
        <v>0</v>
      </c>
      <c r="J190">
        <v>0</v>
      </c>
      <c r="K190">
        <v>1</v>
      </c>
      <c r="L190">
        <v>1</v>
      </c>
      <c r="M190">
        <v>2</v>
      </c>
    </row>
    <row r="191" spans="1:13" x14ac:dyDescent="0.25">
      <c r="A191">
        <v>2000</v>
      </c>
      <c r="B191" t="s">
        <v>86</v>
      </c>
      <c r="C191" t="s">
        <v>87</v>
      </c>
      <c r="D191">
        <v>2.0117788299999999</v>
      </c>
      <c r="E191">
        <v>707906744574.64355</v>
      </c>
      <c r="F191">
        <v>50.875714395946396</v>
      </c>
      <c r="G191">
        <v>0.32666666666666672</v>
      </c>
      <c r="H191">
        <f t="shared" si="3"/>
        <v>98.000000000000014</v>
      </c>
      <c r="I191">
        <v>0</v>
      </c>
      <c r="J191">
        <v>1</v>
      </c>
      <c r="K191">
        <v>2</v>
      </c>
      <c r="L191">
        <v>3</v>
      </c>
      <c r="M191">
        <v>6</v>
      </c>
    </row>
    <row r="192" spans="1:13" x14ac:dyDescent="0.25">
      <c r="A192">
        <v>2000</v>
      </c>
      <c r="B192" t="s">
        <v>195</v>
      </c>
      <c r="C192" t="s">
        <v>196</v>
      </c>
      <c r="D192">
        <v>4.7122073200000001</v>
      </c>
      <c r="E192">
        <v>3773653058.1271815</v>
      </c>
      <c r="F192">
        <v>80.016633896972081</v>
      </c>
      <c r="G192">
        <v>0.05</v>
      </c>
      <c r="H192">
        <f t="shared" si="3"/>
        <v>15</v>
      </c>
      <c r="I192">
        <v>0</v>
      </c>
      <c r="J192">
        <v>0</v>
      </c>
      <c r="K192">
        <v>0</v>
      </c>
      <c r="L192">
        <v>1</v>
      </c>
      <c r="M192">
        <v>1</v>
      </c>
    </row>
    <row r="193" spans="1:13" x14ac:dyDescent="0.25">
      <c r="A193">
        <v>2000</v>
      </c>
      <c r="B193" t="s">
        <v>157</v>
      </c>
      <c r="C193" t="s">
        <v>158</v>
      </c>
      <c r="D193">
        <v>1.3395423900000001</v>
      </c>
      <c r="E193">
        <v>5656473652.4114742</v>
      </c>
      <c r="F193">
        <v>22.523366565782446</v>
      </c>
      <c r="G193">
        <v>1.3333333333333331E-2</v>
      </c>
      <c r="H193">
        <f t="shared" si="3"/>
        <v>3.9999999999999991</v>
      </c>
      <c r="I193">
        <v>0</v>
      </c>
      <c r="J193">
        <v>1</v>
      </c>
      <c r="K193">
        <v>0</v>
      </c>
      <c r="L193">
        <v>0</v>
      </c>
      <c r="M193">
        <v>1</v>
      </c>
    </row>
    <row r="194" spans="1:13" x14ac:dyDescent="0.25">
      <c r="A194">
        <v>2000</v>
      </c>
      <c r="B194" t="s">
        <v>92</v>
      </c>
      <c r="C194" t="s">
        <v>93</v>
      </c>
      <c r="G194">
        <v>0.95</v>
      </c>
      <c r="H194">
        <f t="shared" si="3"/>
        <v>285</v>
      </c>
      <c r="I194">
        <v>0</v>
      </c>
      <c r="J194">
        <v>12</v>
      </c>
      <c r="K194">
        <v>9</v>
      </c>
      <c r="L194">
        <v>4</v>
      </c>
      <c r="M194">
        <v>25</v>
      </c>
    </row>
    <row r="195" spans="1:13" x14ac:dyDescent="0.25">
      <c r="A195">
        <v>2000</v>
      </c>
      <c r="B195" t="s">
        <v>94</v>
      </c>
      <c r="C195" t="s">
        <v>95</v>
      </c>
      <c r="G195">
        <v>0.33333333333333331</v>
      </c>
      <c r="H195">
        <f t="shared" si="3"/>
        <v>100</v>
      </c>
      <c r="I195">
        <v>0</v>
      </c>
      <c r="J195">
        <v>1</v>
      </c>
      <c r="K195">
        <v>2</v>
      </c>
      <c r="L195">
        <v>0</v>
      </c>
      <c r="M195">
        <v>3</v>
      </c>
    </row>
    <row r="196" spans="1:13" x14ac:dyDescent="0.25">
      <c r="A196">
        <v>2000</v>
      </c>
      <c r="B196" t="s">
        <v>96</v>
      </c>
      <c r="C196" t="s">
        <v>97</v>
      </c>
      <c r="D196">
        <v>6.2994809199999997</v>
      </c>
      <c r="E196">
        <v>171246320609.03915</v>
      </c>
      <c r="F196">
        <v>12.295799520320662</v>
      </c>
      <c r="G196">
        <v>0.38333333333333341</v>
      </c>
      <c r="H196">
        <f t="shared" si="3"/>
        <v>115.00000000000003</v>
      </c>
      <c r="I196">
        <v>0</v>
      </c>
      <c r="J196">
        <v>4</v>
      </c>
      <c r="K196">
        <v>3</v>
      </c>
      <c r="L196">
        <v>3</v>
      </c>
      <c r="M196">
        <v>10</v>
      </c>
    </row>
    <row r="197" spans="1:13" x14ac:dyDescent="0.25">
      <c r="A197">
        <v>2000</v>
      </c>
      <c r="B197" t="s">
        <v>98</v>
      </c>
      <c r="C197" t="s">
        <v>99</v>
      </c>
      <c r="D197">
        <v>5.5644698100000003</v>
      </c>
      <c r="E197">
        <v>52622954598.929878</v>
      </c>
      <c r="F197">
        <v>14.650791842315142</v>
      </c>
      <c r="G197">
        <v>0.59</v>
      </c>
      <c r="H197">
        <f t="shared" si="3"/>
        <v>177</v>
      </c>
      <c r="I197">
        <v>0</v>
      </c>
      <c r="J197">
        <v>1</v>
      </c>
      <c r="K197">
        <v>0</v>
      </c>
      <c r="L197">
        <v>3</v>
      </c>
      <c r="M197">
        <v>4</v>
      </c>
    </row>
    <row r="198" spans="1:13" x14ac:dyDescent="0.25">
      <c r="A198">
        <v>2000</v>
      </c>
      <c r="B198" t="s">
        <v>106</v>
      </c>
      <c r="C198" t="s">
        <v>107</v>
      </c>
      <c r="D198">
        <v>3.61403513</v>
      </c>
      <c r="E198">
        <v>172219461126.06705</v>
      </c>
      <c r="F198">
        <v>124.90982075810507</v>
      </c>
      <c r="G198">
        <v>0.8</v>
      </c>
      <c r="H198">
        <f t="shared" si="3"/>
        <v>240</v>
      </c>
      <c r="I198">
        <v>0</v>
      </c>
      <c r="J198">
        <v>6</v>
      </c>
      <c r="K198">
        <v>5</v>
      </c>
      <c r="L198">
        <v>3</v>
      </c>
      <c r="M198">
        <v>14</v>
      </c>
    </row>
    <row r="199" spans="1:13" x14ac:dyDescent="0.25">
      <c r="A199">
        <v>2000</v>
      </c>
      <c r="B199" t="s">
        <v>159</v>
      </c>
      <c r="C199" t="s">
        <v>160</v>
      </c>
      <c r="G199">
        <v>0.21333333333333329</v>
      </c>
      <c r="H199">
        <f t="shared" si="3"/>
        <v>63.999999999999986</v>
      </c>
      <c r="I199">
        <v>0</v>
      </c>
      <c r="J199">
        <v>0</v>
      </c>
      <c r="K199">
        <v>0</v>
      </c>
      <c r="L199">
        <v>2</v>
      </c>
      <c r="M199">
        <v>2</v>
      </c>
    </row>
    <row r="200" spans="1:13" x14ac:dyDescent="0.25">
      <c r="A200">
        <v>2000</v>
      </c>
      <c r="B200" t="s">
        <v>110</v>
      </c>
      <c r="C200" t="s">
        <v>111</v>
      </c>
      <c r="D200">
        <v>1.1954573399999999</v>
      </c>
      <c r="E200">
        <v>17759890109.89011</v>
      </c>
      <c r="F200">
        <v>51.030749354005167</v>
      </c>
      <c r="G200">
        <v>6.3333333333333339E-2</v>
      </c>
      <c r="H200">
        <f t="shared" si="3"/>
        <v>19</v>
      </c>
      <c r="I200">
        <v>0</v>
      </c>
      <c r="J200">
        <v>0</v>
      </c>
      <c r="K200">
        <v>0</v>
      </c>
      <c r="L200">
        <v>1</v>
      </c>
      <c r="M200">
        <v>1</v>
      </c>
    </row>
    <row r="201" spans="1:13" x14ac:dyDescent="0.25">
      <c r="A201">
        <v>2000</v>
      </c>
      <c r="B201" t="s">
        <v>112</v>
      </c>
      <c r="C201" t="s">
        <v>113</v>
      </c>
      <c r="D201">
        <v>3.3358547700000001</v>
      </c>
      <c r="E201">
        <v>37253259016.997559</v>
      </c>
      <c r="F201">
        <v>97.701323407775021</v>
      </c>
      <c r="G201">
        <v>0.84</v>
      </c>
      <c r="H201">
        <f t="shared" si="3"/>
        <v>252</v>
      </c>
      <c r="I201">
        <v>0</v>
      </c>
      <c r="J201">
        <v>11</v>
      </c>
      <c r="K201">
        <v>6</v>
      </c>
      <c r="L201">
        <v>9</v>
      </c>
      <c r="M201">
        <v>26</v>
      </c>
    </row>
    <row r="202" spans="1:13" x14ac:dyDescent="0.25">
      <c r="A202">
        <v>2000</v>
      </c>
      <c r="B202" t="s">
        <v>114</v>
      </c>
      <c r="C202" t="s">
        <v>115</v>
      </c>
      <c r="G202">
        <v>0.53666666666666663</v>
      </c>
      <c r="H202">
        <f t="shared" si="3"/>
        <v>161</v>
      </c>
      <c r="I202">
        <v>0</v>
      </c>
      <c r="J202">
        <v>0</v>
      </c>
      <c r="K202">
        <v>2</v>
      </c>
      <c r="L202">
        <v>3</v>
      </c>
      <c r="M202">
        <v>5</v>
      </c>
    </row>
    <row r="203" spans="1:13" x14ac:dyDescent="0.25">
      <c r="A203">
        <v>2000</v>
      </c>
      <c r="B203" t="s">
        <v>161</v>
      </c>
      <c r="C203" t="s">
        <v>162</v>
      </c>
      <c r="D203">
        <v>2.97662783</v>
      </c>
      <c r="E203">
        <v>259710142196.94278</v>
      </c>
      <c r="F203">
        <v>8.9490157093375764</v>
      </c>
      <c r="G203">
        <v>2.0066666666666668</v>
      </c>
      <c r="H203">
        <f t="shared" si="3"/>
        <v>602</v>
      </c>
      <c r="I203">
        <v>0</v>
      </c>
      <c r="J203">
        <v>32</v>
      </c>
      <c r="K203">
        <v>28</v>
      </c>
      <c r="L203">
        <v>29</v>
      </c>
      <c r="M203">
        <v>89</v>
      </c>
    </row>
    <row r="204" spans="1:13" x14ac:dyDescent="0.25">
      <c r="A204">
        <v>2000</v>
      </c>
      <c r="B204" t="s">
        <v>116</v>
      </c>
      <c r="C204" t="s">
        <v>117</v>
      </c>
      <c r="G204">
        <v>0.3</v>
      </c>
      <c r="H204">
        <f t="shared" si="3"/>
        <v>90</v>
      </c>
      <c r="I204">
        <v>0</v>
      </c>
      <c r="J204">
        <v>2</v>
      </c>
      <c r="K204">
        <v>0</v>
      </c>
      <c r="L204">
        <v>0</v>
      </c>
      <c r="M204">
        <v>2</v>
      </c>
    </row>
    <row r="205" spans="1:13" x14ac:dyDescent="0.25">
      <c r="A205">
        <v>2000</v>
      </c>
      <c r="B205" t="s">
        <v>197</v>
      </c>
      <c r="C205" t="s">
        <v>198</v>
      </c>
      <c r="G205">
        <v>0.08</v>
      </c>
      <c r="H205">
        <f t="shared" ref="H205:H217" si="4">G205*300</f>
        <v>24</v>
      </c>
      <c r="I205">
        <v>0</v>
      </c>
      <c r="J205">
        <v>0</v>
      </c>
      <c r="K205">
        <v>1</v>
      </c>
      <c r="L205">
        <v>0</v>
      </c>
      <c r="M205">
        <v>1</v>
      </c>
    </row>
    <row r="206" spans="1:13" x14ac:dyDescent="0.25">
      <c r="A206">
        <v>2000</v>
      </c>
      <c r="B206" t="s">
        <v>118</v>
      </c>
      <c r="C206" t="s">
        <v>119</v>
      </c>
      <c r="G206">
        <v>0.46</v>
      </c>
      <c r="H206">
        <f t="shared" si="4"/>
        <v>138</v>
      </c>
      <c r="I206">
        <v>0</v>
      </c>
      <c r="J206">
        <v>1</v>
      </c>
      <c r="K206">
        <v>6</v>
      </c>
      <c r="L206">
        <v>2</v>
      </c>
      <c r="M206">
        <v>9</v>
      </c>
    </row>
    <row r="207" spans="1:13" x14ac:dyDescent="0.25">
      <c r="A207">
        <v>2000</v>
      </c>
      <c r="B207" t="s">
        <v>163</v>
      </c>
      <c r="C207" t="s">
        <v>164</v>
      </c>
      <c r="D207">
        <v>4.6899871800000001</v>
      </c>
      <c r="F207">
        <v>112.03160083160083</v>
      </c>
      <c r="G207">
        <v>0.44</v>
      </c>
      <c r="H207">
        <f t="shared" si="4"/>
        <v>132</v>
      </c>
      <c r="I207">
        <v>0</v>
      </c>
      <c r="J207">
        <v>1</v>
      </c>
      <c r="K207">
        <v>3</v>
      </c>
      <c r="L207">
        <v>1</v>
      </c>
      <c r="M207">
        <v>5</v>
      </c>
    </row>
    <row r="208" spans="1:13" x14ac:dyDescent="0.25">
      <c r="A208">
        <v>2000</v>
      </c>
      <c r="B208" t="s">
        <v>122</v>
      </c>
      <c r="C208" t="s">
        <v>123</v>
      </c>
      <c r="D208">
        <v>6.1894373900000001</v>
      </c>
      <c r="E208">
        <v>262834187366.57761</v>
      </c>
      <c r="F208">
        <v>21.621360335331676</v>
      </c>
      <c r="G208">
        <v>0.66</v>
      </c>
      <c r="H208">
        <f t="shared" si="4"/>
        <v>198</v>
      </c>
      <c r="I208">
        <v>0</v>
      </c>
      <c r="J208">
        <v>4</v>
      </c>
      <c r="K208">
        <v>5</v>
      </c>
      <c r="L208">
        <v>3</v>
      </c>
      <c r="M208">
        <v>12</v>
      </c>
    </row>
    <row r="209" spans="1:13" x14ac:dyDescent="0.25">
      <c r="A209">
        <v>2000</v>
      </c>
      <c r="B209" t="s">
        <v>126</v>
      </c>
      <c r="C209" t="s">
        <v>127</v>
      </c>
      <c r="D209">
        <v>1.71152949</v>
      </c>
      <c r="E209">
        <v>126392233706.78952</v>
      </c>
      <c r="F209">
        <v>123.22151343733485</v>
      </c>
      <c r="G209">
        <v>0.22666666666666671</v>
      </c>
      <c r="H209">
        <f t="shared" si="4"/>
        <v>68.000000000000014</v>
      </c>
      <c r="I209">
        <v>0</v>
      </c>
      <c r="J209">
        <v>1</v>
      </c>
      <c r="K209">
        <v>0</v>
      </c>
      <c r="L209">
        <v>2</v>
      </c>
      <c r="M209">
        <v>3</v>
      </c>
    </row>
    <row r="210" spans="1:13" x14ac:dyDescent="0.25">
      <c r="A210">
        <v>2000</v>
      </c>
      <c r="B210" t="s">
        <v>128</v>
      </c>
      <c r="C210" t="s">
        <v>129</v>
      </c>
      <c r="G210">
        <v>0.25</v>
      </c>
      <c r="H210">
        <f t="shared" si="4"/>
        <v>75</v>
      </c>
      <c r="I210">
        <v>0</v>
      </c>
      <c r="J210">
        <v>0</v>
      </c>
      <c r="K210">
        <v>1</v>
      </c>
      <c r="L210">
        <v>4</v>
      </c>
      <c r="M210">
        <v>5</v>
      </c>
    </row>
    <row r="211" spans="1:13" x14ac:dyDescent="0.25">
      <c r="A211">
        <v>2000</v>
      </c>
      <c r="B211" t="s">
        <v>169</v>
      </c>
      <c r="C211" t="s">
        <v>170</v>
      </c>
      <c r="D211">
        <v>1.5669964599999999</v>
      </c>
      <c r="E211">
        <v>8154338232.9597759</v>
      </c>
      <c r="F211">
        <v>247.00955165692008</v>
      </c>
      <c r="G211">
        <v>9.6666666666666665E-2</v>
      </c>
      <c r="H211">
        <f t="shared" si="4"/>
        <v>29</v>
      </c>
      <c r="I211">
        <v>0</v>
      </c>
      <c r="J211">
        <v>0</v>
      </c>
      <c r="K211">
        <v>1</v>
      </c>
      <c r="L211">
        <v>1</v>
      </c>
      <c r="M211">
        <v>2</v>
      </c>
    </row>
    <row r="212" spans="1:13" x14ac:dyDescent="0.25">
      <c r="A212">
        <v>2000</v>
      </c>
      <c r="B212" t="s">
        <v>130</v>
      </c>
      <c r="C212" t="s">
        <v>131</v>
      </c>
      <c r="D212">
        <v>2.8368306200000002</v>
      </c>
      <c r="E212">
        <v>274302959053.10303</v>
      </c>
      <c r="F212">
        <v>82.169608773046789</v>
      </c>
      <c r="G212">
        <v>0.2233333333333333</v>
      </c>
      <c r="H212">
        <f t="shared" si="4"/>
        <v>66.999999999999986</v>
      </c>
      <c r="I212">
        <v>0</v>
      </c>
      <c r="J212">
        <v>3</v>
      </c>
      <c r="K212">
        <v>0</v>
      </c>
      <c r="L212">
        <v>2</v>
      </c>
      <c r="M212">
        <v>5</v>
      </c>
    </row>
    <row r="213" spans="1:13" x14ac:dyDescent="0.25">
      <c r="A213">
        <v>2000</v>
      </c>
      <c r="B213" t="s">
        <v>175</v>
      </c>
      <c r="C213" t="s">
        <v>176</v>
      </c>
      <c r="D213">
        <v>2.5113253599999998</v>
      </c>
      <c r="E213">
        <v>31261718319.179443</v>
      </c>
      <c r="F213">
        <v>84.882195563994131</v>
      </c>
      <c r="G213">
        <v>1.226666666666667</v>
      </c>
      <c r="H213">
        <f t="shared" si="4"/>
        <v>368.00000000000011</v>
      </c>
      <c r="I213">
        <v>0</v>
      </c>
      <c r="J213">
        <v>3</v>
      </c>
      <c r="K213">
        <v>10</v>
      </c>
      <c r="L213">
        <v>10</v>
      </c>
      <c r="M213">
        <v>23</v>
      </c>
    </row>
    <row r="214" spans="1:13" x14ac:dyDescent="0.25">
      <c r="A214">
        <v>2000</v>
      </c>
      <c r="B214" t="s">
        <v>199</v>
      </c>
      <c r="C214" t="s">
        <v>200</v>
      </c>
      <c r="G214">
        <v>5.6666666666666657E-2</v>
      </c>
      <c r="H214">
        <f t="shared" si="4"/>
        <v>16.999999999999996</v>
      </c>
      <c r="I214">
        <v>0</v>
      </c>
      <c r="J214">
        <v>0</v>
      </c>
      <c r="K214">
        <v>1</v>
      </c>
      <c r="L214">
        <v>0</v>
      </c>
      <c r="M214">
        <v>1</v>
      </c>
    </row>
    <row r="215" spans="1:13" x14ac:dyDescent="0.25">
      <c r="A215">
        <v>2000</v>
      </c>
      <c r="B215" t="s">
        <v>132</v>
      </c>
      <c r="C215" t="s">
        <v>133</v>
      </c>
      <c r="D215">
        <v>5.5423545799999996</v>
      </c>
      <c r="E215">
        <v>10252345464000</v>
      </c>
      <c r="F215">
        <v>30.797301329852257</v>
      </c>
      <c r="G215">
        <v>2.5466666666666669</v>
      </c>
      <c r="H215">
        <f t="shared" si="4"/>
        <v>764</v>
      </c>
      <c r="I215">
        <v>0</v>
      </c>
      <c r="J215">
        <v>36</v>
      </c>
      <c r="K215">
        <v>24</v>
      </c>
      <c r="L215">
        <v>31</v>
      </c>
      <c r="M215">
        <v>91</v>
      </c>
    </row>
    <row r="216" spans="1:13" x14ac:dyDescent="0.25">
      <c r="A216">
        <v>2000</v>
      </c>
      <c r="B216" t="s">
        <v>177</v>
      </c>
      <c r="C216" t="s">
        <v>178</v>
      </c>
      <c r="D216">
        <v>2.0531060700000001</v>
      </c>
      <c r="E216">
        <v>13760513969.314003</v>
      </c>
      <c r="F216">
        <v>57.946403385049365</v>
      </c>
      <c r="G216">
        <v>0.28333333333333333</v>
      </c>
      <c r="H216">
        <f t="shared" si="4"/>
        <v>85</v>
      </c>
      <c r="I216">
        <v>0</v>
      </c>
      <c r="J216">
        <v>1</v>
      </c>
      <c r="K216">
        <v>1</v>
      </c>
      <c r="L216">
        <v>2</v>
      </c>
      <c r="M216">
        <v>4</v>
      </c>
    </row>
    <row r="217" spans="1:13" x14ac:dyDescent="0.25">
      <c r="A217">
        <v>2000</v>
      </c>
      <c r="B217" t="s">
        <v>201</v>
      </c>
      <c r="C217" t="s">
        <v>202</v>
      </c>
      <c r="G217">
        <v>2.3333333333333331E-2</v>
      </c>
      <c r="H217">
        <f t="shared" si="4"/>
        <v>6.9999999999999991</v>
      </c>
      <c r="I217">
        <v>0</v>
      </c>
      <c r="J217">
        <v>0</v>
      </c>
      <c r="K217">
        <v>1</v>
      </c>
      <c r="L217">
        <v>0</v>
      </c>
      <c r="M217">
        <v>1</v>
      </c>
    </row>
    <row r="218" spans="1:13" x14ac:dyDescent="0.25">
      <c r="A218">
        <v>2004</v>
      </c>
      <c r="B218" t="s">
        <v>14</v>
      </c>
      <c r="C218" t="s">
        <v>15</v>
      </c>
      <c r="D218">
        <v>3.7443835700000001</v>
      </c>
      <c r="E218">
        <v>164657930452.78662</v>
      </c>
      <c r="F218">
        <v>14.065155351903211</v>
      </c>
      <c r="G218">
        <v>0.59468438538205981</v>
      </c>
      <c r="H218">
        <f>G218*301</f>
        <v>179</v>
      </c>
      <c r="I218">
        <v>0</v>
      </c>
      <c r="J218">
        <v>2</v>
      </c>
      <c r="K218">
        <v>0</v>
      </c>
      <c r="L218">
        <v>4</v>
      </c>
      <c r="M218">
        <v>6</v>
      </c>
    </row>
    <row r="219" spans="1:13" x14ac:dyDescent="0.25">
      <c r="A219">
        <v>2004</v>
      </c>
      <c r="B219" t="s">
        <v>16</v>
      </c>
      <c r="C219" t="s">
        <v>17</v>
      </c>
      <c r="D219">
        <v>5.8134565399999998</v>
      </c>
      <c r="E219">
        <v>612490396927.01672</v>
      </c>
      <c r="F219">
        <v>2.6199705817268266</v>
      </c>
      <c r="G219">
        <v>1.996677740863787</v>
      </c>
      <c r="H219">
        <f t="shared" ref="H219:H282" si="5">G219*301</f>
        <v>600.99999999999989</v>
      </c>
      <c r="I219">
        <v>0</v>
      </c>
      <c r="J219">
        <v>17</v>
      </c>
      <c r="K219">
        <v>16</v>
      </c>
      <c r="L219">
        <v>17</v>
      </c>
      <c r="M219">
        <v>50</v>
      </c>
    </row>
    <row r="220" spans="1:13" x14ac:dyDescent="0.25">
      <c r="A220">
        <v>2004</v>
      </c>
      <c r="B220" t="s">
        <v>18</v>
      </c>
      <c r="C220" t="s">
        <v>19</v>
      </c>
      <c r="D220">
        <v>6.99610281</v>
      </c>
      <c r="E220">
        <v>301457562038.54132</v>
      </c>
      <c r="F220">
        <v>98.958173891983535</v>
      </c>
      <c r="G220">
        <v>0.30564784053156152</v>
      </c>
      <c r="H220">
        <f t="shared" si="5"/>
        <v>92.000000000000014</v>
      </c>
      <c r="I220">
        <v>0</v>
      </c>
      <c r="J220">
        <v>2</v>
      </c>
      <c r="K220">
        <v>4</v>
      </c>
      <c r="L220">
        <v>1</v>
      </c>
      <c r="M220">
        <v>7</v>
      </c>
    </row>
    <row r="221" spans="1:13" x14ac:dyDescent="0.25">
      <c r="A221">
        <v>2004</v>
      </c>
      <c r="B221" t="s">
        <v>136</v>
      </c>
      <c r="C221" t="s">
        <v>137</v>
      </c>
      <c r="D221">
        <v>0.86432350000000002</v>
      </c>
      <c r="E221">
        <v>8680370408.0594292</v>
      </c>
      <c r="F221">
        <v>100.47537255660924</v>
      </c>
      <c r="G221">
        <v>0.1229235880398671</v>
      </c>
      <c r="H221">
        <f t="shared" si="5"/>
        <v>36.999999999999993</v>
      </c>
      <c r="I221">
        <v>0</v>
      </c>
      <c r="J221">
        <v>1</v>
      </c>
      <c r="K221">
        <v>0</v>
      </c>
      <c r="L221">
        <v>4</v>
      </c>
      <c r="M221">
        <v>5</v>
      </c>
    </row>
    <row r="222" spans="1:13" x14ac:dyDescent="0.25">
      <c r="A222">
        <v>2004</v>
      </c>
      <c r="B222" t="s">
        <v>20</v>
      </c>
      <c r="C222" t="s">
        <v>21</v>
      </c>
      <c r="G222">
        <v>9.3023255813953487E-2</v>
      </c>
      <c r="H222">
        <f t="shared" si="5"/>
        <v>28</v>
      </c>
      <c r="I222">
        <v>0</v>
      </c>
      <c r="J222">
        <v>1</v>
      </c>
      <c r="K222">
        <v>0</v>
      </c>
      <c r="L222">
        <v>1</v>
      </c>
      <c r="M222">
        <v>2</v>
      </c>
    </row>
    <row r="223" spans="1:13" x14ac:dyDescent="0.25">
      <c r="A223">
        <v>2004</v>
      </c>
      <c r="B223" t="s">
        <v>22</v>
      </c>
      <c r="C223" t="s">
        <v>23</v>
      </c>
      <c r="D223">
        <v>6.9952755</v>
      </c>
      <c r="E223">
        <v>369214712443.20557</v>
      </c>
      <c r="F223">
        <v>344.1590819022457</v>
      </c>
      <c r="G223">
        <v>0.23255813953488369</v>
      </c>
      <c r="H223">
        <f t="shared" si="5"/>
        <v>69.999999999999986</v>
      </c>
      <c r="I223">
        <v>0</v>
      </c>
      <c r="J223">
        <v>1</v>
      </c>
      <c r="K223">
        <v>0</v>
      </c>
      <c r="L223">
        <v>2</v>
      </c>
      <c r="M223">
        <v>3</v>
      </c>
    </row>
    <row r="224" spans="1:13" x14ac:dyDescent="0.25">
      <c r="A224">
        <v>2004</v>
      </c>
      <c r="B224" t="s">
        <v>140</v>
      </c>
      <c r="C224" t="s">
        <v>141</v>
      </c>
      <c r="D224">
        <v>4.5489740400000001</v>
      </c>
      <c r="E224">
        <v>23144351851.851852</v>
      </c>
      <c r="F224">
        <v>47.976657955722104</v>
      </c>
      <c r="G224">
        <v>0.63787375415282388</v>
      </c>
      <c r="H224">
        <f t="shared" si="5"/>
        <v>192</v>
      </c>
      <c r="I224">
        <v>0</v>
      </c>
      <c r="J224">
        <v>2</v>
      </c>
      <c r="K224">
        <v>5</v>
      </c>
      <c r="L224">
        <v>6</v>
      </c>
      <c r="M224">
        <v>13</v>
      </c>
    </row>
    <row r="225" spans="1:13" x14ac:dyDescent="0.25">
      <c r="A225">
        <v>2004</v>
      </c>
      <c r="B225" t="s">
        <v>24</v>
      </c>
      <c r="C225" t="s">
        <v>25</v>
      </c>
      <c r="D225">
        <v>3.4713707</v>
      </c>
      <c r="E225">
        <v>669316654017.09412</v>
      </c>
      <c r="F225">
        <v>22.015242506107818</v>
      </c>
      <c r="G225">
        <v>1.0564784053156151</v>
      </c>
      <c r="H225">
        <f t="shared" si="5"/>
        <v>318.00000000000017</v>
      </c>
      <c r="I225">
        <v>0</v>
      </c>
      <c r="J225">
        <v>5</v>
      </c>
      <c r="K225">
        <v>2</v>
      </c>
      <c r="L225">
        <v>3</v>
      </c>
      <c r="M225">
        <v>10</v>
      </c>
    </row>
    <row r="226" spans="1:13" x14ac:dyDescent="0.25">
      <c r="A226">
        <v>2004</v>
      </c>
      <c r="B226" t="s">
        <v>26</v>
      </c>
      <c r="C226" t="s">
        <v>27</v>
      </c>
      <c r="G226">
        <v>0.39534883720930231</v>
      </c>
      <c r="H226">
        <f t="shared" si="5"/>
        <v>119</v>
      </c>
      <c r="I226">
        <v>0</v>
      </c>
      <c r="J226">
        <v>2</v>
      </c>
      <c r="K226">
        <v>1</v>
      </c>
      <c r="L226">
        <v>9</v>
      </c>
      <c r="M226">
        <v>12</v>
      </c>
    </row>
    <row r="227" spans="1:13" x14ac:dyDescent="0.25">
      <c r="A227">
        <v>2004</v>
      </c>
      <c r="B227" t="s">
        <v>28</v>
      </c>
      <c r="C227" t="s">
        <v>29</v>
      </c>
      <c r="D227">
        <v>6.6466169400000004</v>
      </c>
      <c r="E227">
        <v>1026468064354.6641</v>
      </c>
      <c r="F227">
        <v>3.5625826075026854</v>
      </c>
      <c r="G227">
        <v>1.299003322259136</v>
      </c>
      <c r="H227">
        <f t="shared" si="5"/>
        <v>390.99999999999994</v>
      </c>
      <c r="I227">
        <v>0</v>
      </c>
      <c r="J227">
        <v>3</v>
      </c>
      <c r="K227">
        <v>6</v>
      </c>
      <c r="L227">
        <v>3</v>
      </c>
      <c r="M227">
        <v>12</v>
      </c>
    </row>
    <row r="228" spans="1:13" x14ac:dyDescent="0.25">
      <c r="A228">
        <v>2004</v>
      </c>
      <c r="B228" t="s">
        <v>183</v>
      </c>
      <c r="C228" t="s">
        <v>184</v>
      </c>
      <c r="E228">
        <v>8553643354.0827532</v>
      </c>
      <c r="F228">
        <v>761.22222222222217</v>
      </c>
      <c r="G228">
        <v>9.634551495016612E-2</v>
      </c>
      <c r="H228">
        <f t="shared" si="5"/>
        <v>29.000000000000004</v>
      </c>
      <c r="I228">
        <v>0</v>
      </c>
      <c r="J228">
        <v>2</v>
      </c>
      <c r="K228">
        <v>0</v>
      </c>
      <c r="L228">
        <v>1</v>
      </c>
      <c r="M228">
        <v>3</v>
      </c>
    </row>
    <row r="229" spans="1:13" x14ac:dyDescent="0.25">
      <c r="A229">
        <v>2004</v>
      </c>
      <c r="B229" t="s">
        <v>30</v>
      </c>
      <c r="C229" t="s">
        <v>31</v>
      </c>
      <c r="D229">
        <v>1.2874556800000001</v>
      </c>
      <c r="E229">
        <v>1955347004965.6873</v>
      </c>
      <c r="F229">
        <v>137.51895882526983</v>
      </c>
      <c r="G229">
        <v>1.720930232558139</v>
      </c>
      <c r="H229">
        <f t="shared" si="5"/>
        <v>517.99999999999989</v>
      </c>
      <c r="I229">
        <v>0</v>
      </c>
      <c r="J229">
        <v>32</v>
      </c>
      <c r="K229">
        <v>17</v>
      </c>
      <c r="L229">
        <v>14</v>
      </c>
      <c r="M229">
        <v>63</v>
      </c>
    </row>
    <row r="230" spans="1:13" x14ac:dyDescent="0.25">
      <c r="A230">
        <v>2004</v>
      </c>
      <c r="B230" t="s">
        <v>185</v>
      </c>
      <c r="C230" t="s">
        <v>186</v>
      </c>
      <c r="D230">
        <v>0.76064533000000001</v>
      </c>
      <c r="E230">
        <v>17462229588.99226</v>
      </c>
      <c r="F230">
        <v>36.511438302553366</v>
      </c>
      <c r="G230">
        <v>6.3122923588039864E-2</v>
      </c>
      <c r="H230">
        <f t="shared" si="5"/>
        <v>19</v>
      </c>
      <c r="I230">
        <v>0</v>
      </c>
      <c r="J230">
        <v>1</v>
      </c>
      <c r="K230">
        <v>0</v>
      </c>
      <c r="L230">
        <v>0</v>
      </c>
      <c r="M230">
        <v>1</v>
      </c>
    </row>
    <row r="231" spans="1:13" x14ac:dyDescent="0.25">
      <c r="A231">
        <v>2004</v>
      </c>
      <c r="B231" t="s">
        <v>32</v>
      </c>
      <c r="C231" t="s">
        <v>33</v>
      </c>
      <c r="D231">
        <v>4.2640662200000001</v>
      </c>
      <c r="E231">
        <v>117081522349.67728</v>
      </c>
      <c r="F231">
        <v>37.92334655250113</v>
      </c>
      <c r="G231">
        <v>0.23588039867109631</v>
      </c>
      <c r="H231">
        <f t="shared" si="5"/>
        <v>70.999999999999986</v>
      </c>
      <c r="I231">
        <v>0</v>
      </c>
      <c r="J231">
        <v>0</v>
      </c>
      <c r="K231">
        <v>0</v>
      </c>
      <c r="L231">
        <v>2</v>
      </c>
      <c r="M231">
        <v>2</v>
      </c>
    </row>
    <row r="232" spans="1:13" x14ac:dyDescent="0.25">
      <c r="A232">
        <v>2004</v>
      </c>
      <c r="B232" t="s">
        <v>34</v>
      </c>
      <c r="C232" t="s">
        <v>35</v>
      </c>
      <c r="G232">
        <v>0.33222591362126253</v>
      </c>
      <c r="H232">
        <f t="shared" si="5"/>
        <v>100.00000000000001</v>
      </c>
      <c r="I232">
        <v>0</v>
      </c>
      <c r="J232">
        <v>1</v>
      </c>
      <c r="K232">
        <v>2</v>
      </c>
      <c r="L232">
        <v>2</v>
      </c>
      <c r="M232">
        <v>5</v>
      </c>
    </row>
    <row r="233" spans="1:13" x14ac:dyDescent="0.25">
      <c r="A233">
        <v>2004</v>
      </c>
      <c r="B233" t="s">
        <v>36</v>
      </c>
      <c r="C233" t="s">
        <v>37</v>
      </c>
      <c r="D233">
        <v>5.4684185999999997</v>
      </c>
      <c r="E233">
        <v>38203000000</v>
      </c>
      <c r="F233">
        <v>105.72661404003384</v>
      </c>
      <c r="G233">
        <v>0.58803986710963452</v>
      </c>
      <c r="H233">
        <f t="shared" si="5"/>
        <v>177</v>
      </c>
      <c r="I233">
        <v>0</v>
      </c>
      <c r="J233">
        <v>9</v>
      </c>
      <c r="K233">
        <v>7</v>
      </c>
      <c r="L233">
        <v>11</v>
      </c>
      <c r="M233">
        <v>27</v>
      </c>
    </row>
    <row r="234" spans="1:13" x14ac:dyDescent="0.25">
      <c r="A234">
        <v>2004</v>
      </c>
      <c r="B234" t="s">
        <v>144</v>
      </c>
      <c r="C234" t="s">
        <v>125</v>
      </c>
      <c r="D234">
        <v>5.5938329700000002</v>
      </c>
      <c r="E234">
        <v>119814667457.85464</v>
      </c>
      <c r="F234">
        <v>131.98422210717058</v>
      </c>
      <c r="G234">
        <v>0.56810631229235875</v>
      </c>
      <c r="H234">
        <f t="shared" si="5"/>
        <v>170.99999999999997</v>
      </c>
      <c r="I234">
        <v>0</v>
      </c>
      <c r="J234">
        <v>1</v>
      </c>
      <c r="K234">
        <v>3</v>
      </c>
      <c r="L234">
        <v>5</v>
      </c>
      <c r="M234">
        <v>9</v>
      </c>
    </row>
    <row r="235" spans="1:13" x14ac:dyDescent="0.25">
      <c r="A235">
        <v>2004</v>
      </c>
      <c r="B235" t="s">
        <v>38</v>
      </c>
      <c r="C235" t="s">
        <v>39</v>
      </c>
      <c r="G235">
        <v>0.38205980066445178</v>
      </c>
      <c r="H235">
        <f t="shared" si="5"/>
        <v>114.99999999999999</v>
      </c>
      <c r="I235">
        <v>0</v>
      </c>
      <c r="J235">
        <v>2</v>
      </c>
      <c r="K235">
        <v>1</v>
      </c>
      <c r="L235">
        <v>5</v>
      </c>
      <c r="M235">
        <v>8</v>
      </c>
    </row>
    <row r="236" spans="1:13" x14ac:dyDescent="0.25">
      <c r="A236">
        <v>2004</v>
      </c>
      <c r="B236" t="s">
        <v>203</v>
      </c>
      <c r="C236" t="s">
        <v>204</v>
      </c>
      <c r="D236">
        <v>1.1476725299999999</v>
      </c>
      <c r="E236">
        <v>22322395368.027416</v>
      </c>
      <c r="F236">
        <v>185.76783274684331</v>
      </c>
      <c r="G236">
        <v>0.10963455149501659</v>
      </c>
      <c r="H236">
        <f t="shared" si="5"/>
        <v>32.999999999999993</v>
      </c>
      <c r="I236">
        <v>0</v>
      </c>
      <c r="J236">
        <v>1</v>
      </c>
      <c r="K236">
        <v>0</v>
      </c>
      <c r="L236">
        <v>0</v>
      </c>
      <c r="M236">
        <v>1</v>
      </c>
    </row>
    <row r="237" spans="1:13" x14ac:dyDescent="0.25">
      <c r="A237">
        <v>2004</v>
      </c>
      <c r="B237" t="s">
        <v>205</v>
      </c>
      <c r="C237" t="s">
        <v>206</v>
      </c>
      <c r="D237">
        <v>1.5791299299999999</v>
      </c>
      <c r="E237">
        <v>78782467532.467529</v>
      </c>
      <c r="F237">
        <v>74.51109849816666</v>
      </c>
      <c r="G237">
        <v>0.34551495016611289</v>
      </c>
      <c r="H237">
        <f t="shared" si="5"/>
        <v>103.99999999999999</v>
      </c>
      <c r="I237">
        <v>0</v>
      </c>
      <c r="J237">
        <v>1</v>
      </c>
      <c r="K237">
        <v>1</v>
      </c>
      <c r="L237">
        <v>3</v>
      </c>
      <c r="M237">
        <v>5</v>
      </c>
    </row>
    <row r="238" spans="1:13" x14ac:dyDescent="0.25">
      <c r="A238">
        <v>2004</v>
      </c>
      <c r="B238" t="s">
        <v>207</v>
      </c>
      <c r="C238" t="s">
        <v>208</v>
      </c>
      <c r="D238">
        <v>1.5593377399999999</v>
      </c>
      <c r="E238">
        <v>1109054005.4397099</v>
      </c>
      <c r="F238">
        <v>26.928801980198021</v>
      </c>
      <c r="G238">
        <v>1.6611295681063121E-2</v>
      </c>
      <c r="H238">
        <f t="shared" si="5"/>
        <v>4.9999999999999991</v>
      </c>
      <c r="I238">
        <v>0</v>
      </c>
      <c r="J238">
        <v>0</v>
      </c>
      <c r="K238">
        <v>0</v>
      </c>
      <c r="L238">
        <v>1</v>
      </c>
      <c r="M238">
        <v>1</v>
      </c>
    </row>
    <row r="239" spans="1:13" x14ac:dyDescent="0.25">
      <c r="A239">
        <v>2004</v>
      </c>
      <c r="B239" t="s">
        <v>40</v>
      </c>
      <c r="C239" t="s">
        <v>41</v>
      </c>
      <c r="D239">
        <v>5.4649534199999996</v>
      </c>
      <c r="E239">
        <v>1069055675273.7479</v>
      </c>
      <c r="F239">
        <v>85.984805080331739</v>
      </c>
      <c r="G239">
        <v>1.40531561461794</v>
      </c>
      <c r="H239">
        <f t="shared" si="5"/>
        <v>422.99999999999994</v>
      </c>
      <c r="I239">
        <v>0</v>
      </c>
      <c r="J239">
        <v>3</v>
      </c>
      <c r="K239">
        <v>11</v>
      </c>
      <c r="L239">
        <v>6</v>
      </c>
      <c r="M239">
        <v>20</v>
      </c>
    </row>
    <row r="240" spans="1:13" x14ac:dyDescent="0.25">
      <c r="A240">
        <v>2004</v>
      </c>
      <c r="B240" t="s">
        <v>42</v>
      </c>
      <c r="C240" t="s">
        <v>43</v>
      </c>
      <c r="D240">
        <v>3.78673196</v>
      </c>
      <c r="F240">
        <v>32.143194149563577</v>
      </c>
      <c r="G240">
        <v>0.14950166112956809</v>
      </c>
      <c r="H240">
        <f t="shared" si="5"/>
        <v>44.999999999999993</v>
      </c>
      <c r="I240">
        <v>0</v>
      </c>
      <c r="J240">
        <v>0</v>
      </c>
      <c r="K240">
        <v>1</v>
      </c>
      <c r="L240">
        <v>2</v>
      </c>
      <c r="M240">
        <v>3</v>
      </c>
    </row>
    <row r="241" spans="1:13" x14ac:dyDescent="0.25">
      <c r="A241">
        <v>2004</v>
      </c>
      <c r="B241" t="s">
        <v>44</v>
      </c>
      <c r="C241" t="s">
        <v>45</v>
      </c>
      <c r="D241">
        <v>1.32524514</v>
      </c>
      <c r="E241">
        <v>10131187261.442078</v>
      </c>
      <c r="F241">
        <v>65.741479792851479</v>
      </c>
      <c r="G241">
        <v>8.9700996677740868E-2</v>
      </c>
      <c r="H241">
        <f t="shared" si="5"/>
        <v>27</v>
      </c>
      <c r="I241">
        <v>0</v>
      </c>
      <c r="J241">
        <v>2</v>
      </c>
      <c r="K241">
        <v>3</v>
      </c>
      <c r="L241">
        <v>2</v>
      </c>
      <c r="M241">
        <v>7</v>
      </c>
    </row>
    <row r="242" spans="1:13" x14ac:dyDescent="0.25">
      <c r="A242">
        <v>2004</v>
      </c>
      <c r="B242" t="s">
        <v>46</v>
      </c>
      <c r="C242" t="s">
        <v>47</v>
      </c>
      <c r="D242">
        <v>6.2730827299999996</v>
      </c>
      <c r="E242">
        <v>197479443979.15109</v>
      </c>
      <c r="F242">
        <v>17.16462129419876</v>
      </c>
      <c r="G242">
        <v>0.22259136212624581</v>
      </c>
      <c r="H242">
        <f t="shared" si="5"/>
        <v>66.999999999999986</v>
      </c>
      <c r="I242">
        <v>0</v>
      </c>
      <c r="J242">
        <v>0</v>
      </c>
      <c r="K242">
        <v>2</v>
      </c>
      <c r="L242">
        <v>0</v>
      </c>
      <c r="M242">
        <v>2</v>
      </c>
    </row>
    <row r="243" spans="1:13" x14ac:dyDescent="0.25">
      <c r="A243">
        <v>2004</v>
      </c>
      <c r="B243" t="s">
        <v>48</v>
      </c>
      <c r="C243" t="s">
        <v>49</v>
      </c>
      <c r="D243">
        <v>7.3839097000000002</v>
      </c>
      <c r="E243">
        <v>2119633181634.3684</v>
      </c>
      <c r="F243">
        <v>114.51548577616985</v>
      </c>
      <c r="G243">
        <v>1.5315614617940201</v>
      </c>
      <c r="H243">
        <f t="shared" si="5"/>
        <v>461.00000000000006</v>
      </c>
      <c r="I243">
        <v>0</v>
      </c>
      <c r="J243">
        <v>11</v>
      </c>
      <c r="K243">
        <v>9</v>
      </c>
      <c r="L243">
        <v>13</v>
      </c>
      <c r="M243">
        <v>33</v>
      </c>
    </row>
    <row r="244" spans="1:13" x14ac:dyDescent="0.25">
      <c r="A244">
        <v>2004</v>
      </c>
      <c r="B244" t="s">
        <v>50</v>
      </c>
      <c r="C244" t="s">
        <v>51</v>
      </c>
      <c r="D244">
        <v>6.8079457300000001</v>
      </c>
      <c r="E244">
        <v>2412133362627.7051</v>
      </c>
      <c r="F244">
        <v>247.95562766089364</v>
      </c>
      <c r="G244">
        <v>1.1960132890365449</v>
      </c>
      <c r="H244">
        <f t="shared" si="5"/>
        <v>360</v>
      </c>
      <c r="I244">
        <v>0</v>
      </c>
      <c r="J244">
        <v>9</v>
      </c>
      <c r="K244">
        <v>9</v>
      </c>
      <c r="L244">
        <v>12</v>
      </c>
      <c r="M244">
        <v>30</v>
      </c>
    </row>
    <row r="245" spans="1:13" x14ac:dyDescent="0.25">
      <c r="A245">
        <v>2004</v>
      </c>
      <c r="B245" t="s">
        <v>147</v>
      </c>
      <c r="C245" t="s">
        <v>148</v>
      </c>
      <c r="D245">
        <v>1.2113192100000001</v>
      </c>
      <c r="E245">
        <v>5125365191.9866438</v>
      </c>
      <c r="F245">
        <v>68.710241785926698</v>
      </c>
      <c r="G245">
        <v>0.12956810631229229</v>
      </c>
      <c r="H245">
        <f t="shared" si="5"/>
        <v>38.999999999999979</v>
      </c>
      <c r="I245">
        <v>0</v>
      </c>
      <c r="J245">
        <v>2</v>
      </c>
      <c r="K245">
        <v>2</v>
      </c>
      <c r="L245">
        <v>0</v>
      </c>
      <c r="M245">
        <v>4</v>
      </c>
    </row>
    <row r="246" spans="1:13" x14ac:dyDescent="0.25">
      <c r="A246">
        <v>2004</v>
      </c>
      <c r="B246" t="s">
        <v>52</v>
      </c>
      <c r="C246" t="s">
        <v>53</v>
      </c>
      <c r="G246">
        <v>1.966777408637874</v>
      </c>
      <c r="H246">
        <f t="shared" si="5"/>
        <v>592.00000000000011</v>
      </c>
      <c r="I246">
        <v>0</v>
      </c>
      <c r="J246">
        <v>13</v>
      </c>
      <c r="K246">
        <v>16</v>
      </c>
      <c r="L246">
        <v>20</v>
      </c>
      <c r="M246">
        <v>49</v>
      </c>
    </row>
    <row r="247" spans="1:13" x14ac:dyDescent="0.25">
      <c r="A247">
        <v>2004</v>
      </c>
      <c r="B247" t="s">
        <v>56</v>
      </c>
      <c r="C247" t="s">
        <v>57</v>
      </c>
      <c r="G247">
        <v>1.6578073089701</v>
      </c>
      <c r="H247">
        <f t="shared" si="5"/>
        <v>499.00000000000011</v>
      </c>
      <c r="I247">
        <v>1</v>
      </c>
      <c r="J247">
        <v>6</v>
      </c>
      <c r="K247">
        <v>6</v>
      </c>
      <c r="L247">
        <v>4</v>
      </c>
      <c r="M247">
        <v>16</v>
      </c>
    </row>
    <row r="248" spans="1:13" x14ac:dyDescent="0.25">
      <c r="A248">
        <v>2004</v>
      </c>
      <c r="B248" t="s">
        <v>149</v>
      </c>
      <c r="C248" t="s">
        <v>150</v>
      </c>
      <c r="E248">
        <v>169099768875.1926</v>
      </c>
      <c r="F248">
        <v>6460.4761904761908</v>
      </c>
      <c r="G248">
        <v>0.1395348837209302</v>
      </c>
      <c r="H248">
        <f t="shared" si="5"/>
        <v>41.999999999999993</v>
      </c>
      <c r="I248">
        <v>0</v>
      </c>
      <c r="J248">
        <v>0</v>
      </c>
      <c r="K248">
        <v>1</v>
      </c>
      <c r="L248">
        <v>0</v>
      </c>
      <c r="M248">
        <v>1</v>
      </c>
    </row>
    <row r="249" spans="1:13" x14ac:dyDescent="0.25">
      <c r="A249">
        <v>2004</v>
      </c>
      <c r="B249" t="s">
        <v>58</v>
      </c>
      <c r="C249" t="s">
        <v>59</v>
      </c>
      <c r="D249">
        <v>5.4098792099999997</v>
      </c>
      <c r="E249">
        <v>103960000822.04749</v>
      </c>
      <c r="F249">
        <v>112.7777951350145</v>
      </c>
      <c r="G249">
        <v>0.8571428571428571</v>
      </c>
      <c r="H249">
        <f t="shared" si="5"/>
        <v>258</v>
      </c>
      <c r="I249">
        <v>0</v>
      </c>
      <c r="J249">
        <v>8</v>
      </c>
      <c r="K249">
        <v>6</v>
      </c>
      <c r="L249">
        <v>3</v>
      </c>
      <c r="M249">
        <v>17</v>
      </c>
    </row>
    <row r="250" spans="1:13" x14ac:dyDescent="0.25">
      <c r="A250">
        <v>2004</v>
      </c>
      <c r="B250" t="s">
        <v>60</v>
      </c>
      <c r="C250" t="s">
        <v>61</v>
      </c>
      <c r="G250">
        <v>0.12956810631229229</v>
      </c>
      <c r="H250">
        <f t="shared" si="5"/>
        <v>38.999999999999979</v>
      </c>
      <c r="I250">
        <v>0</v>
      </c>
      <c r="J250">
        <v>1</v>
      </c>
      <c r="K250">
        <v>1</v>
      </c>
      <c r="L250">
        <v>2</v>
      </c>
      <c r="M250">
        <v>4</v>
      </c>
    </row>
    <row r="251" spans="1:13" x14ac:dyDescent="0.25">
      <c r="A251">
        <v>2004</v>
      </c>
      <c r="B251" t="s">
        <v>151</v>
      </c>
      <c r="C251" t="s">
        <v>152</v>
      </c>
      <c r="D251">
        <v>0.71163452000000005</v>
      </c>
      <c r="E251">
        <v>709148514804.65942</v>
      </c>
      <c r="F251">
        <v>379.93652137939387</v>
      </c>
      <c r="G251">
        <v>0.26910299003322258</v>
      </c>
      <c r="H251">
        <f t="shared" si="5"/>
        <v>81</v>
      </c>
      <c r="I251">
        <v>0</v>
      </c>
      <c r="J251">
        <v>0</v>
      </c>
      <c r="K251">
        <v>1</v>
      </c>
      <c r="L251">
        <v>0</v>
      </c>
      <c r="M251">
        <v>1</v>
      </c>
    </row>
    <row r="252" spans="1:13" x14ac:dyDescent="0.25">
      <c r="A252">
        <v>2004</v>
      </c>
      <c r="B252" t="s">
        <v>62</v>
      </c>
      <c r="C252" t="s">
        <v>63</v>
      </c>
      <c r="G252">
        <v>0.1229235880398671</v>
      </c>
      <c r="H252">
        <f t="shared" si="5"/>
        <v>36.999999999999993</v>
      </c>
      <c r="I252">
        <v>0</v>
      </c>
      <c r="J252">
        <v>2</v>
      </c>
      <c r="K252">
        <v>2</v>
      </c>
      <c r="L252">
        <v>2</v>
      </c>
      <c r="M252">
        <v>6</v>
      </c>
    </row>
    <row r="253" spans="1:13" x14ac:dyDescent="0.25">
      <c r="A253">
        <v>2004</v>
      </c>
      <c r="B253" t="s">
        <v>66</v>
      </c>
      <c r="C253" t="s">
        <v>67</v>
      </c>
      <c r="D253">
        <v>4.3406243299999998</v>
      </c>
      <c r="E253">
        <v>135728676292.86151</v>
      </c>
      <c r="F253">
        <v>314.64879852125694</v>
      </c>
      <c r="G253">
        <v>0.1528239202657807</v>
      </c>
      <c r="H253">
        <f t="shared" si="5"/>
        <v>45.999999999999993</v>
      </c>
      <c r="I253">
        <v>0</v>
      </c>
      <c r="J253">
        <v>1</v>
      </c>
      <c r="K253">
        <v>0</v>
      </c>
      <c r="L253">
        <v>1</v>
      </c>
      <c r="M253">
        <v>2</v>
      </c>
    </row>
    <row r="254" spans="1:13" x14ac:dyDescent="0.25">
      <c r="A254">
        <v>2004</v>
      </c>
      <c r="B254" t="s">
        <v>68</v>
      </c>
      <c r="C254" t="s">
        <v>69</v>
      </c>
      <c r="D254">
        <v>6.2256984700000002</v>
      </c>
      <c r="E254">
        <v>1806542968545.5645</v>
      </c>
      <c r="F254">
        <v>196.11520704426462</v>
      </c>
      <c r="G254">
        <v>1.5747508305647839</v>
      </c>
      <c r="H254">
        <f t="shared" si="5"/>
        <v>473.99999999999994</v>
      </c>
      <c r="I254">
        <v>0</v>
      </c>
      <c r="J254">
        <v>10</v>
      </c>
      <c r="K254">
        <v>11</v>
      </c>
      <c r="L254">
        <v>11</v>
      </c>
      <c r="M254">
        <v>32</v>
      </c>
    </row>
    <row r="255" spans="1:13" x14ac:dyDescent="0.25">
      <c r="A255">
        <v>2004</v>
      </c>
      <c r="B255" t="s">
        <v>70</v>
      </c>
      <c r="C255" t="s">
        <v>71</v>
      </c>
      <c r="D255">
        <v>2.4733998800000001</v>
      </c>
      <c r="E255">
        <v>10174664853.947565</v>
      </c>
      <c r="F255">
        <v>251.6174515235457</v>
      </c>
      <c r="G255">
        <v>0.20598006644518271</v>
      </c>
      <c r="H255">
        <f t="shared" si="5"/>
        <v>62</v>
      </c>
      <c r="I255">
        <v>0</v>
      </c>
      <c r="J255">
        <v>2</v>
      </c>
      <c r="K255">
        <v>1</v>
      </c>
      <c r="L255">
        <v>2</v>
      </c>
      <c r="M255">
        <v>5</v>
      </c>
    </row>
    <row r="256" spans="1:13" x14ac:dyDescent="0.25">
      <c r="A256">
        <v>2004</v>
      </c>
      <c r="B256" t="s">
        <v>72</v>
      </c>
      <c r="C256" t="s">
        <v>73</v>
      </c>
      <c r="D256">
        <v>6.1467518800000001</v>
      </c>
      <c r="E256">
        <v>4815168028753.1611</v>
      </c>
      <c r="F256">
        <v>350.51028806584361</v>
      </c>
      <c r="G256">
        <v>1.375415282392026</v>
      </c>
      <c r="H256">
        <f t="shared" si="5"/>
        <v>413.99999999999983</v>
      </c>
      <c r="I256">
        <v>0</v>
      </c>
      <c r="J256">
        <v>16</v>
      </c>
      <c r="K256">
        <v>9</v>
      </c>
      <c r="L256">
        <v>12</v>
      </c>
      <c r="M256">
        <v>37</v>
      </c>
    </row>
    <row r="257" spans="1:13" x14ac:dyDescent="0.25">
      <c r="A257">
        <v>2004</v>
      </c>
      <c r="B257" t="s">
        <v>153</v>
      </c>
      <c r="C257" t="s">
        <v>154</v>
      </c>
      <c r="D257">
        <v>2.32004929</v>
      </c>
      <c r="E257">
        <v>43151647002.609627</v>
      </c>
      <c r="F257">
        <v>5.5609823313701519</v>
      </c>
      <c r="G257">
        <v>0.43189368770764119</v>
      </c>
      <c r="H257">
        <f t="shared" si="5"/>
        <v>130</v>
      </c>
      <c r="I257">
        <v>0</v>
      </c>
      <c r="J257">
        <v>1</v>
      </c>
      <c r="K257">
        <v>4</v>
      </c>
      <c r="L257">
        <v>3</v>
      </c>
      <c r="M257">
        <v>8</v>
      </c>
    </row>
    <row r="258" spans="1:13" x14ac:dyDescent="0.25">
      <c r="A258">
        <v>2004</v>
      </c>
      <c r="B258" t="s">
        <v>74</v>
      </c>
      <c r="C258" t="s">
        <v>75</v>
      </c>
      <c r="D258">
        <v>1.4160045400000001</v>
      </c>
      <c r="E258">
        <v>16095337093.836597</v>
      </c>
      <c r="F258">
        <v>62.612480233334502</v>
      </c>
      <c r="G258">
        <v>0.1528239202657807</v>
      </c>
      <c r="H258">
        <f t="shared" si="5"/>
        <v>45.999999999999993</v>
      </c>
      <c r="I258">
        <v>0</v>
      </c>
      <c r="J258">
        <v>1</v>
      </c>
      <c r="K258">
        <v>4</v>
      </c>
      <c r="L258">
        <v>2</v>
      </c>
      <c r="M258">
        <v>7</v>
      </c>
    </row>
    <row r="259" spans="1:13" x14ac:dyDescent="0.25">
      <c r="A259">
        <v>2004</v>
      </c>
      <c r="B259" t="s">
        <v>76</v>
      </c>
      <c r="C259" t="s">
        <v>77</v>
      </c>
      <c r="D259">
        <v>2.4893994300000002</v>
      </c>
      <c r="E259">
        <v>793175007858.06592</v>
      </c>
      <c r="F259">
        <v>496.61763065482336</v>
      </c>
      <c r="G259">
        <v>1.142857142857143</v>
      </c>
      <c r="H259">
        <f t="shared" si="5"/>
        <v>344.00000000000006</v>
      </c>
      <c r="I259">
        <v>0</v>
      </c>
      <c r="J259">
        <v>9</v>
      </c>
      <c r="K259">
        <v>12</v>
      </c>
      <c r="L259">
        <v>9</v>
      </c>
      <c r="M259">
        <v>30</v>
      </c>
    </row>
    <row r="260" spans="1:13" x14ac:dyDescent="0.25">
      <c r="A260">
        <v>2004</v>
      </c>
      <c r="B260" t="s">
        <v>78</v>
      </c>
      <c r="C260" t="s">
        <v>79</v>
      </c>
      <c r="G260">
        <v>0.14950166112956809</v>
      </c>
      <c r="H260">
        <f t="shared" si="5"/>
        <v>44.999999999999993</v>
      </c>
      <c r="I260">
        <v>0</v>
      </c>
      <c r="J260">
        <v>0</v>
      </c>
      <c r="K260">
        <v>4</v>
      </c>
      <c r="L260">
        <v>0</v>
      </c>
      <c r="M260">
        <v>4</v>
      </c>
    </row>
    <row r="261" spans="1:13" x14ac:dyDescent="0.25">
      <c r="A261">
        <v>2004</v>
      </c>
      <c r="B261" t="s">
        <v>80</v>
      </c>
      <c r="C261" t="s">
        <v>81</v>
      </c>
      <c r="D261">
        <v>3.4484047900000001</v>
      </c>
      <c r="E261">
        <v>6552443215.0231733</v>
      </c>
      <c r="F261">
        <v>53.878031269942568</v>
      </c>
      <c r="G261">
        <v>0.23255813953488369</v>
      </c>
      <c r="H261">
        <f t="shared" si="5"/>
        <v>69.999999999999986</v>
      </c>
      <c r="I261">
        <v>0</v>
      </c>
      <c r="J261">
        <v>1</v>
      </c>
      <c r="K261">
        <v>2</v>
      </c>
      <c r="L261">
        <v>0</v>
      </c>
      <c r="M261">
        <v>3</v>
      </c>
    </row>
    <row r="262" spans="1:13" x14ac:dyDescent="0.25">
      <c r="A262">
        <v>2004</v>
      </c>
      <c r="B262" t="s">
        <v>82</v>
      </c>
      <c r="C262" t="s">
        <v>83</v>
      </c>
      <c r="D262">
        <v>1.2867744000000001</v>
      </c>
      <c r="E262">
        <v>59626020162.381592</v>
      </c>
      <c r="F262">
        <v>67.477472552095008</v>
      </c>
      <c r="G262">
        <v>0.18936877076411959</v>
      </c>
      <c r="H262">
        <f t="shared" si="5"/>
        <v>57</v>
      </c>
      <c r="I262">
        <v>0</v>
      </c>
      <c r="J262">
        <v>2</v>
      </c>
      <c r="K262">
        <v>1</v>
      </c>
      <c r="L262">
        <v>0</v>
      </c>
      <c r="M262">
        <v>3</v>
      </c>
    </row>
    <row r="263" spans="1:13" x14ac:dyDescent="0.25">
      <c r="A263">
        <v>2004</v>
      </c>
      <c r="B263" t="s">
        <v>86</v>
      </c>
      <c r="C263" t="s">
        <v>87</v>
      </c>
      <c r="D263">
        <v>2.58744621</v>
      </c>
      <c r="E263">
        <v>782240601984.75989</v>
      </c>
      <c r="F263">
        <v>53.76420895599167</v>
      </c>
      <c r="G263">
        <v>0.45514950166112961</v>
      </c>
      <c r="H263">
        <f t="shared" si="5"/>
        <v>137</v>
      </c>
      <c r="I263">
        <v>0</v>
      </c>
      <c r="J263">
        <v>0</v>
      </c>
      <c r="K263">
        <v>3</v>
      </c>
      <c r="L263">
        <v>1</v>
      </c>
      <c r="M263">
        <v>4</v>
      </c>
    </row>
    <row r="264" spans="1:13" x14ac:dyDescent="0.25">
      <c r="A264">
        <v>2004</v>
      </c>
      <c r="B264" t="s">
        <v>88</v>
      </c>
      <c r="C264" t="s">
        <v>89</v>
      </c>
      <c r="G264">
        <v>6.9767441860465115E-2</v>
      </c>
      <c r="H264">
        <f t="shared" si="5"/>
        <v>21</v>
      </c>
      <c r="I264">
        <v>0</v>
      </c>
      <c r="J264">
        <v>0</v>
      </c>
      <c r="K264">
        <v>0</v>
      </c>
      <c r="L264">
        <v>1</v>
      </c>
      <c r="M264">
        <v>1</v>
      </c>
    </row>
    <row r="265" spans="1:13" x14ac:dyDescent="0.25">
      <c r="A265">
        <v>2004</v>
      </c>
      <c r="B265" t="s">
        <v>92</v>
      </c>
      <c r="C265" t="s">
        <v>93</v>
      </c>
      <c r="G265">
        <v>0.87707641196013286</v>
      </c>
      <c r="H265">
        <f t="shared" si="5"/>
        <v>264</v>
      </c>
      <c r="I265">
        <v>0</v>
      </c>
      <c r="J265">
        <v>4</v>
      </c>
      <c r="K265">
        <v>9</v>
      </c>
      <c r="L265">
        <v>9</v>
      </c>
      <c r="M265">
        <v>22</v>
      </c>
    </row>
    <row r="266" spans="1:13" x14ac:dyDescent="0.25">
      <c r="A266">
        <v>2004</v>
      </c>
      <c r="B266" t="s">
        <v>94</v>
      </c>
      <c r="C266" t="s">
        <v>95</v>
      </c>
      <c r="G266">
        <v>0.26245847176079729</v>
      </c>
      <c r="H266">
        <f t="shared" si="5"/>
        <v>78.999999999999986</v>
      </c>
      <c r="I266">
        <v>0</v>
      </c>
      <c r="J266">
        <v>0</v>
      </c>
      <c r="K266">
        <v>0</v>
      </c>
      <c r="L266">
        <v>2</v>
      </c>
      <c r="M266">
        <v>2</v>
      </c>
    </row>
    <row r="267" spans="1:13" x14ac:dyDescent="0.25">
      <c r="A267">
        <v>2004</v>
      </c>
      <c r="B267" t="s">
        <v>96</v>
      </c>
      <c r="C267" t="s">
        <v>97</v>
      </c>
      <c r="D267">
        <v>7.3230810200000001</v>
      </c>
      <c r="E267">
        <v>264510322660.40314</v>
      </c>
      <c r="F267">
        <v>12.572170932308266</v>
      </c>
      <c r="G267">
        <v>0.1993355481727575</v>
      </c>
      <c r="H267">
        <f t="shared" si="5"/>
        <v>60.000000000000007</v>
      </c>
      <c r="I267">
        <v>0</v>
      </c>
      <c r="J267">
        <v>5</v>
      </c>
      <c r="K267">
        <v>0</v>
      </c>
      <c r="L267">
        <v>1</v>
      </c>
      <c r="M267">
        <v>6</v>
      </c>
    </row>
    <row r="268" spans="1:13" x14ac:dyDescent="0.25">
      <c r="A268">
        <v>2004</v>
      </c>
      <c r="B268" t="s">
        <v>98</v>
      </c>
      <c r="C268" t="s">
        <v>99</v>
      </c>
      <c r="D268">
        <v>6.0866646800000002</v>
      </c>
      <c r="E268">
        <v>103905628688.94867</v>
      </c>
      <c r="F268">
        <v>15.523527401162129</v>
      </c>
      <c r="G268">
        <v>0.61129568106312293</v>
      </c>
      <c r="H268">
        <f t="shared" si="5"/>
        <v>184</v>
      </c>
      <c r="I268">
        <v>0</v>
      </c>
      <c r="J268">
        <v>3</v>
      </c>
      <c r="K268">
        <v>2</v>
      </c>
      <c r="L268">
        <v>0</v>
      </c>
      <c r="M268">
        <v>5</v>
      </c>
    </row>
    <row r="269" spans="1:13" x14ac:dyDescent="0.25">
      <c r="A269">
        <v>2004</v>
      </c>
      <c r="B269" t="s">
        <v>209</v>
      </c>
      <c r="C269" t="s">
        <v>210</v>
      </c>
      <c r="G269">
        <v>7.3089700996677748E-2</v>
      </c>
      <c r="H269">
        <f t="shared" si="5"/>
        <v>22.000000000000004</v>
      </c>
      <c r="I269">
        <v>0</v>
      </c>
      <c r="J269">
        <v>0</v>
      </c>
      <c r="K269">
        <v>1</v>
      </c>
      <c r="L269">
        <v>0</v>
      </c>
      <c r="M269">
        <v>1</v>
      </c>
    </row>
    <row r="270" spans="1:13" x14ac:dyDescent="0.25">
      <c r="A270">
        <v>2004</v>
      </c>
      <c r="B270" t="s">
        <v>106</v>
      </c>
      <c r="C270" t="s">
        <v>107</v>
      </c>
      <c r="D270">
        <v>3.9591152699999999</v>
      </c>
      <c r="E270">
        <v>255110181539.80753</v>
      </c>
      <c r="F270">
        <v>124.6440831782718</v>
      </c>
      <c r="G270">
        <v>0.7441860465116279</v>
      </c>
      <c r="H270">
        <f t="shared" si="5"/>
        <v>224</v>
      </c>
      <c r="I270">
        <v>0</v>
      </c>
      <c r="J270">
        <v>3</v>
      </c>
      <c r="K270">
        <v>2</v>
      </c>
      <c r="L270">
        <v>5</v>
      </c>
      <c r="M270">
        <v>10</v>
      </c>
    </row>
    <row r="271" spans="1:13" x14ac:dyDescent="0.25">
      <c r="A271">
        <v>2004</v>
      </c>
      <c r="B271" t="s">
        <v>159</v>
      </c>
      <c r="C271" t="s">
        <v>160</v>
      </c>
      <c r="G271">
        <v>0.30897009966777411</v>
      </c>
      <c r="H271">
        <f t="shared" si="5"/>
        <v>93.000000000000014</v>
      </c>
      <c r="I271">
        <v>0</v>
      </c>
      <c r="J271">
        <v>0</v>
      </c>
      <c r="K271">
        <v>2</v>
      </c>
      <c r="L271">
        <v>1</v>
      </c>
      <c r="M271">
        <v>3</v>
      </c>
    </row>
    <row r="272" spans="1:13" x14ac:dyDescent="0.25">
      <c r="A272">
        <v>2004</v>
      </c>
      <c r="B272" t="s">
        <v>112</v>
      </c>
      <c r="C272" t="s">
        <v>113</v>
      </c>
      <c r="D272">
        <v>4.0427894599999998</v>
      </c>
      <c r="E272">
        <v>74972669056.592209</v>
      </c>
      <c r="F272">
        <v>93.268469565217387</v>
      </c>
      <c r="G272">
        <v>0.64119601328903653</v>
      </c>
      <c r="H272">
        <f t="shared" si="5"/>
        <v>193</v>
      </c>
      <c r="I272">
        <v>0</v>
      </c>
      <c r="J272">
        <v>8</v>
      </c>
      <c r="K272">
        <v>5</v>
      </c>
      <c r="L272">
        <v>6</v>
      </c>
      <c r="M272">
        <v>19</v>
      </c>
    </row>
    <row r="273" spans="1:13" x14ac:dyDescent="0.25">
      <c r="A273">
        <v>2004</v>
      </c>
      <c r="B273" t="s">
        <v>114</v>
      </c>
      <c r="C273" t="s">
        <v>115</v>
      </c>
      <c r="G273">
        <v>0.42524916943521601</v>
      </c>
      <c r="H273">
        <f t="shared" si="5"/>
        <v>128.00000000000003</v>
      </c>
      <c r="I273">
        <v>0</v>
      </c>
      <c r="J273">
        <v>1</v>
      </c>
      <c r="K273">
        <v>3</v>
      </c>
      <c r="L273">
        <v>2</v>
      </c>
      <c r="M273">
        <v>6</v>
      </c>
    </row>
    <row r="274" spans="1:13" x14ac:dyDescent="0.25">
      <c r="A274">
        <v>2004</v>
      </c>
      <c r="B274" t="s">
        <v>161</v>
      </c>
      <c r="C274" t="s">
        <v>162</v>
      </c>
      <c r="D274">
        <v>2.7946970499999999</v>
      </c>
      <c r="E274">
        <v>591016690742.79761</v>
      </c>
      <c r="F274">
        <v>8.794658032394393</v>
      </c>
      <c r="G274">
        <v>1.9700996677740861</v>
      </c>
      <c r="H274">
        <f t="shared" si="5"/>
        <v>592.99999999999989</v>
      </c>
      <c r="I274">
        <v>0</v>
      </c>
      <c r="J274">
        <v>28</v>
      </c>
      <c r="K274">
        <v>26</v>
      </c>
      <c r="L274">
        <v>36</v>
      </c>
      <c r="M274">
        <v>90</v>
      </c>
    </row>
    <row r="275" spans="1:13" x14ac:dyDescent="0.25">
      <c r="A275">
        <v>2004</v>
      </c>
      <c r="B275" t="s">
        <v>116</v>
      </c>
      <c r="C275" t="s">
        <v>117</v>
      </c>
      <c r="G275">
        <v>0.33887043189368771</v>
      </c>
      <c r="H275">
        <f t="shared" si="5"/>
        <v>102</v>
      </c>
      <c r="I275">
        <v>0</v>
      </c>
      <c r="J275">
        <v>0</v>
      </c>
      <c r="K275">
        <v>1</v>
      </c>
      <c r="L275">
        <v>3</v>
      </c>
      <c r="M275">
        <v>4</v>
      </c>
    </row>
    <row r="276" spans="1:13" x14ac:dyDescent="0.25">
      <c r="A276">
        <v>2004</v>
      </c>
      <c r="B276" t="s">
        <v>118</v>
      </c>
      <c r="C276" t="s">
        <v>119</v>
      </c>
      <c r="G276">
        <v>0.4584717607973422</v>
      </c>
      <c r="H276">
        <f t="shared" si="5"/>
        <v>138</v>
      </c>
      <c r="I276">
        <v>0</v>
      </c>
      <c r="J276">
        <v>1</v>
      </c>
      <c r="K276">
        <v>1</v>
      </c>
      <c r="L276">
        <v>3</v>
      </c>
      <c r="M276">
        <v>5</v>
      </c>
    </row>
    <row r="277" spans="1:13" x14ac:dyDescent="0.25">
      <c r="A277">
        <v>2004</v>
      </c>
      <c r="B277" t="s">
        <v>163</v>
      </c>
      <c r="C277" t="s">
        <v>164</v>
      </c>
      <c r="D277">
        <v>4.97496414</v>
      </c>
      <c r="F277">
        <v>111.68981288981288</v>
      </c>
      <c r="G277">
        <v>0.27906976744186052</v>
      </c>
      <c r="H277">
        <f t="shared" si="5"/>
        <v>84.000000000000014</v>
      </c>
      <c r="I277">
        <v>0</v>
      </c>
      <c r="J277">
        <v>2</v>
      </c>
      <c r="K277">
        <v>2</v>
      </c>
      <c r="L277">
        <v>2</v>
      </c>
      <c r="M277">
        <v>6</v>
      </c>
    </row>
    <row r="278" spans="1:13" x14ac:dyDescent="0.25">
      <c r="A278">
        <v>2004</v>
      </c>
      <c r="B278" t="s">
        <v>122</v>
      </c>
      <c r="C278" t="s">
        <v>123</v>
      </c>
      <c r="D278">
        <v>6.7224717099999998</v>
      </c>
      <c r="E278">
        <v>385118743610.14307</v>
      </c>
      <c r="F278">
        <v>21.917266169517962</v>
      </c>
      <c r="G278">
        <v>0.52159468438538203</v>
      </c>
      <c r="H278">
        <f t="shared" si="5"/>
        <v>157</v>
      </c>
      <c r="I278">
        <v>0</v>
      </c>
      <c r="J278">
        <v>4</v>
      </c>
      <c r="K278">
        <v>2</v>
      </c>
      <c r="L278">
        <v>1</v>
      </c>
      <c r="M278">
        <v>7</v>
      </c>
    </row>
    <row r="279" spans="1:13" x14ac:dyDescent="0.25">
      <c r="A279">
        <v>2004</v>
      </c>
      <c r="B279" t="s">
        <v>165</v>
      </c>
      <c r="C279" t="s">
        <v>166</v>
      </c>
      <c r="D279">
        <v>2.1362843499999999</v>
      </c>
      <c r="E279">
        <v>25086930693.069305</v>
      </c>
      <c r="F279">
        <v>97.117323092008505</v>
      </c>
      <c r="G279">
        <v>1.993355481727575E-2</v>
      </c>
      <c r="H279">
        <f t="shared" si="5"/>
        <v>6.0000000000000009</v>
      </c>
      <c r="I279">
        <v>0</v>
      </c>
      <c r="J279">
        <v>0</v>
      </c>
      <c r="K279">
        <v>0</v>
      </c>
      <c r="L279">
        <v>1</v>
      </c>
      <c r="M279">
        <v>1</v>
      </c>
    </row>
    <row r="280" spans="1:13" x14ac:dyDescent="0.25">
      <c r="A280">
        <v>2004</v>
      </c>
      <c r="B280" t="s">
        <v>126</v>
      </c>
      <c r="C280" t="s">
        <v>127</v>
      </c>
      <c r="D280">
        <v>2.0125589399999999</v>
      </c>
      <c r="E280">
        <v>172895749632.04584</v>
      </c>
      <c r="F280">
        <v>127.2197596351465</v>
      </c>
      <c r="G280">
        <v>0.16943521594684391</v>
      </c>
      <c r="H280">
        <f t="shared" si="5"/>
        <v>51.000000000000014</v>
      </c>
      <c r="I280">
        <v>0</v>
      </c>
      <c r="J280">
        <v>3</v>
      </c>
      <c r="K280">
        <v>1</v>
      </c>
      <c r="L280">
        <v>4</v>
      </c>
      <c r="M280">
        <v>8</v>
      </c>
    </row>
    <row r="281" spans="1:13" x14ac:dyDescent="0.25">
      <c r="A281">
        <v>2004</v>
      </c>
      <c r="B281" t="s">
        <v>128</v>
      </c>
      <c r="C281" t="s">
        <v>129</v>
      </c>
      <c r="G281">
        <v>0.34551495016611289</v>
      </c>
      <c r="H281">
        <f t="shared" si="5"/>
        <v>103.99999999999999</v>
      </c>
      <c r="I281">
        <v>0</v>
      </c>
      <c r="J281">
        <v>2</v>
      </c>
      <c r="K281">
        <v>2</v>
      </c>
      <c r="L281">
        <v>1</v>
      </c>
      <c r="M281">
        <v>5</v>
      </c>
    </row>
    <row r="282" spans="1:13" x14ac:dyDescent="0.25">
      <c r="A282">
        <v>2004</v>
      </c>
      <c r="B282" t="s">
        <v>169</v>
      </c>
      <c r="C282" t="s">
        <v>170</v>
      </c>
      <c r="D282">
        <v>1.8575668299999999</v>
      </c>
      <c r="E282">
        <v>13280275123.035402</v>
      </c>
      <c r="F282">
        <v>251.48440545808967</v>
      </c>
      <c r="G282">
        <v>8.6378737541528236E-2</v>
      </c>
      <c r="H282">
        <f t="shared" si="5"/>
        <v>26</v>
      </c>
      <c r="I282">
        <v>0</v>
      </c>
      <c r="J282">
        <v>0</v>
      </c>
      <c r="K282">
        <v>0</v>
      </c>
      <c r="L282">
        <v>1</v>
      </c>
      <c r="M282">
        <v>1</v>
      </c>
    </row>
    <row r="283" spans="1:13" x14ac:dyDescent="0.25">
      <c r="A283">
        <v>2004</v>
      </c>
      <c r="B283" t="s">
        <v>130</v>
      </c>
      <c r="C283" t="s">
        <v>131</v>
      </c>
      <c r="D283">
        <v>3.52044296</v>
      </c>
      <c r="E283">
        <v>408876042651.70117</v>
      </c>
      <c r="F283">
        <v>87.069020178527339</v>
      </c>
      <c r="G283">
        <v>0.24584717607973419</v>
      </c>
      <c r="H283">
        <f t="shared" ref="H283:H289" si="6">G283*301</f>
        <v>73.999999999999986</v>
      </c>
      <c r="I283">
        <v>0</v>
      </c>
      <c r="J283">
        <v>3</v>
      </c>
      <c r="K283">
        <v>3</v>
      </c>
      <c r="L283">
        <v>5</v>
      </c>
      <c r="M283">
        <v>11</v>
      </c>
    </row>
    <row r="284" spans="1:13" x14ac:dyDescent="0.25">
      <c r="A284">
        <v>2004</v>
      </c>
      <c r="B284" t="s">
        <v>211</v>
      </c>
      <c r="C284" t="s">
        <v>212</v>
      </c>
      <c r="G284">
        <v>1.6611295681063121E-2</v>
      </c>
      <c r="H284">
        <f t="shared" si="6"/>
        <v>4.9999999999999991</v>
      </c>
      <c r="I284">
        <v>0</v>
      </c>
      <c r="J284">
        <v>1</v>
      </c>
      <c r="K284">
        <v>0</v>
      </c>
      <c r="L284">
        <v>0</v>
      </c>
      <c r="M284">
        <v>1</v>
      </c>
    </row>
    <row r="285" spans="1:13" x14ac:dyDescent="0.25">
      <c r="A285">
        <v>2004</v>
      </c>
      <c r="B285" t="s">
        <v>175</v>
      </c>
      <c r="C285" t="s">
        <v>176</v>
      </c>
      <c r="D285">
        <v>3.4048101900000001</v>
      </c>
      <c r="E285">
        <v>64819702951.682648</v>
      </c>
      <c r="F285">
        <v>81.906352055787622</v>
      </c>
      <c r="G285">
        <v>1.1860465116279071</v>
      </c>
      <c r="H285">
        <f t="shared" si="6"/>
        <v>357.00000000000006</v>
      </c>
      <c r="I285">
        <v>0</v>
      </c>
      <c r="J285">
        <v>8</v>
      </c>
      <c r="K285">
        <v>5</v>
      </c>
      <c r="L285">
        <v>9</v>
      </c>
      <c r="M285">
        <v>22</v>
      </c>
    </row>
    <row r="286" spans="1:13" x14ac:dyDescent="0.25">
      <c r="A286">
        <v>2004</v>
      </c>
      <c r="B286" t="s">
        <v>132</v>
      </c>
      <c r="C286" t="s">
        <v>133</v>
      </c>
      <c r="D286">
        <v>6.6104707700000001</v>
      </c>
      <c r="E286">
        <v>12213729147000</v>
      </c>
      <c r="F286">
        <v>31.958945068282631</v>
      </c>
      <c r="G286">
        <v>2.411960132890365</v>
      </c>
      <c r="H286">
        <f t="shared" si="6"/>
        <v>725.99999999999989</v>
      </c>
      <c r="I286">
        <v>0</v>
      </c>
      <c r="J286">
        <v>36</v>
      </c>
      <c r="K286">
        <v>39</v>
      </c>
      <c r="L286">
        <v>26</v>
      </c>
      <c r="M286">
        <v>101</v>
      </c>
    </row>
    <row r="287" spans="1:13" x14ac:dyDescent="0.25">
      <c r="A287">
        <v>2004</v>
      </c>
      <c r="B287" t="s">
        <v>177</v>
      </c>
      <c r="C287" t="s">
        <v>178</v>
      </c>
      <c r="D287">
        <v>1.8464695200000001</v>
      </c>
      <c r="E287">
        <v>12030023547.88069</v>
      </c>
      <c r="F287">
        <v>60.800070521861777</v>
      </c>
      <c r="G287">
        <v>0.26245847176079729</v>
      </c>
      <c r="H287">
        <f t="shared" si="6"/>
        <v>78.999999999999986</v>
      </c>
      <c r="I287">
        <v>0</v>
      </c>
      <c r="J287">
        <v>2</v>
      </c>
      <c r="K287">
        <v>1</v>
      </c>
      <c r="L287">
        <v>2</v>
      </c>
      <c r="M287">
        <v>5</v>
      </c>
    </row>
    <row r="288" spans="1:13" x14ac:dyDescent="0.25">
      <c r="A288">
        <v>2004</v>
      </c>
      <c r="B288" t="s">
        <v>213</v>
      </c>
      <c r="C288" t="s">
        <v>214</v>
      </c>
      <c r="D288">
        <v>3.6735336799999998</v>
      </c>
      <c r="E288">
        <v>112453382329.61455</v>
      </c>
      <c r="F288">
        <v>29.47292557111275</v>
      </c>
      <c r="G288">
        <v>0.17607973421926909</v>
      </c>
      <c r="H288">
        <f t="shared" si="6"/>
        <v>52.999999999999993</v>
      </c>
      <c r="I288">
        <v>0</v>
      </c>
      <c r="J288">
        <v>0</v>
      </c>
      <c r="K288">
        <v>0</v>
      </c>
      <c r="L288">
        <v>2</v>
      </c>
      <c r="M288">
        <v>2</v>
      </c>
    </row>
    <row r="289" spans="1:13" x14ac:dyDescent="0.25">
      <c r="A289">
        <v>2004</v>
      </c>
      <c r="B289" t="s">
        <v>215</v>
      </c>
      <c r="C289" t="s">
        <v>216</v>
      </c>
      <c r="G289">
        <v>4.6511627906976737E-2</v>
      </c>
      <c r="H289">
        <f t="shared" si="6"/>
        <v>13.999999999999998</v>
      </c>
      <c r="I289">
        <v>0</v>
      </c>
      <c r="J289">
        <v>1</v>
      </c>
      <c r="K289">
        <v>1</v>
      </c>
      <c r="L289">
        <v>1</v>
      </c>
      <c r="M289">
        <v>3</v>
      </c>
    </row>
    <row r="290" spans="1:13" x14ac:dyDescent="0.25">
      <c r="A290">
        <v>2008</v>
      </c>
      <c r="B290" t="s">
        <v>217</v>
      </c>
      <c r="C290" t="s">
        <v>218</v>
      </c>
      <c r="D290">
        <v>0.62779980999999996</v>
      </c>
      <c r="E290">
        <v>10109225813.669571</v>
      </c>
      <c r="F290">
        <v>42.462826639708361</v>
      </c>
      <c r="G290">
        <v>0.32450331125827808</v>
      </c>
      <c r="H290">
        <f>G290*302</f>
        <v>97.999999999999986</v>
      </c>
      <c r="I290">
        <v>0</v>
      </c>
      <c r="J290">
        <v>0</v>
      </c>
      <c r="K290">
        <v>0</v>
      </c>
      <c r="L290">
        <v>1</v>
      </c>
      <c r="M290">
        <v>1</v>
      </c>
    </row>
    <row r="291" spans="1:13" x14ac:dyDescent="0.25">
      <c r="A291">
        <v>2008</v>
      </c>
      <c r="B291" t="s">
        <v>12</v>
      </c>
      <c r="C291" t="s">
        <v>13</v>
      </c>
      <c r="G291">
        <v>0.11589403973509931</v>
      </c>
      <c r="H291">
        <f t="shared" ref="H291:H354" si="7">G291*302</f>
        <v>34.999999999999993</v>
      </c>
      <c r="I291">
        <v>0</v>
      </c>
      <c r="J291">
        <v>0</v>
      </c>
      <c r="K291">
        <v>1</v>
      </c>
      <c r="L291">
        <v>1</v>
      </c>
      <c r="M291">
        <v>2</v>
      </c>
    </row>
    <row r="292" spans="1:13" x14ac:dyDescent="0.25">
      <c r="A292">
        <v>2008</v>
      </c>
      <c r="B292" t="s">
        <v>14</v>
      </c>
      <c r="C292" t="s">
        <v>15</v>
      </c>
      <c r="D292">
        <v>4.50854731</v>
      </c>
      <c r="E292">
        <v>361558037110.41925</v>
      </c>
      <c r="F292">
        <v>14.645487431897658</v>
      </c>
      <c r="G292">
        <v>0.59602649006622521</v>
      </c>
      <c r="H292">
        <f t="shared" si="7"/>
        <v>180</v>
      </c>
      <c r="I292">
        <v>0</v>
      </c>
      <c r="J292">
        <v>2</v>
      </c>
      <c r="K292">
        <v>0</v>
      </c>
      <c r="L292">
        <v>4</v>
      </c>
      <c r="M292">
        <v>6</v>
      </c>
    </row>
    <row r="293" spans="1:13" x14ac:dyDescent="0.25">
      <c r="A293">
        <v>2008</v>
      </c>
      <c r="B293" t="s">
        <v>134</v>
      </c>
      <c r="C293" t="s">
        <v>135</v>
      </c>
      <c r="D293">
        <v>1.4881336700000001</v>
      </c>
      <c r="E293">
        <v>11662040713.875309</v>
      </c>
      <c r="F293">
        <v>102.1290832455216</v>
      </c>
      <c r="G293">
        <v>1.0430463576158939</v>
      </c>
      <c r="H293">
        <f t="shared" si="7"/>
        <v>314.99999999999994</v>
      </c>
      <c r="I293">
        <v>0</v>
      </c>
      <c r="J293">
        <v>0</v>
      </c>
      <c r="K293">
        <v>0</v>
      </c>
      <c r="L293">
        <v>6</v>
      </c>
      <c r="M293">
        <v>6</v>
      </c>
    </row>
    <row r="294" spans="1:13" x14ac:dyDescent="0.25">
      <c r="A294">
        <v>2008</v>
      </c>
      <c r="B294" t="s">
        <v>16</v>
      </c>
      <c r="C294" t="s">
        <v>17</v>
      </c>
      <c r="D294">
        <v>5.9714541399999996</v>
      </c>
      <c r="E294">
        <v>1053995523724.2615</v>
      </c>
      <c r="F294">
        <v>2.7659945589211565</v>
      </c>
      <c r="G294">
        <v>0.10927152317880789</v>
      </c>
      <c r="H294">
        <f t="shared" si="7"/>
        <v>32.999999999999986</v>
      </c>
      <c r="I294">
        <v>0</v>
      </c>
      <c r="J294">
        <v>14</v>
      </c>
      <c r="K294">
        <v>15</v>
      </c>
      <c r="L294">
        <v>17</v>
      </c>
      <c r="M294">
        <v>46</v>
      </c>
    </row>
    <row r="295" spans="1:13" x14ac:dyDescent="0.25">
      <c r="A295">
        <v>2008</v>
      </c>
      <c r="B295" t="s">
        <v>18</v>
      </c>
      <c r="C295" t="s">
        <v>19</v>
      </c>
      <c r="D295">
        <v>7.17632008</v>
      </c>
      <c r="E295">
        <v>432051935642.94519</v>
      </c>
      <c r="F295">
        <v>100.77134345709511</v>
      </c>
      <c r="G295">
        <v>2.3178807947019871E-2</v>
      </c>
      <c r="H295">
        <f t="shared" si="7"/>
        <v>7.0000000000000009</v>
      </c>
      <c r="I295">
        <v>0</v>
      </c>
      <c r="J295">
        <v>0</v>
      </c>
      <c r="K295">
        <v>1</v>
      </c>
      <c r="L295">
        <v>2</v>
      </c>
      <c r="M295">
        <v>3</v>
      </c>
    </row>
    <row r="296" spans="1:13" x14ac:dyDescent="0.25">
      <c r="A296">
        <v>2008</v>
      </c>
      <c r="B296" t="s">
        <v>136</v>
      </c>
      <c r="C296" t="s">
        <v>137</v>
      </c>
      <c r="D296">
        <v>0.86374002999999999</v>
      </c>
      <c r="E296">
        <v>48852482960.077896</v>
      </c>
      <c r="F296">
        <v>106.05976254735135</v>
      </c>
      <c r="G296">
        <v>1.3509933774834439</v>
      </c>
      <c r="H296">
        <f t="shared" si="7"/>
        <v>408.00000000000006</v>
      </c>
      <c r="I296">
        <v>0</v>
      </c>
      <c r="J296">
        <v>1</v>
      </c>
      <c r="K296">
        <v>2</v>
      </c>
      <c r="L296">
        <v>4</v>
      </c>
      <c r="M296">
        <v>7</v>
      </c>
    </row>
    <row r="297" spans="1:13" x14ac:dyDescent="0.25">
      <c r="A297">
        <v>2008</v>
      </c>
      <c r="B297" t="s">
        <v>20</v>
      </c>
      <c r="C297" t="s">
        <v>21</v>
      </c>
      <c r="G297">
        <v>1.6556291390728482E-2</v>
      </c>
      <c r="H297">
        <f t="shared" si="7"/>
        <v>5.0000000000000018</v>
      </c>
      <c r="I297">
        <v>0</v>
      </c>
      <c r="J297">
        <v>0</v>
      </c>
      <c r="K297">
        <v>1</v>
      </c>
      <c r="L297">
        <v>1</v>
      </c>
      <c r="M297">
        <v>2</v>
      </c>
    </row>
    <row r="298" spans="1:13" x14ac:dyDescent="0.25">
      <c r="A298">
        <v>2008</v>
      </c>
      <c r="B298" t="s">
        <v>22</v>
      </c>
      <c r="C298" t="s">
        <v>23</v>
      </c>
      <c r="D298">
        <v>7.2719583500000002</v>
      </c>
      <c r="E298">
        <v>517328087920.078</v>
      </c>
      <c r="F298">
        <v>353.69791941875826</v>
      </c>
      <c r="G298">
        <v>2.3178807947019871E-2</v>
      </c>
      <c r="H298">
        <f t="shared" si="7"/>
        <v>7.0000000000000009</v>
      </c>
      <c r="I298">
        <v>0</v>
      </c>
      <c r="J298">
        <v>1</v>
      </c>
      <c r="K298">
        <v>1</v>
      </c>
      <c r="L298">
        <v>0</v>
      </c>
      <c r="M298">
        <v>2</v>
      </c>
    </row>
    <row r="299" spans="1:13" x14ac:dyDescent="0.25">
      <c r="A299">
        <v>2008</v>
      </c>
      <c r="B299" t="s">
        <v>140</v>
      </c>
      <c r="C299" t="s">
        <v>141</v>
      </c>
      <c r="D299">
        <v>3.60035682</v>
      </c>
      <c r="E299">
        <v>60763483146.067413</v>
      </c>
      <c r="F299">
        <v>46.959019221291278</v>
      </c>
      <c r="G299">
        <v>0.20198675496688739</v>
      </c>
      <c r="H299">
        <f t="shared" si="7"/>
        <v>60.999999999999993</v>
      </c>
      <c r="I299">
        <v>0</v>
      </c>
      <c r="J299">
        <v>4</v>
      </c>
      <c r="K299">
        <v>5</v>
      </c>
      <c r="L299">
        <v>9</v>
      </c>
      <c r="M299">
        <v>18</v>
      </c>
    </row>
    <row r="300" spans="1:13" x14ac:dyDescent="0.25">
      <c r="A300">
        <v>2008</v>
      </c>
      <c r="B300" t="s">
        <v>24</v>
      </c>
      <c r="C300" t="s">
        <v>25</v>
      </c>
      <c r="D300">
        <v>3.5064763999999999</v>
      </c>
      <c r="E300">
        <v>1695824565983.2041</v>
      </c>
      <c r="F300">
        <v>22.975250713675532</v>
      </c>
      <c r="G300">
        <v>1.8278145695364241</v>
      </c>
      <c r="H300">
        <f t="shared" si="7"/>
        <v>552.00000000000011</v>
      </c>
      <c r="I300">
        <v>0</v>
      </c>
      <c r="J300">
        <v>3</v>
      </c>
      <c r="K300">
        <v>4</v>
      </c>
      <c r="L300">
        <v>9</v>
      </c>
      <c r="M300">
        <v>16</v>
      </c>
    </row>
    <row r="301" spans="1:13" x14ac:dyDescent="0.25">
      <c r="A301">
        <v>2008</v>
      </c>
      <c r="B301" t="s">
        <v>26</v>
      </c>
      <c r="C301" t="s">
        <v>27</v>
      </c>
      <c r="G301">
        <v>0.26821192052980131</v>
      </c>
      <c r="H301">
        <f t="shared" si="7"/>
        <v>81</v>
      </c>
      <c r="I301">
        <v>0</v>
      </c>
      <c r="J301">
        <v>1</v>
      </c>
      <c r="K301">
        <v>1</v>
      </c>
      <c r="L301">
        <v>3</v>
      </c>
      <c r="M301">
        <v>5</v>
      </c>
    </row>
    <row r="302" spans="1:13" x14ac:dyDescent="0.25">
      <c r="A302">
        <v>2008</v>
      </c>
      <c r="B302" t="s">
        <v>28</v>
      </c>
      <c r="C302" t="s">
        <v>29</v>
      </c>
      <c r="D302">
        <v>7.0158391</v>
      </c>
      <c r="E302">
        <v>1552863193738.8103</v>
      </c>
      <c r="F302">
        <v>3.7083022980082738</v>
      </c>
      <c r="G302">
        <v>4.3046357615894038E-2</v>
      </c>
      <c r="H302">
        <f t="shared" si="7"/>
        <v>13</v>
      </c>
      <c r="I302">
        <v>0</v>
      </c>
      <c r="J302">
        <v>3</v>
      </c>
      <c r="K302">
        <v>9</v>
      </c>
      <c r="L302">
        <v>7</v>
      </c>
      <c r="M302">
        <v>19</v>
      </c>
    </row>
    <row r="303" spans="1:13" x14ac:dyDescent="0.25">
      <c r="A303">
        <v>2008</v>
      </c>
      <c r="B303" t="s">
        <v>183</v>
      </c>
      <c r="C303" t="s">
        <v>184</v>
      </c>
      <c r="F303">
        <v>790.10606060606062</v>
      </c>
      <c r="G303">
        <v>6.2913907284768214E-2</v>
      </c>
      <c r="H303">
        <f t="shared" si="7"/>
        <v>19</v>
      </c>
      <c r="I303">
        <v>0</v>
      </c>
      <c r="J303">
        <v>0</v>
      </c>
      <c r="K303">
        <v>1</v>
      </c>
      <c r="L303">
        <v>0</v>
      </c>
      <c r="M303">
        <v>1</v>
      </c>
    </row>
    <row r="304" spans="1:13" x14ac:dyDescent="0.25">
      <c r="A304">
        <v>2008</v>
      </c>
      <c r="B304" t="s">
        <v>30</v>
      </c>
      <c r="C304" t="s">
        <v>31</v>
      </c>
      <c r="D304">
        <v>1.7262349100000001</v>
      </c>
      <c r="E304">
        <v>4594307032667.9814</v>
      </c>
      <c r="F304">
        <v>140.55142338748183</v>
      </c>
      <c r="G304">
        <v>0.56953642384105962</v>
      </c>
      <c r="H304">
        <f t="shared" si="7"/>
        <v>172</v>
      </c>
      <c r="I304">
        <v>1</v>
      </c>
      <c r="J304">
        <v>51</v>
      </c>
      <c r="K304">
        <v>21</v>
      </c>
      <c r="L304">
        <v>28</v>
      </c>
      <c r="M304">
        <v>100</v>
      </c>
    </row>
    <row r="305" spans="1:13" x14ac:dyDescent="0.25">
      <c r="A305">
        <v>2008</v>
      </c>
      <c r="B305" t="s">
        <v>185</v>
      </c>
      <c r="C305" t="s">
        <v>186</v>
      </c>
      <c r="D305">
        <v>0.57561034</v>
      </c>
      <c r="E305">
        <v>26516681614.349777</v>
      </c>
      <c r="F305">
        <v>40.728298533984898</v>
      </c>
      <c r="G305">
        <v>1.6556291390728482E-2</v>
      </c>
      <c r="H305">
        <f t="shared" si="7"/>
        <v>5.0000000000000018</v>
      </c>
      <c r="I305">
        <v>0</v>
      </c>
      <c r="J305">
        <v>1</v>
      </c>
      <c r="K305">
        <v>0</v>
      </c>
      <c r="L305">
        <v>0</v>
      </c>
      <c r="M305">
        <v>1</v>
      </c>
    </row>
    <row r="306" spans="1:13" x14ac:dyDescent="0.25">
      <c r="A306">
        <v>2008</v>
      </c>
      <c r="B306" t="s">
        <v>32</v>
      </c>
      <c r="C306" t="s">
        <v>33</v>
      </c>
      <c r="D306">
        <v>4.7456269300000002</v>
      </c>
      <c r="E306">
        <v>242186950900.77493</v>
      </c>
      <c r="F306">
        <v>39.887311401532223</v>
      </c>
      <c r="G306">
        <v>2.3178807947019871E-2</v>
      </c>
      <c r="H306">
        <f t="shared" si="7"/>
        <v>7.0000000000000009</v>
      </c>
      <c r="I306">
        <v>0</v>
      </c>
      <c r="J306">
        <v>0</v>
      </c>
      <c r="K306">
        <v>1</v>
      </c>
      <c r="L306">
        <v>1</v>
      </c>
      <c r="M306">
        <v>2</v>
      </c>
    </row>
    <row r="307" spans="1:13" x14ac:dyDescent="0.25">
      <c r="A307">
        <v>2008</v>
      </c>
      <c r="B307" t="s">
        <v>34</v>
      </c>
      <c r="C307" t="s">
        <v>35</v>
      </c>
      <c r="G307">
        <v>9.9337748344370865E-3</v>
      </c>
      <c r="H307">
        <f t="shared" si="7"/>
        <v>3</v>
      </c>
      <c r="I307">
        <v>0</v>
      </c>
      <c r="J307">
        <v>0</v>
      </c>
      <c r="K307">
        <v>2</v>
      </c>
      <c r="L307">
        <v>3</v>
      </c>
      <c r="M307">
        <v>5</v>
      </c>
    </row>
    <row r="308" spans="1:13" x14ac:dyDescent="0.25">
      <c r="A308">
        <v>2008</v>
      </c>
      <c r="B308" t="s">
        <v>36</v>
      </c>
      <c r="C308" t="s">
        <v>37</v>
      </c>
      <c r="D308">
        <v>10.29249096</v>
      </c>
      <c r="E308">
        <v>60806300000</v>
      </c>
      <c r="F308">
        <v>105.57097895527997</v>
      </c>
      <c r="G308">
        <v>1.324503311258278E-2</v>
      </c>
      <c r="H308">
        <f t="shared" si="7"/>
        <v>3.9999999999999996</v>
      </c>
      <c r="I308">
        <v>0</v>
      </c>
      <c r="J308">
        <v>2</v>
      </c>
      <c r="K308">
        <v>11</v>
      </c>
      <c r="L308">
        <v>11</v>
      </c>
      <c r="M308">
        <v>24</v>
      </c>
    </row>
    <row r="309" spans="1:13" x14ac:dyDescent="0.25">
      <c r="A309">
        <v>2008</v>
      </c>
      <c r="B309" t="s">
        <v>144</v>
      </c>
      <c r="C309" t="s">
        <v>125</v>
      </c>
      <c r="D309">
        <v>5.1510653499999997</v>
      </c>
      <c r="E309">
        <v>236816948159.71835</v>
      </c>
      <c r="F309">
        <v>134.42851779935276</v>
      </c>
      <c r="G309">
        <v>2.3178807947019871E-2</v>
      </c>
      <c r="H309">
        <f t="shared" si="7"/>
        <v>7.0000000000000009</v>
      </c>
      <c r="I309">
        <v>0</v>
      </c>
      <c r="J309">
        <v>3</v>
      </c>
      <c r="K309">
        <v>3</v>
      </c>
      <c r="L309">
        <v>0</v>
      </c>
      <c r="M309">
        <v>6</v>
      </c>
    </row>
    <row r="310" spans="1:13" x14ac:dyDescent="0.25">
      <c r="A310">
        <v>2008</v>
      </c>
      <c r="B310" t="s">
        <v>38</v>
      </c>
      <c r="C310" t="s">
        <v>39</v>
      </c>
      <c r="G310">
        <v>9.9337748344370865E-3</v>
      </c>
      <c r="H310">
        <f t="shared" si="7"/>
        <v>3</v>
      </c>
      <c r="I310">
        <v>0</v>
      </c>
      <c r="J310">
        <v>2</v>
      </c>
      <c r="K310">
        <v>2</v>
      </c>
      <c r="L310">
        <v>3</v>
      </c>
      <c r="M310">
        <v>7</v>
      </c>
    </row>
    <row r="311" spans="1:13" x14ac:dyDescent="0.25">
      <c r="A311">
        <v>2008</v>
      </c>
      <c r="B311" t="s">
        <v>203</v>
      </c>
      <c r="C311" t="s">
        <v>204</v>
      </c>
      <c r="D311">
        <v>2.12083244</v>
      </c>
      <c r="E311">
        <v>48122547177.188133</v>
      </c>
      <c r="F311">
        <v>195.77890705858002</v>
      </c>
      <c r="G311">
        <v>9.2715231788079472E-2</v>
      </c>
      <c r="H311">
        <f t="shared" si="7"/>
        <v>28</v>
      </c>
      <c r="I311">
        <v>0</v>
      </c>
      <c r="J311">
        <v>1</v>
      </c>
      <c r="K311">
        <v>1</v>
      </c>
      <c r="L311">
        <v>0</v>
      </c>
      <c r="M311">
        <v>2</v>
      </c>
    </row>
    <row r="312" spans="1:13" x14ac:dyDescent="0.25">
      <c r="A312">
        <v>2008</v>
      </c>
      <c r="B312" t="s">
        <v>145</v>
      </c>
      <c r="C312" t="s">
        <v>146</v>
      </c>
      <c r="D312">
        <v>2.28541112</v>
      </c>
      <c r="E312">
        <v>61762635000</v>
      </c>
      <c r="F312">
        <v>58.526896440650667</v>
      </c>
      <c r="G312">
        <v>2.9801324503311261E-2</v>
      </c>
      <c r="H312">
        <f t="shared" si="7"/>
        <v>9.0000000000000018</v>
      </c>
      <c r="I312">
        <v>0</v>
      </c>
      <c r="J312">
        <v>0</v>
      </c>
      <c r="K312">
        <v>1</v>
      </c>
      <c r="L312">
        <v>0</v>
      </c>
      <c r="M312">
        <v>1</v>
      </c>
    </row>
    <row r="313" spans="1:13" x14ac:dyDescent="0.25">
      <c r="A313">
        <v>2008</v>
      </c>
      <c r="B313" t="s">
        <v>205</v>
      </c>
      <c r="C313" t="s">
        <v>206</v>
      </c>
      <c r="D313">
        <v>1.5361136200000001</v>
      </c>
      <c r="E313">
        <v>162818181818.18182</v>
      </c>
      <c r="F313">
        <v>80.000081370234568</v>
      </c>
      <c r="G313">
        <v>0.14238410596026491</v>
      </c>
      <c r="H313">
        <f t="shared" si="7"/>
        <v>43</v>
      </c>
      <c r="I313">
        <v>0</v>
      </c>
      <c r="J313">
        <v>0</v>
      </c>
      <c r="K313">
        <v>0</v>
      </c>
      <c r="L313">
        <v>1</v>
      </c>
      <c r="M313">
        <v>1</v>
      </c>
    </row>
    <row r="314" spans="1:13" x14ac:dyDescent="0.25">
      <c r="A314">
        <v>2008</v>
      </c>
      <c r="B314" t="s">
        <v>40</v>
      </c>
      <c r="C314" t="s">
        <v>41</v>
      </c>
      <c r="D314">
        <v>6.14247751</v>
      </c>
      <c r="E314">
        <v>1631863493552.3433</v>
      </c>
      <c r="F314">
        <v>92.129322373696866</v>
      </c>
      <c r="G314">
        <v>0.38410596026490068</v>
      </c>
      <c r="H314">
        <f t="shared" si="7"/>
        <v>116</v>
      </c>
      <c r="I314">
        <v>0</v>
      </c>
      <c r="J314">
        <v>5</v>
      </c>
      <c r="K314">
        <v>10</v>
      </c>
      <c r="L314">
        <v>3</v>
      </c>
      <c r="M314">
        <v>18</v>
      </c>
    </row>
    <row r="315" spans="1:13" x14ac:dyDescent="0.25">
      <c r="A315">
        <v>2008</v>
      </c>
      <c r="B315" t="s">
        <v>42</v>
      </c>
      <c r="C315" t="s">
        <v>43</v>
      </c>
      <c r="D315">
        <v>4.3544149399999998</v>
      </c>
      <c r="F315">
        <v>31.542580797357868</v>
      </c>
      <c r="G315">
        <v>0.96026490066225167</v>
      </c>
      <c r="H315">
        <f t="shared" si="7"/>
        <v>290</v>
      </c>
      <c r="I315">
        <v>0</v>
      </c>
      <c r="J315">
        <v>1</v>
      </c>
      <c r="K315">
        <v>1</v>
      </c>
      <c r="L315">
        <v>0</v>
      </c>
      <c r="M315">
        <v>2</v>
      </c>
    </row>
    <row r="316" spans="1:13" x14ac:dyDescent="0.25">
      <c r="A316">
        <v>2008</v>
      </c>
      <c r="B316" t="s">
        <v>44</v>
      </c>
      <c r="C316" t="s">
        <v>45</v>
      </c>
      <c r="D316">
        <v>0.51424921000000001</v>
      </c>
      <c r="E316">
        <v>27066912635.222847</v>
      </c>
      <c r="F316">
        <v>73.424499932901924</v>
      </c>
      <c r="G316">
        <v>0.30132450331125832</v>
      </c>
      <c r="H316">
        <f t="shared" si="7"/>
        <v>91.000000000000014</v>
      </c>
      <c r="I316">
        <v>0</v>
      </c>
      <c r="J316">
        <v>4</v>
      </c>
      <c r="K316">
        <v>1</v>
      </c>
      <c r="L316">
        <v>2</v>
      </c>
      <c r="M316">
        <v>7</v>
      </c>
    </row>
    <row r="317" spans="1:13" x14ac:dyDescent="0.25">
      <c r="A317">
        <v>2008</v>
      </c>
      <c r="B317" t="s">
        <v>46</v>
      </c>
      <c r="C317" t="s">
        <v>47</v>
      </c>
      <c r="D317">
        <v>6.5766663599999999</v>
      </c>
      <c r="E317">
        <v>285716311136.71869</v>
      </c>
      <c r="F317">
        <v>17.484037512339587</v>
      </c>
      <c r="G317">
        <v>1.324503311258278E-2</v>
      </c>
      <c r="H317">
        <f t="shared" si="7"/>
        <v>3.9999999999999996</v>
      </c>
      <c r="I317">
        <v>0</v>
      </c>
      <c r="J317">
        <v>1</v>
      </c>
      <c r="K317">
        <v>1</v>
      </c>
      <c r="L317">
        <v>2</v>
      </c>
      <c r="M317">
        <v>4</v>
      </c>
    </row>
    <row r="318" spans="1:13" x14ac:dyDescent="0.25">
      <c r="A318">
        <v>2008</v>
      </c>
      <c r="B318" t="s">
        <v>48</v>
      </c>
      <c r="C318" t="s">
        <v>49</v>
      </c>
      <c r="D318">
        <v>7.4266219099999997</v>
      </c>
      <c r="E318">
        <v>2930303780828.1245</v>
      </c>
      <c r="F318">
        <v>117.56763040194902</v>
      </c>
      <c r="G318">
        <v>1.2715231788079471</v>
      </c>
      <c r="H318">
        <f t="shared" si="7"/>
        <v>384</v>
      </c>
      <c r="I318">
        <v>0</v>
      </c>
      <c r="J318">
        <v>7</v>
      </c>
      <c r="K318">
        <v>16</v>
      </c>
      <c r="L318">
        <v>18</v>
      </c>
      <c r="M318">
        <v>41</v>
      </c>
    </row>
    <row r="319" spans="1:13" x14ac:dyDescent="0.25">
      <c r="A319">
        <v>2008</v>
      </c>
      <c r="B319" t="s">
        <v>50</v>
      </c>
      <c r="C319" t="s">
        <v>51</v>
      </c>
      <c r="D319">
        <v>7.4886598600000003</v>
      </c>
      <c r="E319">
        <v>2921613243468.6895</v>
      </c>
      <c r="F319">
        <v>255.474703426611</v>
      </c>
      <c r="G319">
        <v>2.072847682119205</v>
      </c>
      <c r="H319">
        <f t="shared" si="7"/>
        <v>625.99999999999989</v>
      </c>
      <c r="I319">
        <v>0</v>
      </c>
      <c r="J319">
        <v>19</v>
      </c>
      <c r="K319">
        <v>13</v>
      </c>
      <c r="L319">
        <v>16</v>
      </c>
      <c r="M319">
        <v>48</v>
      </c>
    </row>
    <row r="320" spans="1:13" x14ac:dyDescent="0.25">
      <c r="A320">
        <v>2008</v>
      </c>
      <c r="B320" t="s">
        <v>147</v>
      </c>
      <c r="C320" t="s">
        <v>148</v>
      </c>
      <c r="D320">
        <v>1.57798159</v>
      </c>
      <c r="E320">
        <v>12795076469.009928</v>
      </c>
      <c r="F320">
        <v>67.330015046012804</v>
      </c>
      <c r="G320">
        <v>3.3112582781456963E-2</v>
      </c>
      <c r="H320">
        <f t="shared" si="7"/>
        <v>10.000000000000004</v>
      </c>
      <c r="I320">
        <v>0</v>
      </c>
      <c r="J320">
        <v>3</v>
      </c>
      <c r="K320">
        <v>0</v>
      </c>
      <c r="L320">
        <v>3</v>
      </c>
      <c r="M320">
        <v>6</v>
      </c>
    </row>
    <row r="321" spans="1:13" x14ac:dyDescent="0.25">
      <c r="A321">
        <v>2008</v>
      </c>
      <c r="B321" t="s">
        <v>52</v>
      </c>
      <c r="C321" t="s">
        <v>53</v>
      </c>
      <c r="G321">
        <v>0.1324503311258278</v>
      </c>
      <c r="H321">
        <f t="shared" si="7"/>
        <v>39.999999999999993</v>
      </c>
      <c r="I321">
        <v>0</v>
      </c>
      <c r="J321">
        <v>16</v>
      </c>
      <c r="K321">
        <v>10</v>
      </c>
      <c r="L321">
        <v>15</v>
      </c>
      <c r="M321">
        <v>41</v>
      </c>
    </row>
    <row r="322" spans="1:13" x14ac:dyDescent="0.25">
      <c r="A322">
        <v>2008</v>
      </c>
      <c r="B322" t="s">
        <v>56</v>
      </c>
      <c r="C322" t="s">
        <v>57</v>
      </c>
      <c r="G322">
        <v>0.17218543046357621</v>
      </c>
      <c r="H322">
        <f t="shared" si="7"/>
        <v>52.000000000000014</v>
      </c>
      <c r="I322">
        <v>0</v>
      </c>
      <c r="J322">
        <v>0</v>
      </c>
      <c r="K322">
        <v>2</v>
      </c>
      <c r="L322">
        <v>2</v>
      </c>
      <c r="M322">
        <v>4</v>
      </c>
    </row>
    <row r="323" spans="1:13" x14ac:dyDescent="0.25">
      <c r="A323">
        <v>2008</v>
      </c>
      <c r="B323" t="s">
        <v>58</v>
      </c>
      <c r="C323" t="s">
        <v>59</v>
      </c>
      <c r="D323">
        <v>4.8079047199999998</v>
      </c>
      <c r="E323">
        <v>158136295851.57098</v>
      </c>
      <c r="F323">
        <v>112.02084588773575</v>
      </c>
      <c r="G323">
        <v>2.3178807947019871E-2</v>
      </c>
      <c r="H323">
        <f t="shared" si="7"/>
        <v>7.0000000000000009</v>
      </c>
      <c r="I323">
        <v>0</v>
      </c>
      <c r="J323">
        <v>3</v>
      </c>
      <c r="K323">
        <v>5</v>
      </c>
      <c r="L323">
        <v>2</v>
      </c>
      <c r="M323">
        <v>10</v>
      </c>
    </row>
    <row r="324" spans="1:13" x14ac:dyDescent="0.25">
      <c r="A324">
        <v>2008</v>
      </c>
      <c r="B324" t="s">
        <v>60</v>
      </c>
      <c r="C324" t="s">
        <v>61</v>
      </c>
      <c r="G324">
        <v>0.19205298013245031</v>
      </c>
      <c r="H324">
        <f t="shared" si="7"/>
        <v>57.999999999999993</v>
      </c>
      <c r="I324">
        <v>0</v>
      </c>
      <c r="J324">
        <v>1</v>
      </c>
      <c r="K324">
        <v>1</v>
      </c>
      <c r="L324">
        <v>3</v>
      </c>
      <c r="M324">
        <v>5</v>
      </c>
    </row>
    <row r="325" spans="1:13" x14ac:dyDescent="0.25">
      <c r="A325">
        <v>2008</v>
      </c>
      <c r="B325" t="s">
        <v>151</v>
      </c>
      <c r="C325" t="s">
        <v>152</v>
      </c>
      <c r="D325">
        <v>0.79527897000000003</v>
      </c>
      <c r="E325">
        <v>1198895582137.5146</v>
      </c>
      <c r="F325">
        <v>403.83216746995652</v>
      </c>
      <c r="G325">
        <v>3.9735099337748353E-2</v>
      </c>
      <c r="H325">
        <f t="shared" si="7"/>
        <v>12.000000000000002</v>
      </c>
      <c r="I325">
        <v>0</v>
      </c>
      <c r="J325">
        <v>1</v>
      </c>
      <c r="K325">
        <v>0</v>
      </c>
      <c r="L325">
        <v>2</v>
      </c>
      <c r="M325">
        <v>3</v>
      </c>
    </row>
    <row r="326" spans="1:13" x14ac:dyDescent="0.25">
      <c r="A326">
        <v>2008</v>
      </c>
      <c r="B326" t="s">
        <v>62</v>
      </c>
      <c r="C326" t="s">
        <v>63</v>
      </c>
      <c r="G326">
        <v>0.17549668874172189</v>
      </c>
      <c r="H326">
        <f t="shared" si="7"/>
        <v>53.000000000000014</v>
      </c>
      <c r="I326">
        <v>0</v>
      </c>
      <c r="J326">
        <v>1</v>
      </c>
      <c r="K326">
        <v>0</v>
      </c>
      <c r="L326">
        <v>1</v>
      </c>
      <c r="M326">
        <v>2</v>
      </c>
    </row>
    <row r="327" spans="1:13" x14ac:dyDescent="0.25">
      <c r="A327">
        <v>2008</v>
      </c>
      <c r="B327" t="s">
        <v>64</v>
      </c>
      <c r="C327" t="s">
        <v>65</v>
      </c>
      <c r="D327">
        <v>7.2199745200000001</v>
      </c>
      <c r="E327">
        <v>275942405669.14056</v>
      </c>
      <c r="F327">
        <v>65.169748875018144</v>
      </c>
      <c r="G327">
        <v>0.20529801324503311</v>
      </c>
      <c r="H327">
        <f t="shared" si="7"/>
        <v>62</v>
      </c>
      <c r="I327">
        <v>0</v>
      </c>
      <c r="J327">
        <v>0</v>
      </c>
      <c r="K327">
        <v>1</v>
      </c>
      <c r="L327">
        <v>2</v>
      </c>
      <c r="M327">
        <v>3</v>
      </c>
    </row>
    <row r="328" spans="1:13" x14ac:dyDescent="0.25">
      <c r="A328">
        <v>2008</v>
      </c>
      <c r="B328" t="s">
        <v>187</v>
      </c>
      <c r="C328" t="s">
        <v>188</v>
      </c>
      <c r="D328">
        <v>7.0925130799999998</v>
      </c>
      <c r="E328">
        <v>18074619561.767139</v>
      </c>
      <c r="F328">
        <v>3.1662244389027432</v>
      </c>
      <c r="G328">
        <v>3.6423841059602648E-2</v>
      </c>
      <c r="H328">
        <f t="shared" si="7"/>
        <v>11</v>
      </c>
      <c r="I328">
        <v>0</v>
      </c>
      <c r="J328">
        <v>0</v>
      </c>
      <c r="K328">
        <v>1</v>
      </c>
      <c r="L328">
        <v>0</v>
      </c>
      <c r="M328">
        <v>1</v>
      </c>
    </row>
    <row r="329" spans="1:13" x14ac:dyDescent="0.25">
      <c r="A329">
        <v>2008</v>
      </c>
      <c r="B329" t="s">
        <v>66</v>
      </c>
      <c r="C329" t="s">
        <v>67</v>
      </c>
      <c r="D329">
        <v>4.2703928900000001</v>
      </c>
      <c r="E329">
        <v>216337616199.12402</v>
      </c>
      <c r="F329">
        <v>337.74491682070243</v>
      </c>
      <c r="G329">
        <v>0.55960264900662249</v>
      </c>
      <c r="H329">
        <f t="shared" si="7"/>
        <v>169</v>
      </c>
      <c r="I329">
        <v>0</v>
      </c>
      <c r="J329">
        <v>0</v>
      </c>
      <c r="K329">
        <v>0</v>
      </c>
      <c r="L329">
        <v>1</v>
      </c>
      <c r="M329">
        <v>1</v>
      </c>
    </row>
    <row r="330" spans="1:13" x14ac:dyDescent="0.25">
      <c r="A330">
        <v>2008</v>
      </c>
      <c r="B330" t="s">
        <v>68</v>
      </c>
      <c r="C330" t="s">
        <v>69</v>
      </c>
      <c r="D330">
        <v>6.6278948800000004</v>
      </c>
      <c r="E330">
        <v>2408655348718.5933</v>
      </c>
      <c r="F330">
        <v>199.99568572788468</v>
      </c>
      <c r="G330">
        <v>1.5231788079470201</v>
      </c>
      <c r="H330">
        <f t="shared" si="7"/>
        <v>460.00000000000006</v>
      </c>
      <c r="I330">
        <v>0</v>
      </c>
      <c r="J330">
        <v>8</v>
      </c>
      <c r="K330">
        <v>9</v>
      </c>
      <c r="L330">
        <v>10</v>
      </c>
      <c r="M330">
        <v>27</v>
      </c>
    </row>
    <row r="331" spans="1:13" x14ac:dyDescent="0.25">
      <c r="A331">
        <v>2008</v>
      </c>
      <c r="B331" t="s">
        <v>70</v>
      </c>
      <c r="C331" t="s">
        <v>71</v>
      </c>
      <c r="D331">
        <v>2.9513540300000001</v>
      </c>
      <c r="E331">
        <v>13709402085.320562</v>
      </c>
      <c r="F331">
        <v>256.86694367497694</v>
      </c>
      <c r="G331">
        <v>0.77152317880794707</v>
      </c>
      <c r="H331">
        <f t="shared" si="7"/>
        <v>233.00000000000003</v>
      </c>
      <c r="I331">
        <v>0</v>
      </c>
      <c r="J331">
        <v>5</v>
      </c>
      <c r="K331">
        <v>2</v>
      </c>
      <c r="L331">
        <v>2</v>
      </c>
      <c r="M331">
        <v>9</v>
      </c>
    </row>
    <row r="332" spans="1:13" x14ac:dyDescent="0.25">
      <c r="A332">
        <v>2008</v>
      </c>
      <c r="B332" t="s">
        <v>72</v>
      </c>
      <c r="C332" t="s">
        <v>73</v>
      </c>
      <c r="D332">
        <v>6.6555967300000001</v>
      </c>
      <c r="E332">
        <v>5037908759111.5088</v>
      </c>
      <c r="F332">
        <v>351.33882030178324</v>
      </c>
      <c r="G332">
        <v>4.3046357615894038E-2</v>
      </c>
      <c r="H332">
        <f t="shared" si="7"/>
        <v>13</v>
      </c>
      <c r="I332">
        <v>0</v>
      </c>
      <c r="J332">
        <v>9</v>
      </c>
      <c r="K332">
        <v>7</v>
      </c>
      <c r="L332">
        <v>9</v>
      </c>
      <c r="M332">
        <v>25</v>
      </c>
    </row>
    <row r="333" spans="1:13" x14ac:dyDescent="0.25">
      <c r="A333">
        <v>2008</v>
      </c>
      <c r="B333" t="s">
        <v>153</v>
      </c>
      <c r="C333" t="s">
        <v>154</v>
      </c>
      <c r="D333">
        <v>2.26626086</v>
      </c>
      <c r="E333">
        <v>133441612246.79799</v>
      </c>
      <c r="F333">
        <v>5.8439596992258398</v>
      </c>
      <c r="G333">
        <v>0.13907284768211919</v>
      </c>
      <c r="H333">
        <f t="shared" si="7"/>
        <v>42</v>
      </c>
      <c r="I333">
        <v>0</v>
      </c>
      <c r="J333">
        <v>2</v>
      </c>
      <c r="K333">
        <v>4</v>
      </c>
      <c r="L333">
        <v>7</v>
      </c>
      <c r="M333">
        <v>13</v>
      </c>
    </row>
    <row r="334" spans="1:13" x14ac:dyDescent="0.25">
      <c r="A334">
        <v>2008</v>
      </c>
      <c r="B334" t="s">
        <v>74</v>
      </c>
      <c r="C334" t="s">
        <v>75</v>
      </c>
      <c r="D334">
        <v>1.63804686</v>
      </c>
      <c r="E334">
        <v>35895153327.849686</v>
      </c>
      <c r="F334">
        <v>69.915985522015674</v>
      </c>
      <c r="G334">
        <v>5.6291390728476817E-2</v>
      </c>
      <c r="H334">
        <f t="shared" si="7"/>
        <v>17</v>
      </c>
      <c r="I334">
        <v>0</v>
      </c>
      <c r="J334">
        <v>6</v>
      </c>
      <c r="K334">
        <v>4</v>
      </c>
      <c r="L334">
        <v>5</v>
      </c>
      <c r="M334">
        <v>15</v>
      </c>
    </row>
    <row r="335" spans="1:13" x14ac:dyDescent="0.25">
      <c r="A335">
        <v>2008</v>
      </c>
      <c r="B335" t="s">
        <v>189</v>
      </c>
      <c r="C335" t="s">
        <v>190</v>
      </c>
      <c r="D335">
        <v>2.8958678199999999</v>
      </c>
      <c r="E335">
        <v>5139957784.91084</v>
      </c>
      <c r="F335">
        <v>27.730448383733055</v>
      </c>
      <c r="G335">
        <v>6.2913907284768214E-2</v>
      </c>
      <c r="H335">
        <f t="shared" si="7"/>
        <v>19</v>
      </c>
      <c r="I335">
        <v>0</v>
      </c>
      <c r="J335">
        <v>0</v>
      </c>
      <c r="K335">
        <v>1</v>
      </c>
      <c r="L335">
        <v>1</v>
      </c>
      <c r="M335">
        <v>2</v>
      </c>
    </row>
    <row r="336" spans="1:13" x14ac:dyDescent="0.25">
      <c r="A336">
        <v>2008</v>
      </c>
      <c r="B336" t="s">
        <v>76</v>
      </c>
      <c r="C336" t="s">
        <v>77</v>
      </c>
      <c r="D336">
        <v>3.0905203800000001</v>
      </c>
      <c r="E336">
        <v>1047339010225.2472</v>
      </c>
      <c r="F336">
        <v>505.77078049283432</v>
      </c>
      <c r="G336">
        <v>1.324503311258278E-2</v>
      </c>
      <c r="H336">
        <f t="shared" si="7"/>
        <v>3.9999999999999996</v>
      </c>
      <c r="I336">
        <v>0</v>
      </c>
      <c r="J336">
        <v>13</v>
      </c>
      <c r="K336">
        <v>10</v>
      </c>
      <c r="L336">
        <v>8</v>
      </c>
      <c r="M336">
        <v>31</v>
      </c>
    </row>
    <row r="337" spans="1:13" x14ac:dyDescent="0.25">
      <c r="A337">
        <v>2008</v>
      </c>
      <c r="B337" t="s">
        <v>78</v>
      </c>
      <c r="C337" t="s">
        <v>79</v>
      </c>
      <c r="G337">
        <v>0.26821192052980131</v>
      </c>
      <c r="H337">
        <f t="shared" si="7"/>
        <v>81</v>
      </c>
      <c r="I337">
        <v>0</v>
      </c>
      <c r="J337">
        <v>1</v>
      </c>
      <c r="K337">
        <v>1</v>
      </c>
      <c r="L337">
        <v>1</v>
      </c>
      <c r="M337">
        <v>3</v>
      </c>
    </row>
    <row r="338" spans="1:13" x14ac:dyDescent="0.25">
      <c r="A338">
        <v>2008</v>
      </c>
      <c r="B338" t="s">
        <v>80</v>
      </c>
      <c r="C338" t="s">
        <v>81</v>
      </c>
      <c r="D338">
        <v>4.4466829299999997</v>
      </c>
      <c r="E338">
        <v>13856184890.17108</v>
      </c>
      <c r="F338">
        <v>51.028815317112084</v>
      </c>
      <c r="G338">
        <v>5.2980132450331133E-2</v>
      </c>
      <c r="H338">
        <f t="shared" si="7"/>
        <v>16.000000000000004</v>
      </c>
      <c r="I338">
        <v>0</v>
      </c>
      <c r="J338">
        <v>0</v>
      </c>
      <c r="K338">
        <v>2</v>
      </c>
      <c r="L338">
        <v>3</v>
      </c>
      <c r="M338">
        <v>5</v>
      </c>
    </row>
    <row r="339" spans="1:13" x14ac:dyDescent="0.25">
      <c r="A339">
        <v>2008</v>
      </c>
      <c r="B339" t="s">
        <v>82</v>
      </c>
      <c r="C339" t="s">
        <v>83</v>
      </c>
      <c r="D339">
        <v>2.12861419</v>
      </c>
      <c r="E339">
        <v>92507257783.569672</v>
      </c>
      <c r="F339">
        <v>70.662798565987003</v>
      </c>
      <c r="G339">
        <v>1.324503311258278E-2</v>
      </c>
      <c r="H339">
        <f t="shared" si="7"/>
        <v>3.9999999999999996</v>
      </c>
      <c r="I339">
        <v>0</v>
      </c>
      <c r="J339">
        <v>0</v>
      </c>
      <c r="K339">
        <v>1</v>
      </c>
      <c r="L339">
        <v>1</v>
      </c>
      <c r="M339">
        <v>2</v>
      </c>
    </row>
    <row r="340" spans="1:13" x14ac:dyDescent="0.25">
      <c r="A340">
        <v>2008</v>
      </c>
      <c r="B340" t="s">
        <v>84</v>
      </c>
      <c r="C340" t="s">
        <v>85</v>
      </c>
      <c r="G340">
        <v>1.380794701986755</v>
      </c>
      <c r="H340">
        <f t="shared" si="7"/>
        <v>417</v>
      </c>
      <c r="I340">
        <v>0</v>
      </c>
      <c r="J340">
        <v>0</v>
      </c>
      <c r="K340">
        <v>1</v>
      </c>
      <c r="L340">
        <v>0</v>
      </c>
      <c r="M340">
        <v>1</v>
      </c>
    </row>
    <row r="341" spans="1:13" x14ac:dyDescent="0.25">
      <c r="A341">
        <v>2008</v>
      </c>
      <c r="B341" t="s">
        <v>155</v>
      </c>
      <c r="C341" t="s">
        <v>156</v>
      </c>
      <c r="D341">
        <v>4.3986582800000003</v>
      </c>
      <c r="E341">
        <v>6054849884.5265589</v>
      </c>
      <c r="F341">
        <v>99.8351376753577</v>
      </c>
      <c r="G341">
        <v>6.9536423841059597E-2</v>
      </c>
      <c r="H341">
        <f t="shared" si="7"/>
        <v>21</v>
      </c>
      <c r="I341">
        <v>0</v>
      </c>
      <c r="J341">
        <v>0</v>
      </c>
      <c r="K341">
        <v>0</v>
      </c>
      <c r="L341">
        <v>1</v>
      </c>
      <c r="M341">
        <v>1</v>
      </c>
    </row>
    <row r="342" spans="1:13" x14ac:dyDescent="0.25">
      <c r="A342">
        <v>2008</v>
      </c>
      <c r="B342" t="s">
        <v>86</v>
      </c>
      <c r="C342" t="s">
        <v>87</v>
      </c>
      <c r="D342">
        <v>2.6165549800000001</v>
      </c>
      <c r="E342">
        <v>1109989063586.6196</v>
      </c>
      <c r="F342">
        <v>57.005206924046398</v>
      </c>
      <c r="G342">
        <v>1.821192052980132</v>
      </c>
      <c r="H342">
        <f t="shared" si="7"/>
        <v>549.99999999999989</v>
      </c>
      <c r="I342">
        <v>0</v>
      </c>
      <c r="J342">
        <v>2</v>
      </c>
      <c r="K342">
        <v>0</v>
      </c>
      <c r="L342">
        <v>1</v>
      </c>
      <c r="M342">
        <v>3</v>
      </c>
    </row>
    <row r="343" spans="1:13" x14ac:dyDescent="0.25">
      <c r="A343">
        <v>2008</v>
      </c>
      <c r="B343" t="s">
        <v>88</v>
      </c>
      <c r="C343" t="s">
        <v>89</v>
      </c>
      <c r="G343">
        <v>2.3178807947019871E-2</v>
      </c>
      <c r="H343">
        <f t="shared" si="7"/>
        <v>7.0000000000000009</v>
      </c>
      <c r="I343">
        <v>0</v>
      </c>
      <c r="J343">
        <v>2</v>
      </c>
      <c r="K343">
        <v>2</v>
      </c>
      <c r="L343">
        <v>0</v>
      </c>
      <c r="M343">
        <v>4</v>
      </c>
    </row>
    <row r="344" spans="1:13" x14ac:dyDescent="0.25">
      <c r="A344">
        <v>2008</v>
      </c>
      <c r="B344" t="s">
        <v>219</v>
      </c>
      <c r="C344" t="s">
        <v>220</v>
      </c>
      <c r="G344">
        <v>0.27814569536423839</v>
      </c>
      <c r="H344">
        <f t="shared" si="7"/>
        <v>84</v>
      </c>
      <c r="I344">
        <v>0</v>
      </c>
      <c r="J344">
        <v>0</v>
      </c>
      <c r="K344">
        <v>0</v>
      </c>
      <c r="L344">
        <v>1</v>
      </c>
      <c r="M344">
        <v>1</v>
      </c>
    </row>
    <row r="345" spans="1:13" x14ac:dyDescent="0.25">
      <c r="A345">
        <v>2008</v>
      </c>
      <c r="B345" t="s">
        <v>92</v>
      </c>
      <c r="C345" t="s">
        <v>93</v>
      </c>
      <c r="G345">
        <v>1.1622516556291389</v>
      </c>
      <c r="H345">
        <f t="shared" si="7"/>
        <v>350.99999999999994</v>
      </c>
      <c r="I345">
        <v>0</v>
      </c>
      <c r="J345">
        <v>7</v>
      </c>
      <c r="K345">
        <v>5</v>
      </c>
      <c r="L345">
        <v>4</v>
      </c>
      <c r="M345">
        <v>16</v>
      </c>
    </row>
    <row r="346" spans="1:13" x14ac:dyDescent="0.25">
      <c r="A346">
        <v>2008</v>
      </c>
      <c r="B346" t="s">
        <v>94</v>
      </c>
      <c r="C346" t="s">
        <v>95</v>
      </c>
      <c r="G346">
        <v>0.47019867549668881</v>
      </c>
      <c r="H346">
        <f t="shared" si="7"/>
        <v>142.00000000000003</v>
      </c>
      <c r="I346">
        <v>0</v>
      </c>
      <c r="J346">
        <v>0</v>
      </c>
      <c r="K346">
        <v>1</v>
      </c>
      <c r="L346">
        <v>3</v>
      </c>
      <c r="M346">
        <v>4</v>
      </c>
    </row>
    <row r="347" spans="1:13" x14ac:dyDescent="0.25">
      <c r="A347">
        <v>2008</v>
      </c>
      <c r="B347" t="s">
        <v>96</v>
      </c>
      <c r="C347" t="s">
        <v>97</v>
      </c>
      <c r="D347">
        <v>6.6977739300000003</v>
      </c>
      <c r="E347">
        <v>462250000000</v>
      </c>
      <c r="F347">
        <v>13.054867431087164</v>
      </c>
      <c r="G347">
        <v>0.34768211920529801</v>
      </c>
      <c r="H347">
        <f t="shared" si="7"/>
        <v>105</v>
      </c>
      <c r="I347">
        <v>0</v>
      </c>
      <c r="J347">
        <v>3</v>
      </c>
      <c r="K347">
        <v>5</v>
      </c>
      <c r="L347">
        <v>1</v>
      </c>
      <c r="M347">
        <v>9</v>
      </c>
    </row>
    <row r="348" spans="1:13" x14ac:dyDescent="0.25">
      <c r="A348">
        <v>2008</v>
      </c>
      <c r="B348" t="s">
        <v>98</v>
      </c>
      <c r="C348" t="s">
        <v>99</v>
      </c>
      <c r="D348">
        <v>7.0743961300000002</v>
      </c>
      <c r="E348">
        <v>120151382247.19403</v>
      </c>
      <c r="F348">
        <v>16.177889180053928</v>
      </c>
      <c r="G348">
        <v>6.2913907284768214E-2</v>
      </c>
      <c r="H348">
        <f t="shared" si="7"/>
        <v>19</v>
      </c>
      <c r="I348">
        <v>0</v>
      </c>
      <c r="J348">
        <v>3</v>
      </c>
      <c r="K348">
        <v>2</v>
      </c>
      <c r="L348">
        <v>4</v>
      </c>
      <c r="M348">
        <v>9</v>
      </c>
    </row>
    <row r="349" spans="1:13" x14ac:dyDescent="0.25">
      <c r="A349">
        <v>2008</v>
      </c>
      <c r="B349" t="s">
        <v>221</v>
      </c>
      <c r="C349" t="s">
        <v>222</v>
      </c>
      <c r="D349">
        <v>4.6509170500000003</v>
      </c>
      <c r="E349">
        <v>25155888600</v>
      </c>
      <c r="F349">
        <v>47.298950766747375</v>
      </c>
      <c r="G349">
        <v>3.6423841059602648E-2</v>
      </c>
      <c r="H349">
        <f t="shared" si="7"/>
        <v>11</v>
      </c>
      <c r="I349">
        <v>0</v>
      </c>
      <c r="J349">
        <v>1</v>
      </c>
      <c r="K349">
        <v>0</v>
      </c>
      <c r="L349">
        <v>0</v>
      </c>
      <c r="M349">
        <v>1</v>
      </c>
    </row>
    <row r="350" spans="1:13" x14ac:dyDescent="0.25">
      <c r="A350">
        <v>2008</v>
      </c>
      <c r="B350" t="s">
        <v>106</v>
      </c>
      <c r="C350" t="s">
        <v>107</v>
      </c>
      <c r="D350">
        <v>4.5381913200000001</v>
      </c>
      <c r="E350">
        <v>533609081852.89728</v>
      </c>
      <c r="F350">
        <v>124.47195233431276</v>
      </c>
      <c r="G350">
        <v>3.6423841059602648E-2</v>
      </c>
      <c r="H350">
        <f t="shared" si="7"/>
        <v>11</v>
      </c>
      <c r="I350">
        <v>0</v>
      </c>
      <c r="J350">
        <v>3</v>
      </c>
      <c r="K350">
        <v>6</v>
      </c>
      <c r="L350">
        <v>1</v>
      </c>
      <c r="M350">
        <v>10</v>
      </c>
    </row>
    <row r="351" spans="1:13" x14ac:dyDescent="0.25">
      <c r="A351">
        <v>2008</v>
      </c>
      <c r="B351" t="s">
        <v>159</v>
      </c>
      <c r="C351" t="s">
        <v>160</v>
      </c>
      <c r="G351">
        <v>0.43377483443708609</v>
      </c>
      <c r="H351">
        <f t="shared" si="7"/>
        <v>131</v>
      </c>
      <c r="I351">
        <v>0</v>
      </c>
      <c r="J351">
        <v>1</v>
      </c>
      <c r="K351">
        <v>1</v>
      </c>
      <c r="L351">
        <v>0</v>
      </c>
      <c r="M351">
        <v>2</v>
      </c>
    </row>
    <row r="352" spans="1:13" x14ac:dyDescent="0.25">
      <c r="A352">
        <v>2008</v>
      </c>
      <c r="B352" t="s">
        <v>112</v>
      </c>
      <c r="C352" t="s">
        <v>113</v>
      </c>
      <c r="D352">
        <v>4.0731763799999996</v>
      </c>
      <c r="E352">
        <v>214313628965.02441</v>
      </c>
      <c r="F352">
        <v>89.333949543279687</v>
      </c>
      <c r="G352">
        <v>0.36754966887417218</v>
      </c>
      <c r="H352">
        <f t="shared" si="7"/>
        <v>111</v>
      </c>
      <c r="I352">
        <v>0</v>
      </c>
      <c r="J352">
        <v>4</v>
      </c>
      <c r="K352">
        <v>1</v>
      </c>
      <c r="L352">
        <v>3</v>
      </c>
      <c r="M352">
        <v>8</v>
      </c>
    </row>
    <row r="353" spans="1:13" x14ac:dyDescent="0.25">
      <c r="A353">
        <v>2008</v>
      </c>
      <c r="B353" t="s">
        <v>114</v>
      </c>
      <c r="C353" t="s">
        <v>115</v>
      </c>
      <c r="G353">
        <v>1.6556291390728482E-2</v>
      </c>
      <c r="H353">
        <f t="shared" si="7"/>
        <v>5.0000000000000018</v>
      </c>
      <c r="I353">
        <v>0</v>
      </c>
      <c r="J353">
        <v>0</v>
      </c>
      <c r="K353">
        <v>1</v>
      </c>
      <c r="L353">
        <v>0</v>
      </c>
      <c r="M353">
        <v>1</v>
      </c>
    </row>
    <row r="354" spans="1:13" x14ac:dyDescent="0.25">
      <c r="A354">
        <v>2008</v>
      </c>
      <c r="B354" t="s">
        <v>161</v>
      </c>
      <c r="C354" t="s">
        <v>162</v>
      </c>
      <c r="D354">
        <v>3.0679073300000002</v>
      </c>
      <c r="E354">
        <v>1660846387624.7842</v>
      </c>
      <c r="F354">
        <v>8.7160956886144909</v>
      </c>
      <c r="G354">
        <v>0.17218543046357621</v>
      </c>
      <c r="H354">
        <f t="shared" si="7"/>
        <v>52.000000000000014</v>
      </c>
      <c r="I354">
        <v>0</v>
      </c>
      <c r="J354">
        <v>23</v>
      </c>
      <c r="K354">
        <v>21</v>
      </c>
      <c r="L354">
        <v>28</v>
      </c>
      <c r="M354">
        <v>72</v>
      </c>
    </row>
    <row r="355" spans="1:13" x14ac:dyDescent="0.25">
      <c r="A355">
        <v>2008</v>
      </c>
      <c r="B355" t="s">
        <v>223</v>
      </c>
      <c r="C355" t="s">
        <v>224</v>
      </c>
      <c r="D355">
        <v>1.1918921499999999</v>
      </c>
      <c r="E355">
        <v>193611986712.84186</v>
      </c>
      <c r="F355">
        <v>6913.4228571428575</v>
      </c>
      <c r="G355">
        <v>2.3178807947019871E-2</v>
      </c>
      <c r="H355">
        <f t="shared" ref="H355:H374" si="8">G355*302</f>
        <v>7.0000000000000009</v>
      </c>
      <c r="I355">
        <v>0</v>
      </c>
      <c r="J355">
        <v>0</v>
      </c>
      <c r="K355">
        <v>1</v>
      </c>
      <c r="L355">
        <v>0</v>
      </c>
      <c r="M355">
        <v>1</v>
      </c>
    </row>
    <row r="356" spans="1:13" x14ac:dyDescent="0.25">
      <c r="A356">
        <v>2008</v>
      </c>
      <c r="B356" t="s">
        <v>116</v>
      </c>
      <c r="C356" t="s">
        <v>117</v>
      </c>
      <c r="G356">
        <v>1.986754966887417E-2</v>
      </c>
      <c r="H356">
        <f t="shared" si="8"/>
        <v>5.9999999999999991</v>
      </c>
      <c r="I356">
        <v>0</v>
      </c>
      <c r="J356">
        <v>1</v>
      </c>
      <c r="K356">
        <v>2</v>
      </c>
      <c r="L356">
        <v>2</v>
      </c>
      <c r="M356">
        <v>5</v>
      </c>
    </row>
    <row r="357" spans="1:13" x14ac:dyDescent="0.25">
      <c r="A357">
        <v>2008</v>
      </c>
      <c r="B357" t="s">
        <v>225</v>
      </c>
      <c r="C357" t="s">
        <v>226</v>
      </c>
      <c r="D357">
        <v>5.8675570500000003</v>
      </c>
      <c r="E357">
        <v>52194221468.500725</v>
      </c>
      <c r="F357">
        <v>84.040955865538535</v>
      </c>
      <c r="G357">
        <v>0.1821192052980132</v>
      </c>
      <c r="H357">
        <f t="shared" si="8"/>
        <v>54.999999999999986</v>
      </c>
      <c r="I357">
        <v>0</v>
      </c>
      <c r="J357">
        <v>0</v>
      </c>
      <c r="K357">
        <v>1</v>
      </c>
      <c r="L357">
        <v>2</v>
      </c>
      <c r="M357">
        <v>3</v>
      </c>
    </row>
    <row r="358" spans="1:13" x14ac:dyDescent="0.25">
      <c r="A358">
        <v>2008</v>
      </c>
      <c r="B358" t="s">
        <v>227</v>
      </c>
      <c r="C358" t="s">
        <v>228</v>
      </c>
      <c r="G358">
        <v>1.324503311258278E-2</v>
      </c>
      <c r="H358">
        <f t="shared" si="8"/>
        <v>3.9999999999999996</v>
      </c>
      <c r="I358">
        <v>0</v>
      </c>
      <c r="J358">
        <v>0</v>
      </c>
      <c r="K358">
        <v>1</v>
      </c>
      <c r="L358">
        <v>0</v>
      </c>
      <c r="M358">
        <v>1</v>
      </c>
    </row>
    <row r="359" spans="1:13" x14ac:dyDescent="0.25">
      <c r="A359">
        <v>2008</v>
      </c>
      <c r="B359" t="s">
        <v>118</v>
      </c>
      <c r="C359" t="s">
        <v>119</v>
      </c>
      <c r="G359">
        <v>2.9801324503311261E-2</v>
      </c>
      <c r="H359">
        <f t="shared" si="8"/>
        <v>9.0000000000000018</v>
      </c>
      <c r="I359">
        <v>0</v>
      </c>
      <c r="J359">
        <v>2</v>
      </c>
      <c r="K359">
        <v>1</v>
      </c>
      <c r="L359">
        <v>4</v>
      </c>
      <c r="M359">
        <v>7</v>
      </c>
    </row>
    <row r="360" spans="1:13" x14ac:dyDescent="0.25">
      <c r="A360">
        <v>2008</v>
      </c>
      <c r="B360" t="s">
        <v>163</v>
      </c>
      <c r="C360" t="s">
        <v>164</v>
      </c>
      <c r="D360">
        <v>5.2061772299999998</v>
      </c>
      <c r="F360">
        <v>111.83436590436591</v>
      </c>
      <c r="G360">
        <v>2.3178807947019871E-2</v>
      </c>
      <c r="H360">
        <f t="shared" si="8"/>
        <v>7.0000000000000009</v>
      </c>
      <c r="I360">
        <v>0</v>
      </c>
      <c r="J360">
        <v>3</v>
      </c>
      <c r="K360">
        <v>2</v>
      </c>
      <c r="L360">
        <v>1</v>
      </c>
      <c r="M360">
        <v>6</v>
      </c>
    </row>
    <row r="361" spans="1:13" x14ac:dyDescent="0.25">
      <c r="A361">
        <v>2008</v>
      </c>
      <c r="B361" t="s">
        <v>122</v>
      </c>
      <c r="C361" t="s">
        <v>123</v>
      </c>
      <c r="D361">
        <v>6.7719183000000003</v>
      </c>
      <c r="E361">
        <v>517706214656.40698</v>
      </c>
      <c r="F361">
        <v>22.468287273967928</v>
      </c>
      <c r="G361">
        <v>0.1556291390728477</v>
      </c>
      <c r="H361">
        <f t="shared" si="8"/>
        <v>47.000000000000007</v>
      </c>
      <c r="I361">
        <v>0</v>
      </c>
      <c r="J361">
        <v>0</v>
      </c>
      <c r="K361">
        <v>4</v>
      </c>
      <c r="L361">
        <v>1</v>
      </c>
      <c r="M361">
        <v>5</v>
      </c>
    </row>
    <row r="362" spans="1:13" x14ac:dyDescent="0.25">
      <c r="A362">
        <v>2008</v>
      </c>
      <c r="B362" t="s">
        <v>126</v>
      </c>
      <c r="C362" t="s">
        <v>127</v>
      </c>
      <c r="D362">
        <v>2.6072633299999999</v>
      </c>
      <c r="E362">
        <v>291382991177.69781</v>
      </c>
      <c r="F362">
        <v>130.22564544226742</v>
      </c>
      <c r="G362">
        <v>7.9470198675496692E-2</v>
      </c>
      <c r="H362">
        <f t="shared" si="8"/>
        <v>24</v>
      </c>
      <c r="I362">
        <v>0</v>
      </c>
      <c r="J362">
        <v>2</v>
      </c>
      <c r="K362">
        <v>2</v>
      </c>
      <c r="L362">
        <v>0</v>
      </c>
      <c r="M362">
        <v>4</v>
      </c>
    </row>
    <row r="363" spans="1:13" x14ac:dyDescent="0.25">
      <c r="A363">
        <v>2008</v>
      </c>
      <c r="B363" t="s">
        <v>229</v>
      </c>
      <c r="C363" t="s">
        <v>230</v>
      </c>
      <c r="D363">
        <v>1.3697540800000001</v>
      </c>
      <c r="E363">
        <v>5161337336.4036493</v>
      </c>
      <c r="F363">
        <v>51.514175478708204</v>
      </c>
      <c r="G363">
        <v>0.1556291390728477</v>
      </c>
      <c r="H363">
        <f t="shared" si="8"/>
        <v>47.000000000000007</v>
      </c>
      <c r="I363">
        <v>0</v>
      </c>
      <c r="J363">
        <v>0</v>
      </c>
      <c r="K363">
        <v>1</v>
      </c>
      <c r="L363">
        <v>1</v>
      </c>
      <c r="M363">
        <v>2</v>
      </c>
    </row>
    <row r="364" spans="1:13" x14ac:dyDescent="0.25">
      <c r="A364">
        <v>2008</v>
      </c>
      <c r="B364" t="s">
        <v>231</v>
      </c>
      <c r="C364" t="s">
        <v>232</v>
      </c>
      <c r="G364">
        <v>9.2715231788079472E-2</v>
      </c>
      <c r="H364">
        <f t="shared" si="8"/>
        <v>28</v>
      </c>
      <c r="I364">
        <v>0</v>
      </c>
      <c r="J364">
        <v>0</v>
      </c>
      <c r="K364">
        <v>0</v>
      </c>
      <c r="L364">
        <v>1</v>
      </c>
      <c r="M364">
        <v>1</v>
      </c>
    </row>
    <row r="365" spans="1:13" x14ac:dyDescent="0.25">
      <c r="A365">
        <v>2008</v>
      </c>
      <c r="B365" t="s">
        <v>128</v>
      </c>
      <c r="C365" t="s">
        <v>129</v>
      </c>
      <c r="G365">
        <v>1.986754966887417E-2</v>
      </c>
      <c r="H365">
        <f t="shared" si="8"/>
        <v>5.9999999999999991</v>
      </c>
      <c r="I365">
        <v>0</v>
      </c>
      <c r="J365">
        <v>0</v>
      </c>
      <c r="K365">
        <v>0</v>
      </c>
      <c r="L365">
        <v>4</v>
      </c>
      <c r="M365">
        <v>4</v>
      </c>
    </row>
    <row r="366" spans="1:13" x14ac:dyDescent="0.25">
      <c r="A366">
        <v>2008</v>
      </c>
      <c r="B366" t="s">
        <v>169</v>
      </c>
      <c r="C366" t="s">
        <v>170</v>
      </c>
      <c r="D366">
        <v>1.7478144200000001</v>
      </c>
      <c r="E366">
        <v>27871587349.541267</v>
      </c>
      <c r="F366">
        <v>256.2278752436647</v>
      </c>
      <c r="G366">
        <v>2.6490066225165559E-2</v>
      </c>
      <c r="H366">
        <f t="shared" si="8"/>
        <v>7.9999999999999991</v>
      </c>
      <c r="I366">
        <v>0</v>
      </c>
      <c r="J366">
        <v>1</v>
      </c>
      <c r="K366">
        <v>1</v>
      </c>
      <c r="L366">
        <v>0</v>
      </c>
      <c r="M366">
        <v>2</v>
      </c>
    </row>
    <row r="367" spans="1:13" x14ac:dyDescent="0.25">
      <c r="A367">
        <v>2008</v>
      </c>
      <c r="B367" t="s">
        <v>171</v>
      </c>
      <c r="C367" t="s">
        <v>172</v>
      </c>
      <c r="D367">
        <v>2.9401726699999999</v>
      </c>
      <c r="E367">
        <v>44860969077.185295</v>
      </c>
      <c r="F367">
        <v>67.0341464984552</v>
      </c>
      <c r="G367">
        <v>1.324503311258278E-2</v>
      </c>
      <c r="H367">
        <f t="shared" si="8"/>
        <v>3.9999999999999996</v>
      </c>
      <c r="I367">
        <v>0</v>
      </c>
      <c r="J367">
        <v>1</v>
      </c>
      <c r="K367">
        <v>0</v>
      </c>
      <c r="L367">
        <v>0</v>
      </c>
      <c r="M367">
        <v>1</v>
      </c>
    </row>
    <row r="368" spans="1:13" x14ac:dyDescent="0.25">
      <c r="A368">
        <v>2008</v>
      </c>
      <c r="B368" t="s">
        <v>130</v>
      </c>
      <c r="C368" t="s">
        <v>131</v>
      </c>
      <c r="D368">
        <v>3.7928450100000002</v>
      </c>
      <c r="E368">
        <v>770462156204.37952</v>
      </c>
      <c r="F368">
        <v>91.496708808128588</v>
      </c>
      <c r="G368">
        <v>2.7781456953642381</v>
      </c>
      <c r="H368">
        <f t="shared" si="8"/>
        <v>838.99999999999989</v>
      </c>
      <c r="I368">
        <v>0</v>
      </c>
      <c r="J368">
        <v>1</v>
      </c>
      <c r="K368">
        <v>3</v>
      </c>
      <c r="L368">
        <v>3</v>
      </c>
      <c r="M368">
        <v>7</v>
      </c>
    </row>
    <row r="369" spans="1:13" x14ac:dyDescent="0.25">
      <c r="A369">
        <v>2008</v>
      </c>
      <c r="B369" t="s">
        <v>175</v>
      </c>
      <c r="C369" t="s">
        <v>176</v>
      </c>
      <c r="D369">
        <v>3.1920692900000001</v>
      </c>
      <c r="E369">
        <v>179816790704.73877</v>
      </c>
      <c r="F369">
        <v>79.849114479044403</v>
      </c>
      <c r="G369">
        <v>0.38741721854304628</v>
      </c>
      <c r="H369">
        <f t="shared" si="8"/>
        <v>116.99999999999997</v>
      </c>
      <c r="I369">
        <v>0</v>
      </c>
      <c r="J369">
        <v>7</v>
      </c>
      <c r="K369">
        <v>5</v>
      </c>
      <c r="L369">
        <v>15</v>
      </c>
      <c r="M369">
        <v>27</v>
      </c>
    </row>
    <row r="370" spans="1:13" x14ac:dyDescent="0.25">
      <c r="A370">
        <v>2008</v>
      </c>
      <c r="B370" t="s">
        <v>132</v>
      </c>
      <c r="C370" t="s">
        <v>133</v>
      </c>
      <c r="D370">
        <v>7.2521872500000004</v>
      </c>
      <c r="E370">
        <v>14712844084000</v>
      </c>
      <c r="F370">
        <v>33.243686853779536</v>
      </c>
      <c r="G370">
        <v>1.324503311258278E-2</v>
      </c>
      <c r="H370">
        <f t="shared" si="8"/>
        <v>3.9999999999999996</v>
      </c>
      <c r="I370">
        <v>0</v>
      </c>
      <c r="J370">
        <v>36</v>
      </c>
      <c r="K370">
        <v>39</v>
      </c>
      <c r="L370">
        <v>35</v>
      </c>
      <c r="M370">
        <v>110</v>
      </c>
    </row>
    <row r="371" spans="1:13" x14ac:dyDescent="0.25">
      <c r="A371">
        <v>2008</v>
      </c>
      <c r="B371" t="s">
        <v>177</v>
      </c>
      <c r="C371" t="s">
        <v>178</v>
      </c>
      <c r="D371">
        <v>1.96021271</v>
      </c>
      <c r="E371">
        <v>29549438883.83379</v>
      </c>
      <c r="F371">
        <v>64.181476257639872</v>
      </c>
      <c r="G371">
        <v>2.9801324503311261E-2</v>
      </c>
      <c r="H371">
        <f t="shared" si="8"/>
        <v>9.0000000000000018</v>
      </c>
      <c r="I371">
        <v>0</v>
      </c>
      <c r="J371">
        <v>1</v>
      </c>
      <c r="K371">
        <v>2</v>
      </c>
      <c r="L371">
        <v>3</v>
      </c>
      <c r="M371">
        <v>6</v>
      </c>
    </row>
    <row r="372" spans="1:13" x14ac:dyDescent="0.25">
      <c r="A372">
        <v>2008</v>
      </c>
      <c r="B372" t="s">
        <v>213</v>
      </c>
      <c r="C372" t="s">
        <v>214</v>
      </c>
      <c r="D372">
        <v>2.5531463599999999</v>
      </c>
      <c r="E372">
        <v>315953388510.67798</v>
      </c>
      <c r="F372">
        <v>31.331361033954991</v>
      </c>
      <c r="G372">
        <v>0.1258278145695364</v>
      </c>
      <c r="H372">
        <f t="shared" si="8"/>
        <v>37.999999999999993</v>
      </c>
      <c r="I372">
        <v>0</v>
      </c>
      <c r="J372">
        <v>0</v>
      </c>
      <c r="K372">
        <v>0</v>
      </c>
      <c r="L372">
        <v>1</v>
      </c>
      <c r="M372">
        <v>1</v>
      </c>
    </row>
    <row r="373" spans="1:13" x14ac:dyDescent="0.25">
      <c r="A373">
        <v>2008</v>
      </c>
      <c r="B373" t="s">
        <v>201</v>
      </c>
      <c r="C373" t="s">
        <v>202</v>
      </c>
      <c r="G373">
        <v>2.9801324503311261E-2</v>
      </c>
      <c r="H373">
        <f t="shared" si="8"/>
        <v>9.0000000000000018</v>
      </c>
      <c r="I373">
        <v>0</v>
      </c>
      <c r="J373">
        <v>0</v>
      </c>
      <c r="K373">
        <v>1</v>
      </c>
      <c r="L373">
        <v>0</v>
      </c>
      <c r="M373">
        <v>1</v>
      </c>
    </row>
    <row r="374" spans="1:13" x14ac:dyDescent="0.25">
      <c r="A374">
        <v>2008</v>
      </c>
      <c r="B374" t="s">
        <v>215</v>
      </c>
      <c r="C374" t="s">
        <v>216</v>
      </c>
      <c r="G374">
        <v>4.6357615894039743E-2</v>
      </c>
      <c r="H374">
        <f t="shared" si="8"/>
        <v>14.000000000000002</v>
      </c>
      <c r="I374">
        <v>0</v>
      </c>
      <c r="J374">
        <v>1</v>
      </c>
      <c r="K374">
        <v>3</v>
      </c>
      <c r="L374">
        <v>0</v>
      </c>
      <c r="M374">
        <v>4</v>
      </c>
    </row>
    <row r="375" spans="1:13" x14ac:dyDescent="0.25">
      <c r="A375">
        <v>2012</v>
      </c>
      <c r="B375" t="s">
        <v>217</v>
      </c>
      <c r="C375" t="s">
        <v>218</v>
      </c>
      <c r="D375">
        <v>0.34288675000000002</v>
      </c>
      <c r="E375">
        <v>20001598505.70422</v>
      </c>
      <c r="F375">
        <v>47.730567043470266</v>
      </c>
      <c r="G375">
        <v>1.986754966887417E-2</v>
      </c>
      <c r="H375">
        <f>G375*302</f>
        <v>5.9999999999999991</v>
      </c>
      <c r="I375">
        <v>0</v>
      </c>
      <c r="J375">
        <v>0</v>
      </c>
      <c r="K375">
        <v>0</v>
      </c>
      <c r="L375">
        <v>1</v>
      </c>
      <c r="M375">
        <v>1</v>
      </c>
    </row>
    <row r="376" spans="1:13" x14ac:dyDescent="0.25">
      <c r="A376">
        <v>2012</v>
      </c>
      <c r="B376" t="s">
        <v>12</v>
      </c>
      <c r="C376" t="s">
        <v>13</v>
      </c>
      <c r="G376">
        <v>0.12913907284768211</v>
      </c>
      <c r="H376">
        <f t="shared" ref="H376:H439" si="9">G376*302</f>
        <v>39</v>
      </c>
      <c r="I376">
        <v>0</v>
      </c>
      <c r="J376">
        <v>1</v>
      </c>
      <c r="K376">
        <v>0</v>
      </c>
      <c r="L376">
        <v>0</v>
      </c>
      <c r="M376">
        <v>1</v>
      </c>
    </row>
    <row r="377" spans="1:13" x14ac:dyDescent="0.25">
      <c r="A377">
        <v>2012</v>
      </c>
      <c r="B377" t="s">
        <v>14</v>
      </c>
      <c r="C377" t="s">
        <v>15</v>
      </c>
      <c r="D377">
        <v>6.1348547900000003</v>
      </c>
      <c r="E377">
        <v>545982375701.12799</v>
      </c>
      <c r="F377">
        <v>15.249542695738283</v>
      </c>
      <c r="G377">
        <v>0.49006622516556292</v>
      </c>
      <c r="H377">
        <f t="shared" si="9"/>
        <v>148</v>
      </c>
      <c r="I377">
        <v>0</v>
      </c>
      <c r="J377">
        <v>1</v>
      </c>
      <c r="K377">
        <v>1</v>
      </c>
      <c r="L377">
        <v>2</v>
      </c>
      <c r="M377">
        <v>4</v>
      </c>
    </row>
    <row r="378" spans="1:13" x14ac:dyDescent="0.25">
      <c r="A378">
        <v>2012</v>
      </c>
      <c r="B378" t="s">
        <v>134</v>
      </c>
      <c r="C378" t="s">
        <v>135</v>
      </c>
      <c r="D378">
        <v>1.5781698200000001</v>
      </c>
      <c r="E378">
        <v>10619320048.585737</v>
      </c>
      <c r="F378">
        <v>101.30800842992623</v>
      </c>
      <c r="G378">
        <v>0.10264900662251659</v>
      </c>
      <c r="H378">
        <f t="shared" si="9"/>
        <v>31.000000000000011</v>
      </c>
      <c r="I378">
        <v>0</v>
      </c>
      <c r="J378">
        <v>0</v>
      </c>
      <c r="K378">
        <v>1</v>
      </c>
      <c r="L378">
        <v>2</v>
      </c>
      <c r="M378">
        <v>3</v>
      </c>
    </row>
    <row r="379" spans="1:13" x14ac:dyDescent="0.25">
      <c r="A379">
        <v>2012</v>
      </c>
      <c r="B379" t="s">
        <v>16</v>
      </c>
      <c r="C379" t="s">
        <v>17</v>
      </c>
      <c r="D379">
        <v>6.1800675399999996</v>
      </c>
      <c r="E379">
        <v>1546151783872.9636</v>
      </c>
      <c r="F379">
        <v>2.9592003696809548</v>
      </c>
      <c r="G379">
        <v>1.701986754966887</v>
      </c>
      <c r="H379">
        <f t="shared" si="9"/>
        <v>513.99999999999989</v>
      </c>
      <c r="I379">
        <v>0</v>
      </c>
      <c r="J379">
        <v>7</v>
      </c>
      <c r="K379">
        <v>16</v>
      </c>
      <c r="L379">
        <v>12</v>
      </c>
      <c r="M379">
        <v>35</v>
      </c>
    </row>
    <row r="380" spans="1:13" x14ac:dyDescent="0.25">
      <c r="A380">
        <v>2012</v>
      </c>
      <c r="B380" t="s">
        <v>136</v>
      </c>
      <c r="C380" t="s">
        <v>137</v>
      </c>
      <c r="D380">
        <v>1.11365366</v>
      </c>
      <c r="E380">
        <v>69683935845.213852</v>
      </c>
      <c r="F380">
        <v>112.46079024413849</v>
      </c>
      <c r="G380">
        <v>0.195364238410596</v>
      </c>
      <c r="H380">
        <f t="shared" si="9"/>
        <v>58.999999999999993</v>
      </c>
      <c r="I380">
        <v>0</v>
      </c>
      <c r="J380">
        <v>2</v>
      </c>
      <c r="K380">
        <v>2</v>
      </c>
      <c r="L380">
        <v>6</v>
      </c>
      <c r="M380">
        <v>10</v>
      </c>
    </row>
    <row r="381" spans="1:13" x14ac:dyDescent="0.25">
      <c r="A381">
        <v>2012</v>
      </c>
      <c r="B381" t="s">
        <v>20</v>
      </c>
      <c r="C381" t="s">
        <v>21</v>
      </c>
      <c r="G381">
        <v>9.602649006622517E-2</v>
      </c>
      <c r="H381">
        <f t="shared" si="9"/>
        <v>29</v>
      </c>
      <c r="I381">
        <v>0</v>
      </c>
      <c r="J381">
        <v>1</v>
      </c>
      <c r="K381">
        <v>0</v>
      </c>
      <c r="L381">
        <v>0</v>
      </c>
      <c r="M381">
        <v>1</v>
      </c>
    </row>
    <row r="382" spans="1:13" x14ac:dyDescent="0.25">
      <c r="A382">
        <v>2012</v>
      </c>
      <c r="B382" t="s">
        <v>22</v>
      </c>
      <c r="C382" t="s">
        <v>23</v>
      </c>
      <c r="D382">
        <v>8.0316152600000006</v>
      </c>
      <c r="E382">
        <v>496152879924.72668</v>
      </c>
      <c r="F382">
        <v>366.80752972258915</v>
      </c>
      <c r="G382">
        <v>0.47019867549668881</v>
      </c>
      <c r="H382">
        <f t="shared" si="9"/>
        <v>142.00000000000003</v>
      </c>
      <c r="I382">
        <v>0</v>
      </c>
      <c r="J382">
        <v>0</v>
      </c>
      <c r="K382">
        <v>1</v>
      </c>
      <c r="L382">
        <v>2</v>
      </c>
      <c r="M382">
        <v>3</v>
      </c>
    </row>
    <row r="383" spans="1:13" x14ac:dyDescent="0.25">
      <c r="A383">
        <v>2012</v>
      </c>
      <c r="B383" t="s">
        <v>140</v>
      </c>
      <c r="C383" t="s">
        <v>141</v>
      </c>
      <c r="D383">
        <v>3.4436979299999999</v>
      </c>
      <c r="E383">
        <v>65685102554.875854</v>
      </c>
      <c r="F383">
        <v>46.643807599428321</v>
      </c>
      <c r="G383">
        <v>0.61258278145695366</v>
      </c>
      <c r="H383">
        <f t="shared" si="9"/>
        <v>185</v>
      </c>
      <c r="I383">
        <v>0</v>
      </c>
      <c r="J383">
        <v>2</v>
      </c>
      <c r="K383">
        <v>5</v>
      </c>
      <c r="L383">
        <v>5</v>
      </c>
      <c r="M383">
        <v>12</v>
      </c>
    </row>
    <row r="384" spans="1:13" x14ac:dyDescent="0.25">
      <c r="A384">
        <v>2012</v>
      </c>
      <c r="B384" t="s">
        <v>233</v>
      </c>
      <c r="C384" t="s">
        <v>234</v>
      </c>
      <c r="G384">
        <v>1.324503311258278E-2</v>
      </c>
      <c r="H384">
        <f t="shared" si="9"/>
        <v>3.9999999999999996</v>
      </c>
      <c r="I384">
        <v>0</v>
      </c>
      <c r="J384">
        <v>0</v>
      </c>
      <c r="K384">
        <v>1</v>
      </c>
      <c r="L384">
        <v>0</v>
      </c>
      <c r="M384">
        <v>1</v>
      </c>
    </row>
    <row r="385" spans="1:13" x14ac:dyDescent="0.25">
      <c r="A385">
        <v>2012</v>
      </c>
      <c r="B385" t="s">
        <v>24</v>
      </c>
      <c r="C385" t="s">
        <v>25</v>
      </c>
      <c r="D385">
        <v>3.3541929700000002</v>
      </c>
      <c r="E385">
        <v>2465188674415.0322</v>
      </c>
      <c r="F385">
        <v>23.843497715999014</v>
      </c>
      <c r="G385">
        <v>1.0132450331125831</v>
      </c>
      <c r="H385">
        <f t="shared" si="9"/>
        <v>306.00000000000011</v>
      </c>
      <c r="I385">
        <v>0</v>
      </c>
      <c r="J385">
        <v>3</v>
      </c>
      <c r="K385">
        <v>5</v>
      </c>
      <c r="L385">
        <v>9</v>
      </c>
      <c r="M385">
        <v>17</v>
      </c>
    </row>
    <row r="386" spans="1:13" x14ac:dyDescent="0.25">
      <c r="A386">
        <v>2012</v>
      </c>
      <c r="B386" t="s">
        <v>235</v>
      </c>
      <c r="C386" t="s">
        <v>236</v>
      </c>
      <c r="D386">
        <v>1.68712533</v>
      </c>
      <c r="E386">
        <v>19047940300.896286</v>
      </c>
      <c r="F386">
        <v>75.711005692599628</v>
      </c>
      <c r="G386">
        <v>4.6357615894039743E-2</v>
      </c>
      <c r="H386">
        <f t="shared" si="9"/>
        <v>14.000000000000002</v>
      </c>
      <c r="I386">
        <v>0</v>
      </c>
      <c r="J386">
        <v>0</v>
      </c>
      <c r="K386">
        <v>0</v>
      </c>
      <c r="L386">
        <v>1</v>
      </c>
      <c r="M386">
        <v>1</v>
      </c>
    </row>
    <row r="387" spans="1:13" x14ac:dyDescent="0.25">
      <c r="A387">
        <v>2012</v>
      </c>
      <c r="B387" t="s">
        <v>26</v>
      </c>
      <c r="C387" t="s">
        <v>27</v>
      </c>
      <c r="G387">
        <v>0.24834437086092709</v>
      </c>
      <c r="H387">
        <f t="shared" si="9"/>
        <v>74.999999999999986</v>
      </c>
      <c r="I387">
        <v>0</v>
      </c>
      <c r="J387">
        <v>0</v>
      </c>
      <c r="K387">
        <v>1</v>
      </c>
      <c r="L387">
        <v>1</v>
      </c>
      <c r="M387">
        <v>2</v>
      </c>
    </row>
    <row r="388" spans="1:13" x14ac:dyDescent="0.25">
      <c r="A388">
        <v>2012</v>
      </c>
      <c r="B388" t="s">
        <v>28</v>
      </c>
      <c r="C388" t="s">
        <v>29</v>
      </c>
      <c r="D388">
        <v>7.7276415800000002</v>
      </c>
      <c r="E388">
        <v>1828366481521.5952</v>
      </c>
      <c r="F388">
        <v>3.8719394931064213</v>
      </c>
      <c r="G388">
        <v>1.1721854304635759</v>
      </c>
      <c r="H388">
        <f t="shared" si="9"/>
        <v>353.99999999999994</v>
      </c>
      <c r="I388">
        <v>0</v>
      </c>
      <c r="J388">
        <v>1</v>
      </c>
      <c r="K388">
        <v>5</v>
      </c>
      <c r="L388">
        <v>12</v>
      </c>
      <c r="M388">
        <v>18</v>
      </c>
    </row>
    <row r="389" spans="1:13" x14ac:dyDescent="0.25">
      <c r="A389">
        <v>2012</v>
      </c>
      <c r="B389" t="s">
        <v>30</v>
      </c>
      <c r="C389" t="s">
        <v>31</v>
      </c>
      <c r="D389">
        <v>2.5356192599999998</v>
      </c>
      <c r="E389">
        <v>8532229986993.6475</v>
      </c>
      <c r="F389">
        <v>143.31436236878349</v>
      </c>
      <c r="G389">
        <v>1.5860927152317881</v>
      </c>
      <c r="H389">
        <f t="shared" si="9"/>
        <v>479</v>
      </c>
      <c r="I389">
        <v>0</v>
      </c>
      <c r="J389">
        <v>38</v>
      </c>
      <c r="K389">
        <v>27</v>
      </c>
      <c r="L389">
        <v>23</v>
      </c>
      <c r="M389">
        <v>88</v>
      </c>
    </row>
    <row r="390" spans="1:13" x14ac:dyDescent="0.25">
      <c r="A390">
        <v>2012</v>
      </c>
      <c r="B390" t="s">
        <v>32</v>
      </c>
      <c r="C390" t="s">
        <v>33</v>
      </c>
      <c r="D390">
        <v>4.7128729800000002</v>
      </c>
      <c r="E390">
        <v>370921320483.84052</v>
      </c>
      <c r="F390">
        <v>41.528365029292473</v>
      </c>
      <c r="G390">
        <v>0.39735099337748342</v>
      </c>
      <c r="H390">
        <f t="shared" si="9"/>
        <v>119.99999999999999</v>
      </c>
      <c r="I390">
        <v>0</v>
      </c>
      <c r="J390">
        <v>1</v>
      </c>
      <c r="K390">
        <v>3</v>
      </c>
      <c r="L390">
        <v>4</v>
      </c>
      <c r="M390">
        <v>8</v>
      </c>
    </row>
    <row r="391" spans="1:13" x14ac:dyDescent="0.25">
      <c r="A391">
        <v>2012</v>
      </c>
      <c r="B391" t="s">
        <v>34</v>
      </c>
      <c r="C391" t="s">
        <v>35</v>
      </c>
      <c r="G391">
        <v>0.39072847682119211</v>
      </c>
      <c r="H391">
        <f t="shared" si="9"/>
        <v>118.00000000000001</v>
      </c>
      <c r="I391">
        <v>0</v>
      </c>
      <c r="J391">
        <v>3</v>
      </c>
      <c r="K391">
        <v>1</v>
      </c>
      <c r="L391">
        <v>2</v>
      </c>
      <c r="M391">
        <v>6</v>
      </c>
    </row>
    <row r="392" spans="1:13" x14ac:dyDescent="0.25">
      <c r="A392">
        <v>2012</v>
      </c>
      <c r="B392" t="s">
        <v>36</v>
      </c>
      <c r="C392" t="s">
        <v>37</v>
      </c>
      <c r="D392">
        <v>8.0629234299999997</v>
      </c>
      <c r="E392">
        <v>73141000000</v>
      </c>
      <c r="F392">
        <v>105.55290720025505</v>
      </c>
      <c r="G392">
        <v>0.39072847682119211</v>
      </c>
      <c r="H392">
        <f t="shared" si="9"/>
        <v>118.00000000000001</v>
      </c>
      <c r="I392">
        <v>0</v>
      </c>
      <c r="J392">
        <v>5</v>
      </c>
      <c r="K392">
        <v>3</v>
      </c>
      <c r="L392">
        <v>6</v>
      </c>
      <c r="M392">
        <v>14</v>
      </c>
    </row>
    <row r="393" spans="1:13" x14ac:dyDescent="0.25">
      <c r="A393">
        <v>2012</v>
      </c>
      <c r="B393" t="s">
        <v>237</v>
      </c>
      <c r="C393" t="s">
        <v>238</v>
      </c>
      <c r="D393">
        <v>3.0096478499999999</v>
      </c>
      <c r="E393">
        <v>24978513426.699215</v>
      </c>
      <c r="F393">
        <v>122.8404761904762</v>
      </c>
      <c r="G393">
        <v>4.3046357615894038E-2</v>
      </c>
      <c r="H393">
        <f t="shared" si="9"/>
        <v>13</v>
      </c>
      <c r="I393">
        <v>0</v>
      </c>
      <c r="J393">
        <v>0</v>
      </c>
      <c r="K393">
        <v>1</v>
      </c>
      <c r="L393">
        <v>0</v>
      </c>
      <c r="M393">
        <v>1</v>
      </c>
    </row>
    <row r="394" spans="1:13" x14ac:dyDescent="0.25">
      <c r="A394">
        <v>2012</v>
      </c>
      <c r="B394" t="s">
        <v>144</v>
      </c>
      <c r="C394" t="s">
        <v>125</v>
      </c>
      <c r="D394">
        <v>5.8718638399999996</v>
      </c>
      <c r="E394">
        <v>208857719320.64871</v>
      </c>
      <c r="F394">
        <v>136.09717726272174</v>
      </c>
      <c r="G394">
        <v>0.52649006622516559</v>
      </c>
      <c r="H394">
        <f t="shared" si="9"/>
        <v>159</v>
      </c>
      <c r="I394">
        <v>0</v>
      </c>
      <c r="J394">
        <v>4</v>
      </c>
      <c r="K394">
        <v>3</v>
      </c>
      <c r="L394">
        <v>3</v>
      </c>
      <c r="M394">
        <v>10</v>
      </c>
    </row>
    <row r="395" spans="1:13" x14ac:dyDescent="0.25">
      <c r="A395">
        <v>2012</v>
      </c>
      <c r="B395" t="s">
        <v>38</v>
      </c>
      <c r="C395" t="s">
        <v>39</v>
      </c>
      <c r="G395">
        <v>0.49337748344370858</v>
      </c>
      <c r="H395">
        <f t="shared" si="9"/>
        <v>149</v>
      </c>
      <c r="I395">
        <v>0</v>
      </c>
      <c r="J395">
        <v>2</v>
      </c>
      <c r="K395">
        <v>4</v>
      </c>
      <c r="L395">
        <v>3</v>
      </c>
      <c r="M395">
        <v>9</v>
      </c>
    </row>
    <row r="396" spans="1:13" x14ac:dyDescent="0.25">
      <c r="A396">
        <v>2012</v>
      </c>
      <c r="B396" t="s">
        <v>203</v>
      </c>
      <c r="C396" t="s">
        <v>204</v>
      </c>
      <c r="D396">
        <v>2.7637133600000001</v>
      </c>
      <c r="E396">
        <v>60681537195.799622</v>
      </c>
      <c r="F396">
        <v>205.56646657006831</v>
      </c>
      <c r="G396">
        <v>0.119205298013245</v>
      </c>
      <c r="H396">
        <f t="shared" si="9"/>
        <v>35.999999999999993</v>
      </c>
      <c r="I396">
        <v>0</v>
      </c>
      <c r="J396">
        <v>1</v>
      </c>
      <c r="K396">
        <v>1</v>
      </c>
      <c r="L396">
        <v>0</v>
      </c>
      <c r="M396">
        <v>2</v>
      </c>
    </row>
    <row r="397" spans="1:13" x14ac:dyDescent="0.25">
      <c r="A397">
        <v>2012</v>
      </c>
      <c r="B397" t="s">
        <v>205</v>
      </c>
      <c r="C397" t="s">
        <v>206</v>
      </c>
      <c r="D397">
        <v>1.35230184</v>
      </c>
      <c r="E397">
        <v>279116666666.66669</v>
      </c>
      <c r="F397">
        <v>86.817258526294637</v>
      </c>
      <c r="G397">
        <v>0.4370860927152318</v>
      </c>
      <c r="H397">
        <f t="shared" si="9"/>
        <v>132</v>
      </c>
      <c r="I397">
        <v>0</v>
      </c>
      <c r="J397">
        <v>0</v>
      </c>
      <c r="K397">
        <v>2</v>
      </c>
      <c r="L397">
        <v>0</v>
      </c>
      <c r="M397">
        <v>2</v>
      </c>
    </row>
    <row r="398" spans="1:13" x14ac:dyDescent="0.25">
      <c r="A398">
        <v>2012</v>
      </c>
      <c r="B398" t="s">
        <v>40</v>
      </c>
      <c r="C398" t="s">
        <v>41</v>
      </c>
      <c r="D398">
        <v>6.6031642000000002</v>
      </c>
      <c r="E398">
        <v>1324744314781.6409</v>
      </c>
      <c r="F398">
        <v>93.506837128406076</v>
      </c>
      <c r="G398">
        <v>1.122516556291391</v>
      </c>
      <c r="H398">
        <f t="shared" si="9"/>
        <v>339.00000000000011</v>
      </c>
      <c r="I398">
        <v>0</v>
      </c>
      <c r="J398">
        <v>3</v>
      </c>
      <c r="K398">
        <v>10</v>
      </c>
      <c r="L398">
        <v>4</v>
      </c>
      <c r="M398">
        <v>17</v>
      </c>
    </row>
    <row r="399" spans="1:13" x14ac:dyDescent="0.25">
      <c r="A399">
        <v>2012</v>
      </c>
      <c r="B399" t="s">
        <v>42</v>
      </c>
      <c r="C399" t="s">
        <v>43</v>
      </c>
      <c r="D399">
        <v>4.4086842500000003</v>
      </c>
      <c r="E399">
        <v>23191382416.594929</v>
      </c>
      <c r="F399">
        <v>31.203019580089645</v>
      </c>
      <c r="G399">
        <v>0.119205298013245</v>
      </c>
      <c r="H399">
        <f t="shared" si="9"/>
        <v>35.999999999999993</v>
      </c>
      <c r="I399">
        <v>0</v>
      </c>
      <c r="J399">
        <v>0</v>
      </c>
      <c r="K399">
        <v>1</v>
      </c>
      <c r="L399">
        <v>1</v>
      </c>
      <c r="M399">
        <v>2</v>
      </c>
    </row>
    <row r="400" spans="1:13" x14ac:dyDescent="0.25">
      <c r="A400">
        <v>2012</v>
      </c>
      <c r="B400" t="s">
        <v>44</v>
      </c>
      <c r="C400" t="s">
        <v>45</v>
      </c>
      <c r="D400">
        <v>1.0666327499999999</v>
      </c>
      <c r="E400">
        <v>43310721414.082878</v>
      </c>
      <c r="F400">
        <v>82.116730493743262</v>
      </c>
      <c r="G400">
        <v>0.11258278145695361</v>
      </c>
      <c r="H400">
        <f t="shared" si="9"/>
        <v>33.999999999999986</v>
      </c>
      <c r="I400">
        <v>0</v>
      </c>
      <c r="J400">
        <v>3</v>
      </c>
      <c r="K400">
        <v>1</v>
      </c>
      <c r="L400">
        <v>3</v>
      </c>
      <c r="M400">
        <v>7</v>
      </c>
    </row>
    <row r="401" spans="1:13" x14ac:dyDescent="0.25">
      <c r="A401">
        <v>2012</v>
      </c>
      <c r="B401" t="s">
        <v>46</v>
      </c>
      <c r="C401" t="s">
        <v>47</v>
      </c>
      <c r="D401">
        <v>7.6498737300000004</v>
      </c>
      <c r="E401">
        <v>258290060227.73444</v>
      </c>
      <c r="F401">
        <v>17.815561551877323</v>
      </c>
      <c r="G401">
        <v>0.22847682119205301</v>
      </c>
      <c r="H401">
        <f t="shared" si="9"/>
        <v>69.000000000000014</v>
      </c>
      <c r="I401">
        <v>0</v>
      </c>
      <c r="J401">
        <v>0</v>
      </c>
      <c r="K401">
        <v>1</v>
      </c>
      <c r="L401">
        <v>2</v>
      </c>
      <c r="M401">
        <v>3</v>
      </c>
    </row>
    <row r="402" spans="1:13" x14ac:dyDescent="0.25">
      <c r="A402">
        <v>2012</v>
      </c>
      <c r="B402" t="s">
        <v>48</v>
      </c>
      <c r="C402" t="s">
        <v>49</v>
      </c>
      <c r="D402">
        <v>7.9553031900000004</v>
      </c>
      <c r="E402">
        <v>2683671716967.188</v>
      </c>
      <c r="F402">
        <v>119.91411670383175</v>
      </c>
      <c r="G402">
        <v>1.4105960264900661</v>
      </c>
      <c r="H402">
        <f t="shared" si="9"/>
        <v>425.99999999999994</v>
      </c>
      <c r="I402">
        <v>0</v>
      </c>
      <c r="J402">
        <v>11</v>
      </c>
      <c r="K402">
        <v>11</v>
      </c>
      <c r="L402">
        <v>13</v>
      </c>
      <c r="M402">
        <v>35</v>
      </c>
    </row>
    <row r="403" spans="1:13" x14ac:dyDescent="0.25">
      <c r="A403">
        <v>2012</v>
      </c>
      <c r="B403" t="s">
        <v>239</v>
      </c>
      <c r="C403" t="s">
        <v>240</v>
      </c>
      <c r="D403">
        <v>1.4828583</v>
      </c>
      <c r="E403">
        <v>17170465294.033195</v>
      </c>
      <c r="F403">
        <v>6.7903791671517837</v>
      </c>
      <c r="G403">
        <v>6.9536423841059597E-2</v>
      </c>
      <c r="H403">
        <f t="shared" si="9"/>
        <v>21</v>
      </c>
      <c r="I403">
        <v>0</v>
      </c>
      <c r="J403">
        <v>0</v>
      </c>
      <c r="K403">
        <v>1</v>
      </c>
      <c r="L403">
        <v>0</v>
      </c>
      <c r="M403">
        <v>1</v>
      </c>
    </row>
    <row r="404" spans="1:13" x14ac:dyDescent="0.25">
      <c r="A404">
        <v>2012</v>
      </c>
      <c r="B404" t="s">
        <v>50</v>
      </c>
      <c r="C404" t="s">
        <v>51</v>
      </c>
      <c r="D404">
        <v>8.1714591999999993</v>
      </c>
      <c r="E404">
        <v>2704017284861.9146</v>
      </c>
      <c r="F404">
        <v>263.30019013764314</v>
      </c>
      <c r="G404">
        <v>2.2649006622516561</v>
      </c>
      <c r="H404">
        <f t="shared" si="9"/>
        <v>684.00000000000011</v>
      </c>
      <c r="I404">
        <v>1</v>
      </c>
      <c r="J404">
        <v>29</v>
      </c>
      <c r="K404">
        <v>17</v>
      </c>
      <c r="L404">
        <v>19</v>
      </c>
      <c r="M404">
        <v>65</v>
      </c>
    </row>
    <row r="405" spans="1:13" x14ac:dyDescent="0.25">
      <c r="A405">
        <v>2012</v>
      </c>
      <c r="B405" t="s">
        <v>147</v>
      </c>
      <c r="C405" t="s">
        <v>148</v>
      </c>
      <c r="D405">
        <v>1.6280047900000001</v>
      </c>
      <c r="E405">
        <v>16488403076.364077</v>
      </c>
      <c r="F405">
        <v>65.238006928163998</v>
      </c>
      <c r="G405">
        <v>0.119205298013245</v>
      </c>
      <c r="H405">
        <f t="shared" si="9"/>
        <v>35.999999999999993</v>
      </c>
      <c r="I405">
        <v>0</v>
      </c>
      <c r="J405">
        <v>1</v>
      </c>
      <c r="K405">
        <v>3</v>
      </c>
      <c r="L405">
        <v>3</v>
      </c>
      <c r="M405">
        <v>7</v>
      </c>
    </row>
    <row r="406" spans="1:13" x14ac:dyDescent="0.25">
      <c r="A406">
        <v>2012</v>
      </c>
      <c r="B406" t="s">
        <v>52</v>
      </c>
      <c r="C406" t="s">
        <v>53</v>
      </c>
      <c r="G406">
        <v>1.688741721854305</v>
      </c>
      <c r="H406">
        <f t="shared" si="9"/>
        <v>510.00000000000011</v>
      </c>
      <c r="I406">
        <v>0</v>
      </c>
      <c r="J406">
        <v>11</v>
      </c>
      <c r="K406">
        <v>19</v>
      </c>
      <c r="L406">
        <v>14</v>
      </c>
      <c r="M406">
        <v>44</v>
      </c>
    </row>
    <row r="407" spans="1:13" x14ac:dyDescent="0.25">
      <c r="A407">
        <v>2012</v>
      </c>
      <c r="B407" t="s">
        <v>56</v>
      </c>
      <c r="C407" t="s">
        <v>57</v>
      </c>
      <c r="G407">
        <v>0.38079470198675502</v>
      </c>
      <c r="H407">
        <f t="shared" si="9"/>
        <v>115.00000000000001</v>
      </c>
      <c r="I407">
        <v>0</v>
      </c>
      <c r="J407">
        <v>0</v>
      </c>
      <c r="K407">
        <v>0</v>
      </c>
      <c r="L407">
        <v>2</v>
      </c>
      <c r="M407">
        <v>2</v>
      </c>
    </row>
    <row r="408" spans="1:13" x14ac:dyDescent="0.25">
      <c r="A408">
        <v>2012</v>
      </c>
      <c r="B408" t="s">
        <v>241</v>
      </c>
      <c r="C408" t="s">
        <v>242</v>
      </c>
      <c r="G408">
        <v>2.6490066225165559E-2</v>
      </c>
      <c r="H408">
        <f t="shared" si="9"/>
        <v>7.9999999999999991</v>
      </c>
      <c r="I408">
        <v>0</v>
      </c>
      <c r="J408">
        <v>1</v>
      </c>
      <c r="K408">
        <v>0</v>
      </c>
      <c r="L408">
        <v>0</v>
      </c>
      <c r="M408">
        <v>1</v>
      </c>
    </row>
    <row r="409" spans="1:13" x14ac:dyDescent="0.25">
      <c r="A409">
        <v>2012</v>
      </c>
      <c r="B409" t="s">
        <v>243</v>
      </c>
      <c r="C409" t="s">
        <v>244</v>
      </c>
      <c r="G409">
        <v>7.9470198675496692E-2</v>
      </c>
      <c r="H409">
        <f t="shared" si="9"/>
        <v>24</v>
      </c>
      <c r="I409">
        <v>0</v>
      </c>
      <c r="J409">
        <v>0</v>
      </c>
      <c r="K409">
        <v>1</v>
      </c>
      <c r="L409">
        <v>0</v>
      </c>
      <c r="M409">
        <v>1</v>
      </c>
    </row>
    <row r="410" spans="1:13" x14ac:dyDescent="0.25">
      <c r="A410">
        <v>2012</v>
      </c>
      <c r="B410" t="s">
        <v>149</v>
      </c>
      <c r="C410" t="s">
        <v>150</v>
      </c>
      <c r="E410">
        <v>262629441493.47635</v>
      </c>
      <c r="F410">
        <v>6809.6190476190477</v>
      </c>
      <c r="G410">
        <v>0.1821192052980132</v>
      </c>
      <c r="H410">
        <f t="shared" si="9"/>
        <v>54.999999999999986</v>
      </c>
      <c r="I410">
        <v>0</v>
      </c>
      <c r="J410">
        <v>0</v>
      </c>
      <c r="K410">
        <v>0</v>
      </c>
      <c r="L410">
        <v>1</v>
      </c>
      <c r="M410">
        <v>1</v>
      </c>
    </row>
    <row r="411" spans="1:13" x14ac:dyDescent="0.25">
      <c r="A411">
        <v>2012</v>
      </c>
      <c r="B411" t="s">
        <v>58</v>
      </c>
      <c r="C411" t="s">
        <v>59</v>
      </c>
      <c r="D411">
        <v>4.8298473399999997</v>
      </c>
      <c r="E411">
        <v>128475498380.37926</v>
      </c>
      <c r="F411">
        <v>109.58093449685187</v>
      </c>
      <c r="G411">
        <v>0.66556291390728473</v>
      </c>
      <c r="H411">
        <f t="shared" si="9"/>
        <v>201</v>
      </c>
      <c r="I411">
        <v>0</v>
      </c>
      <c r="J411">
        <v>8</v>
      </c>
      <c r="K411">
        <v>4</v>
      </c>
      <c r="L411">
        <v>6</v>
      </c>
      <c r="M411">
        <v>18</v>
      </c>
    </row>
    <row r="412" spans="1:13" x14ac:dyDescent="0.25">
      <c r="A412">
        <v>2012</v>
      </c>
      <c r="B412" t="s">
        <v>60</v>
      </c>
      <c r="C412" t="s">
        <v>61</v>
      </c>
      <c r="G412">
        <v>7.2847682119205295E-2</v>
      </c>
      <c r="H412">
        <f t="shared" si="9"/>
        <v>22</v>
      </c>
      <c r="I412">
        <v>0</v>
      </c>
      <c r="J412">
        <v>0</v>
      </c>
      <c r="K412">
        <v>1</v>
      </c>
      <c r="L412">
        <v>1</v>
      </c>
      <c r="M412">
        <v>2</v>
      </c>
    </row>
    <row r="413" spans="1:13" x14ac:dyDescent="0.25">
      <c r="A413">
        <v>2012</v>
      </c>
      <c r="B413" t="s">
        <v>151</v>
      </c>
      <c r="C413" t="s">
        <v>152</v>
      </c>
      <c r="D413">
        <v>0.93186860999999999</v>
      </c>
      <c r="E413">
        <v>1827637859136.2344</v>
      </c>
      <c r="F413">
        <v>425.73136698293752</v>
      </c>
      <c r="G413">
        <v>0.31456953642384111</v>
      </c>
      <c r="H413">
        <f t="shared" si="9"/>
        <v>95.000000000000014</v>
      </c>
      <c r="I413">
        <v>0</v>
      </c>
      <c r="J413">
        <v>0</v>
      </c>
      <c r="K413">
        <v>2</v>
      </c>
      <c r="L413">
        <v>4</v>
      </c>
      <c r="M413">
        <v>6</v>
      </c>
    </row>
    <row r="414" spans="1:13" x14ac:dyDescent="0.25">
      <c r="A414">
        <v>2012</v>
      </c>
      <c r="B414" t="s">
        <v>62</v>
      </c>
      <c r="C414" t="s">
        <v>63</v>
      </c>
      <c r="G414">
        <v>0.1887417218543046</v>
      </c>
      <c r="H414">
        <f t="shared" si="9"/>
        <v>56.999999999999986</v>
      </c>
      <c r="I414">
        <v>0</v>
      </c>
      <c r="J414">
        <v>4</v>
      </c>
      <c r="K414">
        <v>5</v>
      </c>
      <c r="L414">
        <v>3</v>
      </c>
      <c r="M414">
        <v>12</v>
      </c>
    </row>
    <row r="415" spans="1:13" x14ac:dyDescent="0.25">
      <c r="A415">
        <v>2012</v>
      </c>
      <c r="B415" t="s">
        <v>64</v>
      </c>
      <c r="C415" t="s">
        <v>65</v>
      </c>
      <c r="D415">
        <v>7.7026977499999996</v>
      </c>
      <c r="E415">
        <v>224971528962.54028</v>
      </c>
      <c r="F415">
        <v>66.766337639715488</v>
      </c>
      <c r="G415">
        <v>0.25165562913907291</v>
      </c>
      <c r="H415">
        <f t="shared" si="9"/>
        <v>76.000000000000014</v>
      </c>
      <c r="I415">
        <v>0</v>
      </c>
      <c r="J415">
        <v>1</v>
      </c>
      <c r="K415">
        <v>1</v>
      </c>
      <c r="L415">
        <v>3</v>
      </c>
      <c r="M415">
        <v>5</v>
      </c>
    </row>
    <row r="416" spans="1:13" x14ac:dyDescent="0.25">
      <c r="A416">
        <v>2012</v>
      </c>
      <c r="B416" t="s">
        <v>68</v>
      </c>
      <c r="C416" t="s">
        <v>69</v>
      </c>
      <c r="D416">
        <v>6.6646614099999999</v>
      </c>
      <c r="E416">
        <v>2086957656821.6021</v>
      </c>
      <c r="F416">
        <v>202.41965390630313</v>
      </c>
      <c r="G416">
        <v>1.2649006622516561</v>
      </c>
      <c r="H416">
        <f t="shared" si="9"/>
        <v>382.00000000000011</v>
      </c>
      <c r="I416">
        <v>0</v>
      </c>
      <c r="J416">
        <v>8</v>
      </c>
      <c r="K416">
        <v>9</v>
      </c>
      <c r="L416">
        <v>11</v>
      </c>
      <c r="M416">
        <v>28</v>
      </c>
    </row>
    <row r="417" spans="1:13" x14ac:dyDescent="0.25">
      <c r="A417">
        <v>2012</v>
      </c>
      <c r="B417" t="s">
        <v>70</v>
      </c>
      <c r="C417" t="s">
        <v>71</v>
      </c>
      <c r="D417">
        <v>2.7824661700000002</v>
      </c>
      <c r="E417">
        <v>14807086889.209892</v>
      </c>
      <c r="F417">
        <v>262.43102493074792</v>
      </c>
      <c r="G417">
        <v>0.20529801324503311</v>
      </c>
      <c r="H417">
        <f t="shared" si="9"/>
        <v>62</v>
      </c>
      <c r="I417">
        <v>0</v>
      </c>
      <c r="J417">
        <v>4</v>
      </c>
      <c r="K417">
        <v>4</v>
      </c>
      <c r="L417">
        <v>4</v>
      </c>
      <c r="M417">
        <v>12</v>
      </c>
    </row>
    <row r="418" spans="1:13" x14ac:dyDescent="0.25">
      <c r="A418">
        <v>2012</v>
      </c>
      <c r="B418" t="s">
        <v>72</v>
      </c>
      <c r="C418" t="s">
        <v>73</v>
      </c>
      <c r="D418">
        <v>9.0566692399999997</v>
      </c>
      <c r="E418">
        <v>6203213121334.1221</v>
      </c>
      <c r="F418">
        <v>350.14814814814815</v>
      </c>
      <c r="G418">
        <v>1.321192052980132</v>
      </c>
      <c r="H418">
        <f t="shared" si="9"/>
        <v>398.99999999999989</v>
      </c>
      <c r="I418">
        <v>0</v>
      </c>
      <c r="J418">
        <v>7</v>
      </c>
      <c r="K418">
        <v>14</v>
      </c>
      <c r="L418">
        <v>17</v>
      </c>
      <c r="M418">
        <v>38</v>
      </c>
    </row>
    <row r="419" spans="1:13" x14ac:dyDescent="0.25">
      <c r="A419">
        <v>2012</v>
      </c>
      <c r="B419" t="s">
        <v>153</v>
      </c>
      <c r="C419" t="s">
        <v>154</v>
      </c>
      <c r="D419">
        <v>2.0698890699999999</v>
      </c>
      <c r="E419">
        <v>207998568865.78925</v>
      </c>
      <c r="F419">
        <v>6.2199837018928026</v>
      </c>
      <c r="G419">
        <v>0.4370860927152318</v>
      </c>
      <c r="H419">
        <f t="shared" si="9"/>
        <v>132</v>
      </c>
      <c r="I419">
        <v>0</v>
      </c>
      <c r="J419">
        <v>7</v>
      </c>
      <c r="K419">
        <v>1</v>
      </c>
      <c r="L419">
        <v>5</v>
      </c>
      <c r="M419">
        <v>13</v>
      </c>
    </row>
    <row r="420" spans="1:13" x14ac:dyDescent="0.25">
      <c r="A420">
        <v>2012</v>
      </c>
      <c r="B420" t="s">
        <v>74</v>
      </c>
      <c r="C420" t="s">
        <v>75</v>
      </c>
      <c r="D420">
        <v>1.81927824</v>
      </c>
      <c r="E420">
        <v>50412754861.019096</v>
      </c>
      <c r="F420">
        <v>77.913112766630348</v>
      </c>
      <c r="G420">
        <v>0.16887417218543049</v>
      </c>
      <c r="H420">
        <f t="shared" si="9"/>
        <v>51.000000000000007</v>
      </c>
      <c r="I420">
        <v>0</v>
      </c>
      <c r="J420">
        <v>2</v>
      </c>
      <c r="K420">
        <v>4</v>
      </c>
      <c r="L420">
        <v>5</v>
      </c>
      <c r="M420">
        <v>11</v>
      </c>
    </row>
    <row r="421" spans="1:13" x14ac:dyDescent="0.25">
      <c r="A421">
        <v>2012</v>
      </c>
      <c r="B421" t="s">
        <v>76</v>
      </c>
      <c r="C421" t="s">
        <v>77</v>
      </c>
      <c r="D421">
        <v>3.5364601599999999</v>
      </c>
      <c r="E421">
        <v>1278427634342.5857</v>
      </c>
      <c r="F421">
        <v>515.87558318775052</v>
      </c>
      <c r="G421">
        <v>1.0331125827814569</v>
      </c>
      <c r="H421">
        <f t="shared" si="9"/>
        <v>312</v>
      </c>
      <c r="I421">
        <v>0</v>
      </c>
      <c r="J421">
        <v>13</v>
      </c>
      <c r="K421">
        <v>8</v>
      </c>
      <c r="L421">
        <v>7</v>
      </c>
      <c r="M421">
        <v>28</v>
      </c>
    </row>
    <row r="422" spans="1:13" x14ac:dyDescent="0.25">
      <c r="A422">
        <v>2012</v>
      </c>
      <c r="B422" t="s">
        <v>191</v>
      </c>
      <c r="C422" t="s">
        <v>192</v>
      </c>
      <c r="G422">
        <v>7.6158940397350994E-2</v>
      </c>
      <c r="H422">
        <f t="shared" si="9"/>
        <v>23</v>
      </c>
      <c r="I422">
        <v>0</v>
      </c>
      <c r="J422">
        <v>0</v>
      </c>
      <c r="K422">
        <v>0</v>
      </c>
      <c r="L422">
        <v>1</v>
      </c>
      <c r="M422">
        <v>1</v>
      </c>
    </row>
    <row r="423" spans="1:13" x14ac:dyDescent="0.25">
      <c r="A423">
        <v>2012</v>
      </c>
      <c r="B423" t="s">
        <v>193</v>
      </c>
      <c r="C423" t="s">
        <v>194</v>
      </c>
      <c r="G423">
        <v>3.9735099337748353E-2</v>
      </c>
      <c r="H423">
        <f t="shared" si="9"/>
        <v>12.000000000000002</v>
      </c>
      <c r="I423">
        <v>0</v>
      </c>
      <c r="J423">
        <v>0</v>
      </c>
      <c r="K423">
        <v>0</v>
      </c>
      <c r="L423">
        <v>1</v>
      </c>
      <c r="M423">
        <v>1</v>
      </c>
    </row>
    <row r="424" spans="1:13" x14ac:dyDescent="0.25">
      <c r="A424">
        <v>2012</v>
      </c>
      <c r="B424" t="s">
        <v>78</v>
      </c>
      <c r="C424" t="s">
        <v>79</v>
      </c>
      <c r="G424">
        <v>0.16556291390728481</v>
      </c>
      <c r="H424">
        <f t="shared" si="9"/>
        <v>50.000000000000014</v>
      </c>
      <c r="I424">
        <v>0</v>
      </c>
      <c r="J424">
        <v>1</v>
      </c>
      <c r="K424">
        <v>0</v>
      </c>
      <c r="L424">
        <v>1</v>
      </c>
      <c r="M424">
        <v>2</v>
      </c>
    </row>
    <row r="425" spans="1:13" x14ac:dyDescent="0.25">
      <c r="A425">
        <v>2012</v>
      </c>
      <c r="B425" t="s">
        <v>80</v>
      </c>
      <c r="C425" t="s">
        <v>81</v>
      </c>
      <c r="D425">
        <v>4.1906108900000003</v>
      </c>
      <c r="E425">
        <v>12437280513.719332</v>
      </c>
      <c r="F425">
        <v>47.67165012604908</v>
      </c>
      <c r="G425">
        <v>0.23841059602649009</v>
      </c>
      <c r="H425">
        <f t="shared" si="9"/>
        <v>72.000000000000014</v>
      </c>
      <c r="I425">
        <v>0</v>
      </c>
      <c r="J425">
        <v>2</v>
      </c>
      <c r="K425">
        <v>1</v>
      </c>
      <c r="L425">
        <v>2</v>
      </c>
      <c r="M425">
        <v>5</v>
      </c>
    </row>
    <row r="426" spans="1:13" x14ac:dyDescent="0.25">
      <c r="A426">
        <v>2012</v>
      </c>
      <c r="B426" t="s">
        <v>82</v>
      </c>
      <c r="C426" t="s">
        <v>83</v>
      </c>
      <c r="D426">
        <v>2.4435877800000001</v>
      </c>
      <c r="E426">
        <v>98266306615.363235</v>
      </c>
      <c r="F426">
        <v>74.483302711180826</v>
      </c>
      <c r="G426">
        <v>0.22185430463576161</v>
      </c>
      <c r="H426">
        <f t="shared" si="9"/>
        <v>67</v>
      </c>
      <c r="I426">
        <v>0</v>
      </c>
      <c r="J426">
        <v>0</v>
      </c>
      <c r="K426">
        <v>0</v>
      </c>
      <c r="L426">
        <v>1</v>
      </c>
      <c r="M426">
        <v>1</v>
      </c>
    </row>
    <row r="427" spans="1:13" x14ac:dyDescent="0.25">
      <c r="A427">
        <v>2012</v>
      </c>
      <c r="B427" t="s">
        <v>84</v>
      </c>
      <c r="C427" t="s">
        <v>85</v>
      </c>
      <c r="G427">
        <v>0.1258278145695364</v>
      </c>
      <c r="H427">
        <f t="shared" si="9"/>
        <v>37.999999999999993</v>
      </c>
      <c r="I427">
        <v>0</v>
      </c>
      <c r="J427">
        <v>0</v>
      </c>
      <c r="K427">
        <v>1</v>
      </c>
      <c r="L427">
        <v>1</v>
      </c>
      <c r="M427">
        <v>2</v>
      </c>
    </row>
    <row r="428" spans="1:13" x14ac:dyDescent="0.25">
      <c r="A428">
        <v>2012</v>
      </c>
      <c r="B428" t="s">
        <v>155</v>
      </c>
      <c r="C428" t="s">
        <v>156</v>
      </c>
      <c r="D428">
        <v>4.4354114500000001</v>
      </c>
      <c r="E428">
        <v>8709165249.2692833</v>
      </c>
      <c r="F428">
        <v>99.643098581733298</v>
      </c>
      <c r="G428">
        <v>6.6225165562913912E-2</v>
      </c>
      <c r="H428">
        <f t="shared" si="9"/>
        <v>20</v>
      </c>
      <c r="I428">
        <v>0</v>
      </c>
      <c r="J428">
        <v>0</v>
      </c>
      <c r="K428">
        <v>0</v>
      </c>
      <c r="L428">
        <v>2</v>
      </c>
      <c r="M428">
        <v>2</v>
      </c>
    </row>
    <row r="429" spans="1:13" x14ac:dyDescent="0.25">
      <c r="A429">
        <v>2012</v>
      </c>
      <c r="B429" t="s">
        <v>86</v>
      </c>
      <c r="C429" t="s">
        <v>87</v>
      </c>
      <c r="D429">
        <v>3.0141205800000002</v>
      </c>
      <c r="E429">
        <v>1201089987015.4524</v>
      </c>
      <c r="F429">
        <v>60.327763574165999</v>
      </c>
      <c r="G429">
        <v>0.39403973509933782</v>
      </c>
      <c r="H429">
        <f t="shared" si="9"/>
        <v>119.00000000000001</v>
      </c>
      <c r="I429">
        <v>0</v>
      </c>
      <c r="J429">
        <v>1</v>
      </c>
      <c r="K429">
        <v>3</v>
      </c>
      <c r="L429">
        <v>3</v>
      </c>
      <c r="M429">
        <v>7</v>
      </c>
    </row>
    <row r="430" spans="1:13" x14ac:dyDescent="0.25">
      <c r="A430">
        <v>2012</v>
      </c>
      <c r="B430" t="s">
        <v>88</v>
      </c>
      <c r="C430" t="s">
        <v>89</v>
      </c>
      <c r="G430">
        <v>0.10596026490066229</v>
      </c>
      <c r="H430">
        <f t="shared" si="9"/>
        <v>32.000000000000014</v>
      </c>
      <c r="I430">
        <v>0</v>
      </c>
      <c r="J430">
        <v>0</v>
      </c>
      <c r="K430">
        <v>2</v>
      </c>
      <c r="L430">
        <v>3</v>
      </c>
      <c r="M430">
        <v>5</v>
      </c>
    </row>
    <row r="431" spans="1:13" x14ac:dyDescent="0.25">
      <c r="A431">
        <v>2012</v>
      </c>
      <c r="B431" t="s">
        <v>245</v>
      </c>
      <c r="C431" t="s">
        <v>246</v>
      </c>
      <c r="E431">
        <v>4087725812.6686368</v>
      </c>
      <c r="F431">
        <v>46.141338289962825</v>
      </c>
      <c r="G431">
        <v>0.11258278145695361</v>
      </c>
      <c r="H431">
        <f t="shared" si="9"/>
        <v>33.999999999999986</v>
      </c>
      <c r="I431">
        <v>0</v>
      </c>
      <c r="J431">
        <v>0</v>
      </c>
      <c r="K431">
        <v>1</v>
      </c>
      <c r="L431">
        <v>0</v>
      </c>
      <c r="M431">
        <v>1</v>
      </c>
    </row>
    <row r="432" spans="1:13" x14ac:dyDescent="0.25">
      <c r="A432">
        <v>2012</v>
      </c>
      <c r="B432" t="s">
        <v>92</v>
      </c>
      <c r="C432" t="s">
        <v>93</v>
      </c>
      <c r="G432">
        <v>0.73509933774834435</v>
      </c>
      <c r="H432">
        <f t="shared" si="9"/>
        <v>222</v>
      </c>
      <c r="I432">
        <v>0</v>
      </c>
      <c r="J432">
        <v>6</v>
      </c>
      <c r="K432">
        <v>6</v>
      </c>
      <c r="L432">
        <v>8</v>
      </c>
      <c r="M432">
        <v>20</v>
      </c>
    </row>
    <row r="433" spans="1:13" x14ac:dyDescent="0.25">
      <c r="A433">
        <v>2012</v>
      </c>
      <c r="B433" t="s">
        <v>96</v>
      </c>
      <c r="C433" t="s">
        <v>97</v>
      </c>
      <c r="D433">
        <v>7.4397115700000001</v>
      </c>
      <c r="E433">
        <v>509506317146.54065</v>
      </c>
      <c r="F433">
        <v>13.740329752165676</v>
      </c>
      <c r="G433">
        <v>0.22847682119205301</v>
      </c>
      <c r="H433">
        <f t="shared" si="9"/>
        <v>69.000000000000014</v>
      </c>
      <c r="I433">
        <v>0</v>
      </c>
      <c r="J433">
        <v>2</v>
      </c>
      <c r="K433">
        <v>1</v>
      </c>
      <c r="L433">
        <v>1</v>
      </c>
      <c r="M433">
        <v>4</v>
      </c>
    </row>
    <row r="434" spans="1:13" x14ac:dyDescent="0.25">
      <c r="A434">
        <v>2012</v>
      </c>
      <c r="B434" t="s">
        <v>98</v>
      </c>
      <c r="C434" t="s">
        <v>99</v>
      </c>
      <c r="D434">
        <v>7.5756459200000004</v>
      </c>
      <c r="E434">
        <v>177074007279.77771</v>
      </c>
      <c r="F434">
        <v>16.74110364209487</v>
      </c>
      <c r="G434">
        <v>0.67549668874172186</v>
      </c>
      <c r="H434">
        <f t="shared" si="9"/>
        <v>204</v>
      </c>
      <c r="I434">
        <v>0</v>
      </c>
      <c r="J434">
        <v>6</v>
      </c>
      <c r="K434">
        <v>2</v>
      </c>
      <c r="L434">
        <v>5</v>
      </c>
      <c r="M434">
        <v>13</v>
      </c>
    </row>
    <row r="435" spans="1:13" x14ac:dyDescent="0.25">
      <c r="A435">
        <v>2012</v>
      </c>
      <c r="B435" t="s">
        <v>106</v>
      </c>
      <c r="C435" t="s">
        <v>107</v>
      </c>
      <c r="D435">
        <v>4.3301162700000004</v>
      </c>
      <c r="E435">
        <v>498523568248.11914</v>
      </c>
      <c r="F435">
        <v>124.30005878126838</v>
      </c>
      <c r="G435">
        <v>0.84768211920529801</v>
      </c>
      <c r="H435">
        <f t="shared" si="9"/>
        <v>256</v>
      </c>
      <c r="I435">
        <v>0</v>
      </c>
      <c r="J435">
        <v>2</v>
      </c>
      <c r="K435">
        <v>2</v>
      </c>
      <c r="L435">
        <v>6</v>
      </c>
      <c r="M435">
        <v>10</v>
      </c>
    </row>
    <row r="436" spans="1:13" x14ac:dyDescent="0.25">
      <c r="A436">
        <v>2012</v>
      </c>
      <c r="B436" t="s">
        <v>159</v>
      </c>
      <c r="C436" t="s">
        <v>160</v>
      </c>
      <c r="G436">
        <v>0.32450331125827808</v>
      </c>
      <c r="H436">
        <f t="shared" si="9"/>
        <v>97.999999999999986</v>
      </c>
      <c r="I436">
        <v>0</v>
      </c>
      <c r="J436">
        <v>0</v>
      </c>
      <c r="K436">
        <v>1</v>
      </c>
      <c r="L436">
        <v>0</v>
      </c>
      <c r="M436">
        <v>1</v>
      </c>
    </row>
    <row r="437" spans="1:13" x14ac:dyDescent="0.25">
      <c r="A437">
        <v>2012</v>
      </c>
      <c r="B437" t="s">
        <v>108</v>
      </c>
      <c r="C437" t="s">
        <v>109</v>
      </c>
      <c r="G437">
        <v>9.2715231788079472E-2</v>
      </c>
      <c r="H437">
        <f t="shared" si="9"/>
        <v>28</v>
      </c>
      <c r="I437">
        <v>0</v>
      </c>
      <c r="J437">
        <v>0</v>
      </c>
      <c r="K437">
        <v>1</v>
      </c>
      <c r="L437">
        <v>1</v>
      </c>
      <c r="M437">
        <v>2</v>
      </c>
    </row>
    <row r="438" spans="1:13" x14ac:dyDescent="0.25">
      <c r="A438">
        <v>2012</v>
      </c>
      <c r="B438" t="s">
        <v>110</v>
      </c>
      <c r="C438" t="s">
        <v>111</v>
      </c>
      <c r="D438">
        <v>1.3835847400000001</v>
      </c>
      <c r="E438">
        <v>186833502362.1283</v>
      </c>
      <c r="F438">
        <v>189.15400516795864</v>
      </c>
      <c r="G438">
        <v>4.6357615894039743E-2</v>
      </c>
      <c r="H438">
        <f t="shared" si="9"/>
        <v>14.000000000000002</v>
      </c>
      <c r="I438">
        <v>0</v>
      </c>
      <c r="J438">
        <v>0</v>
      </c>
      <c r="K438">
        <v>0</v>
      </c>
      <c r="L438">
        <v>2</v>
      </c>
      <c r="M438">
        <v>2</v>
      </c>
    </row>
    <row r="439" spans="1:13" x14ac:dyDescent="0.25">
      <c r="A439">
        <v>2012</v>
      </c>
      <c r="B439" t="s">
        <v>112</v>
      </c>
      <c r="C439" t="s">
        <v>113</v>
      </c>
      <c r="D439">
        <v>3.6264855900000001</v>
      </c>
      <c r="E439">
        <v>170635805316.87909</v>
      </c>
      <c r="F439">
        <v>87.201265107381971</v>
      </c>
      <c r="G439">
        <v>0.51324503311258274</v>
      </c>
      <c r="H439">
        <f t="shared" si="9"/>
        <v>155</v>
      </c>
      <c r="I439">
        <v>0</v>
      </c>
      <c r="J439">
        <v>2</v>
      </c>
      <c r="K439">
        <v>5</v>
      </c>
      <c r="L439">
        <v>2</v>
      </c>
      <c r="M439">
        <v>9</v>
      </c>
    </row>
    <row r="440" spans="1:13" x14ac:dyDescent="0.25">
      <c r="A440">
        <v>2012</v>
      </c>
      <c r="B440" t="s">
        <v>114</v>
      </c>
      <c r="C440" t="s">
        <v>115</v>
      </c>
      <c r="G440">
        <v>0.48013245033112578</v>
      </c>
      <c r="H440">
        <f t="shared" ref="H440:H458" si="10">G440*302</f>
        <v>145</v>
      </c>
      <c r="I440">
        <v>0</v>
      </c>
      <c r="J440">
        <v>3</v>
      </c>
      <c r="K440">
        <v>2</v>
      </c>
      <c r="L440">
        <v>1</v>
      </c>
      <c r="M440">
        <v>6</v>
      </c>
    </row>
    <row r="441" spans="1:13" x14ac:dyDescent="0.25">
      <c r="A441">
        <v>2012</v>
      </c>
      <c r="B441" t="s">
        <v>161</v>
      </c>
      <c r="C441" t="s">
        <v>162</v>
      </c>
      <c r="D441">
        <v>3.14766097</v>
      </c>
      <c r="E441">
        <v>2208295773643.1494</v>
      </c>
      <c r="F441">
        <v>8.7441446992007634</v>
      </c>
      <c r="G441">
        <v>1.817880794701987</v>
      </c>
      <c r="H441">
        <f t="shared" si="10"/>
        <v>549.00000000000011</v>
      </c>
      <c r="I441">
        <v>0</v>
      </c>
      <c r="J441">
        <v>24</v>
      </c>
      <c r="K441">
        <v>26</v>
      </c>
      <c r="L441">
        <v>32</v>
      </c>
      <c r="M441">
        <v>82</v>
      </c>
    </row>
    <row r="442" spans="1:13" x14ac:dyDescent="0.25">
      <c r="A442">
        <v>2012</v>
      </c>
      <c r="B442" t="s">
        <v>223</v>
      </c>
      <c r="C442" t="s">
        <v>224</v>
      </c>
      <c r="D442">
        <v>1.3078713399999999</v>
      </c>
      <c r="E442">
        <v>295087220933.02393</v>
      </c>
      <c r="F442">
        <v>7524.6983002832858</v>
      </c>
      <c r="G442">
        <v>0.119205298013245</v>
      </c>
      <c r="H442">
        <f t="shared" si="10"/>
        <v>35.999999999999993</v>
      </c>
      <c r="I442">
        <v>0</v>
      </c>
      <c r="J442">
        <v>0</v>
      </c>
      <c r="K442">
        <v>0</v>
      </c>
      <c r="L442">
        <v>2</v>
      </c>
      <c r="M442">
        <v>2</v>
      </c>
    </row>
    <row r="443" spans="1:13" x14ac:dyDescent="0.25">
      <c r="A443">
        <v>2012</v>
      </c>
      <c r="B443" t="s">
        <v>116</v>
      </c>
      <c r="C443" t="s">
        <v>117</v>
      </c>
      <c r="G443">
        <v>0.25827814569536423</v>
      </c>
      <c r="H443">
        <f t="shared" si="10"/>
        <v>78</v>
      </c>
      <c r="I443">
        <v>0</v>
      </c>
      <c r="J443">
        <v>1</v>
      </c>
      <c r="K443">
        <v>1</v>
      </c>
      <c r="L443">
        <v>2</v>
      </c>
      <c r="M443">
        <v>4</v>
      </c>
    </row>
    <row r="444" spans="1:13" x14ac:dyDescent="0.25">
      <c r="A444">
        <v>2012</v>
      </c>
      <c r="B444" t="s">
        <v>225</v>
      </c>
      <c r="C444" t="s">
        <v>226</v>
      </c>
      <c r="D444">
        <v>5.7943625499999998</v>
      </c>
      <c r="E444">
        <v>43309252921.056732</v>
      </c>
      <c r="F444">
        <v>82.312794420306432</v>
      </c>
      <c r="G444">
        <v>0.44370860927152322</v>
      </c>
      <c r="H444">
        <f t="shared" si="10"/>
        <v>134</v>
      </c>
      <c r="I444">
        <v>0</v>
      </c>
      <c r="J444">
        <v>1</v>
      </c>
      <c r="K444">
        <v>1</v>
      </c>
      <c r="L444">
        <v>2</v>
      </c>
      <c r="M444">
        <v>4</v>
      </c>
    </row>
    <row r="445" spans="1:13" x14ac:dyDescent="0.25">
      <c r="A445">
        <v>2012</v>
      </c>
      <c r="B445" t="s">
        <v>118</v>
      </c>
      <c r="C445" t="s">
        <v>119</v>
      </c>
      <c r="G445">
        <v>0.41721854304635758</v>
      </c>
      <c r="H445">
        <f t="shared" si="10"/>
        <v>125.99999999999999</v>
      </c>
      <c r="I445">
        <v>0</v>
      </c>
      <c r="J445">
        <v>2</v>
      </c>
      <c r="K445">
        <v>2</v>
      </c>
      <c r="L445">
        <v>0</v>
      </c>
      <c r="M445">
        <v>4</v>
      </c>
    </row>
    <row r="446" spans="1:13" x14ac:dyDescent="0.25">
      <c r="A446">
        <v>2012</v>
      </c>
      <c r="B446" t="s">
        <v>163</v>
      </c>
      <c r="C446" t="s">
        <v>164</v>
      </c>
      <c r="D446">
        <v>5.4107356099999997</v>
      </c>
      <c r="E446">
        <v>94529323529.212524</v>
      </c>
      <c r="F446">
        <v>112.45173432041258</v>
      </c>
      <c r="G446">
        <v>0.21523178807947019</v>
      </c>
      <c r="H446">
        <f t="shared" si="10"/>
        <v>65</v>
      </c>
      <c r="I446">
        <v>0</v>
      </c>
      <c r="J446">
        <v>0</v>
      </c>
      <c r="K446">
        <v>1</v>
      </c>
      <c r="L446">
        <v>3</v>
      </c>
      <c r="M446">
        <v>4</v>
      </c>
    </row>
    <row r="447" spans="1:13" x14ac:dyDescent="0.25">
      <c r="A447">
        <v>2012</v>
      </c>
      <c r="B447" t="s">
        <v>122</v>
      </c>
      <c r="C447" t="s">
        <v>123</v>
      </c>
      <c r="D447">
        <v>9.0407753</v>
      </c>
      <c r="E447">
        <v>552483727282.80249</v>
      </c>
      <c r="F447">
        <v>23.369602788825059</v>
      </c>
      <c r="G447">
        <v>0.55629139072847678</v>
      </c>
      <c r="H447">
        <f t="shared" si="10"/>
        <v>168</v>
      </c>
      <c r="I447">
        <v>0</v>
      </c>
      <c r="J447">
        <v>1</v>
      </c>
      <c r="K447">
        <v>4</v>
      </c>
      <c r="L447">
        <v>3</v>
      </c>
      <c r="M447">
        <v>8</v>
      </c>
    </row>
    <row r="448" spans="1:13" x14ac:dyDescent="0.25">
      <c r="A448">
        <v>2012</v>
      </c>
      <c r="B448" t="s">
        <v>126</v>
      </c>
      <c r="C448" t="s">
        <v>127</v>
      </c>
      <c r="D448">
        <v>2.68023992</v>
      </c>
      <c r="E448">
        <v>397558222957.16962</v>
      </c>
      <c r="F448">
        <v>132.77998982168373</v>
      </c>
      <c r="G448">
        <v>0.14238410596026491</v>
      </c>
      <c r="H448">
        <f t="shared" si="10"/>
        <v>43</v>
      </c>
      <c r="I448">
        <v>0</v>
      </c>
      <c r="J448">
        <v>0</v>
      </c>
      <c r="K448">
        <v>2</v>
      </c>
      <c r="L448">
        <v>1</v>
      </c>
      <c r="M448">
        <v>3</v>
      </c>
    </row>
    <row r="449" spans="1:13" x14ac:dyDescent="0.25">
      <c r="A449">
        <v>2012</v>
      </c>
      <c r="B449" t="s">
        <v>229</v>
      </c>
      <c r="C449" t="s">
        <v>230</v>
      </c>
      <c r="D449">
        <v>1.60808599</v>
      </c>
      <c r="E449">
        <v>7633049792.0932093</v>
      </c>
      <c r="F449">
        <v>56.264918548156615</v>
      </c>
      <c r="G449">
        <v>5.2980132450331133E-2</v>
      </c>
      <c r="H449">
        <f t="shared" si="10"/>
        <v>16.000000000000004</v>
      </c>
      <c r="I449">
        <v>0</v>
      </c>
      <c r="J449">
        <v>0</v>
      </c>
      <c r="K449">
        <v>0</v>
      </c>
      <c r="L449">
        <v>1</v>
      </c>
      <c r="M449">
        <v>1</v>
      </c>
    </row>
    <row r="450" spans="1:13" x14ac:dyDescent="0.25">
      <c r="A450">
        <v>2012</v>
      </c>
      <c r="B450" t="s">
        <v>128</v>
      </c>
      <c r="C450" t="s">
        <v>129</v>
      </c>
      <c r="G450">
        <v>0.1821192052980132</v>
      </c>
      <c r="H450">
        <f t="shared" si="10"/>
        <v>54.999999999999986</v>
      </c>
      <c r="I450">
        <v>0</v>
      </c>
      <c r="J450">
        <v>0</v>
      </c>
      <c r="K450">
        <v>1</v>
      </c>
      <c r="L450">
        <v>1</v>
      </c>
      <c r="M450">
        <v>2</v>
      </c>
    </row>
    <row r="451" spans="1:13" x14ac:dyDescent="0.25">
      <c r="A451">
        <v>2012</v>
      </c>
      <c r="B451" t="s">
        <v>169</v>
      </c>
      <c r="C451" t="s">
        <v>170</v>
      </c>
      <c r="D451">
        <v>2.3797485799999998</v>
      </c>
      <c r="E451">
        <v>25763220107.005104</v>
      </c>
      <c r="F451">
        <v>262.14697855750489</v>
      </c>
      <c r="G451">
        <v>0.1258278145695364</v>
      </c>
      <c r="H451">
        <f t="shared" si="10"/>
        <v>37.999999999999993</v>
      </c>
      <c r="I451">
        <v>0</v>
      </c>
      <c r="J451">
        <v>1</v>
      </c>
      <c r="K451">
        <v>1</v>
      </c>
      <c r="L451">
        <v>2</v>
      </c>
      <c r="M451">
        <v>4</v>
      </c>
    </row>
    <row r="452" spans="1:13" x14ac:dyDescent="0.25">
      <c r="A452">
        <v>2012</v>
      </c>
      <c r="B452" t="s">
        <v>171</v>
      </c>
      <c r="C452" t="s">
        <v>172</v>
      </c>
      <c r="D452">
        <v>3.7633194900000002</v>
      </c>
      <c r="E452">
        <v>45044138549.202888</v>
      </c>
      <c r="F452">
        <v>69.818441040164785</v>
      </c>
      <c r="G452">
        <v>0.28807947019867552</v>
      </c>
      <c r="H452">
        <f t="shared" si="10"/>
        <v>87.000000000000014</v>
      </c>
      <c r="I452">
        <v>0</v>
      </c>
      <c r="J452">
        <v>1</v>
      </c>
      <c r="K452">
        <v>1</v>
      </c>
      <c r="L452">
        <v>1</v>
      </c>
      <c r="M452">
        <v>3</v>
      </c>
    </row>
    <row r="453" spans="1:13" x14ac:dyDescent="0.25">
      <c r="A453">
        <v>2012</v>
      </c>
      <c r="B453" t="s">
        <v>130</v>
      </c>
      <c r="C453" t="s">
        <v>131</v>
      </c>
      <c r="D453">
        <v>3.5187308800000001</v>
      </c>
      <c r="E453">
        <v>880556375779.51001</v>
      </c>
      <c r="F453">
        <v>96.996018866208445</v>
      </c>
      <c r="G453">
        <v>0.39403973509933782</v>
      </c>
      <c r="H453">
        <f t="shared" si="10"/>
        <v>119.00000000000001</v>
      </c>
      <c r="I453">
        <v>0</v>
      </c>
      <c r="J453">
        <v>2</v>
      </c>
      <c r="K453">
        <v>2</v>
      </c>
      <c r="L453">
        <v>1</v>
      </c>
      <c r="M453">
        <v>5</v>
      </c>
    </row>
    <row r="454" spans="1:13" x14ac:dyDescent="0.25">
      <c r="A454">
        <v>2012</v>
      </c>
      <c r="B454" t="s">
        <v>173</v>
      </c>
      <c r="C454" t="s">
        <v>174</v>
      </c>
      <c r="D454">
        <v>1.32330382</v>
      </c>
      <c r="E454">
        <v>27188667092.778103</v>
      </c>
      <c r="F454">
        <v>172.34540195491721</v>
      </c>
      <c r="G454">
        <v>5.2980132450331133E-2</v>
      </c>
      <c r="H454">
        <f t="shared" si="10"/>
        <v>16.000000000000004</v>
      </c>
      <c r="I454">
        <v>0</v>
      </c>
      <c r="J454">
        <v>1</v>
      </c>
      <c r="K454">
        <v>0</v>
      </c>
      <c r="L454">
        <v>0</v>
      </c>
      <c r="M454">
        <v>1</v>
      </c>
    </row>
    <row r="455" spans="1:13" x14ac:dyDescent="0.25">
      <c r="A455">
        <v>2012</v>
      </c>
      <c r="B455" t="s">
        <v>175</v>
      </c>
      <c r="C455" t="s">
        <v>176</v>
      </c>
      <c r="D455">
        <v>3.74045849</v>
      </c>
      <c r="E455">
        <v>175781379051.43286</v>
      </c>
      <c r="F455">
        <v>78.701481046744462</v>
      </c>
      <c r="G455">
        <v>1.006622516556291</v>
      </c>
      <c r="H455">
        <f t="shared" si="10"/>
        <v>303.99999999999989</v>
      </c>
      <c r="I455">
        <v>0</v>
      </c>
      <c r="J455">
        <v>6</v>
      </c>
      <c r="K455">
        <v>5</v>
      </c>
      <c r="L455">
        <v>9</v>
      </c>
      <c r="M455">
        <v>20</v>
      </c>
    </row>
    <row r="456" spans="1:13" x14ac:dyDescent="0.25">
      <c r="A456">
        <v>2012</v>
      </c>
      <c r="B456" t="s">
        <v>132</v>
      </c>
      <c r="C456" t="s">
        <v>133</v>
      </c>
      <c r="D456">
        <v>7.9068517700000003</v>
      </c>
      <c r="E456">
        <v>16197007349000</v>
      </c>
      <c r="F456">
        <v>34.313244827503276</v>
      </c>
      <c r="G456">
        <v>2.2814569536423841</v>
      </c>
      <c r="H456">
        <f t="shared" si="10"/>
        <v>689</v>
      </c>
      <c r="I456">
        <v>0</v>
      </c>
      <c r="J456">
        <v>46</v>
      </c>
      <c r="K456">
        <v>28</v>
      </c>
      <c r="L456">
        <v>29</v>
      </c>
      <c r="M456">
        <v>103</v>
      </c>
    </row>
    <row r="457" spans="1:13" x14ac:dyDescent="0.25">
      <c r="A457">
        <v>2012</v>
      </c>
      <c r="B457" t="s">
        <v>177</v>
      </c>
      <c r="C457" t="s">
        <v>178</v>
      </c>
      <c r="D457">
        <v>2.5448975599999999</v>
      </c>
      <c r="E457">
        <v>63628854498.502441</v>
      </c>
      <c r="F457">
        <v>69.991772449459333</v>
      </c>
      <c r="G457">
        <v>0.18543046357615889</v>
      </c>
      <c r="H457">
        <f t="shared" si="10"/>
        <v>55.999999999999986</v>
      </c>
      <c r="I457">
        <v>0</v>
      </c>
      <c r="J457">
        <v>1</v>
      </c>
      <c r="K457">
        <v>0</v>
      </c>
      <c r="L457">
        <v>2</v>
      </c>
      <c r="M457">
        <v>3</v>
      </c>
    </row>
    <row r="458" spans="1:13" x14ac:dyDescent="0.25">
      <c r="A458">
        <v>2012</v>
      </c>
      <c r="B458" t="s">
        <v>213</v>
      </c>
      <c r="C458" t="s">
        <v>214</v>
      </c>
      <c r="D458">
        <v>2.8544838399999999</v>
      </c>
      <c r="E458">
        <v>381286237847.66748</v>
      </c>
      <c r="F458">
        <v>33.287032481151861</v>
      </c>
      <c r="G458">
        <v>0.2814569536423841</v>
      </c>
      <c r="H458">
        <f t="shared" si="10"/>
        <v>85</v>
      </c>
      <c r="I458">
        <v>0</v>
      </c>
      <c r="J458">
        <v>1</v>
      </c>
      <c r="K458">
        <v>0</v>
      </c>
      <c r="L458">
        <v>0</v>
      </c>
      <c r="M458">
        <v>1</v>
      </c>
    </row>
    <row r="459" spans="1:13" x14ac:dyDescent="0.25">
      <c r="A459">
        <v>2016</v>
      </c>
      <c r="B459" t="s">
        <v>12</v>
      </c>
      <c r="C459" t="s">
        <v>13</v>
      </c>
      <c r="G459">
        <v>0.2418300653594771</v>
      </c>
      <c r="H459">
        <f>G459*306</f>
        <v>73.999999999999986</v>
      </c>
      <c r="I459">
        <v>0</v>
      </c>
      <c r="J459">
        <v>0</v>
      </c>
      <c r="K459">
        <v>2</v>
      </c>
      <c r="L459">
        <v>0</v>
      </c>
      <c r="M459">
        <v>2</v>
      </c>
    </row>
    <row r="460" spans="1:13" x14ac:dyDescent="0.25">
      <c r="A460">
        <v>2016</v>
      </c>
      <c r="B460" t="s">
        <v>14</v>
      </c>
      <c r="C460" t="s">
        <v>15</v>
      </c>
      <c r="D460">
        <v>5.5911865199999999</v>
      </c>
      <c r="E460">
        <v>557531376217.96692</v>
      </c>
      <c r="F460">
        <v>15.928135082892107</v>
      </c>
      <c r="G460">
        <v>0.75816993464052285</v>
      </c>
      <c r="H460">
        <f t="shared" ref="H460:H523" si="11">G460*306</f>
        <v>232</v>
      </c>
      <c r="I460">
        <v>0</v>
      </c>
      <c r="J460">
        <v>3</v>
      </c>
      <c r="K460">
        <v>1</v>
      </c>
      <c r="L460">
        <v>0</v>
      </c>
      <c r="M460">
        <v>4</v>
      </c>
    </row>
    <row r="461" spans="1:13" x14ac:dyDescent="0.25">
      <c r="A461">
        <v>2016</v>
      </c>
      <c r="B461" t="s">
        <v>134</v>
      </c>
      <c r="C461" t="s">
        <v>135</v>
      </c>
      <c r="D461">
        <v>1.63734329</v>
      </c>
      <c r="E461">
        <v>10546135160.030985</v>
      </c>
      <c r="F461">
        <v>103.13126097646645</v>
      </c>
      <c r="G461">
        <v>0.1111111111111111</v>
      </c>
      <c r="H461">
        <f t="shared" si="11"/>
        <v>34</v>
      </c>
      <c r="I461">
        <v>0</v>
      </c>
      <c r="J461">
        <v>1</v>
      </c>
      <c r="K461">
        <v>3</v>
      </c>
      <c r="L461">
        <v>0</v>
      </c>
      <c r="M461">
        <v>4</v>
      </c>
    </row>
    <row r="462" spans="1:13" x14ac:dyDescent="0.25">
      <c r="A462">
        <v>2016</v>
      </c>
      <c r="B462" t="s">
        <v>16</v>
      </c>
      <c r="C462" t="s">
        <v>17</v>
      </c>
      <c r="D462">
        <v>6.3112044300000001</v>
      </c>
      <c r="E462">
        <v>1208846993739.9915</v>
      </c>
      <c r="F462">
        <v>3.1449355305888442</v>
      </c>
      <c r="G462">
        <v>1.6928104575163401</v>
      </c>
      <c r="H462">
        <f t="shared" si="11"/>
        <v>518.00000000000011</v>
      </c>
      <c r="I462">
        <v>0</v>
      </c>
      <c r="J462">
        <v>8</v>
      </c>
      <c r="K462">
        <v>11</v>
      </c>
      <c r="L462">
        <v>10</v>
      </c>
      <c r="M462">
        <v>29</v>
      </c>
    </row>
    <row r="463" spans="1:13" x14ac:dyDescent="0.25">
      <c r="A463">
        <v>2016</v>
      </c>
      <c r="B463" t="s">
        <v>18</v>
      </c>
      <c r="C463" t="s">
        <v>19</v>
      </c>
      <c r="D463">
        <v>7.4908599899999997</v>
      </c>
      <c r="E463">
        <v>395837353031.49902</v>
      </c>
      <c r="F463">
        <v>105.87333979641299</v>
      </c>
      <c r="G463">
        <v>0.27777777777777779</v>
      </c>
      <c r="H463">
        <f t="shared" si="11"/>
        <v>85</v>
      </c>
      <c r="I463">
        <v>0</v>
      </c>
      <c r="J463">
        <v>0</v>
      </c>
      <c r="K463">
        <v>0</v>
      </c>
      <c r="L463">
        <v>1</v>
      </c>
      <c r="M463">
        <v>1</v>
      </c>
    </row>
    <row r="464" spans="1:13" x14ac:dyDescent="0.25">
      <c r="A464">
        <v>2016</v>
      </c>
      <c r="B464" t="s">
        <v>136</v>
      </c>
      <c r="C464" t="s">
        <v>137</v>
      </c>
      <c r="D464">
        <v>1.1633974300000001</v>
      </c>
      <c r="E464">
        <v>37867518957.197472</v>
      </c>
      <c r="F464">
        <v>118.03328898028305</v>
      </c>
      <c r="G464">
        <v>0.2254901960784314</v>
      </c>
      <c r="H464">
        <f t="shared" si="11"/>
        <v>69.000000000000014</v>
      </c>
      <c r="I464">
        <v>0</v>
      </c>
      <c r="J464">
        <v>1</v>
      </c>
      <c r="K464">
        <v>7</v>
      </c>
      <c r="L464">
        <v>10</v>
      </c>
      <c r="M464">
        <v>18</v>
      </c>
    </row>
    <row r="465" spans="1:13" x14ac:dyDescent="0.25">
      <c r="A465">
        <v>2016</v>
      </c>
      <c r="B465" t="s">
        <v>20</v>
      </c>
      <c r="C465" t="s">
        <v>21</v>
      </c>
      <c r="G465">
        <v>0.1241830065359477</v>
      </c>
      <c r="H465">
        <f t="shared" si="11"/>
        <v>38</v>
      </c>
      <c r="I465">
        <v>0</v>
      </c>
      <c r="J465">
        <v>1</v>
      </c>
      <c r="K465">
        <v>0</v>
      </c>
      <c r="L465">
        <v>1</v>
      </c>
      <c r="M465">
        <v>2</v>
      </c>
    </row>
    <row r="466" spans="1:13" x14ac:dyDescent="0.25">
      <c r="A466">
        <v>2016</v>
      </c>
      <c r="B466" t="s">
        <v>138</v>
      </c>
      <c r="C466" t="s">
        <v>139</v>
      </c>
      <c r="D466">
        <v>1.8034485600000001</v>
      </c>
      <c r="E466">
        <v>2959641046.9229121</v>
      </c>
      <c r="F466">
        <v>408.41129283489096</v>
      </c>
      <c r="G466">
        <v>3.2679738562091512E-2</v>
      </c>
      <c r="H466">
        <f t="shared" si="11"/>
        <v>10.000000000000004</v>
      </c>
      <c r="I466">
        <v>0</v>
      </c>
      <c r="J466">
        <v>0</v>
      </c>
      <c r="K466">
        <v>1</v>
      </c>
      <c r="L466">
        <v>0</v>
      </c>
      <c r="M466">
        <v>1</v>
      </c>
    </row>
    <row r="467" spans="1:13" x14ac:dyDescent="0.25">
      <c r="A467">
        <v>2016</v>
      </c>
      <c r="B467" t="s">
        <v>22</v>
      </c>
      <c r="C467" t="s">
        <v>23</v>
      </c>
      <c r="D467">
        <v>7.8212604499999996</v>
      </c>
      <c r="E467">
        <v>476062757356.92725</v>
      </c>
      <c r="F467">
        <v>374.22133421400264</v>
      </c>
      <c r="G467">
        <v>0.45098039215686281</v>
      </c>
      <c r="H467">
        <f t="shared" si="11"/>
        <v>138.00000000000003</v>
      </c>
      <c r="I467">
        <v>0</v>
      </c>
      <c r="J467">
        <v>2</v>
      </c>
      <c r="K467">
        <v>2</v>
      </c>
      <c r="L467">
        <v>2</v>
      </c>
      <c r="M467">
        <v>6</v>
      </c>
    </row>
    <row r="468" spans="1:13" x14ac:dyDescent="0.25">
      <c r="A468">
        <v>2016</v>
      </c>
      <c r="B468" t="s">
        <v>140</v>
      </c>
      <c r="C468" t="s">
        <v>141</v>
      </c>
      <c r="D468">
        <v>4.1929879200000002</v>
      </c>
      <c r="E468">
        <v>47722657820.667473</v>
      </c>
      <c r="F468">
        <v>46.80835320314501</v>
      </c>
      <c r="G468">
        <v>0.46405228758169942</v>
      </c>
      <c r="H468">
        <f t="shared" si="11"/>
        <v>142.00000000000003</v>
      </c>
      <c r="I468">
        <v>0</v>
      </c>
      <c r="J468">
        <v>1</v>
      </c>
      <c r="K468">
        <v>4</v>
      </c>
      <c r="L468">
        <v>4</v>
      </c>
      <c r="M468">
        <v>9</v>
      </c>
    </row>
    <row r="469" spans="1:13" x14ac:dyDescent="0.25">
      <c r="A469">
        <v>2016</v>
      </c>
      <c r="B469" t="s">
        <v>24</v>
      </c>
      <c r="C469" t="s">
        <v>25</v>
      </c>
      <c r="D469">
        <v>3.9554905900000001</v>
      </c>
      <c r="E469">
        <v>1795700168991.4932</v>
      </c>
      <c r="F469">
        <v>24.666140552802418</v>
      </c>
      <c r="G469">
        <v>1.905228758169935</v>
      </c>
      <c r="H469">
        <f t="shared" si="11"/>
        <v>583.00000000000011</v>
      </c>
      <c r="I469">
        <v>1</v>
      </c>
      <c r="J469">
        <v>7</v>
      </c>
      <c r="K469">
        <v>6</v>
      </c>
      <c r="L469">
        <v>6</v>
      </c>
      <c r="M469">
        <v>19</v>
      </c>
    </row>
    <row r="470" spans="1:13" x14ac:dyDescent="0.25">
      <c r="A470">
        <v>2016</v>
      </c>
      <c r="B470" t="s">
        <v>235</v>
      </c>
      <c r="C470" t="s">
        <v>236</v>
      </c>
      <c r="D470">
        <v>2.42138696</v>
      </c>
      <c r="E470">
        <v>11400854267.718817</v>
      </c>
      <c r="F470">
        <v>79.65673624288425</v>
      </c>
      <c r="G470">
        <v>0.10784313725490199</v>
      </c>
      <c r="H470">
        <f t="shared" si="11"/>
        <v>33.000000000000007</v>
      </c>
      <c r="I470">
        <v>0</v>
      </c>
      <c r="J470">
        <v>1</v>
      </c>
      <c r="K470">
        <v>1</v>
      </c>
      <c r="L470">
        <v>0</v>
      </c>
      <c r="M470">
        <v>2</v>
      </c>
    </row>
    <row r="471" spans="1:13" x14ac:dyDescent="0.25">
      <c r="A471">
        <v>2016</v>
      </c>
      <c r="B471" t="s">
        <v>26</v>
      </c>
      <c r="C471" t="s">
        <v>27</v>
      </c>
      <c r="G471">
        <v>0.18954248366013071</v>
      </c>
      <c r="H471">
        <f t="shared" si="11"/>
        <v>58</v>
      </c>
      <c r="I471">
        <v>0</v>
      </c>
      <c r="J471">
        <v>0</v>
      </c>
      <c r="K471">
        <v>1</v>
      </c>
      <c r="L471">
        <v>2</v>
      </c>
      <c r="M471">
        <v>3</v>
      </c>
    </row>
    <row r="472" spans="1:13" x14ac:dyDescent="0.25">
      <c r="A472">
        <v>2016</v>
      </c>
      <c r="B472" t="s">
        <v>28</v>
      </c>
      <c r="C472" t="s">
        <v>29</v>
      </c>
      <c r="D472">
        <v>8.0176553699999999</v>
      </c>
      <c r="E472">
        <v>1527994741907.425</v>
      </c>
      <c r="F472">
        <v>4.0275639416926268</v>
      </c>
      <c r="G472">
        <v>1.3235294117647061</v>
      </c>
      <c r="H472">
        <f t="shared" si="11"/>
        <v>405.00000000000006</v>
      </c>
      <c r="I472">
        <v>0</v>
      </c>
      <c r="J472">
        <v>4</v>
      </c>
      <c r="K472">
        <v>3</v>
      </c>
      <c r="L472">
        <v>15</v>
      </c>
      <c r="M472">
        <v>22</v>
      </c>
    </row>
    <row r="473" spans="1:13" x14ac:dyDescent="0.25">
      <c r="A473">
        <v>2016</v>
      </c>
      <c r="B473" t="s">
        <v>30</v>
      </c>
      <c r="C473" t="s">
        <v>31</v>
      </c>
      <c r="D473">
        <v>2.8945441199999999</v>
      </c>
      <c r="E473">
        <v>11233276536744.676</v>
      </c>
      <c r="F473">
        <v>146.28210201480672</v>
      </c>
      <c r="G473">
        <v>1.630718954248366</v>
      </c>
      <c r="H473">
        <f t="shared" si="11"/>
        <v>499</v>
      </c>
      <c r="I473">
        <v>0</v>
      </c>
      <c r="J473">
        <v>26</v>
      </c>
      <c r="K473">
        <v>18</v>
      </c>
      <c r="L473">
        <v>26</v>
      </c>
      <c r="M473">
        <v>70</v>
      </c>
    </row>
    <row r="474" spans="1:13" x14ac:dyDescent="0.25">
      <c r="A474">
        <v>2016</v>
      </c>
      <c r="B474" t="s">
        <v>247</v>
      </c>
      <c r="C474" t="s">
        <v>248</v>
      </c>
      <c r="D474">
        <v>1.15384614</v>
      </c>
      <c r="E474">
        <v>47964234560.051407</v>
      </c>
      <c r="F474">
        <v>74.914232704402522</v>
      </c>
      <c r="G474">
        <v>4.9019607843137247E-2</v>
      </c>
      <c r="H474">
        <f t="shared" si="11"/>
        <v>14.999999999999998</v>
      </c>
      <c r="I474">
        <v>0</v>
      </c>
      <c r="J474">
        <v>1</v>
      </c>
      <c r="K474">
        <v>0</v>
      </c>
      <c r="L474">
        <v>1</v>
      </c>
      <c r="M474">
        <v>2</v>
      </c>
    </row>
    <row r="475" spans="1:13" x14ac:dyDescent="0.25">
      <c r="A475">
        <v>2016</v>
      </c>
      <c r="B475" t="s">
        <v>32</v>
      </c>
      <c r="C475" t="s">
        <v>33</v>
      </c>
      <c r="D475">
        <v>5.29663372</v>
      </c>
      <c r="E475">
        <v>282825009887.45795</v>
      </c>
      <c r="F475">
        <v>43.420502929247412</v>
      </c>
      <c r="G475">
        <v>0.51307189542483655</v>
      </c>
      <c r="H475">
        <f t="shared" si="11"/>
        <v>157</v>
      </c>
      <c r="I475">
        <v>0</v>
      </c>
      <c r="J475">
        <v>3</v>
      </c>
      <c r="K475">
        <v>2</v>
      </c>
      <c r="L475">
        <v>3</v>
      </c>
      <c r="M475">
        <v>8</v>
      </c>
    </row>
    <row r="476" spans="1:13" x14ac:dyDescent="0.25">
      <c r="A476">
        <v>2016</v>
      </c>
      <c r="B476" t="s">
        <v>34</v>
      </c>
      <c r="C476" t="s">
        <v>35</v>
      </c>
      <c r="G476">
        <v>0.30392156862745101</v>
      </c>
      <c r="H476">
        <f t="shared" si="11"/>
        <v>93.000000000000014</v>
      </c>
      <c r="I476">
        <v>0</v>
      </c>
      <c r="J476">
        <v>5</v>
      </c>
      <c r="K476">
        <v>3</v>
      </c>
      <c r="L476">
        <v>2</v>
      </c>
      <c r="M476">
        <v>10</v>
      </c>
    </row>
    <row r="477" spans="1:13" x14ac:dyDescent="0.25">
      <c r="A477">
        <v>2016</v>
      </c>
      <c r="B477" t="s">
        <v>36</v>
      </c>
      <c r="C477" t="s">
        <v>37</v>
      </c>
      <c r="D477">
        <v>10.948016170000001</v>
      </c>
      <c r="E477">
        <v>91370000000</v>
      </c>
      <c r="F477">
        <v>108.94951941560939</v>
      </c>
      <c r="G477">
        <v>0.4673202614379085</v>
      </c>
      <c r="H477">
        <f t="shared" si="11"/>
        <v>143</v>
      </c>
      <c r="I477">
        <v>0</v>
      </c>
      <c r="J477">
        <v>5</v>
      </c>
      <c r="K477">
        <v>2</v>
      </c>
      <c r="L477">
        <v>4</v>
      </c>
      <c r="M477">
        <v>11</v>
      </c>
    </row>
    <row r="478" spans="1:13" x14ac:dyDescent="0.25">
      <c r="A478">
        <v>2016</v>
      </c>
      <c r="B478" t="s">
        <v>144</v>
      </c>
      <c r="C478" t="s">
        <v>125</v>
      </c>
      <c r="D478">
        <v>5.8539714800000002</v>
      </c>
      <c r="E478">
        <v>196272068576.33829</v>
      </c>
      <c r="F478">
        <v>136.83413623413622</v>
      </c>
      <c r="G478">
        <v>0.44117647058823528</v>
      </c>
      <c r="H478">
        <f t="shared" si="11"/>
        <v>135</v>
      </c>
      <c r="I478">
        <v>0</v>
      </c>
      <c r="J478">
        <v>1</v>
      </c>
      <c r="K478">
        <v>2</v>
      </c>
      <c r="L478">
        <v>7</v>
      </c>
      <c r="M478">
        <v>10</v>
      </c>
    </row>
    <row r="479" spans="1:13" x14ac:dyDescent="0.25">
      <c r="A479">
        <v>2016</v>
      </c>
      <c r="B479" t="s">
        <v>38</v>
      </c>
      <c r="C479" t="s">
        <v>39</v>
      </c>
      <c r="G479">
        <v>0.4673202614379085</v>
      </c>
      <c r="H479">
        <f t="shared" si="11"/>
        <v>143</v>
      </c>
      <c r="I479">
        <v>0</v>
      </c>
      <c r="J479">
        <v>2</v>
      </c>
      <c r="K479">
        <v>6</v>
      </c>
      <c r="L479">
        <v>7</v>
      </c>
      <c r="M479">
        <v>15</v>
      </c>
    </row>
    <row r="480" spans="1:13" x14ac:dyDescent="0.25">
      <c r="A480">
        <v>2016</v>
      </c>
      <c r="B480" t="s">
        <v>203</v>
      </c>
      <c r="C480" t="s">
        <v>204</v>
      </c>
      <c r="D480">
        <v>2.6646654600000002</v>
      </c>
      <c r="E480">
        <v>75704720189.560699</v>
      </c>
      <c r="F480">
        <v>215.22951769819912</v>
      </c>
      <c r="G480">
        <v>9.8039215686274508E-2</v>
      </c>
      <c r="H480">
        <f t="shared" si="11"/>
        <v>30</v>
      </c>
      <c r="I480">
        <v>0</v>
      </c>
      <c r="J480">
        <v>0</v>
      </c>
      <c r="K480">
        <v>0</v>
      </c>
      <c r="L480">
        <v>1</v>
      </c>
      <c r="M480">
        <v>1</v>
      </c>
    </row>
    <row r="481" spans="1:13" x14ac:dyDescent="0.25">
      <c r="A481">
        <v>2016</v>
      </c>
      <c r="B481" t="s">
        <v>205</v>
      </c>
      <c r="C481" t="s">
        <v>206</v>
      </c>
      <c r="D481">
        <v>1.6556836399999999</v>
      </c>
      <c r="E481">
        <v>332441717791.41101</v>
      </c>
      <c r="F481">
        <v>94.878769400773521</v>
      </c>
      <c r="G481">
        <v>0.44771241830065361</v>
      </c>
      <c r="H481">
        <f t="shared" si="11"/>
        <v>137</v>
      </c>
      <c r="I481">
        <v>0</v>
      </c>
      <c r="J481">
        <v>0</v>
      </c>
      <c r="K481">
        <v>0</v>
      </c>
      <c r="L481">
        <v>3</v>
      </c>
      <c r="M481">
        <v>3</v>
      </c>
    </row>
    <row r="482" spans="1:13" x14ac:dyDescent="0.25">
      <c r="A482">
        <v>2016</v>
      </c>
      <c r="B482" t="s">
        <v>40</v>
      </c>
      <c r="C482" t="s">
        <v>41</v>
      </c>
      <c r="D482">
        <v>6.4058208499999996</v>
      </c>
      <c r="E482">
        <v>1232912963206.2288</v>
      </c>
      <c r="F482">
        <v>93.049262957298765</v>
      </c>
      <c r="G482">
        <v>1.186274509803922</v>
      </c>
      <c r="H482">
        <f t="shared" si="11"/>
        <v>363.00000000000011</v>
      </c>
      <c r="I482">
        <v>0</v>
      </c>
      <c r="J482">
        <v>7</v>
      </c>
      <c r="K482">
        <v>4</v>
      </c>
      <c r="L482">
        <v>6</v>
      </c>
      <c r="M482">
        <v>17</v>
      </c>
    </row>
    <row r="483" spans="1:13" x14ac:dyDescent="0.25">
      <c r="A483">
        <v>2016</v>
      </c>
      <c r="B483" t="s">
        <v>42</v>
      </c>
      <c r="C483" t="s">
        <v>43</v>
      </c>
      <c r="D483">
        <v>4.8501038599999999</v>
      </c>
      <c r="E483">
        <v>24276032336.423405</v>
      </c>
      <c r="F483">
        <v>30.26892109500805</v>
      </c>
      <c r="G483">
        <v>0.16013071895424841</v>
      </c>
      <c r="H483">
        <f t="shared" si="11"/>
        <v>49.000000000000014</v>
      </c>
      <c r="I483">
        <v>0</v>
      </c>
      <c r="J483">
        <v>0</v>
      </c>
      <c r="K483">
        <v>0</v>
      </c>
      <c r="L483">
        <v>1</v>
      </c>
      <c r="M483">
        <v>1</v>
      </c>
    </row>
    <row r="484" spans="1:13" x14ac:dyDescent="0.25">
      <c r="A484">
        <v>2016</v>
      </c>
      <c r="B484" t="s">
        <v>44</v>
      </c>
      <c r="C484" t="s">
        <v>45</v>
      </c>
      <c r="D484">
        <v>0.91569107999999999</v>
      </c>
      <c r="E484">
        <v>74296618481.088226</v>
      </c>
      <c r="F484">
        <v>91.74098154447492</v>
      </c>
      <c r="G484">
        <v>0.1241830065359477</v>
      </c>
      <c r="H484">
        <f t="shared" si="11"/>
        <v>38</v>
      </c>
      <c r="I484">
        <v>0</v>
      </c>
      <c r="J484">
        <v>1</v>
      </c>
      <c r="K484">
        <v>2</v>
      </c>
      <c r="L484">
        <v>5</v>
      </c>
      <c r="M484">
        <v>8</v>
      </c>
    </row>
    <row r="485" spans="1:13" x14ac:dyDescent="0.25">
      <c r="A485">
        <v>2016</v>
      </c>
      <c r="B485" t="s">
        <v>249</v>
      </c>
      <c r="C485" t="s">
        <v>250</v>
      </c>
      <c r="G485">
        <v>0.17320261437908499</v>
      </c>
      <c r="H485">
        <f t="shared" si="11"/>
        <v>53.000000000000007</v>
      </c>
      <c r="I485">
        <v>0</v>
      </c>
      <c r="J485">
        <v>1</v>
      </c>
      <c r="K485">
        <v>0</v>
      </c>
      <c r="L485">
        <v>0</v>
      </c>
      <c r="M485">
        <v>1</v>
      </c>
    </row>
    <row r="486" spans="1:13" x14ac:dyDescent="0.25">
      <c r="A486">
        <v>2016</v>
      </c>
      <c r="B486" t="s">
        <v>46</v>
      </c>
      <c r="C486" t="s">
        <v>47</v>
      </c>
      <c r="D486">
        <v>7.2991805100000002</v>
      </c>
      <c r="E486">
        <v>240771351298.83328</v>
      </c>
      <c r="F486">
        <v>18.082007831265834</v>
      </c>
      <c r="G486">
        <v>0.2189542483660131</v>
      </c>
      <c r="H486">
        <f t="shared" si="11"/>
        <v>67.000000000000014</v>
      </c>
      <c r="I486">
        <v>0</v>
      </c>
      <c r="J486">
        <v>0</v>
      </c>
      <c r="K486">
        <v>0</v>
      </c>
      <c r="L486">
        <v>1</v>
      </c>
      <c r="M486">
        <v>1</v>
      </c>
    </row>
    <row r="487" spans="1:13" x14ac:dyDescent="0.25">
      <c r="A487">
        <v>2016</v>
      </c>
      <c r="B487" t="s">
        <v>48</v>
      </c>
      <c r="C487" t="s">
        <v>49</v>
      </c>
      <c r="D487">
        <v>8.3533029600000006</v>
      </c>
      <c r="E487">
        <v>2472964344587.1655</v>
      </c>
      <c r="F487">
        <v>121.85782302116492</v>
      </c>
      <c r="G487">
        <v>1.673202614379085</v>
      </c>
      <c r="H487">
        <f t="shared" si="11"/>
        <v>512</v>
      </c>
      <c r="I487">
        <v>0</v>
      </c>
      <c r="J487">
        <v>10</v>
      </c>
      <c r="K487">
        <v>18</v>
      </c>
      <c r="L487">
        <v>14</v>
      </c>
      <c r="M487">
        <v>42</v>
      </c>
    </row>
    <row r="488" spans="1:13" x14ac:dyDescent="0.25">
      <c r="A488">
        <v>2016</v>
      </c>
      <c r="B488" t="s">
        <v>50</v>
      </c>
      <c r="C488" t="s">
        <v>51</v>
      </c>
      <c r="D488">
        <v>7.9309420599999996</v>
      </c>
      <c r="E488">
        <v>2693247611031.814</v>
      </c>
      <c r="F488">
        <v>271.20073161658331</v>
      </c>
      <c r="G488">
        <v>1.5620915032679741</v>
      </c>
      <c r="H488">
        <f t="shared" si="11"/>
        <v>478.00000000000006</v>
      </c>
      <c r="I488">
        <v>0</v>
      </c>
      <c r="J488">
        <v>27</v>
      </c>
      <c r="K488">
        <v>23</v>
      </c>
      <c r="L488">
        <v>17</v>
      </c>
      <c r="M488">
        <v>67</v>
      </c>
    </row>
    <row r="489" spans="1:13" x14ac:dyDescent="0.25">
      <c r="A489">
        <v>2016</v>
      </c>
      <c r="B489" t="s">
        <v>147</v>
      </c>
      <c r="C489" t="s">
        <v>148</v>
      </c>
      <c r="D489">
        <v>3.0856034800000001</v>
      </c>
      <c r="E489">
        <v>15141758566.78075</v>
      </c>
      <c r="F489">
        <v>65.214055775219606</v>
      </c>
      <c r="G489">
        <v>0.1470588235294118</v>
      </c>
      <c r="H489">
        <f t="shared" si="11"/>
        <v>45.000000000000007</v>
      </c>
      <c r="I489">
        <v>0</v>
      </c>
      <c r="J489">
        <v>2</v>
      </c>
      <c r="K489">
        <v>1</v>
      </c>
      <c r="L489">
        <v>4</v>
      </c>
      <c r="M489">
        <v>7</v>
      </c>
    </row>
    <row r="490" spans="1:13" x14ac:dyDescent="0.25">
      <c r="A490">
        <v>2016</v>
      </c>
      <c r="B490" t="s">
        <v>52</v>
      </c>
      <c r="C490" t="s">
        <v>53</v>
      </c>
      <c r="G490">
        <v>1.751633986928105</v>
      </c>
      <c r="H490">
        <f t="shared" si="11"/>
        <v>536.00000000000011</v>
      </c>
      <c r="I490">
        <v>0</v>
      </c>
      <c r="J490">
        <v>17</v>
      </c>
      <c r="K490">
        <v>10</v>
      </c>
      <c r="L490">
        <v>15</v>
      </c>
      <c r="M490">
        <v>42</v>
      </c>
    </row>
    <row r="491" spans="1:13" x14ac:dyDescent="0.25">
      <c r="A491">
        <v>2016</v>
      </c>
      <c r="B491" t="s">
        <v>56</v>
      </c>
      <c r="C491" t="s">
        <v>57</v>
      </c>
      <c r="G491">
        <v>0.33986928104575159</v>
      </c>
      <c r="H491">
        <f t="shared" si="11"/>
        <v>103.99999999999999</v>
      </c>
      <c r="I491">
        <v>0</v>
      </c>
      <c r="J491">
        <v>3</v>
      </c>
      <c r="K491">
        <v>1</v>
      </c>
      <c r="L491">
        <v>2</v>
      </c>
      <c r="M491">
        <v>6</v>
      </c>
    </row>
    <row r="492" spans="1:13" x14ac:dyDescent="0.25">
      <c r="A492">
        <v>2016</v>
      </c>
      <c r="B492" t="s">
        <v>241</v>
      </c>
      <c r="C492" t="s">
        <v>242</v>
      </c>
      <c r="G492">
        <v>1.9607843137254902E-2</v>
      </c>
      <c r="H492">
        <f t="shared" si="11"/>
        <v>6</v>
      </c>
      <c r="I492">
        <v>0</v>
      </c>
      <c r="J492">
        <v>0</v>
      </c>
      <c r="K492">
        <v>1</v>
      </c>
      <c r="L492">
        <v>0</v>
      </c>
      <c r="M492">
        <v>1</v>
      </c>
    </row>
    <row r="493" spans="1:13" x14ac:dyDescent="0.25">
      <c r="A493">
        <v>2016</v>
      </c>
      <c r="B493" t="s">
        <v>58</v>
      </c>
      <c r="C493" t="s">
        <v>59</v>
      </c>
      <c r="D493">
        <v>4.7724037199999998</v>
      </c>
      <c r="E493">
        <v>128470534117.95366</v>
      </c>
      <c r="F493">
        <v>107.53915187376725</v>
      </c>
      <c r="G493">
        <v>0.66666666666666663</v>
      </c>
      <c r="H493">
        <f t="shared" si="11"/>
        <v>204</v>
      </c>
      <c r="I493">
        <v>0</v>
      </c>
      <c r="J493">
        <v>8</v>
      </c>
      <c r="K493">
        <v>3</v>
      </c>
      <c r="L493">
        <v>4</v>
      </c>
      <c r="M493">
        <v>15</v>
      </c>
    </row>
    <row r="494" spans="1:13" x14ac:dyDescent="0.25">
      <c r="A494">
        <v>2016</v>
      </c>
      <c r="B494" t="s">
        <v>60</v>
      </c>
      <c r="C494" t="s">
        <v>61</v>
      </c>
      <c r="G494">
        <v>0.1013071895424837</v>
      </c>
      <c r="H494">
        <f t="shared" si="11"/>
        <v>31.000000000000014</v>
      </c>
      <c r="I494">
        <v>0</v>
      </c>
      <c r="J494">
        <v>1</v>
      </c>
      <c r="K494">
        <v>2</v>
      </c>
      <c r="L494">
        <v>0</v>
      </c>
      <c r="M494">
        <v>3</v>
      </c>
    </row>
    <row r="495" spans="1:13" x14ac:dyDescent="0.25">
      <c r="A495">
        <v>2016</v>
      </c>
      <c r="B495" t="s">
        <v>151</v>
      </c>
      <c r="C495" t="s">
        <v>152</v>
      </c>
      <c r="D495">
        <v>0.94229215</v>
      </c>
      <c r="E495">
        <v>2294797980509.5122</v>
      </c>
      <c r="F495">
        <v>445.48691809134294</v>
      </c>
      <c r="G495">
        <v>0.42483660130718948</v>
      </c>
      <c r="H495">
        <f t="shared" si="11"/>
        <v>129.99999999999997</v>
      </c>
      <c r="I495">
        <v>0</v>
      </c>
      <c r="J495">
        <v>0</v>
      </c>
      <c r="K495">
        <v>1</v>
      </c>
      <c r="L495">
        <v>1</v>
      </c>
      <c r="M495">
        <v>2</v>
      </c>
    </row>
    <row r="496" spans="1:13" x14ac:dyDescent="0.25">
      <c r="A496">
        <v>2016</v>
      </c>
      <c r="B496" t="s">
        <v>62</v>
      </c>
      <c r="C496" t="s">
        <v>63</v>
      </c>
      <c r="G496">
        <v>0.2189542483660131</v>
      </c>
      <c r="H496">
        <f t="shared" si="11"/>
        <v>67.000000000000014</v>
      </c>
      <c r="I496">
        <v>0</v>
      </c>
      <c r="J496">
        <v>3</v>
      </c>
      <c r="K496">
        <v>1</v>
      </c>
      <c r="L496">
        <v>4</v>
      </c>
      <c r="M496">
        <v>8</v>
      </c>
    </row>
    <row r="497" spans="1:13" x14ac:dyDescent="0.25">
      <c r="A497">
        <v>2016</v>
      </c>
      <c r="B497" t="s">
        <v>64</v>
      </c>
      <c r="C497" t="s">
        <v>65</v>
      </c>
      <c r="D497">
        <v>5.3710570300000002</v>
      </c>
      <c r="E497">
        <v>299759848650.38715</v>
      </c>
      <c r="F497">
        <v>69.027943097691974</v>
      </c>
      <c r="G497">
        <v>0.30392156862745101</v>
      </c>
      <c r="H497">
        <f t="shared" si="11"/>
        <v>93.000000000000014</v>
      </c>
      <c r="I497">
        <v>0</v>
      </c>
      <c r="J497">
        <v>0</v>
      </c>
      <c r="K497">
        <v>2</v>
      </c>
      <c r="L497">
        <v>0</v>
      </c>
      <c r="M497">
        <v>2</v>
      </c>
    </row>
    <row r="498" spans="1:13" x14ac:dyDescent="0.25">
      <c r="A498">
        <v>2016</v>
      </c>
      <c r="B498" t="s">
        <v>66</v>
      </c>
      <c r="C498" t="s">
        <v>67</v>
      </c>
      <c r="D498">
        <v>4.5391202000000002</v>
      </c>
      <c r="E498">
        <v>318616506157.94519</v>
      </c>
      <c r="F498">
        <v>394.91682070240296</v>
      </c>
      <c r="G498">
        <v>0.19281045751633991</v>
      </c>
      <c r="H498">
        <f t="shared" si="11"/>
        <v>59.000000000000014</v>
      </c>
      <c r="I498">
        <v>0</v>
      </c>
      <c r="J498">
        <v>0</v>
      </c>
      <c r="K498">
        <v>0</v>
      </c>
      <c r="L498">
        <v>2</v>
      </c>
      <c r="M498">
        <v>2</v>
      </c>
    </row>
    <row r="499" spans="1:13" x14ac:dyDescent="0.25">
      <c r="A499">
        <v>2016</v>
      </c>
      <c r="B499" t="s">
        <v>68</v>
      </c>
      <c r="C499" t="s">
        <v>69</v>
      </c>
      <c r="D499">
        <v>6.4917354600000001</v>
      </c>
      <c r="E499">
        <v>1877071687633.7788</v>
      </c>
      <c r="F499">
        <v>206.11782824505337</v>
      </c>
      <c r="G499">
        <v>1.303921568627451</v>
      </c>
      <c r="H499">
        <f t="shared" si="11"/>
        <v>399</v>
      </c>
      <c r="I499">
        <v>0</v>
      </c>
      <c r="J499">
        <v>8</v>
      </c>
      <c r="K499">
        <v>12</v>
      </c>
      <c r="L499">
        <v>8</v>
      </c>
      <c r="M499">
        <v>28</v>
      </c>
    </row>
    <row r="500" spans="1:13" x14ac:dyDescent="0.25">
      <c r="A500">
        <v>2016</v>
      </c>
      <c r="B500" t="s">
        <v>70</v>
      </c>
      <c r="C500" t="s">
        <v>71</v>
      </c>
      <c r="D500">
        <v>3.6255214200000001</v>
      </c>
      <c r="E500">
        <v>14077109396.858387</v>
      </c>
      <c r="F500">
        <v>268.35106186518931</v>
      </c>
      <c r="G500">
        <v>0.25163398692810462</v>
      </c>
      <c r="H500">
        <f t="shared" si="11"/>
        <v>77.000000000000014</v>
      </c>
      <c r="I500">
        <v>0</v>
      </c>
      <c r="J500">
        <v>6</v>
      </c>
      <c r="K500">
        <v>3</v>
      </c>
      <c r="L500">
        <v>2</v>
      </c>
      <c r="M500">
        <v>11</v>
      </c>
    </row>
    <row r="501" spans="1:13" x14ac:dyDescent="0.25">
      <c r="A501">
        <v>2016</v>
      </c>
      <c r="B501" t="s">
        <v>251</v>
      </c>
      <c r="C501" t="s">
        <v>252</v>
      </c>
      <c r="D501">
        <v>3.5341958999999998</v>
      </c>
      <c r="E501">
        <v>39892551126.760567</v>
      </c>
      <c r="F501">
        <v>107.61754899752196</v>
      </c>
      <c r="G501">
        <v>2.61437908496732E-2</v>
      </c>
      <c r="H501">
        <f t="shared" si="11"/>
        <v>7.9999999999999991</v>
      </c>
      <c r="I501">
        <v>0</v>
      </c>
      <c r="J501">
        <v>1</v>
      </c>
      <c r="K501">
        <v>0</v>
      </c>
      <c r="L501">
        <v>0</v>
      </c>
      <c r="M501">
        <v>1</v>
      </c>
    </row>
    <row r="502" spans="1:13" x14ac:dyDescent="0.25">
      <c r="A502">
        <v>2016</v>
      </c>
      <c r="B502" t="s">
        <v>72</v>
      </c>
      <c r="C502" t="s">
        <v>73</v>
      </c>
      <c r="D502">
        <v>9.1051034899999994</v>
      </c>
      <c r="E502">
        <v>4922538141454.6152</v>
      </c>
      <c r="F502">
        <v>348.40743758573387</v>
      </c>
      <c r="G502">
        <v>1.42483660130719</v>
      </c>
      <c r="H502">
        <f t="shared" si="11"/>
        <v>436.00000000000017</v>
      </c>
      <c r="I502">
        <v>0</v>
      </c>
      <c r="J502">
        <v>12</v>
      </c>
      <c r="K502">
        <v>8</v>
      </c>
      <c r="L502">
        <v>21</v>
      </c>
      <c r="M502">
        <v>41</v>
      </c>
    </row>
    <row r="503" spans="1:13" x14ac:dyDescent="0.25">
      <c r="A503">
        <v>2016</v>
      </c>
      <c r="B503" t="s">
        <v>153</v>
      </c>
      <c r="C503" t="s">
        <v>154</v>
      </c>
      <c r="D503">
        <v>2.04025173</v>
      </c>
      <c r="E503">
        <v>137278320084.17114</v>
      </c>
      <c r="F503">
        <v>6.5911230877504909</v>
      </c>
      <c r="G503">
        <v>0.40196078431372551</v>
      </c>
      <c r="H503">
        <f t="shared" si="11"/>
        <v>123</v>
      </c>
      <c r="I503">
        <v>0</v>
      </c>
      <c r="J503">
        <v>3</v>
      </c>
      <c r="K503">
        <v>5</v>
      </c>
      <c r="L503">
        <v>10</v>
      </c>
      <c r="M503">
        <v>18</v>
      </c>
    </row>
    <row r="504" spans="1:13" x14ac:dyDescent="0.25">
      <c r="A504">
        <v>2016</v>
      </c>
      <c r="B504" t="s">
        <v>74</v>
      </c>
      <c r="C504" t="s">
        <v>75</v>
      </c>
      <c r="D504">
        <v>2.2007987500000001</v>
      </c>
      <c r="E504">
        <v>69188755364.299469</v>
      </c>
      <c r="F504">
        <v>86.185351583090281</v>
      </c>
      <c r="G504">
        <v>0.26143790849673199</v>
      </c>
      <c r="H504">
        <f t="shared" si="11"/>
        <v>79.999999999999986</v>
      </c>
      <c r="I504">
        <v>0</v>
      </c>
      <c r="J504">
        <v>6</v>
      </c>
      <c r="K504">
        <v>6</v>
      </c>
      <c r="L504">
        <v>1</v>
      </c>
      <c r="M504">
        <v>13</v>
      </c>
    </row>
    <row r="505" spans="1:13" x14ac:dyDescent="0.25">
      <c r="A505">
        <v>2016</v>
      </c>
      <c r="B505" t="s">
        <v>76</v>
      </c>
      <c r="C505" t="s">
        <v>77</v>
      </c>
      <c r="D505">
        <v>3.9772489100000001</v>
      </c>
      <c r="E505">
        <v>1500111596236.3718</v>
      </c>
      <c r="F505">
        <v>525.37007252100238</v>
      </c>
      <c r="G505">
        <v>0.85947712418300659</v>
      </c>
      <c r="H505">
        <f t="shared" si="11"/>
        <v>263</v>
      </c>
      <c r="I505">
        <v>0</v>
      </c>
      <c r="J505">
        <v>9</v>
      </c>
      <c r="K505">
        <v>3</v>
      </c>
      <c r="L505">
        <v>9</v>
      </c>
      <c r="M505">
        <v>21</v>
      </c>
    </row>
    <row r="506" spans="1:13" x14ac:dyDescent="0.25">
      <c r="A506">
        <v>2016</v>
      </c>
      <c r="B506" t="s">
        <v>253</v>
      </c>
      <c r="C506" t="s">
        <v>254</v>
      </c>
      <c r="G506">
        <v>2.61437908496732E-2</v>
      </c>
      <c r="H506">
        <f t="shared" si="11"/>
        <v>7.9999999999999991</v>
      </c>
      <c r="I506">
        <v>0</v>
      </c>
      <c r="J506">
        <v>1</v>
      </c>
      <c r="K506">
        <v>0</v>
      </c>
      <c r="L506">
        <v>0</v>
      </c>
      <c r="M506">
        <v>1</v>
      </c>
    </row>
    <row r="507" spans="1:13" x14ac:dyDescent="0.25">
      <c r="A507">
        <v>2016</v>
      </c>
      <c r="B507" t="s">
        <v>80</v>
      </c>
      <c r="C507" t="s">
        <v>81</v>
      </c>
      <c r="D507">
        <v>4.36423922</v>
      </c>
      <c r="E507">
        <v>43047309305.73629</v>
      </c>
      <c r="F507">
        <v>45.787666421889469</v>
      </c>
      <c r="G507">
        <v>0.26143790849673199</v>
      </c>
      <c r="H507">
        <f t="shared" si="11"/>
        <v>79.999999999999986</v>
      </c>
      <c r="I507">
        <v>0</v>
      </c>
      <c r="J507">
        <v>0</v>
      </c>
      <c r="K507">
        <v>1</v>
      </c>
      <c r="L507">
        <v>3</v>
      </c>
      <c r="M507">
        <v>4</v>
      </c>
    </row>
    <row r="508" spans="1:13" x14ac:dyDescent="0.25">
      <c r="A508">
        <v>2016</v>
      </c>
      <c r="B508" t="s">
        <v>82</v>
      </c>
      <c r="C508" t="s">
        <v>83</v>
      </c>
      <c r="D508">
        <v>2.2265350800000001</v>
      </c>
      <c r="E508">
        <v>103311649248.02448</v>
      </c>
      <c r="F508">
        <v>78.705520950033616</v>
      </c>
      <c r="G508">
        <v>0.1699346405228758</v>
      </c>
      <c r="H508">
        <f t="shared" si="11"/>
        <v>51.999999999999993</v>
      </c>
      <c r="I508">
        <v>0</v>
      </c>
      <c r="J508">
        <v>0</v>
      </c>
      <c r="K508">
        <v>0</v>
      </c>
      <c r="L508">
        <v>1</v>
      </c>
      <c r="M508">
        <v>1</v>
      </c>
    </row>
    <row r="509" spans="1:13" x14ac:dyDescent="0.25">
      <c r="A509">
        <v>2016</v>
      </c>
      <c r="B509" t="s">
        <v>84</v>
      </c>
      <c r="C509" t="s">
        <v>85</v>
      </c>
      <c r="G509">
        <v>0.1372549019607843</v>
      </c>
      <c r="H509">
        <f t="shared" si="11"/>
        <v>41.999999999999993</v>
      </c>
      <c r="I509">
        <v>0</v>
      </c>
      <c r="J509">
        <v>0</v>
      </c>
      <c r="K509">
        <v>4</v>
      </c>
      <c r="L509">
        <v>1</v>
      </c>
      <c r="M509">
        <v>5</v>
      </c>
    </row>
    <row r="510" spans="1:13" x14ac:dyDescent="0.25">
      <c r="A510">
        <v>2016</v>
      </c>
      <c r="B510" t="s">
        <v>86</v>
      </c>
      <c r="C510" t="s">
        <v>87</v>
      </c>
      <c r="D510">
        <v>2.9421913599999998</v>
      </c>
      <c r="E510">
        <v>1078490651625.3127</v>
      </c>
      <c r="F510">
        <v>63.444728002263432</v>
      </c>
      <c r="G510">
        <v>0.45424836601307189</v>
      </c>
      <c r="H510">
        <f t="shared" si="11"/>
        <v>139</v>
      </c>
      <c r="I510">
        <v>0</v>
      </c>
      <c r="J510">
        <v>0</v>
      </c>
      <c r="K510">
        <v>3</v>
      </c>
      <c r="L510">
        <v>2</v>
      </c>
      <c r="M510">
        <v>5</v>
      </c>
    </row>
    <row r="511" spans="1:13" x14ac:dyDescent="0.25">
      <c r="A511">
        <v>2016</v>
      </c>
      <c r="B511" t="s">
        <v>88</v>
      </c>
      <c r="C511" t="s">
        <v>89</v>
      </c>
      <c r="G511">
        <v>0.15032679738562091</v>
      </c>
      <c r="H511">
        <f t="shared" si="11"/>
        <v>46</v>
      </c>
      <c r="I511">
        <v>0</v>
      </c>
      <c r="J511">
        <v>0</v>
      </c>
      <c r="K511">
        <v>1</v>
      </c>
      <c r="L511">
        <v>1</v>
      </c>
      <c r="M511">
        <v>2</v>
      </c>
    </row>
    <row r="512" spans="1:13" x14ac:dyDescent="0.25">
      <c r="A512">
        <v>2016</v>
      </c>
      <c r="B512" t="s">
        <v>92</v>
      </c>
      <c r="C512" t="s">
        <v>93</v>
      </c>
      <c r="G512">
        <v>1.07516339869281</v>
      </c>
      <c r="H512">
        <f t="shared" si="11"/>
        <v>328.99999999999983</v>
      </c>
      <c r="I512">
        <v>0</v>
      </c>
      <c r="J512">
        <v>8</v>
      </c>
      <c r="K512">
        <v>7</v>
      </c>
      <c r="L512">
        <v>4</v>
      </c>
      <c r="M512">
        <v>19</v>
      </c>
    </row>
    <row r="513" spans="1:13" x14ac:dyDescent="0.25">
      <c r="A513">
        <v>2016</v>
      </c>
      <c r="B513" t="s">
        <v>94</v>
      </c>
      <c r="C513" t="s">
        <v>95</v>
      </c>
      <c r="G513">
        <v>0.25163398692810462</v>
      </c>
      <c r="H513">
        <f t="shared" si="11"/>
        <v>77.000000000000014</v>
      </c>
      <c r="I513">
        <v>0</v>
      </c>
      <c r="J513">
        <v>0</v>
      </c>
      <c r="K513">
        <v>0</v>
      </c>
      <c r="L513">
        <v>1</v>
      </c>
      <c r="M513">
        <v>1</v>
      </c>
    </row>
    <row r="514" spans="1:13" x14ac:dyDescent="0.25">
      <c r="A514">
        <v>2016</v>
      </c>
      <c r="B514" t="s">
        <v>255</v>
      </c>
      <c r="C514" t="s">
        <v>256</v>
      </c>
      <c r="G514">
        <v>1.9607843137254902E-2</v>
      </c>
      <c r="H514">
        <f t="shared" si="11"/>
        <v>6</v>
      </c>
      <c r="I514">
        <v>0</v>
      </c>
      <c r="J514">
        <v>0</v>
      </c>
      <c r="K514">
        <v>1</v>
      </c>
      <c r="L514">
        <v>0</v>
      </c>
      <c r="M514">
        <v>1</v>
      </c>
    </row>
    <row r="515" spans="1:13" x14ac:dyDescent="0.25">
      <c r="A515">
        <v>2016</v>
      </c>
      <c r="B515" t="s">
        <v>96</v>
      </c>
      <c r="C515" t="s">
        <v>97</v>
      </c>
      <c r="D515">
        <v>9.0427894599999998</v>
      </c>
      <c r="E515">
        <v>368827142857.14282</v>
      </c>
      <c r="F515">
        <v>14.335424379740111</v>
      </c>
      <c r="G515">
        <v>0.25163398692810462</v>
      </c>
      <c r="H515">
        <f t="shared" si="11"/>
        <v>77.000000000000014</v>
      </c>
      <c r="I515">
        <v>0</v>
      </c>
      <c r="J515">
        <v>0</v>
      </c>
      <c r="K515">
        <v>0</v>
      </c>
      <c r="L515">
        <v>4</v>
      </c>
      <c r="M515">
        <v>4</v>
      </c>
    </row>
    <row r="516" spans="1:13" x14ac:dyDescent="0.25">
      <c r="A516">
        <v>2016</v>
      </c>
      <c r="B516" t="s">
        <v>98</v>
      </c>
      <c r="C516" t="s">
        <v>99</v>
      </c>
      <c r="D516">
        <v>6.9140834800000004</v>
      </c>
      <c r="E516">
        <v>192420540208.42642</v>
      </c>
      <c r="F516">
        <v>17.903231931943338</v>
      </c>
      <c r="G516">
        <v>0.75816993464052285</v>
      </c>
      <c r="H516">
        <f t="shared" si="11"/>
        <v>232</v>
      </c>
      <c r="I516">
        <v>0</v>
      </c>
      <c r="J516">
        <v>4</v>
      </c>
      <c r="K516">
        <v>9</v>
      </c>
      <c r="L516">
        <v>5</v>
      </c>
      <c r="M516">
        <v>18</v>
      </c>
    </row>
    <row r="517" spans="1:13" x14ac:dyDescent="0.25">
      <c r="A517">
        <v>2016</v>
      </c>
      <c r="B517" t="s">
        <v>104</v>
      </c>
      <c r="C517" t="s">
        <v>105</v>
      </c>
      <c r="G517">
        <v>4.2483660130718963E-2</v>
      </c>
      <c r="H517">
        <f t="shared" si="11"/>
        <v>13.000000000000002</v>
      </c>
      <c r="I517">
        <v>0</v>
      </c>
      <c r="J517">
        <v>0</v>
      </c>
      <c r="K517">
        <v>1</v>
      </c>
      <c r="L517">
        <v>0</v>
      </c>
      <c r="M517">
        <v>1</v>
      </c>
    </row>
    <row r="518" spans="1:13" x14ac:dyDescent="0.25">
      <c r="A518">
        <v>2016</v>
      </c>
      <c r="B518" t="s">
        <v>106</v>
      </c>
      <c r="C518" t="s">
        <v>107</v>
      </c>
      <c r="D518">
        <v>4.5021886799999997</v>
      </c>
      <c r="E518">
        <v>472630364208.17694</v>
      </c>
      <c r="F518">
        <v>124.00825304549463</v>
      </c>
      <c r="G518">
        <v>0.94444444444444442</v>
      </c>
      <c r="H518">
        <f t="shared" si="11"/>
        <v>289</v>
      </c>
      <c r="I518">
        <v>0</v>
      </c>
      <c r="J518">
        <v>2</v>
      </c>
      <c r="K518">
        <v>3</v>
      </c>
      <c r="L518">
        <v>6</v>
      </c>
      <c r="M518">
        <v>11</v>
      </c>
    </row>
    <row r="519" spans="1:13" x14ac:dyDescent="0.25">
      <c r="A519">
        <v>2016</v>
      </c>
      <c r="B519" t="s">
        <v>159</v>
      </c>
      <c r="C519" t="s">
        <v>160</v>
      </c>
      <c r="G519">
        <v>0.34640522875816993</v>
      </c>
      <c r="H519">
        <f t="shared" si="11"/>
        <v>106</v>
      </c>
      <c r="I519">
        <v>0</v>
      </c>
      <c r="J519">
        <v>0</v>
      </c>
      <c r="K519">
        <v>0</v>
      </c>
      <c r="L519">
        <v>1</v>
      </c>
      <c r="M519">
        <v>1</v>
      </c>
    </row>
    <row r="520" spans="1:13" x14ac:dyDescent="0.25">
      <c r="A520">
        <v>2016</v>
      </c>
      <c r="B520" t="s">
        <v>108</v>
      </c>
      <c r="C520" t="s">
        <v>109</v>
      </c>
      <c r="G520">
        <v>0.13398692810457519</v>
      </c>
      <c r="H520">
        <f t="shared" si="11"/>
        <v>41.000000000000007</v>
      </c>
      <c r="I520">
        <v>0</v>
      </c>
      <c r="J520">
        <v>1</v>
      </c>
      <c r="K520">
        <v>0</v>
      </c>
      <c r="L520">
        <v>0</v>
      </c>
      <c r="M520">
        <v>1</v>
      </c>
    </row>
    <row r="521" spans="1:13" x14ac:dyDescent="0.25">
      <c r="A521">
        <v>2016</v>
      </c>
      <c r="B521" t="s">
        <v>110</v>
      </c>
      <c r="C521" t="s">
        <v>111</v>
      </c>
      <c r="D521">
        <v>2.5258870099999999</v>
      </c>
      <c r="E521">
        <v>151732181857.11346</v>
      </c>
      <c r="F521">
        <v>231.01644908616188</v>
      </c>
      <c r="G521">
        <v>0.1372549019607843</v>
      </c>
      <c r="H521">
        <f t="shared" si="11"/>
        <v>41.999999999999993</v>
      </c>
      <c r="I521">
        <v>0</v>
      </c>
      <c r="J521">
        <v>0</v>
      </c>
      <c r="K521">
        <v>1</v>
      </c>
      <c r="L521">
        <v>0</v>
      </c>
      <c r="M521">
        <v>1</v>
      </c>
    </row>
    <row r="522" spans="1:13" x14ac:dyDescent="0.25">
      <c r="A522">
        <v>2016</v>
      </c>
      <c r="B522" t="s">
        <v>112</v>
      </c>
      <c r="C522" t="s">
        <v>113</v>
      </c>
      <c r="D522">
        <v>3.9042763699999998</v>
      </c>
      <c r="E522">
        <v>188128818486.40128</v>
      </c>
      <c r="F522">
        <v>85.632245305980533</v>
      </c>
      <c r="G522">
        <v>0.39542483660130717</v>
      </c>
      <c r="H522">
        <f t="shared" si="11"/>
        <v>121</v>
      </c>
      <c r="I522">
        <v>0</v>
      </c>
      <c r="J522">
        <v>1</v>
      </c>
      <c r="K522">
        <v>1</v>
      </c>
      <c r="L522">
        <v>2</v>
      </c>
      <c r="M522">
        <v>4</v>
      </c>
    </row>
    <row r="523" spans="1:13" x14ac:dyDescent="0.25">
      <c r="A523">
        <v>2016</v>
      </c>
      <c r="B523" t="s">
        <v>114</v>
      </c>
      <c r="C523" t="s">
        <v>115</v>
      </c>
      <c r="G523">
        <v>0.50653594771241828</v>
      </c>
      <c r="H523">
        <f t="shared" si="11"/>
        <v>155</v>
      </c>
      <c r="I523">
        <v>0</v>
      </c>
      <c r="J523">
        <v>2</v>
      </c>
      <c r="K523">
        <v>6</v>
      </c>
      <c r="L523">
        <v>2</v>
      </c>
      <c r="M523">
        <v>10</v>
      </c>
    </row>
    <row r="524" spans="1:13" x14ac:dyDescent="0.25">
      <c r="A524">
        <v>2016</v>
      </c>
      <c r="B524" t="s">
        <v>161</v>
      </c>
      <c r="C524" t="s">
        <v>162</v>
      </c>
      <c r="D524">
        <v>2.9985451699999999</v>
      </c>
      <c r="E524">
        <v>1276786979221.8135</v>
      </c>
      <c r="F524">
        <v>8.8137963481422279</v>
      </c>
      <c r="G524">
        <v>1.326797385620915</v>
      </c>
      <c r="H524">
        <f t="shared" ref="H524:H542" si="12">G524*306</f>
        <v>406</v>
      </c>
      <c r="I524">
        <v>0</v>
      </c>
      <c r="J524">
        <v>19</v>
      </c>
      <c r="K524">
        <v>17</v>
      </c>
      <c r="L524">
        <v>20</v>
      </c>
      <c r="M524">
        <v>56</v>
      </c>
    </row>
    <row r="525" spans="1:13" x14ac:dyDescent="0.25">
      <c r="A525">
        <v>2016</v>
      </c>
      <c r="B525" t="s">
        <v>223</v>
      </c>
      <c r="C525" t="s">
        <v>224</v>
      </c>
      <c r="D525">
        <v>2.08385205</v>
      </c>
      <c r="E525">
        <v>318763807455.66412</v>
      </c>
      <c r="F525">
        <v>7908.7207334273626</v>
      </c>
      <c r="G525">
        <v>0.1045751633986928</v>
      </c>
      <c r="H525">
        <f t="shared" si="12"/>
        <v>31.999999999999996</v>
      </c>
      <c r="I525">
        <v>0</v>
      </c>
      <c r="J525">
        <v>1</v>
      </c>
      <c r="K525">
        <v>0</v>
      </c>
      <c r="L525">
        <v>0</v>
      </c>
      <c r="M525">
        <v>1</v>
      </c>
    </row>
    <row r="526" spans="1:13" x14ac:dyDescent="0.25">
      <c r="A526">
        <v>2016</v>
      </c>
      <c r="B526" t="s">
        <v>116</v>
      </c>
      <c r="C526" t="s">
        <v>117</v>
      </c>
      <c r="G526">
        <v>0.22875816993464049</v>
      </c>
      <c r="H526">
        <f t="shared" si="12"/>
        <v>69.999999999999986</v>
      </c>
      <c r="I526">
        <v>0</v>
      </c>
      <c r="J526">
        <v>1</v>
      </c>
      <c r="K526">
        <v>2</v>
      </c>
      <c r="L526">
        <v>1</v>
      </c>
      <c r="M526">
        <v>4</v>
      </c>
    </row>
    <row r="527" spans="1:13" x14ac:dyDescent="0.25">
      <c r="A527">
        <v>2016</v>
      </c>
      <c r="B527" t="s">
        <v>225</v>
      </c>
      <c r="C527" t="s">
        <v>226</v>
      </c>
      <c r="D527">
        <v>4.8779711700000004</v>
      </c>
      <c r="E527">
        <v>40692643373.032738</v>
      </c>
      <c r="F527">
        <v>80.70343013949234</v>
      </c>
      <c r="G527">
        <v>0.41503267973856212</v>
      </c>
      <c r="H527">
        <f t="shared" si="12"/>
        <v>127.00000000000001</v>
      </c>
      <c r="I527">
        <v>0</v>
      </c>
      <c r="J527">
        <v>2</v>
      </c>
      <c r="K527">
        <v>4</v>
      </c>
      <c r="L527">
        <v>2</v>
      </c>
      <c r="M527">
        <v>8</v>
      </c>
    </row>
    <row r="528" spans="1:13" x14ac:dyDescent="0.25">
      <c r="A528">
        <v>2016</v>
      </c>
      <c r="B528" t="s">
        <v>118</v>
      </c>
      <c r="C528" t="s">
        <v>119</v>
      </c>
      <c r="G528">
        <v>0.49673202614379092</v>
      </c>
      <c r="H528">
        <f t="shared" si="12"/>
        <v>152.00000000000003</v>
      </c>
      <c r="I528">
        <v>0</v>
      </c>
      <c r="J528">
        <v>3</v>
      </c>
      <c r="K528">
        <v>2</v>
      </c>
      <c r="L528">
        <v>2</v>
      </c>
      <c r="M528">
        <v>7</v>
      </c>
    </row>
    <row r="529" spans="1:13" x14ac:dyDescent="0.25">
      <c r="A529">
        <v>2016</v>
      </c>
      <c r="B529" t="s">
        <v>163</v>
      </c>
      <c r="C529" t="s">
        <v>164</v>
      </c>
      <c r="D529">
        <v>5.6737890200000001</v>
      </c>
      <c r="E529">
        <v>89716156543.486206</v>
      </c>
      <c r="F529">
        <v>112.95336938435941</v>
      </c>
      <c r="G529">
        <v>0.20588235294117649</v>
      </c>
      <c r="H529">
        <f t="shared" si="12"/>
        <v>63.000000000000007</v>
      </c>
      <c r="I529">
        <v>0</v>
      </c>
      <c r="J529">
        <v>2</v>
      </c>
      <c r="K529">
        <v>2</v>
      </c>
      <c r="L529">
        <v>0</v>
      </c>
      <c r="M529">
        <v>4</v>
      </c>
    </row>
    <row r="530" spans="1:13" x14ac:dyDescent="0.25">
      <c r="A530">
        <v>2016</v>
      </c>
      <c r="B530" t="s">
        <v>122</v>
      </c>
      <c r="C530" t="s">
        <v>123</v>
      </c>
      <c r="D530">
        <v>9.1513738599999996</v>
      </c>
      <c r="E530">
        <v>515654671469.54694</v>
      </c>
      <c r="F530">
        <v>24.362488031229283</v>
      </c>
      <c r="G530">
        <v>0.60784313725490191</v>
      </c>
      <c r="H530">
        <f t="shared" si="12"/>
        <v>185.99999999999997</v>
      </c>
      <c r="I530">
        <v>0</v>
      </c>
      <c r="J530">
        <v>2</v>
      </c>
      <c r="K530">
        <v>6</v>
      </c>
      <c r="L530">
        <v>3</v>
      </c>
      <c r="M530">
        <v>11</v>
      </c>
    </row>
    <row r="531" spans="1:13" x14ac:dyDescent="0.25">
      <c r="A531">
        <v>2016</v>
      </c>
      <c r="B531" t="s">
        <v>126</v>
      </c>
      <c r="C531" t="s">
        <v>127</v>
      </c>
      <c r="D531">
        <v>2.8583829399999998</v>
      </c>
      <c r="E531">
        <v>413366150655.59094</v>
      </c>
      <c r="F531">
        <v>135.00227641958151</v>
      </c>
      <c r="G531">
        <v>0.18954248366013071</v>
      </c>
      <c r="H531">
        <f t="shared" si="12"/>
        <v>58</v>
      </c>
      <c r="I531">
        <v>0</v>
      </c>
      <c r="J531">
        <v>2</v>
      </c>
      <c r="K531">
        <v>2</v>
      </c>
      <c r="L531">
        <v>2</v>
      </c>
      <c r="M531">
        <v>6</v>
      </c>
    </row>
    <row r="532" spans="1:13" x14ac:dyDescent="0.25">
      <c r="A532">
        <v>2016</v>
      </c>
      <c r="B532" t="s">
        <v>229</v>
      </c>
      <c r="C532" t="s">
        <v>230</v>
      </c>
      <c r="D532">
        <v>2.0014319399999998</v>
      </c>
      <c r="E532">
        <v>6992393787.4089108</v>
      </c>
      <c r="F532">
        <v>62.422184595431951</v>
      </c>
      <c r="G532">
        <v>2.2875816993464051E-2</v>
      </c>
      <c r="H532">
        <f t="shared" si="12"/>
        <v>6.9999999999999991</v>
      </c>
      <c r="I532">
        <v>0</v>
      </c>
      <c r="J532">
        <v>1</v>
      </c>
      <c r="K532">
        <v>0</v>
      </c>
      <c r="L532">
        <v>0</v>
      </c>
      <c r="M532">
        <v>1</v>
      </c>
    </row>
    <row r="533" spans="1:13" x14ac:dyDescent="0.25">
      <c r="A533">
        <v>2016</v>
      </c>
      <c r="B533" t="s">
        <v>128</v>
      </c>
      <c r="C533" t="s">
        <v>129</v>
      </c>
      <c r="G533">
        <v>0.2189542483660131</v>
      </c>
      <c r="H533">
        <f t="shared" si="12"/>
        <v>67.000000000000014</v>
      </c>
      <c r="I533">
        <v>0</v>
      </c>
      <c r="J533">
        <v>1</v>
      </c>
      <c r="K533">
        <v>0</v>
      </c>
      <c r="L533">
        <v>2</v>
      </c>
      <c r="M533">
        <v>3</v>
      </c>
    </row>
    <row r="534" spans="1:13" x14ac:dyDescent="0.25">
      <c r="A534">
        <v>2016</v>
      </c>
      <c r="B534" t="s">
        <v>169</v>
      </c>
      <c r="C534" t="s">
        <v>170</v>
      </c>
      <c r="D534">
        <v>3.5250995199999999</v>
      </c>
      <c r="E534">
        <v>22386264807.31744</v>
      </c>
      <c r="F534">
        <v>268.53079922027291</v>
      </c>
      <c r="G534">
        <v>0.14052287581699349</v>
      </c>
      <c r="H534">
        <f t="shared" si="12"/>
        <v>43.000000000000007</v>
      </c>
      <c r="I534">
        <v>0</v>
      </c>
      <c r="J534">
        <v>0</v>
      </c>
      <c r="K534">
        <v>0</v>
      </c>
      <c r="L534">
        <v>1</v>
      </c>
      <c r="M534">
        <v>1</v>
      </c>
    </row>
    <row r="535" spans="1:13" x14ac:dyDescent="0.25">
      <c r="A535">
        <v>2016</v>
      </c>
      <c r="B535" t="s">
        <v>171</v>
      </c>
      <c r="C535" t="s">
        <v>172</v>
      </c>
      <c r="D535">
        <v>3.96291423</v>
      </c>
      <c r="E535">
        <v>41801284916.201118</v>
      </c>
      <c r="F535">
        <v>72.759667868177132</v>
      </c>
      <c r="G535">
        <v>0.21241830065359479</v>
      </c>
      <c r="H535">
        <f t="shared" si="12"/>
        <v>65</v>
      </c>
      <c r="I535">
        <v>0</v>
      </c>
      <c r="J535">
        <v>0</v>
      </c>
      <c r="K535">
        <v>0</v>
      </c>
      <c r="L535">
        <v>3</v>
      </c>
      <c r="M535">
        <v>3</v>
      </c>
    </row>
    <row r="536" spans="1:13" x14ac:dyDescent="0.25">
      <c r="A536">
        <v>2016</v>
      </c>
      <c r="B536" t="s">
        <v>130</v>
      </c>
      <c r="C536" t="s">
        <v>131</v>
      </c>
      <c r="D536">
        <v>3.36101246</v>
      </c>
      <c r="E536">
        <v>869692960365.5509</v>
      </c>
      <c r="F536">
        <v>103.72239647622884</v>
      </c>
      <c r="G536">
        <v>0.3888888888888889</v>
      </c>
      <c r="H536">
        <f t="shared" si="12"/>
        <v>119</v>
      </c>
      <c r="I536">
        <v>0</v>
      </c>
      <c r="J536">
        <v>1</v>
      </c>
      <c r="K536">
        <v>3</v>
      </c>
      <c r="L536">
        <v>4</v>
      </c>
      <c r="M536">
        <v>8</v>
      </c>
    </row>
    <row r="537" spans="1:13" x14ac:dyDescent="0.25">
      <c r="A537">
        <v>2016</v>
      </c>
      <c r="B537" t="s">
        <v>211</v>
      </c>
      <c r="C537" t="s">
        <v>212</v>
      </c>
      <c r="G537">
        <v>3.9215686274509803E-2</v>
      </c>
      <c r="H537">
        <f t="shared" si="12"/>
        <v>12</v>
      </c>
      <c r="I537">
        <v>0</v>
      </c>
      <c r="J537">
        <v>0</v>
      </c>
      <c r="K537">
        <v>0</v>
      </c>
      <c r="L537">
        <v>1</v>
      </c>
      <c r="M537">
        <v>1</v>
      </c>
    </row>
    <row r="538" spans="1:13" x14ac:dyDescent="0.25">
      <c r="A538">
        <v>2016</v>
      </c>
      <c r="B538" t="s">
        <v>175</v>
      </c>
      <c r="C538" t="s">
        <v>176</v>
      </c>
      <c r="D538">
        <v>3.6395404299999998</v>
      </c>
      <c r="E538">
        <v>93355993628.504227</v>
      </c>
      <c r="F538">
        <v>77.689366293221013</v>
      </c>
      <c r="G538">
        <v>0.88888888888888884</v>
      </c>
      <c r="H538">
        <f t="shared" si="12"/>
        <v>272</v>
      </c>
      <c r="I538">
        <v>0</v>
      </c>
      <c r="J538">
        <v>2</v>
      </c>
      <c r="K538">
        <v>5</v>
      </c>
      <c r="L538">
        <v>4</v>
      </c>
      <c r="M538">
        <v>11</v>
      </c>
    </row>
    <row r="539" spans="1:13" x14ac:dyDescent="0.25">
      <c r="A539">
        <v>2016</v>
      </c>
      <c r="B539" t="s">
        <v>132</v>
      </c>
      <c r="C539" t="s">
        <v>133</v>
      </c>
      <c r="D539">
        <v>8.5905189499999999</v>
      </c>
      <c r="E539">
        <v>18745075687000</v>
      </c>
      <c r="F539">
        <v>35.318347140505189</v>
      </c>
      <c r="G539">
        <v>2.3496732026143792</v>
      </c>
      <c r="H539">
        <f t="shared" si="12"/>
        <v>719</v>
      </c>
      <c r="I539">
        <v>0</v>
      </c>
      <c r="J539">
        <v>46</v>
      </c>
      <c r="K539">
        <v>37</v>
      </c>
      <c r="L539">
        <v>38</v>
      </c>
      <c r="M539">
        <v>121</v>
      </c>
    </row>
    <row r="540" spans="1:13" x14ac:dyDescent="0.25">
      <c r="A540">
        <v>2016</v>
      </c>
      <c r="B540" t="s">
        <v>177</v>
      </c>
      <c r="C540" t="s">
        <v>178</v>
      </c>
      <c r="D540">
        <v>2.1649844599999999</v>
      </c>
      <c r="E540">
        <v>81779012350.883331</v>
      </c>
      <c r="F540">
        <v>72.284991874494992</v>
      </c>
      <c r="G540">
        <v>0.26143790849673199</v>
      </c>
      <c r="H540">
        <f t="shared" si="12"/>
        <v>79.999999999999986</v>
      </c>
      <c r="I540">
        <v>0</v>
      </c>
      <c r="J540">
        <v>4</v>
      </c>
      <c r="K540">
        <v>2</v>
      </c>
      <c r="L540">
        <v>7</v>
      </c>
      <c r="M540">
        <v>13</v>
      </c>
    </row>
    <row r="541" spans="1:13" x14ac:dyDescent="0.25">
      <c r="A541">
        <v>2016</v>
      </c>
      <c r="B541" t="s">
        <v>213</v>
      </c>
      <c r="C541" t="s">
        <v>214</v>
      </c>
      <c r="D541">
        <v>2.4708204299999998</v>
      </c>
      <c r="F541">
        <v>33.843034975341531</v>
      </c>
      <c r="G541">
        <v>0.34313725490196079</v>
      </c>
      <c r="H541">
        <f t="shared" si="12"/>
        <v>105</v>
      </c>
      <c r="I541">
        <v>0</v>
      </c>
      <c r="J541">
        <v>0</v>
      </c>
      <c r="K541">
        <v>1</v>
      </c>
      <c r="L541">
        <v>2</v>
      </c>
      <c r="M541">
        <v>3</v>
      </c>
    </row>
    <row r="542" spans="1:13" x14ac:dyDescent="0.25">
      <c r="A542">
        <v>2016</v>
      </c>
      <c r="B542" t="s">
        <v>201</v>
      </c>
      <c r="C542" t="s">
        <v>202</v>
      </c>
      <c r="G542">
        <v>9.1503267973856203E-2</v>
      </c>
      <c r="H542">
        <f t="shared" si="12"/>
        <v>27.999999999999996</v>
      </c>
      <c r="I542">
        <v>0</v>
      </c>
      <c r="J542">
        <v>1</v>
      </c>
      <c r="K542">
        <v>1</v>
      </c>
      <c r="L542">
        <v>0</v>
      </c>
      <c r="M54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2021-07-22T16:54:56Z</dcterms:modified>
</cp:coreProperties>
</file>