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Documents\archive (2)\"/>
    </mc:Choice>
  </mc:AlternateContent>
  <xr:revisionPtr revIDLastSave="0" documentId="13_ncr:1_{43D9800C-1ACF-46F0-948A-118BCE229E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TimeRankingByClub" sheetId="11" r:id="rId1"/>
    <sheet name="AllTimeRankingByCountry" sheetId="1" r:id="rId2"/>
    <sheet name="GoalStatsPerGroupRound" sheetId="4" r:id="rId3"/>
    <sheet name="PlayerAppearTotals" sheetId="9" r:id="rId4"/>
    <sheet name="PlayerAppearDetails" sheetId="6" r:id="rId5"/>
    <sheet name="TopGoalScorer" sheetId="8" r:id="rId6"/>
    <sheet name="PlayerGoalTotals" sheetId="5" r:id="rId7"/>
    <sheet name="PlayerGoalDetails" sheetId="10" r:id="rId8"/>
    <sheet name="CoachesAppearTotals" sheetId="7" r:id="rId9"/>
    <sheet name="PROMINENT_PLAYERS" sheetId="18" r:id="rId10"/>
    <sheet name="PROMINENT_COACHES" sheetId="3" r:id="rId11"/>
    <sheet name="FIFA member codes_edit_ (3)" sheetId="16" r:id="rId12"/>
    <sheet name="club code" sheetId="13" r:id="rId13"/>
    <sheet name="player code" sheetId="14" r:id="rId14"/>
    <sheet name="coach code" sheetId="15" r:id="rId15"/>
    <sheet name="CoachesAppearDetails" sheetId="17" r:id="rId16"/>
  </sheets>
  <definedNames>
    <definedName name="_xlnm._FilterDatabase" localSheetId="13" hidden="1">'player code'!$F$1:$F$664</definedName>
    <definedName name="_xlnm._FilterDatabase" localSheetId="9" hidden="1">PROMINENT_PLAYERS!$A$1:$E$68</definedName>
    <definedName name="CLUB_CODE">'club code'!$A$1:$B$531</definedName>
    <definedName name="CLUB_CODE_TABLE">'club code'!$A$1:$B$531</definedName>
    <definedName name="ExternalData_1" localSheetId="11" hidden="1">'FIFA member codes_edit_ (3)'!$A$1:$B$212</definedName>
    <definedName name="PLAYER_ID">'player code'!$A$1:$G$278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FIFA member codes edit_63512cfb-b05a-4b64-a9c8-a50d259a8d21" name="FIFA member codes edit" connection="Query - FIFA member codes[edit]"/>
          <x15:modelTable id="FIFA member codes edit   2_533cdcac-fdc9-4b95-92f7-d1e39453a14f" name="FIFA member codes edit   2" connection="Query - FIFA member codes[edit] (2)"/>
          <x15:modelTable id="Table 2_dc19735d-1d9d-4138-a915-ed57785d3e3c" name="Table 2" connection="Query - Table 2"/>
          <x15:modelTable id="Table 3_9699d030-6bcf-4a4e-bfb6-19d79851d396" name="Table 3" connection="Query - Table 3"/>
        </x15:modelTables>
      </x15:dataModel>
    </ext>
  </extLst>
</workbook>
</file>

<file path=xl/calcChain.xml><?xml version="1.0" encoding="utf-8"?>
<calcChain xmlns="http://schemas.openxmlformats.org/spreadsheetml/2006/main">
  <c r="B2" i="18" l="1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1" i="18"/>
  <c r="D4" i="18"/>
  <c r="D8" i="18"/>
  <c r="D61" i="18"/>
  <c r="D41" i="18"/>
  <c r="D35" i="18"/>
  <c r="D48" i="18"/>
  <c r="D64" i="18"/>
  <c r="D49" i="18"/>
  <c r="D55" i="18"/>
  <c r="D9" i="18"/>
  <c r="D38" i="18"/>
  <c r="D22" i="18"/>
  <c r="D50" i="18"/>
  <c r="D58" i="18"/>
  <c r="D7" i="18"/>
  <c r="D14" i="18"/>
  <c r="D27" i="18"/>
  <c r="D67" i="18"/>
  <c r="D15" i="18"/>
  <c r="D44" i="18"/>
  <c r="D59" i="18"/>
  <c r="D19" i="18"/>
  <c r="D12" i="18"/>
  <c r="D47" i="18"/>
  <c r="D20" i="18"/>
  <c r="D2" i="18"/>
  <c r="D43" i="18"/>
  <c r="D62" i="18"/>
  <c r="D68" i="18"/>
  <c r="D10" i="18"/>
  <c r="D57" i="18"/>
  <c r="D30" i="18"/>
  <c r="D40" i="18"/>
  <c r="D42" i="18"/>
  <c r="D65" i="18"/>
  <c r="D24" i="18"/>
  <c r="D45" i="18"/>
  <c r="D6" i="18"/>
  <c r="D3" i="18"/>
  <c r="D26" i="18"/>
  <c r="D32" i="18"/>
  <c r="D56" i="18"/>
  <c r="D16" i="18"/>
  <c r="D66" i="18"/>
  <c r="D18" i="18"/>
  <c r="D46" i="18"/>
  <c r="D29" i="18"/>
  <c r="D51" i="18"/>
  <c r="D25" i="18"/>
  <c r="D63" i="18"/>
  <c r="D39" i="18"/>
  <c r="D34" i="18"/>
  <c r="D60" i="18"/>
  <c r="D5" i="18"/>
  <c r="D11" i="18"/>
  <c r="D36" i="18"/>
  <c r="D13" i="18"/>
  <c r="D33" i="18"/>
  <c r="D23" i="18"/>
  <c r="D17" i="18"/>
  <c r="D37" i="18"/>
  <c r="D31" i="18"/>
  <c r="D52" i="18"/>
  <c r="D54" i="18"/>
  <c r="D53" i="18"/>
  <c r="D21" i="18"/>
  <c r="D28" i="18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1" i="10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" i="3"/>
  <c r="D18" i="6"/>
  <c r="D15" i="6"/>
  <c r="D162" i="6"/>
  <c r="D3" i="6"/>
  <c r="D4" i="6"/>
  <c r="D5" i="6"/>
  <c r="D6" i="6"/>
  <c r="D7" i="6"/>
  <c r="D8" i="6"/>
  <c r="D9" i="6"/>
  <c r="D10" i="6"/>
  <c r="D11" i="6"/>
  <c r="D12" i="6"/>
  <c r="D13" i="6"/>
  <c r="D14" i="6"/>
  <c r="D16" i="6"/>
  <c r="D17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2" i="6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2" i="11"/>
  <c r="G1" i="14"/>
  <c r="G278" i="14"/>
  <c r="G277" i="14"/>
  <c r="G276" i="14"/>
  <c r="G275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7" i="14"/>
  <c r="G256" i="14"/>
  <c r="G255" i="14"/>
  <c r="G254" i="14"/>
  <c r="G253" i="14"/>
  <c r="G252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F1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D2" i="15"/>
  <c r="E2" i="15"/>
  <c r="D3" i="15"/>
  <c r="E3" i="15"/>
  <c r="D4" i="15"/>
  <c r="E4" i="15"/>
  <c r="D5" i="15"/>
  <c r="E5" i="15"/>
  <c r="D6" i="15"/>
  <c r="E6" i="15"/>
  <c r="D7" i="15"/>
  <c r="E7" i="15"/>
  <c r="D8" i="15"/>
  <c r="E8" i="15"/>
  <c r="D9" i="15"/>
  <c r="E9" i="15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D38" i="15"/>
  <c r="E38" i="15"/>
  <c r="D39" i="15"/>
  <c r="E39" i="15"/>
  <c r="D40" i="15"/>
  <c r="E40" i="15"/>
  <c r="E1" i="15"/>
  <c r="D1" i="15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F49" i="14" s="1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F177" i="14" s="1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F225" i="14" s="1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D2" i="14"/>
  <c r="F2" i="14" s="1"/>
  <c r="D3" i="14"/>
  <c r="D4" i="14"/>
  <c r="F4" i="14" s="1"/>
  <c r="D5" i="14"/>
  <c r="D6" i="14"/>
  <c r="D7" i="14"/>
  <c r="D8" i="14"/>
  <c r="D9" i="14"/>
  <c r="D10" i="14"/>
  <c r="D11" i="14"/>
  <c r="D12" i="14"/>
  <c r="F12" i="14" s="1"/>
  <c r="D13" i="14"/>
  <c r="D14" i="14"/>
  <c r="D15" i="14"/>
  <c r="D16" i="14"/>
  <c r="D17" i="14"/>
  <c r="D18" i="14"/>
  <c r="F18" i="14" s="1"/>
  <c r="D19" i="14"/>
  <c r="D20" i="14"/>
  <c r="F20" i="14" s="1"/>
  <c r="D21" i="14"/>
  <c r="F21" i="14" s="1"/>
  <c r="D22" i="14"/>
  <c r="D23" i="14"/>
  <c r="D24" i="14"/>
  <c r="D25" i="14"/>
  <c r="D26" i="14"/>
  <c r="F26" i="14" s="1"/>
  <c r="D27" i="14"/>
  <c r="D28" i="14"/>
  <c r="F28" i="14" s="1"/>
  <c r="D29" i="14"/>
  <c r="F29" i="14" s="1"/>
  <c r="D30" i="14"/>
  <c r="D31" i="14"/>
  <c r="D32" i="14"/>
  <c r="D33" i="14"/>
  <c r="D34" i="14"/>
  <c r="F34" i="14" s="1"/>
  <c r="D35" i="14"/>
  <c r="D36" i="14"/>
  <c r="F36" i="14" s="1"/>
  <c r="D37" i="14"/>
  <c r="F37" i="14" s="1"/>
  <c r="D38" i="14"/>
  <c r="D39" i="14"/>
  <c r="F39" i="14" s="1"/>
  <c r="D40" i="14"/>
  <c r="D41" i="14"/>
  <c r="D42" i="14"/>
  <c r="F42" i="14" s="1"/>
  <c r="D43" i="14"/>
  <c r="D44" i="14"/>
  <c r="F44" i="14" s="1"/>
  <c r="D45" i="14"/>
  <c r="F45" i="14" s="1"/>
  <c r="D46" i="14"/>
  <c r="D47" i="14"/>
  <c r="D48" i="14"/>
  <c r="D49" i="14"/>
  <c r="D50" i="14"/>
  <c r="F50" i="14" s="1"/>
  <c r="D51" i="14"/>
  <c r="D52" i="14"/>
  <c r="F52" i="14" s="1"/>
  <c r="D53" i="14"/>
  <c r="F53" i="14" s="1"/>
  <c r="D54" i="14"/>
  <c r="D55" i="14"/>
  <c r="D56" i="14"/>
  <c r="D57" i="14"/>
  <c r="D58" i="14"/>
  <c r="D59" i="14"/>
  <c r="D60" i="14"/>
  <c r="F60" i="14" s="1"/>
  <c r="D61" i="14"/>
  <c r="F61" i="14" s="1"/>
  <c r="D62" i="14"/>
  <c r="D63" i="14"/>
  <c r="D64" i="14"/>
  <c r="D65" i="14"/>
  <c r="D66" i="14"/>
  <c r="F66" i="14" s="1"/>
  <c r="D67" i="14"/>
  <c r="D68" i="14"/>
  <c r="F68" i="14" s="1"/>
  <c r="D69" i="14"/>
  <c r="F69" i="14" s="1"/>
  <c r="D70" i="14"/>
  <c r="D71" i="14"/>
  <c r="D72" i="14"/>
  <c r="D73" i="14"/>
  <c r="D74" i="14"/>
  <c r="F74" i="14" s="1"/>
  <c r="D75" i="14"/>
  <c r="D76" i="14"/>
  <c r="F76" i="14" s="1"/>
  <c r="D77" i="14"/>
  <c r="F77" i="14" s="1"/>
  <c r="D78" i="14"/>
  <c r="D79" i="14"/>
  <c r="D80" i="14"/>
  <c r="D81" i="14"/>
  <c r="D82" i="14"/>
  <c r="F82" i="14" s="1"/>
  <c r="D83" i="14"/>
  <c r="D84" i="14"/>
  <c r="F84" i="14" s="1"/>
  <c r="D85" i="14"/>
  <c r="F85" i="14" s="1"/>
  <c r="D86" i="14"/>
  <c r="D87" i="14"/>
  <c r="F87" i="14" s="1"/>
  <c r="D88" i="14"/>
  <c r="D89" i="14"/>
  <c r="D90" i="14"/>
  <c r="F90" i="14" s="1"/>
  <c r="D91" i="14"/>
  <c r="D92" i="14"/>
  <c r="F92" i="14" s="1"/>
  <c r="D93" i="14"/>
  <c r="F93" i="14" s="1"/>
  <c r="D94" i="14"/>
  <c r="D95" i="14"/>
  <c r="D96" i="14"/>
  <c r="D97" i="14"/>
  <c r="D98" i="14"/>
  <c r="F98" i="14" s="1"/>
  <c r="D99" i="14"/>
  <c r="D100" i="14"/>
  <c r="F100" i="14" s="1"/>
  <c r="D101" i="14"/>
  <c r="F101" i="14" s="1"/>
  <c r="D102" i="14"/>
  <c r="D103" i="14"/>
  <c r="D104" i="14"/>
  <c r="D105" i="14"/>
  <c r="D106" i="14"/>
  <c r="D107" i="14"/>
  <c r="D108" i="14"/>
  <c r="F108" i="14" s="1"/>
  <c r="D109" i="14"/>
  <c r="F109" i="14" s="1"/>
  <c r="D110" i="14"/>
  <c r="D111" i="14"/>
  <c r="D112" i="14"/>
  <c r="D113" i="14"/>
  <c r="D114" i="14"/>
  <c r="F114" i="14" s="1"/>
  <c r="D115" i="14"/>
  <c r="D116" i="14"/>
  <c r="F116" i="14" s="1"/>
  <c r="D117" i="14"/>
  <c r="F117" i="14" s="1"/>
  <c r="D118" i="14"/>
  <c r="D119" i="14"/>
  <c r="D120" i="14"/>
  <c r="D121" i="14"/>
  <c r="D122" i="14"/>
  <c r="F122" i="14" s="1"/>
  <c r="D123" i="14"/>
  <c r="D124" i="14"/>
  <c r="F124" i="14" s="1"/>
  <c r="D125" i="14"/>
  <c r="F125" i="14" s="1"/>
  <c r="D126" i="14"/>
  <c r="D127" i="14"/>
  <c r="D128" i="14"/>
  <c r="F128" i="14" s="1"/>
  <c r="D129" i="14"/>
  <c r="D130" i="14"/>
  <c r="D131" i="14"/>
  <c r="D132" i="14"/>
  <c r="F132" i="14" s="1"/>
  <c r="D133" i="14"/>
  <c r="F133" i="14" s="1"/>
  <c r="D134" i="14"/>
  <c r="D135" i="14"/>
  <c r="D136" i="14"/>
  <c r="D137" i="14"/>
  <c r="D138" i="14"/>
  <c r="D139" i="14"/>
  <c r="D140" i="14"/>
  <c r="F140" i="14" s="1"/>
  <c r="D141" i="14"/>
  <c r="F141" i="14" s="1"/>
  <c r="D142" i="14"/>
  <c r="D143" i="14"/>
  <c r="D144" i="14"/>
  <c r="D145" i="14"/>
  <c r="D146" i="14"/>
  <c r="F146" i="14" s="1"/>
  <c r="D147" i="14"/>
  <c r="D148" i="14"/>
  <c r="F148" i="14" s="1"/>
  <c r="D149" i="14"/>
  <c r="F149" i="14" s="1"/>
  <c r="D150" i="14"/>
  <c r="D151" i="14"/>
  <c r="D152" i="14"/>
  <c r="D153" i="14"/>
  <c r="D154" i="14"/>
  <c r="D155" i="14"/>
  <c r="D156" i="14"/>
  <c r="F156" i="14" s="1"/>
  <c r="D157" i="14"/>
  <c r="F157" i="14" s="1"/>
  <c r="D158" i="14"/>
  <c r="D159" i="14"/>
  <c r="D160" i="14"/>
  <c r="D161" i="14"/>
  <c r="D162" i="14"/>
  <c r="F162" i="14" s="1"/>
  <c r="D163" i="14"/>
  <c r="D164" i="14"/>
  <c r="F164" i="14" s="1"/>
  <c r="D165" i="14"/>
  <c r="F165" i="14" s="1"/>
  <c r="D166" i="14"/>
  <c r="D167" i="14"/>
  <c r="F167" i="14" s="1"/>
  <c r="D168" i="14"/>
  <c r="D169" i="14"/>
  <c r="D170" i="14"/>
  <c r="F170" i="14" s="1"/>
  <c r="D171" i="14"/>
  <c r="D172" i="14"/>
  <c r="F172" i="14" s="1"/>
  <c r="D173" i="14"/>
  <c r="F173" i="14" s="1"/>
  <c r="D174" i="14"/>
  <c r="D175" i="14"/>
  <c r="D176" i="14"/>
  <c r="D177" i="14"/>
  <c r="D178" i="14"/>
  <c r="F178" i="14" s="1"/>
  <c r="D179" i="14"/>
  <c r="D180" i="14"/>
  <c r="F180" i="14" s="1"/>
  <c r="D181" i="14"/>
  <c r="F181" i="14" s="1"/>
  <c r="D182" i="14"/>
  <c r="F182" i="14" s="1"/>
  <c r="D183" i="14"/>
  <c r="D184" i="14"/>
  <c r="D185" i="14"/>
  <c r="D186" i="14"/>
  <c r="D187" i="14"/>
  <c r="D188" i="14"/>
  <c r="F188" i="14" s="1"/>
  <c r="D189" i="14"/>
  <c r="F189" i="14" s="1"/>
  <c r="D190" i="14"/>
  <c r="F190" i="14" s="1"/>
  <c r="D191" i="14"/>
  <c r="D192" i="14"/>
  <c r="F192" i="14" s="1"/>
  <c r="D193" i="14"/>
  <c r="D194" i="14"/>
  <c r="F194" i="14" s="1"/>
  <c r="D195" i="14"/>
  <c r="D196" i="14"/>
  <c r="F196" i="14" s="1"/>
  <c r="D197" i="14"/>
  <c r="F197" i="14" s="1"/>
  <c r="D198" i="14"/>
  <c r="D199" i="14"/>
  <c r="D200" i="14"/>
  <c r="D201" i="14"/>
  <c r="D202" i="14"/>
  <c r="F202" i="14" s="1"/>
  <c r="D203" i="14"/>
  <c r="D204" i="14"/>
  <c r="F204" i="14" s="1"/>
  <c r="D205" i="14"/>
  <c r="F205" i="14" s="1"/>
  <c r="D206" i="14"/>
  <c r="D207" i="14"/>
  <c r="D208" i="14"/>
  <c r="D209" i="14"/>
  <c r="D210" i="14"/>
  <c r="F210" i="14" s="1"/>
  <c r="D211" i="14"/>
  <c r="D212" i="14"/>
  <c r="F212" i="14" s="1"/>
  <c r="D213" i="14"/>
  <c r="F213" i="14" s="1"/>
  <c r="D214" i="14"/>
  <c r="D215" i="14"/>
  <c r="F215" i="14" s="1"/>
  <c r="D216" i="14"/>
  <c r="D217" i="14"/>
  <c r="D218" i="14"/>
  <c r="F218" i="14" s="1"/>
  <c r="D219" i="14"/>
  <c r="D220" i="14"/>
  <c r="F220" i="14" s="1"/>
  <c r="D221" i="14"/>
  <c r="F221" i="14" s="1"/>
  <c r="D222" i="14"/>
  <c r="D223" i="14"/>
  <c r="D224" i="14"/>
  <c r="F224" i="14" s="1"/>
  <c r="D225" i="14"/>
  <c r="D226" i="14"/>
  <c r="F226" i="14" s="1"/>
  <c r="D227" i="14"/>
  <c r="D228" i="14"/>
  <c r="F228" i="14" s="1"/>
  <c r="D229" i="14"/>
  <c r="F229" i="14" s="1"/>
  <c r="D230" i="14"/>
  <c r="F230" i="14" s="1"/>
  <c r="D231" i="14"/>
  <c r="D232" i="14"/>
  <c r="F232" i="14" s="1"/>
  <c r="D233" i="14"/>
  <c r="D234" i="14"/>
  <c r="D235" i="14"/>
  <c r="D236" i="14"/>
  <c r="D237" i="14"/>
  <c r="F237" i="14" s="1"/>
  <c r="D238" i="14"/>
  <c r="D239" i="14"/>
  <c r="D240" i="14"/>
  <c r="D241" i="14"/>
  <c r="F241" i="14" s="1"/>
  <c r="D242" i="14"/>
  <c r="F242" i="14" s="1"/>
  <c r="D243" i="14"/>
  <c r="D244" i="14"/>
  <c r="F244" i="14" s="1"/>
  <c r="D245" i="14"/>
  <c r="F245" i="14" s="1"/>
  <c r="D246" i="14"/>
  <c r="D247" i="14"/>
  <c r="D248" i="14"/>
  <c r="D249" i="14"/>
  <c r="D250" i="14"/>
  <c r="F250" i="14" s="1"/>
  <c r="D251" i="14"/>
  <c r="D252" i="14"/>
  <c r="F252" i="14" s="1"/>
  <c r="D253" i="14"/>
  <c r="F253" i="14" s="1"/>
  <c r="D254" i="14"/>
  <c r="D255" i="14"/>
  <c r="D256" i="14"/>
  <c r="F256" i="14" s="1"/>
  <c r="D257" i="14"/>
  <c r="D258" i="14"/>
  <c r="D259" i="14"/>
  <c r="D260" i="14"/>
  <c r="F260" i="14" s="1"/>
  <c r="D261" i="14"/>
  <c r="F261" i="14" s="1"/>
  <c r="D262" i="14"/>
  <c r="D263" i="14"/>
  <c r="D264" i="14"/>
  <c r="D265" i="14"/>
  <c r="D266" i="14"/>
  <c r="F266" i="14" s="1"/>
  <c r="D267" i="14"/>
  <c r="D268" i="14"/>
  <c r="F268" i="14" s="1"/>
  <c r="D269" i="14"/>
  <c r="F269" i="14" s="1"/>
  <c r="D270" i="14"/>
  <c r="D271" i="14"/>
  <c r="F271" i="14" s="1"/>
  <c r="D272" i="14"/>
  <c r="F272" i="14" s="1"/>
  <c r="D273" i="14"/>
  <c r="D274" i="14"/>
  <c r="D275" i="14"/>
  <c r="F275" i="14" s="1"/>
  <c r="D276" i="14"/>
  <c r="F276" i="14" s="1"/>
  <c r="D277" i="14"/>
  <c r="F277" i="14" s="1"/>
  <c r="D278" i="14"/>
  <c r="F278" i="14" s="1"/>
  <c r="F8" i="14"/>
  <c r="F16" i="14"/>
  <c r="F24" i="14"/>
  <c r="F32" i="14"/>
  <c r="F40" i="14"/>
  <c r="F48" i="14"/>
  <c r="F56" i="14"/>
  <c r="F64" i="14"/>
  <c r="F72" i="14"/>
  <c r="F80" i="14"/>
  <c r="F88" i="14"/>
  <c r="F96" i="14"/>
  <c r="F104" i="14"/>
  <c r="F112" i="14"/>
  <c r="F120" i="14"/>
  <c r="F136" i="14"/>
  <c r="F144" i="14"/>
  <c r="F152" i="14"/>
  <c r="F160" i="14"/>
  <c r="F168" i="14"/>
  <c r="F176" i="14"/>
  <c r="F184" i="14"/>
  <c r="F200" i="14"/>
  <c r="F208" i="14"/>
  <c r="F216" i="14"/>
  <c r="F240" i="14"/>
  <c r="F248" i="14"/>
  <c r="F3" i="14"/>
  <c r="F5" i="14"/>
  <c r="F6" i="14"/>
  <c r="F10" i="14"/>
  <c r="F11" i="14"/>
  <c r="F13" i="14"/>
  <c r="F14" i="14"/>
  <c r="F19" i="14"/>
  <c r="F22" i="14"/>
  <c r="F33" i="14"/>
  <c r="F35" i="14"/>
  <c r="F38" i="14"/>
  <c r="F43" i="14"/>
  <c r="F46" i="14"/>
  <c r="F51" i="14"/>
  <c r="F54" i="14"/>
  <c r="F58" i="14"/>
  <c r="F59" i="14"/>
  <c r="F62" i="14"/>
  <c r="F67" i="14"/>
  <c r="F70" i="14"/>
  <c r="F75" i="14"/>
  <c r="F78" i="14"/>
  <c r="F83" i="14"/>
  <c r="F86" i="14"/>
  <c r="F91" i="14"/>
  <c r="F94" i="14"/>
  <c r="F97" i="14"/>
  <c r="F99" i="14"/>
  <c r="F102" i="14"/>
  <c r="F103" i="14"/>
  <c r="F106" i="14"/>
  <c r="F107" i="14"/>
  <c r="F110" i="14"/>
  <c r="F113" i="14"/>
  <c r="F115" i="14"/>
  <c r="F118" i="14"/>
  <c r="F123" i="14"/>
  <c r="F126" i="14"/>
  <c r="F130" i="14"/>
  <c r="F131" i="14"/>
  <c r="F134" i="14"/>
  <c r="F138" i="14"/>
  <c r="F139" i="14"/>
  <c r="F142" i="14"/>
  <c r="F147" i="14"/>
  <c r="F150" i="14"/>
  <c r="F151" i="14"/>
  <c r="F154" i="14"/>
  <c r="F155" i="14"/>
  <c r="F158" i="14"/>
  <c r="F161" i="14"/>
  <c r="F163" i="14"/>
  <c r="F166" i="14"/>
  <c r="F171" i="14"/>
  <c r="F174" i="14"/>
  <c r="F179" i="14"/>
  <c r="F186" i="14"/>
  <c r="F187" i="14"/>
  <c r="F195" i="14"/>
  <c r="F198" i="14"/>
  <c r="F203" i="14"/>
  <c r="F206" i="14"/>
  <c r="F211" i="14"/>
  <c r="F214" i="14"/>
  <c r="F219" i="14"/>
  <c r="F222" i="14"/>
  <c r="F227" i="14"/>
  <c r="F231" i="14"/>
  <c r="F234" i="14"/>
  <c r="F235" i="14"/>
  <c r="F236" i="14"/>
  <c r="F238" i="14"/>
  <c r="F243" i="14"/>
  <c r="F246" i="14"/>
  <c r="F251" i="14"/>
  <c r="F254" i="14"/>
  <c r="F258" i="14"/>
  <c r="F259" i="14"/>
  <c r="F262" i="14"/>
  <c r="F264" i="14"/>
  <c r="F267" i="14"/>
  <c r="F270" i="14"/>
  <c r="F27" i="14"/>
  <c r="F30" i="14"/>
  <c r="F25" i="14"/>
  <c r="F257" i="14" l="1"/>
  <c r="F217" i="14"/>
  <c r="F193" i="14"/>
  <c r="F145" i="14"/>
  <c r="F129" i="14"/>
  <c r="F81" i="14"/>
  <c r="F65" i="14"/>
  <c r="F57" i="14"/>
  <c r="F41" i="14"/>
  <c r="F17" i="14"/>
  <c r="F9" i="14"/>
  <c r="F265" i="14"/>
  <c r="F249" i="14"/>
  <c r="F233" i="14"/>
  <c r="F209" i="14"/>
  <c r="F201" i="14"/>
  <c r="F185" i="14"/>
  <c r="F169" i="14"/>
  <c r="F153" i="14"/>
  <c r="F137" i="14"/>
  <c r="F121" i="14"/>
  <c r="F105" i="14"/>
  <c r="F89" i="14"/>
  <c r="F73" i="14"/>
  <c r="F263" i="14"/>
  <c r="F239" i="14"/>
  <c r="F207" i="14"/>
  <c r="F199" i="14"/>
  <c r="F191" i="14"/>
  <c r="F183" i="14"/>
  <c r="F175" i="14"/>
  <c r="F159" i="14"/>
  <c r="F143" i="14"/>
  <c r="F135" i="14"/>
  <c r="F127" i="14"/>
  <c r="F119" i="14"/>
  <c r="F111" i="14"/>
  <c r="F95" i="14"/>
  <c r="F79" i="14"/>
  <c r="F71" i="14"/>
  <c r="F63" i="14"/>
  <c r="F55" i="14"/>
  <c r="F47" i="14"/>
  <c r="F31" i="14"/>
  <c r="F23" i="14"/>
  <c r="F15" i="14"/>
  <c r="F7" i="14"/>
  <c r="F255" i="14"/>
  <c r="F247" i="14"/>
  <c r="F22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85438-2162-4AD4-8136-76E8EC215D6C}" name="Query - FIFA member codes[edit]" description="Connection to the 'FIFA member codes[edit]' query in the workbook." type="100" refreshedVersion="8" minRefreshableVersion="5">
    <extLst>
      <ext xmlns:x15="http://schemas.microsoft.com/office/spreadsheetml/2010/11/main" uri="{DE250136-89BD-433C-8126-D09CA5730AF9}">
        <x15:connection id="af0eff7b-e1d3-4125-880f-29e757f2354e"/>
      </ext>
    </extLst>
  </connection>
  <connection id="2" xr16:uid="{0AD06BDB-7A0A-4A14-9DFA-2EF19779F7FF}" name="Query - FIFA member codes[edit] (2)" description="Connection to the 'FIFA member codes[edit] (2)' query in the workbook." type="100" refreshedVersion="8" minRefreshableVersion="5">
    <extLst>
      <ext xmlns:x15="http://schemas.microsoft.com/office/spreadsheetml/2010/11/main" uri="{DE250136-89BD-433C-8126-D09CA5730AF9}">
        <x15:connection id="61f326e2-6cec-4b5e-934f-cf6d4cf4ccc7"/>
      </ext>
    </extLst>
  </connection>
  <connection id="3" xr16:uid="{DC447CA2-233B-4042-AC71-349863967A42}" keepAlive="1" name="Query - FIFA member codes[edit] (3)" description="Connection to the 'FIFA member codes[edit] (3)' query in the workbook." type="5" refreshedVersion="8" background="1" saveData="1">
    <dbPr connection="Provider=Microsoft.Mashup.OleDb.1;Data Source=$Workbook$;Location=&quot;FIFA member codes[edit] (3)&quot;;Extended Properties=&quot;&quot;" command="SELECT * FROM [FIFA member codes[edit]] (3)]"/>
  </connection>
  <connection id="4" xr16:uid="{E4C2CBFF-4655-4A23-88E7-01B50BD0F4A0}" keepAlive="1" name="Query - FIFA member codes[edit] (4)" description="Connection to the 'FIFA member codes[edit] (4)' query in the workbook." type="5" refreshedVersion="8" background="1" saveData="1">
    <dbPr connection="Provider=Microsoft.Mashup.OleDb.1;Data Source=$Workbook$;Location=&quot;FIFA member codes[edit] (4)&quot;;Extended Properties=&quot;&quot;" command="SELECT * FROM [FIFA member codes[edit]] (4)]"/>
  </connection>
  <connection id="5" xr16:uid="{A2ABD2C4-33A2-4877-8976-99DF26252320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82b839bc-7312-4183-9140-a0a1459d6d67"/>
      </ext>
    </extLst>
  </connection>
  <connection id="6" xr16:uid="{05EC99CB-CF39-4446-9028-19B015822A69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7" xr16:uid="{5789D904-6DE0-4759-AC38-8A982F5D1221}" name="Query - Table 3" description="Connection to the 'Table 3' query in the workbook." type="100" refreshedVersion="8" minRefreshableVersion="5">
    <extLst>
      <ext xmlns:x15="http://schemas.microsoft.com/office/spreadsheetml/2010/11/main" uri="{DE250136-89BD-433C-8126-D09CA5730AF9}">
        <x15:connection id="f72f817d-6092-4b9b-91b4-2a4154acd083"/>
      </ext>
    </extLst>
  </connection>
  <connection id="8" xr16:uid="{4E316653-1EF8-48B4-8CCF-F7CDD3A7AF90}" keepAlive="1" name="Query - Table 3 (2)" description="Connection to the 'Table 3 (2)' query in the workbook." type="5" refreshedVersion="8" background="1" saveData="1">
    <dbPr connection="Provider=Microsoft.Mashup.OleDb.1;Data Source=$Workbook$;Location=&quot;Table 3 (2)&quot;;Extended Properties=&quot;&quot;" command="SELECT * FROM [Table 3 (2)]"/>
  </connection>
  <connection id="9" xr16:uid="{E0113EB2-0EC8-4B42-A331-DA5EAF607F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<sst xmlns="http://schemas.openxmlformats.org/spreadsheetml/2006/main" count="6403" uniqueCount="1985">
  <si>
    <t>Country</t>
  </si>
  <si>
    <t>Participated</t>
  </si>
  <si>
    <t>Titles</t>
  </si>
  <si>
    <t>Played</t>
  </si>
  <si>
    <t>Win</t>
  </si>
  <si>
    <t>Draw</t>
  </si>
  <si>
    <t>Loss</t>
  </si>
  <si>
    <t>Goals For</t>
  </si>
  <si>
    <t>Goals Against</t>
  </si>
  <si>
    <t>Pts</t>
  </si>
  <si>
    <t>Goal Diff</t>
  </si>
  <si>
    <t>Spain</t>
  </si>
  <si>
    <t>England</t>
  </si>
  <si>
    <t>Germany</t>
  </si>
  <si>
    <t>Italy</t>
  </si>
  <si>
    <t>France</t>
  </si>
  <si>
    <t>Portugal</t>
  </si>
  <si>
    <t>Netherlands</t>
  </si>
  <si>
    <t>Scotland</t>
  </si>
  <si>
    <t>Ukraine</t>
  </si>
  <si>
    <t>Belguim</t>
  </si>
  <si>
    <t>Greece</t>
  </si>
  <si>
    <t>Russia</t>
  </si>
  <si>
    <t>Turkey</t>
  </si>
  <si>
    <t>Austria</t>
  </si>
  <si>
    <t>Czech Republic</t>
  </si>
  <si>
    <t>Switzerland</t>
  </si>
  <si>
    <t>Serbia</t>
  </si>
  <si>
    <t>Romania</t>
  </si>
  <si>
    <t>Swedend</t>
  </si>
  <si>
    <t>Poland</t>
  </si>
  <si>
    <t>Hungary</t>
  </si>
  <si>
    <t>Denmark</t>
  </si>
  <si>
    <t>Bulgaria</t>
  </si>
  <si>
    <t>Norway</t>
  </si>
  <si>
    <t>Croatia</t>
  </si>
  <si>
    <t>Cyprus</t>
  </si>
  <si>
    <t>Slovakia</t>
  </si>
  <si>
    <t>Israel</t>
  </si>
  <si>
    <t>Belarus</t>
  </si>
  <si>
    <t>Finland</t>
  </si>
  <si>
    <t>SLovenia</t>
  </si>
  <si>
    <t>Moldova</t>
  </si>
  <si>
    <t>Ireland</t>
  </si>
  <si>
    <t>Azerbaijan</t>
  </si>
  <si>
    <t>Kazakhstan</t>
  </si>
  <si>
    <t>Albania</t>
  </si>
  <si>
    <t>Malta</t>
  </si>
  <si>
    <t>Latvia</t>
  </si>
  <si>
    <t>Northern Ireland</t>
  </si>
  <si>
    <t>Lithuania</t>
  </si>
  <si>
    <t>Georgia</t>
  </si>
  <si>
    <t>Iceland</t>
  </si>
  <si>
    <t>Armenia</t>
  </si>
  <si>
    <t>Bosnia and Herzegovina</t>
  </si>
  <si>
    <t>Luxemborg</t>
  </si>
  <si>
    <t>North Macedonia</t>
  </si>
  <si>
    <t>Estonia</t>
  </si>
  <si>
    <t>Wales</t>
  </si>
  <si>
    <t>Faroe Island</t>
  </si>
  <si>
    <t>Montegro</t>
  </si>
  <si>
    <t>Kosovo</t>
  </si>
  <si>
    <t>Gibraltar</t>
  </si>
  <si>
    <t>Andorra</t>
  </si>
  <si>
    <t>San Marino</t>
  </si>
  <si>
    <t>SV Werder Bremen</t>
  </si>
  <si>
    <t>Thomas Schaaf</t>
  </si>
  <si>
    <t>FC Bayern MÃ¼nchen</t>
  </si>
  <si>
    <t>Felix Magath</t>
  </si>
  <si>
    <t>FC Schalke 04</t>
  </si>
  <si>
    <t>VfB Stuttgart</t>
  </si>
  <si>
    <t>FC Barcelona</t>
  </si>
  <si>
    <t>Ernesto Valverde</t>
  </si>
  <si>
    <t>Athletic Club</t>
  </si>
  <si>
    <t>Olympiacos FC</t>
  </si>
  <si>
    <t>Valencia CF</t>
  </si>
  <si>
    <t>FC Dynamo Kyiv</t>
  </si>
  <si>
    <t>Yuri Semin</t>
  </si>
  <si>
    <t>FC Lokomotiv Moskva</t>
  </si>
  <si>
    <t>Tottenham Hotspur</t>
  </si>
  <si>
    <t>Mauricio Pochettino</t>
  </si>
  <si>
    <t>Paris Saint-Germain</t>
  </si>
  <si>
    <t>Olympique de Marseille</t>
  </si>
  <si>
    <t>Didier Deschamps</t>
  </si>
  <si>
    <t>AS Monaco FC</t>
  </si>
  <si>
    <t>Laurent Blanc</t>
  </si>
  <si>
    <t>FC Girondins de Bordeaux</t>
  </si>
  <si>
    <t>Chelsea FC</t>
  </si>
  <si>
    <t>Guus Hiddink</t>
  </si>
  <si>
    <t>Real Madrid CF</t>
  </si>
  <si>
    <t>PSV Eindhoven</t>
  </si>
  <si>
    <t>Jupp Heynckes</t>
  </si>
  <si>
    <t>Leicester City FC</t>
  </si>
  <si>
    <t>Claudio Ranieri</t>
  </si>
  <si>
    <t>AS Roma</t>
  </si>
  <si>
    <t>FC Internazionale Milano</t>
  </si>
  <si>
    <t>Juventus</t>
  </si>
  <si>
    <t>Claude Puel</t>
  </si>
  <si>
    <t>LOSC Lille</t>
  </si>
  <si>
    <t>Olympique Lyonnais</t>
  </si>
  <si>
    <t>Rosenborg BK</t>
  </si>
  <si>
    <t>Nils Arne Eggen</t>
  </si>
  <si>
    <t>Sporting Clube de Portugal</t>
  </si>
  <si>
    <t>Jorge Jesus</t>
  </si>
  <si>
    <t>SL Benfica</t>
  </si>
  <si>
    <t>FC Spartak Moskva</t>
  </si>
  <si>
    <t>Unai Emery</t>
  </si>
  <si>
    <t>Sevilla FC</t>
  </si>
  <si>
    <t>Villarreal CF</t>
  </si>
  <si>
    <t>Thomas Tuchel</t>
  </si>
  <si>
    <t>Borussia Dortmund</t>
  </si>
  <si>
    <t>HÃ©ctor CÃºper</t>
  </si>
  <si>
    <t>ZinÃ©dine Zidane</t>
  </si>
  <si>
    <t>Galatasaray AÅž</t>
  </si>
  <si>
    <t>Fatih Terim</t>
  </si>
  <si>
    <t>Oleg Romantsev</t>
  </si>
  <si>
    <t>FC Zenit</t>
  </si>
  <si>
    <t>Luciano Spalletti</t>
  </si>
  <si>
    <t>Real Club Deportivo La CoruÃ±a</t>
  </si>
  <si>
    <t>Javier Iruretagoyena Amiano</t>
  </si>
  <si>
    <t>Vicente del Bosque</t>
  </si>
  <si>
    <t>Roberto Mancini</t>
  </si>
  <si>
    <t>Manchester City FC</t>
  </si>
  <si>
    <t>SS Lazio</t>
  </si>
  <si>
    <t>Manuel Pellegrini</t>
  </si>
  <si>
    <t>MÃ¡laga CF</t>
  </si>
  <si>
    <t>Ronald Koeman</t>
  </si>
  <si>
    <t>AZ Alkmaar</t>
  </si>
  <si>
    <t>AFC Ajax</t>
  </si>
  <si>
    <t>Marcello Lippi</t>
  </si>
  <si>
    <t>Fabio Capello</t>
  </si>
  <si>
    <t>AC Milan</t>
  </si>
  <si>
    <t>Club AtlÃ©tico de Madrid</t>
  </si>
  <si>
    <t>Diego Simeone</t>
  </si>
  <si>
    <t>Liverpool FC</t>
  </si>
  <si>
    <t>JÃ¼rgen Klopp</t>
  </si>
  <si>
    <t>Massimiliano Allegri</t>
  </si>
  <si>
    <t>Rafael BenÃ­tez</t>
  </si>
  <si>
    <t>SSC Napoli</t>
  </si>
  <si>
    <t>Ottmar Hitzfeld</t>
  </si>
  <si>
    <t>Manchester United FC</t>
  </si>
  <si>
    <t>Louis van Gaal</t>
  </si>
  <si>
    <t>Mircea Lucescu</t>
  </si>
  <si>
    <t>FC Shakhtar Donetsk</t>
  </si>
  <si>
    <t>BeÅŸiktaÅŸ JK</t>
  </si>
  <si>
    <t>FC Porto</t>
  </si>
  <si>
    <t>JosÃ© Mourinho</t>
  </si>
  <si>
    <t>Josep Guardiola</t>
  </si>
  <si>
    <t>ArsÃ¨ne Wenger</t>
  </si>
  <si>
    <t>Arsenal FC</t>
  </si>
  <si>
    <t>Carlo Ancelotti</t>
  </si>
  <si>
    <t>Parma FC</t>
  </si>
  <si>
    <t>Sir Alex Ferguson</t>
  </si>
  <si>
    <t>Appearance</t>
  </si>
  <si>
    <t>Club</t>
  </si>
  <si>
    <t>Coach</t>
  </si>
  <si>
    <t>2021/22</t>
  </si>
  <si>
    <t>2020/21</t>
  </si>
  <si>
    <t>2019/20</t>
  </si>
  <si>
    <t>2018/19</t>
  </si>
  <si>
    <t>2017/18</t>
  </si>
  <si>
    <t>2016/17</t>
  </si>
  <si>
    <t>2015/16</t>
  </si>
  <si>
    <t>2014/15</t>
  </si>
  <si>
    <t>2013/14</t>
  </si>
  <si>
    <t>2012/13</t>
  </si>
  <si>
    <t>2011/12</t>
  </si>
  <si>
    <t>2010/11</t>
  </si>
  <si>
    <t>2009/10</t>
  </si>
  <si>
    <t>2008/09</t>
  </si>
  <si>
    <t>2007/08</t>
  </si>
  <si>
    <t>2006/07</t>
  </si>
  <si>
    <t>2005/06</t>
  </si>
  <si>
    <t>2004/05</t>
  </si>
  <si>
    <t>2003/04</t>
  </si>
  <si>
    <t>-</t>
  </si>
  <si>
    <t>2002/03 Stage 2</t>
  </si>
  <si>
    <t>2002/03</t>
  </si>
  <si>
    <t>2001/02 Stage 2</t>
  </si>
  <si>
    <t>2001/02</t>
  </si>
  <si>
    <t>2000/01 Stage 2</t>
  </si>
  <si>
    <t>2000/01</t>
  </si>
  <si>
    <t>1999/00 Stage 2</t>
  </si>
  <si>
    <t>1999/00</t>
  </si>
  <si>
    <t>1998/99</t>
  </si>
  <si>
    <t>1997/98</t>
  </si>
  <si>
    <t>1996/97</t>
  </si>
  <si>
    <t>1995/96</t>
  </si>
  <si>
    <t>1994/95</t>
  </si>
  <si>
    <t>1993/94</t>
  </si>
  <si>
    <t>1992/93</t>
  </si>
  <si>
    <t>F</t>
  </si>
  <si>
    <t>SF</t>
  </si>
  <si>
    <t>QF</t>
  </si>
  <si>
    <t>R16</t>
  </si>
  <si>
    <t>H</t>
  </si>
  <si>
    <t>G</t>
  </si>
  <si>
    <t>E</t>
  </si>
  <si>
    <t>D</t>
  </si>
  <si>
    <t>C</t>
  </si>
  <si>
    <t>B</t>
  </si>
  <si>
    <t>A</t>
  </si>
  <si>
    <t>Av</t>
  </si>
  <si>
    <t>Gls</t>
  </si>
  <si>
    <t>Season</t>
  </si>
  <si>
    <t>Mirko VuÄiniÄ‡</t>
  </si>
  <si>
    <t>Christian Vieri</t>
  </si>
  <si>
    <t>John Terry</t>
  </si>
  <si>
    <t>DuÅ¡an TadiÄ‡</t>
  </si>
  <si>
    <t>Rodrygo</t>
  </si>
  <si>
    <t>Ivan RakitiÄ‡</t>
  </si>
  <si>
    <t>Ivica OliÄ‡</t>
  </si>
  <si>
    <t>SaÃºl Ã‘Ã­guez</t>
  </si>
  <si>
    <t>Joshua Kimmich</t>
  </si>
  <si>
    <t>David Silva</t>
  </si>
  <si>
    <t>Ä°lkay GÃ¼ndoÄŸan</t>
  </si>
  <si>
    <t>Luis GarcÃ­a</t>
  </si>
  <si>
    <t>Jefferson FarfÃ¡n</t>
  </si>
  <si>
    <t>Wissam Ben Yedder</t>
  </si>
  <si>
    <t>Ricardo Quaresma</t>
  </si>
  <si>
    <t>Zlatko ZahoviÄ</t>
  </si>
  <si>
    <t>Dwight Yorke</t>
  </si>
  <si>
    <t>George Weah</t>
  </si>
  <si>
    <t>Jon Dahl Tomasson</t>
  </si>
  <si>
    <t>Alex Teixeira</t>
  </si>
  <si>
    <t>Roar Strand</t>
  </si>
  <si>
    <t>Dejan StankoviÄ‡</t>
  </si>
  <si>
    <t>Maksim Shatskikh</t>
  </si>
  <si>
    <t>Clarence Seedorf</t>
  </si>
  <si>
    <t>TomÃ¡Å¡ RosickÃ½</t>
  </si>
  <si>
    <t>Miralem PjaniÄ‡</t>
  </si>
  <si>
    <t>Christian Panucci</t>
  </si>
  <si>
    <t>Mesut Ã–zil</t>
  </si>
  <si>
    <t>Michael Owen</t>
  </si>
  <si>
    <t>Bernardo Silva</t>
  </si>
  <si>
    <t>Claudio LÃ³pez</t>
  </si>
  <si>
    <t>Toni Kroos</t>
  </si>
  <si>
    <t>Lorenzo Insigne</t>
  </si>
  <si>
    <t>AndrÃ©s Iniesta</t>
  </si>
  <si>
    <t>Xavi HernÃ¡ndez</t>
  </si>
  <si>
    <t>SÃ©bastien Haller</t>
  </si>
  <si>
    <t>Sidney Govou</t>
  </si>
  <si>
    <t>Jonas</t>
  </si>
  <si>
    <t>Alberto Gilardino</t>
  </si>
  <si>
    <t>Michael Essien</t>
  </si>
  <si>
    <t>Diego Costa</t>
  </si>
  <si>
    <t>Douglas Costa</t>
  </si>
  <si>
    <t>Michalis Konstantinou</t>
  </si>
  <si>
    <t>Ã“scar Cardozo</t>
  </si>
  <si>
    <t>JosÃ© CallejÃ³n</t>
  </si>
  <si>
    <t>Harald Brattbakk</t>
  </si>
  <si>
    <t>SÃ¡vio</t>
  </si>
  <si>
    <t>Emmanuel Adebayor</t>
  </si>
  <si>
    <t>Wesley Sneijder</t>
  </si>
  <si>
    <t>Giovanni</t>
  </si>
  <si>
    <t>Paulo SÃ©rgio</t>
  </si>
  <si>
    <t>Bastian Schweinsteiger</t>
  </si>
  <si>
    <t>Mehmet Scholl</t>
  </si>
  <si>
    <t>Marcus Rashford</t>
  </si>
  <si>
    <t>Walter Pandiani</t>
  </si>
  <si>
    <t>Roy Keane</t>
  </si>
  <si>
    <t>Mario GÃ¶tze</t>
  </si>
  <si>
    <t>Serge Gnabry</t>
  </si>
  <si>
    <t>Radamel Falcao</t>
  </si>
  <si>
    <t>Luis DÃ­az</t>
  </si>
  <si>
    <t>Kevin De Bruyne</t>
  </si>
  <si>
    <t>Philippe Coutinho</t>
  </si>
  <si>
    <t>Dani Alves</t>
  </si>
  <si>
    <t>Burak YÄ±lmaz</t>
  </si>
  <si>
    <t>Carlos TÃ©vez</t>
  </si>
  <si>
    <t>Hakan ÅžÃ¼kÃ¼r</t>
  </si>
  <si>
    <t>Alexis SÃ¡nchez</t>
  </si>
  <si>
    <t>Lukas Podolski</t>
  </si>
  <si>
    <t>Jackson MartÃ­nez</t>
  </si>
  <si>
    <t>Fredrik Ljungberg</t>
  </si>
  <si>
    <t>Jan Koller</t>
  </si>
  <si>
    <t>Carsten Jancker</t>
  </si>
  <si>
    <t>Deco</t>
  </si>
  <si>
    <t>Sonny Anderson</t>
  </si>
  <si>
    <t>Peter Crouch</t>
  </si>
  <si>
    <t>Kingsley Coman</t>
  </si>
  <si>
    <t>Dimitar Berbatov</t>
  </si>
  <si>
    <t>David Villa</t>
  </si>
  <si>
    <t>Robert PirÃ¨s</t>
  </si>
  <si>
    <t>Ronaldo</t>
  </si>
  <si>
    <t>Kostas Mitroglou</t>
  </si>
  <si>
    <t>Adriano</t>
  </si>
  <si>
    <t>Miroslav Klose</t>
  </si>
  <si>
    <t>Klaas Jan Huntelaar</t>
  </si>
  <si>
    <t>Javier HernÃ¡ndez</t>
  </si>
  <si>
    <t>Vincent Aboubakar</t>
  </si>
  <si>
    <t>Sylvain Wiltord</t>
  </si>
  <si>
    <t>Timo Werner</t>
  </si>
  <si>
    <t>Theo Walcott</t>
  </si>
  <si>
    <t>Arturo Vidal</t>
  </si>
  <si>
    <t>Diego TristÃ¡n</t>
  </si>
  <si>
    <t>Sergio Ramos</t>
  </si>
  <si>
    <t>Pavel NedvÄ›d</t>
  </si>
  <si>
    <t>Romelu Lukaku</t>
  </si>
  <si>
    <t>Simone Inzaghi</t>
  </si>
  <si>
    <t>IvÃ¡n Helguera</t>
  </si>
  <si>
    <t>Seydou Doumbia</t>
  </si>
  <si>
    <t>Pierre-Emerick Aubameyang</t>
  </si>
  <si>
    <t>Roberto Soldado</t>
  </si>
  <si>
    <t>Leroy SanÃ©</t>
  </si>
  <si>
    <t>Pedro RodrÃ­guez</t>
  </si>
  <si>
    <t>Gerard PiquÃ©</t>
  </si>
  <si>
    <t>Dries Mertens</t>
  </si>
  <si>
    <t>Guti</t>
  </si>
  <si>
    <t>Roberto Carlos</t>
  </si>
  <si>
    <t>David Beckham</t>
  </si>
  <si>
    <t>Michael Ballack</t>
  </si>
  <si>
    <t>Hulk</t>
  </si>
  <si>
    <t>Francesco Totti</t>
  </si>
  <si>
    <t>Heung-Min Son</t>
  </si>
  <si>
    <t>Riyad Mahrez</t>
  </si>
  <si>
    <t>Javier Saviola</t>
  </si>
  <si>
    <t>Franck RibÃ©ry</t>
  </si>
  <si>
    <t>Juninho Pernambucano</t>
  </si>
  <si>
    <t>Lucho GonzÃ¡lez</t>
  </si>
  <si>
    <t>Olivier Giroud</t>
  </si>
  <si>
    <t>Paulo Dybala</t>
  </si>
  <si>
    <t>Ronaldinho</t>
  </si>
  <si>
    <t>Andy Cole</t>
  </si>
  <si>
    <t>John Carew</t>
  </si>
  <si>
    <t>Willian</t>
  </si>
  <si>
    <t>Ole Gunnar SolskjÃ¦r</t>
  </si>
  <si>
    <t>Luis Enrique</t>
  </si>
  <si>
    <t>Lisandro</t>
  </si>
  <si>
    <t>Julio Cruz</t>
  </si>
  <si>
    <t>Fernando Torres</t>
  </si>
  <si>
    <t>Marco Simone</t>
  </si>
  <si>
    <t>Serhiy Rebrov</t>
  </si>
  <si>
    <t>Harry Kane</t>
  </si>
  <si>
    <t>Gabriel Jesus</t>
  </si>
  <si>
    <t>Roberto Firmino</t>
  </si>
  <si>
    <t>Cesc FÃ bregas</t>
  </si>
  <si>
    <t>Gareth Bale</t>
  </si>
  <si>
    <t>Nicolas Anelka</t>
  </si>
  <si>
    <t>Marco Reus</t>
  </si>
  <si>
    <t>Claudio Pizarro</t>
  </si>
  <si>
    <t>Mario MandÅ¾ukiÄ‡</t>
  </si>
  <si>
    <t>Luiz Adriano</t>
  </si>
  <si>
    <t>Steven Gerrard</t>
  </si>
  <si>
    <t>Ãngel Di MarÃ­a</t>
  </si>
  <si>
    <t>Ãlvaro Morata</t>
  </si>
  <si>
    <t>Jari Litmanen</t>
  </si>
  <si>
    <t>Frank Lampard</t>
  </si>
  <si>
    <t>Erling Haaland</t>
  </si>
  <si>
    <t>Raheem Sterling</t>
  </si>
  <si>
    <t>Paul Scholes</t>
  </si>
  <si>
    <t>Sadio ManÃ©</t>
  </si>
  <si>
    <t>LuÃ­s Figo</t>
  </si>
  <si>
    <t>Gonzalo HiguaÃ­n</t>
  </si>
  <si>
    <t>Robin van Persie</t>
  </si>
  <si>
    <t>Edin DÅ¾eko</t>
  </si>
  <si>
    <t>Giovane Elber</t>
  </si>
  <si>
    <t>HernÃ¡n Crespo</t>
  </si>
  <si>
    <t>Jardel</t>
  </si>
  <si>
    <t>Mario Gomez</t>
  </si>
  <si>
    <t>Luis SuÃ¡rez</t>
  </si>
  <si>
    <t>Rivaldo</t>
  </si>
  <si>
    <t>Ryan Giggs</t>
  </si>
  <si>
    <t>David Trezeguet</t>
  </si>
  <si>
    <t>Roy Makaay</t>
  </si>
  <si>
    <t>Patrick Kluivert</t>
  </si>
  <si>
    <t>Antoine Griezmann</t>
  </si>
  <si>
    <t>Wayne Rooney</t>
  </si>
  <si>
    <t>KakÃ¡</t>
  </si>
  <si>
    <t>Samuel Etoâ€™o</t>
  </si>
  <si>
    <t>Arjen Robben</t>
  </si>
  <si>
    <t>Fernando Morientes</t>
  </si>
  <si>
    <t>Kylian MbappÃ©</t>
  </si>
  <si>
    <t>Edinson Cavani</t>
  </si>
  <si>
    <t>Mohamed Salah</t>
  </si>
  <si>
    <t>Neymar</t>
  </si>
  <si>
    <t>Sergio AgÃ¼ero</t>
  </si>
  <si>
    <t>Alessandro Del Piero</t>
  </si>
  <si>
    <t>Didier Drogba</t>
  </si>
  <si>
    <t>Filippo Inzaghi</t>
  </si>
  <si>
    <t>Andriy Shevchenko</t>
  </si>
  <si>
    <t>Zlatan IbrahimoviÄ‡</t>
  </si>
  <si>
    <t>Thierry Henry</t>
  </si>
  <si>
    <t>Thomas MÃ¼ller</t>
  </si>
  <si>
    <t>Ruud van Nistelrooy</t>
  </si>
  <si>
    <t>RaÃºl GonzÃ¡lez</t>
  </si>
  <si>
    <t>Robert Lewandowski</t>
  </si>
  <si>
    <t>Karim Benzema</t>
  </si>
  <si>
    <t>Lionel Messi</t>
  </si>
  <si>
    <t>Goals</t>
  </si>
  <si>
    <t>Player</t>
  </si>
  <si>
    <t>Bent Skammelsrud</t>
  </si>
  <si>
    <t>Adrien Rabiot</t>
  </si>
  <si>
    <t>Mathieu Flamini</t>
  </si>
  <si>
    <t>Cafu</t>
  </si>
  <si>
    <t>David de Gea</t>
  </si>
  <si>
    <t>PFC CSKA Moskva</t>
  </si>
  <si>
    <t>Aleksei Berezutski</t>
  </si>
  <si>
    <t>Angelo Peruzzi</t>
  </si>
  <si>
    <t>Marc Overmars</t>
  </si>
  <si>
    <t>Paolo Montero</t>
  </si>
  <si>
    <t>Nemanja MatiÄ‡</t>
  </si>
  <si>
    <t>Daley Blind</t>
  </si>
  <si>
    <t>VÃ­tor BaÃ­a</t>
  </si>
  <si>
    <t>Bacary Sagna</t>
  </si>
  <si>
    <t>Paul Pogba</t>
  </si>
  <si>
    <t>Maxi Pereira</t>
  </si>
  <si>
    <t>Lucas Moura</t>
  </si>
  <si>
    <t>Mateo KovaÄiÄ‡</t>
  </si>
  <si>
    <t>GNK Dinamo Zagreb</t>
  </si>
  <si>
    <t>Aleksandar Kolarov</t>
  </si>
  <si>
    <t>Panathinaikos FC</t>
  </si>
  <si>
    <t>Gilberto Silva</t>
  </si>
  <si>
    <t>Danilo</t>
  </si>
  <si>
    <t>Joe Cole</t>
  </si>
  <si>
    <t>David Albelda</t>
  </si>
  <si>
    <t>Aaron Ramsey</t>
  </si>
  <si>
    <t>Samir Nasri</t>
  </si>
  <si>
    <t>FC BATE Borisov</t>
  </si>
  <si>
    <t>Aleksandr Hleb</t>
  </si>
  <si>
    <t>Eden Hazard</t>
  </si>
  <si>
    <t>Feyenoord</t>
  </si>
  <si>
    <t>Phil Neville</t>
  </si>
  <si>
    <t>John Obi Mikel</t>
  </si>
  <si>
    <t>Denis Irwin</t>
  </si>
  <si>
    <t>Cris</t>
  </si>
  <si>
    <t>Bayer 04 Leverkusen</t>
  </si>
  <si>
    <t>Juan VerÃ³n</t>
  </si>
  <si>
    <t>Maicon Sisenando</t>
  </si>
  <si>
    <t>Nwankwo Kanu</t>
  </si>
  <si>
    <t>Erik Hoftun</t>
  </si>
  <si>
    <t>Ederson</t>
  </si>
  <si>
    <t>KRC Genk</t>
  </si>
  <si>
    <t>IvÃ¡n CÃ³rdoba</t>
  </si>
  <si>
    <t>Nani</t>
  </si>
  <si>
    <t>Igor Akinfeev</t>
  </si>
  <si>
    <t>Santiago Solari</t>
  </si>
  <si>
    <t>Roque Santa Cruz</t>
  </si>
  <si>
    <t>Antonis Nikopolidis</t>
  </si>
  <si>
    <t>JoÃ£o Moutinho</t>
  </si>
  <si>
    <t>Daniele De Rossi</t>
  </si>
  <si>
    <t>LuisÃ£o</t>
  </si>
  <si>
    <t>GrÃ©gory Coupet</t>
  </si>
  <si>
    <t>Fabio Cannavaro</t>
  </si>
  <si>
    <t>Jaap Stam</t>
  </si>
  <si>
    <t>Bixente Lizarazu</t>
  </si>
  <si>
    <t>Seydou Keita</t>
  </si>
  <si>
    <t>RC Lens</t>
  </si>
  <si>
    <t>TomÃ¡Å¡ HÃ¼bschman</t>
  </si>
  <si>
    <t>AC Sparta Praha</t>
  </si>
  <si>
    <t>Darren Fletcher</t>
  </si>
  <si>
    <t>Emerson</t>
  </si>
  <si>
    <t>VfL Wolfsburg</t>
  </si>
  <si>
    <t>Julian Draxler</t>
  </si>
  <si>
    <t>Predrag DjordjeviÄ‡</t>
  </si>
  <si>
    <t>ZÃ© Roberto</t>
  </si>
  <si>
    <t>JÃ¶rg Butt</t>
  </si>
  <si>
    <t>Hamburger SV</t>
  </si>
  <si>
    <t>Ã‰ric Abidal</t>
  </si>
  <si>
    <t>Darijo Srna</t>
  </si>
  <si>
    <t>Keylor Navas</t>
  </si>
  <si>
    <t>Wes Brown</t>
  </si>
  <si>
    <t>Fabinho</t>
  </si>
  <si>
    <t>Wojciech SzczÄ™sny</t>
  </si>
  <si>
    <t>JÃºlio CÃ©sar</t>
  </si>
  <si>
    <t>Willy Sagnol</t>
  </si>
  <si>
    <t>JesÃºs Navas</t>
  </si>
  <si>
    <t>Hugo Lloris</t>
  </si>
  <si>
    <t>Branislav IvanoviÄ‡</t>
  </si>
  <si>
    <t>Diego GodÃ­n</t>
  </si>
  <si>
    <t>JosÃ© Bosingwa</t>
  </si>
  <si>
    <t>Boavista FC</t>
  </si>
  <si>
    <t>Axel Witsel</t>
  </si>
  <si>
    <t>NicolÃ¡s Otamendi</t>
  </si>
  <si>
    <t>James Milner</t>
  </si>
  <si>
    <t>Thibaut Courtois</t>
  </si>
  <si>
    <t>Alessandro Costacurta</t>
  </si>
  <si>
    <t>Santiago CaÃ±izares</t>
  </si>
  <si>
    <t>Javi MartÃ­nez</t>
  </si>
  <si>
    <t>Emmanuel EbouÃ©</t>
  </si>
  <si>
    <t>Alex</t>
  </si>
  <si>
    <t>Celtic FC</t>
  </si>
  <si>
    <t>Kolo TourÃ©</t>
  </si>
  <si>
    <t>Lilian Thuram</t>
  </si>
  <si>
    <t>Gianluca Pessotto</t>
  </si>
  <si>
    <t>Jens Lehmann</t>
  </si>
  <si>
    <t>MartÃ­n Demichelis</t>
  </si>
  <si>
    <t>Nicky Butt</t>
  </si>
  <si>
    <t>Fernando Hierro</t>
  </si>
  <si>
    <t>Blaise Matuidi</t>
  </si>
  <si>
    <t>Dani Carvajal</t>
  </si>
  <si>
    <t>Ãlvaro Arbeloa</t>
  </si>
  <si>
    <t>Jan Oblak</t>
  </si>
  <si>
    <t>Gianluca Zambrotta</t>
  </si>
  <si>
    <t>Yaya TourÃ©</t>
  </si>
  <si>
    <t>Fernando</t>
  </si>
  <si>
    <t>Yaroslav Rakitsâ€™kyy</t>
  </si>
  <si>
    <t>Kakha Kaladze</t>
  </si>
  <si>
    <t>Michael Carrick</t>
  </si>
  <si>
    <t>CÃ©sar Azpilicueta</t>
  </si>
  <si>
    <t>Marc-AndrÃ© ter Stegen</t>
  </si>
  <si>
    <t>John Oâ€™Shea</t>
  </si>
  <si>
    <t>FC Basel 1893</t>
  </si>
  <si>
    <t>William Gallas</t>
  </si>
  <si>
    <t>RaÃºl Albiol</t>
  </si>
  <si>
    <t>Marco Verratti</t>
  </si>
  <si>
    <t>Walter Samuel</t>
  </si>
  <si>
    <t>Anthony RÃ©veillÃ¨re</t>
  </si>
  <si>
    <t>Andriy Pyatov</t>
  </si>
  <si>
    <t>Samuel Kuffour</t>
  </si>
  <si>
    <t>Rafinha</t>
  </si>
  <si>
    <t>Dida</t>
  </si>
  <si>
    <t>Isco</t>
  </si>
  <si>
    <t>Mats Hummels</t>
  </si>
  <si>
    <t>GaÃ«l Clichy</t>
  </si>
  <si>
    <t>Marquinhos</t>
  </si>
  <si>
    <t>APOEL FC</t>
  </si>
  <si>
    <t>John Arne Riise</t>
  </si>
  <si>
    <t>Michael Reiziger</t>
  </si>
  <si>
    <t>Alex Sandro</t>
  </si>
  <si>
    <t>Edgar Davids</t>
  </si>
  <si>
    <t>Giorgio Chiellini</t>
  </si>
  <si>
    <t>Thiago AlcÃ¡ntara</t>
  </si>
  <si>
    <t>Patrick Vieira</t>
  </si>
  <si>
    <t>Mark van Bommel</t>
  </si>
  <si>
    <t>Pepe Reina</t>
  </si>
  <si>
    <t>Alessio Tacchinardi</t>
  </si>
  <si>
    <t>Olexandr Shovkovskiy</t>
  </si>
  <si>
    <t>Sami Khedira</t>
  </si>
  <si>
    <t>RCD Mallorca</t>
  </si>
  <si>
    <t>Leonardo Bonucci</t>
  </si>
  <si>
    <t>Gennaro Gattuso</t>
  </si>
  <si>
    <t>Phillip Cocu</t>
  </si>
  <si>
    <t>Esteban Cambiasso</t>
  </si>
  <si>
    <t>Jamie Carragher</t>
  </si>
  <si>
    <t>MÃ­chel Salgado</t>
  </si>
  <si>
    <t>Sergei Ignashevich</t>
  </si>
  <si>
    <t>Frank de Boer</t>
  </si>
  <si>
    <t>Casemiro</t>
  </si>
  <si>
    <t>MikaÃ«l Silvestre</t>
  </si>
  <si>
    <t>Koke</t>
  </si>
  <si>
    <t>Thiago Motta</t>
  </si>
  <si>
    <t>Massimo Ambrosini</t>
  </si>
  <si>
    <t>Jordi Alba</t>
  </si>
  <si>
    <t>Florent Malouda</t>
  </si>
  <si>
    <t>LÃºcio</t>
  </si>
  <si>
    <t>JÃ©rÃ´me Boateng</t>
  </si>
  <si>
    <t>Ricardo Carvalho</t>
  </si>
  <si>
    <t>RaphaÃ«l Varane</t>
  </si>
  <si>
    <t>Hasan SalihamidÅ¾iÄ‡</t>
  </si>
  <si>
    <t>Rio Ferdinand</t>
  </si>
  <si>
    <t>Maxwell</t>
  </si>
  <si>
    <t>Javier Mascherano</t>
  </si>
  <si>
    <t>Claude Makelele</t>
  </si>
  <si>
    <t>FC Nantes</t>
  </si>
  <si>
    <t>Javier Zanetti</t>
  </si>
  <si>
    <t>Thiago Silva</t>
  </si>
  <si>
    <t>Edwin van der Sar</t>
  </si>
  <si>
    <t>Alessandro Nesta</t>
  </si>
  <si>
    <t>Marcelo</t>
  </si>
  <si>
    <t>Fernandinho</t>
  </si>
  <si>
    <t>Oliver Kahn</t>
  </si>
  <si>
    <t>David Alaba</t>
  </si>
  <si>
    <t>VÃ­ctor ValdÃ©s</t>
  </si>
  <si>
    <t>Luka ModriÄ‡</t>
  </si>
  <si>
    <t>Andrea Pirlo</t>
  </si>
  <si>
    <t>Patrice Evra</t>
  </si>
  <si>
    <t>Ashley Cole</t>
  </si>
  <si>
    <t>Gary Neville</t>
  </si>
  <si>
    <t>Paolo Maldini</t>
  </si>
  <si>
    <t>Pepe</t>
  </si>
  <si>
    <t>Petr ÄŒech</t>
  </si>
  <si>
    <t>Philipp Lahm</t>
  </si>
  <si>
    <t>Carles Puyol</t>
  </si>
  <si>
    <t>Xabi Alonso</t>
  </si>
  <si>
    <t>Gianluigi Buffon</t>
  </si>
  <si>
    <t>Sergio Busquets</t>
  </si>
  <si>
    <t>Manuel Neuer</t>
  </si>
  <si>
    <t>Iker Casillas</t>
  </si>
  <si>
    <t>Cristiano Ronaldo</t>
  </si>
  <si>
    <t>Appearances</t>
  </si>
  <si>
    <t>12 appearance</t>
  </si>
  <si>
    <t xml:space="preserve"> 15 goals </t>
  </si>
  <si>
    <t xml:space="preserve"> Karim Benzema </t>
  </si>
  <si>
    <t>8 appearances</t>
  </si>
  <si>
    <t xml:space="preserve"> 10 goals </t>
  </si>
  <si>
    <t xml:space="preserve"> Erling Haaland </t>
  </si>
  <si>
    <t>10 appearances</t>
  </si>
  <si>
    <t xml:space="preserve"> Robert Lewandowski </t>
  </si>
  <si>
    <t xml:space="preserve"> 12 goals </t>
  </si>
  <si>
    <t xml:space="preserve"> Lionel Messi </t>
  </si>
  <si>
    <t>13 appearances</t>
  </si>
  <si>
    <t xml:space="preserve"> Cristiano Ronaldo </t>
  </si>
  <si>
    <t>12 appearances</t>
  </si>
  <si>
    <t xml:space="preserve"> 16 goals </t>
  </si>
  <si>
    <t xml:space="preserve">
</t>
  </si>
  <si>
    <t>FC Barcelona 10 goals (12 appearances</t>
  </si>
  <si>
    <t xml:space="preserve"> Neymar </t>
  </si>
  <si>
    <t>11 appearances</t>
  </si>
  <si>
    <t xml:space="preserve"> 17 goals </t>
  </si>
  <si>
    <t xml:space="preserve"> 14 goals </t>
  </si>
  <si>
    <t xml:space="preserve"> 8 goals </t>
  </si>
  <si>
    <t xml:space="preserve"> 9 goals </t>
  </si>
  <si>
    <t xml:space="preserve"> KakÃ¡ </t>
  </si>
  <si>
    <t xml:space="preserve"> Andriy Shevchenko </t>
  </si>
  <si>
    <t>7 appearances</t>
  </si>
  <si>
    <t xml:space="preserve"> Ruud van Nistelrooy </t>
  </si>
  <si>
    <t xml:space="preserve"> Fernando Morientes </t>
  </si>
  <si>
    <t>9 appearances</t>
  </si>
  <si>
    <t>14 appearances</t>
  </si>
  <si>
    <t xml:space="preserve"> 7 goals </t>
  </si>
  <si>
    <t xml:space="preserve"> RaÃºl GonzÃ¡lez </t>
  </si>
  <si>
    <t>15 appearances</t>
  </si>
  <si>
    <t xml:space="preserve"> Rivaldo </t>
  </si>
  <si>
    <t xml:space="preserve"> MÃ¡rio Jardel </t>
  </si>
  <si>
    <t xml:space="preserve"> Dwight Yorke </t>
  </si>
  <si>
    <t xml:space="preserve"> Alessandro Del Piero </t>
  </si>
  <si>
    <t xml:space="preserve"> 5 goals </t>
  </si>
  <si>
    <t xml:space="preserve"> Milinko PantiÄ‡ </t>
  </si>
  <si>
    <t xml:space="preserve"> Jari Litmanen </t>
  </si>
  <si>
    <t xml:space="preserve"> George Weah </t>
  </si>
  <si>
    <t>6 appearances</t>
  </si>
  <si>
    <t xml:space="preserve"> Hristo Stoichkov </t>
  </si>
  <si>
    <t xml:space="preserve"> Franck SauzÃ©e </t>
  </si>
  <si>
    <t>Year</t>
  </si>
  <si>
    <t>ACF Fiorentina</t>
  </si>
  <si>
    <t>Anorthosis Famagusta FC</t>
  </si>
  <si>
    <t>RSC Anderlecht</t>
  </si>
  <si>
    <t>RB Leipzig</t>
  </si>
  <si>
    <t>FC Salzburg</t>
  </si>
  <si>
    <t>Afghanistan</t>
  </si>
  <si>
    <t>Algeria</t>
  </si>
  <si>
    <t>American Samoa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</si>
  <si>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</si>
  <si>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</si>
  <si>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</si>
  <si>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</si>
  <si>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</si>
  <si>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</si>
  <si>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</si>
  <si>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</si>
  <si>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</si>
  <si>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</si>
  <si>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</si>
  <si>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</si>
  <si>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</si>
  <si>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</si>
  <si>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</si>
  <si>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</si>
  <si>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</si>
  <si>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</si>
  <si>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</si>
  <si>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</si>
  <si>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</si>
  <si>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</si>
  <si>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</si>
  <si>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</si>
  <si>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</si>
  <si>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</si>
  <si>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</si>
  <si>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</si>
  <si>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</si>
  <si>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</si>
  <si>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</si>
  <si>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Chinese Taipei</t>
  </si>
  <si>
    <t>Colombia</t>
  </si>
  <si>
    <t>Comoros</t>
  </si>
  <si>
    <t>Congo</t>
  </si>
  <si>
    <t>Cook Islands</t>
  </si>
  <si>
    <t>Costa Rica</t>
  </si>
  <si>
    <t>Cuba</t>
  </si>
  <si>
    <t>Curaçao</t>
  </si>
  <si>
    <t>AFG</t>
  </si>
  <si>
    <t>ALB</t>
  </si>
  <si>
    <t>ALG</t>
  </si>
  <si>
    <t>ASA</t>
  </si>
  <si>
    <t>AND</t>
  </si>
  <si>
    <t>ANG</t>
  </si>
  <si>
    <t>AIA</t>
  </si>
  <si>
    <t>ATG</t>
  </si>
  <si>
    <t>ARG</t>
  </si>
  <si>
    <t>ARM</t>
  </si>
  <si>
    <t>ARU</t>
  </si>
  <si>
    <t>AUS</t>
  </si>
  <si>
    <t>AUT</t>
  </si>
  <si>
    <t>AZE</t>
  </si>
  <si>
    <t>BAH</t>
  </si>
  <si>
    <t>BHR</t>
  </si>
  <si>
    <t>BAN</t>
  </si>
  <si>
    <t>BRB</t>
  </si>
  <si>
    <t>BLR</t>
  </si>
  <si>
    <t>BEL</t>
  </si>
  <si>
    <t>BLZ</t>
  </si>
  <si>
    <t>BEN</t>
  </si>
  <si>
    <t>BER</t>
  </si>
  <si>
    <t>BHU</t>
  </si>
  <si>
    <t>BOL</t>
  </si>
  <si>
    <t>BIH</t>
  </si>
  <si>
    <t>BOT</t>
  </si>
  <si>
    <t>BRA</t>
  </si>
  <si>
    <t>VGB</t>
  </si>
  <si>
    <t>BRU</t>
  </si>
  <si>
    <t>BUL</t>
  </si>
  <si>
    <t>BFA</t>
  </si>
  <si>
    <t>BDI</t>
  </si>
  <si>
    <t>CAM</t>
  </si>
  <si>
    <t>CMR</t>
  </si>
  <si>
    <t>CAN</t>
  </si>
  <si>
    <t>CPV</t>
  </si>
  <si>
    <t>CAY</t>
  </si>
  <si>
    <t>CTA</t>
  </si>
  <si>
    <t>CHA</t>
  </si>
  <si>
    <t>CHI</t>
  </si>
  <si>
    <t>CHN</t>
  </si>
  <si>
    <t>TPE</t>
  </si>
  <si>
    <t>COL</t>
  </si>
  <si>
    <t>COM</t>
  </si>
  <si>
    <t>CGO</t>
  </si>
  <si>
    <t>COK</t>
  </si>
  <si>
    <t>CRC</t>
  </si>
  <si>
    <t>CRO</t>
  </si>
  <si>
    <t>CUB</t>
  </si>
  <si>
    <t>CUW</t>
  </si>
  <si>
    <t>CYP</t>
  </si>
  <si>
    <t>CZE</t>
  </si>
  <si>
    <t>Code</t>
  </si>
  <si>
    <t>Lebanon</t>
  </si>
  <si>
    <t>LBN</t>
  </si>
  <si>
    <t>Lesotho</t>
  </si>
  <si>
    <t>LES</t>
  </si>
  <si>
    <t>Liberia</t>
  </si>
  <si>
    <t>LBR</t>
  </si>
  <si>
    <t>Libya</t>
  </si>
  <si>
    <t>LBY</t>
  </si>
  <si>
    <t>Liechtenstein</t>
  </si>
  <si>
    <t>LIE</t>
  </si>
  <si>
    <t>LTU</t>
  </si>
  <si>
    <t>Luxembourg</t>
  </si>
  <si>
    <t>LUX</t>
  </si>
  <si>
    <t>Macau</t>
  </si>
  <si>
    <t>MAC</t>
  </si>
  <si>
    <t>Madagascar</t>
  </si>
  <si>
    <t>MAD</t>
  </si>
  <si>
    <t>Malawi</t>
  </si>
  <si>
    <t>MWI</t>
  </si>
  <si>
    <t>Malaysia</t>
  </si>
  <si>
    <t>MAS</t>
  </si>
  <si>
    <t>Maldives</t>
  </si>
  <si>
    <t>MDV</t>
  </si>
  <si>
    <t>Mali</t>
  </si>
  <si>
    <t>MLI</t>
  </si>
  <si>
    <t>MLT</t>
  </si>
  <si>
    <t>Mauritania</t>
  </si>
  <si>
    <t>MTN</t>
  </si>
  <si>
    <t>Mauritius</t>
  </si>
  <si>
    <t>MRI</t>
  </si>
  <si>
    <t>Mexico</t>
  </si>
  <si>
    <t>MEX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</si>
  <si>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</si>
  <si>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</si>
  <si>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</si>
  <si>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</si>
  <si>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</si>
  <si>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</si>
  <si>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</si>
  <si>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</si>
  <si>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</si>
  <si>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</si>
  <si>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</si>
  <si>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</si>
  <si>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MYA</t>
  </si>
  <si>
    <t>Namibia</t>
  </si>
  <si>
    <t>NAM</t>
  </si>
  <si>
    <t>Nepal</t>
  </si>
  <si>
    <t>NEP</t>
  </si>
  <si>
    <t>NED</t>
  </si>
  <si>
    <t>New Caledonia</t>
  </si>
  <si>
    <t>NCL</t>
  </si>
  <si>
    <t>New Zealand</t>
  </si>
  <si>
    <t>NZL</t>
  </si>
  <si>
    <t>Nicaragua</t>
  </si>
  <si>
    <t>NCA</t>
  </si>
  <si>
    <t>Niger</t>
  </si>
  <si>
    <t>NIG</t>
  </si>
  <si>
    <t>Nigeria</t>
  </si>
  <si>
    <t>NGA</t>
  </si>
  <si>
    <t>North Korea</t>
  </si>
  <si>
    <t>PRK</t>
  </si>
  <si>
    <t>MKD</t>
  </si>
  <si>
    <t>NIR</t>
  </si>
  <si>
    <t>NOR</t>
  </si>
  <si>
    <t>Oman</t>
  </si>
  <si>
    <t>OMA</t>
  </si>
  <si>
    <t>Pakistan</t>
  </si>
  <si>
    <t>PAK</t>
  </si>
  <si>
    <t>Palestine</t>
  </si>
  <si>
    <t>PLE</t>
  </si>
  <si>
    <t>Panama</t>
  </si>
  <si>
    <t>PAN</t>
  </si>
  <si>
    <t>Papua New Guinea</t>
  </si>
  <si>
    <t>PNG</t>
  </si>
  <si>
    <t>Paraguay</t>
  </si>
  <si>
    <t>PAR</t>
  </si>
  <si>
    <t>Peru</t>
  </si>
  <si>
    <t>PER</t>
  </si>
  <si>
    <t>Philippines</t>
  </si>
  <si>
    <t>PHI</t>
  </si>
  <si>
    <t>POL</t>
  </si>
  <si>
    <t>POR</t>
  </si>
  <si>
    <t>Puerto Rico</t>
  </si>
  <si>
    <t>PUR</t>
  </si>
  <si>
    <t>Qatar</t>
  </si>
  <si>
    <t>QAT</t>
  </si>
  <si>
    <t>Republic of Ireland</t>
  </si>
  <si>
    <t>IRL</t>
  </si>
  <si>
    <t>ROU</t>
  </si>
  <si>
    <t>RUS</t>
  </si>
  <si>
    <t>Rwanda</t>
  </si>
  <si>
    <t>RWA</t>
  </si>
  <si>
    <t>Saint Kitts and Nevis</t>
  </si>
  <si>
    <t>SKN</t>
  </si>
  <si>
    <t>DEN</t>
  </si>
  <si>
    <t>Djibouti</t>
  </si>
  <si>
    <t>DJI</t>
  </si>
  <si>
    <t>Dominica</t>
  </si>
  <si>
    <t>DMA</t>
  </si>
  <si>
    <t>Dominican Republic</t>
  </si>
  <si>
    <t>DOM</t>
  </si>
  <si>
    <t>DR Congo</t>
  </si>
  <si>
    <t>COD</t>
  </si>
  <si>
    <t>Ecuador</t>
  </si>
  <si>
    <t>ECU</t>
  </si>
  <si>
    <t>Egypt</t>
  </si>
  <si>
    <t>EGY</t>
  </si>
  <si>
    <t>El Salvador</t>
  </si>
  <si>
    <t>SLV</t>
  </si>
  <si>
    <t>ENG</t>
  </si>
  <si>
    <t>Equatorial Guinea</t>
  </si>
  <si>
    <t>EQG</t>
  </si>
  <si>
    <t>Eritrea</t>
  </si>
  <si>
    <t>ERI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</si>
  <si>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</si>
  <si>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</si>
  <si>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</si>
  <si>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</si>
  <si>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</si>
  <si>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</si>
  <si>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</si>
  <si>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</si>
  <si>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FIJ</t>
  </si>
  <si>
    <t>FIN</t>
  </si>
  <si>
    <t>FRA</t>
  </si>
  <si>
    <t>Gabon</t>
  </si>
  <si>
    <t>GAB</t>
  </si>
  <si>
    <t>Gambia</t>
  </si>
  <si>
    <t>GAM</t>
  </si>
  <si>
    <t>GEO</t>
  </si>
  <si>
    <t>GER</t>
  </si>
  <si>
    <t>Ghana</t>
  </si>
  <si>
    <t>GHA</t>
  </si>
  <si>
    <t>GIB</t>
  </si>
  <si>
    <t>GRE</t>
  </si>
  <si>
    <t>Grenada</t>
  </si>
  <si>
    <t>GRN</t>
  </si>
  <si>
    <t>Guam</t>
  </si>
  <si>
    <t>GUM</t>
  </si>
  <si>
    <t>Guatemala</t>
  </si>
  <si>
    <t>GUA</t>
  </si>
  <si>
    <t>Guinea</t>
  </si>
  <si>
    <t>GUI</t>
  </si>
  <si>
    <t>Guinea-Bissau</t>
  </si>
  <si>
    <t>GNB</t>
  </si>
  <si>
    <t>Guyana</t>
  </si>
  <si>
    <t>GUY</t>
  </si>
  <si>
    <t>Haiti</t>
  </si>
  <si>
    <t>HAI</t>
  </si>
  <si>
    <t>Honduras</t>
  </si>
  <si>
    <t>HON</t>
  </si>
  <si>
    <t>Hong Kong</t>
  </si>
  <si>
    <t>HKG</t>
  </si>
  <si>
    <t>HUN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</si>
  <si>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</si>
  <si>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</si>
  <si>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</si>
  <si>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</si>
  <si>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</si>
  <si>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</si>
  <si>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</si>
  <si>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</si>
  <si>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</si>
  <si>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ISR</t>
  </si>
  <si>
    <t>ITA</t>
  </si>
  <si>
    <t>Ivory Coast</t>
  </si>
  <si>
    <t>CIV</t>
  </si>
  <si>
    <t>Jamaica</t>
  </si>
  <si>
    <t>JAM</t>
  </si>
  <si>
    <t>Japan</t>
  </si>
  <si>
    <t>JPN</t>
  </si>
  <si>
    <t>Jordan</t>
  </si>
  <si>
    <t>JOR</t>
  </si>
  <si>
    <t>KAZ</t>
  </si>
  <si>
    <t>Kenya</t>
  </si>
  <si>
    <t>KEN</t>
  </si>
  <si>
    <t>KOS</t>
  </si>
  <si>
    <t>Kuwait</t>
  </si>
  <si>
    <t>KUW</t>
  </si>
  <si>
    <t>Kyrgyzstan</t>
  </si>
  <si>
    <t>KGZ</t>
  </si>
  <si>
    <t>Laos</t>
  </si>
  <si>
    <t>LAO</t>
  </si>
  <si>
    <t>LVA</t>
  </si>
  <si>
    <t>Saint Lucia</t>
  </si>
  <si>
    <t>LCA</t>
  </si>
  <si>
    <t>Saint Vincent and the Grenadines</t>
  </si>
  <si>
    <t>VIN</t>
  </si>
  <si>
    <t>Samoa</t>
  </si>
  <si>
    <t>SAM</t>
  </si>
  <si>
    <t>SMR</t>
  </si>
  <si>
    <t>São Tomé and Príncipe</t>
  </si>
  <si>
    <t>STP</t>
  </si>
  <si>
    <t>Saudi Arabia</t>
  </si>
  <si>
    <t>KSA</t>
  </si>
  <si>
    <t>SCO</t>
  </si>
  <si>
    <t>Senegal</t>
  </si>
  <si>
    <t>SEN</t>
  </si>
  <si>
    <t>SRB</t>
  </si>
  <si>
    <t>Seychelles</t>
  </si>
  <si>
    <t>SEY</t>
  </si>
  <si>
    <t>Sierra Leone</t>
  </si>
  <si>
    <t>SLE</t>
  </si>
  <si>
    <t>Singapore</t>
  </si>
  <si>
    <t>SGP</t>
  </si>
  <si>
    <t>SVK</t>
  </si>
  <si>
    <t>Slovenia</t>
  </si>
  <si>
    <t>SVN</t>
  </si>
  <si>
    <t>Solomon Islands</t>
  </si>
  <si>
    <t>SOL</t>
  </si>
  <si>
    <t>Somalia</t>
  </si>
  <si>
    <t>SOM</t>
  </si>
  <si>
    <t>South Africa</t>
  </si>
  <si>
    <t>RSA</t>
  </si>
  <si>
    <t>South Korea</t>
  </si>
  <si>
    <t>KOR</t>
  </si>
  <si>
    <t>South Sudan</t>
  </si>
  <si>
    <t>SSD</t>
  </si>
  <si>
    <t>ESP</t>
  </si>
  <si>
    <t>Sri Lanka</t>
  </si>
  <si>
    <t>SRI</t>
  </si>
  <si>
    <t>Sudan</t>
  </si>
  <si>
    <t>SDN</t>
  </si>
  <si>
    <t>Suriname</t>
  </si>
  <si>
    <t>SUR</t>
  </si>
  <si>
    <t>Sweden</t>
  </si>
  <si>
    <t>SWE</t>
  </si>
  <si>
    <t>SUI</t>
  </si>
  <si>
    <t>Syria</t>
  </si>
  <si>
    <t>SYR</t>
  </si>
  <si>
    <t>Tahiti</t>
  </si>
  <si>
    <t>TAH</t>
  </si>
  <si>
    <t>Tajikistan</t>
  </si>
  <si>
    <t>TJK</t>
  </si>
  <si>
    <t>Tanzania</t>
  </si>
  <si>
    <t>TAN</t>
  </si>
  <si>
    <t>Thailand</t>
  </si>
  <si>
    <t>THA</t>
  </si>
  <si>
    <t>Timor-Leste</t>
  </si>
  <si>
    <t>TLS</t>
  </si>
  <si>
    <t>Togo</t>
  </si>
  <si>
    <t>TOG</t>
  </si>
  <si>
    <t>Tonga</t>
  </si>
  <si>
    <t>TGA</t>
  </si>
  <si>
    <t>Trinidad and Tobago</t>
  </si>
  <si>
    <t>TRI</t>
  </si>
  <si>
    <t>Tunisia</t>
  </si>
  <si>
    <t>TUN</t>
  </si>
  <si>
    <t>TUR</t>
  </si>
  <si>
    <t>Turkmenistan</t>
  </si>
  <si>
    <t>TKM</t>
  </si>
  <si>
    <t>Turks and Caicos Islands</t>
  </si>
  <si>
    <t>TCA</t>
  </si>
  <si>
    <t>Uganda</t>
  </si>
  <si>
    <t>UGA</t>
  </si>
  <si>
    <t>UKR</t>
  </si>
  <si>
    <t>United Arab Emirates</t>
  </si>
  <si>
    <t>UAE</t>
  </si>
  <si>
    <t>United States</t>
  </si>
  <si>
    <t>USA</t>
  </si>
  <si>
    <t>Uruguay</t>
  </si>
  <si>
    <t>URU</t>
  </si>
  <si>
    <t>U.S. Virgin Islands</t>
  </si>
  <si>
    <t>VIR</t>
  </si>
  <si>
    <t>Uzbekistan</t>
  </si>
  <si>
    <t>UZB</t>
  </si>
  <si>
    <t>Vanuatu</t>
  </si>
  <si>
    <t>VAN</t>
  </si>
  <si>
    <t>Venezuela</t>
  </si>
  <si>
    <t>VEN</t>
  </si>
  <si>
    <t>Vietnam</t>
  </si>
  <si>
    <t>VIE</t>
  </si>
  <si>
    <t>WAL</t>
  </si>
  <si>
    <t>Yemen</t>
  </si>
  <si>
    <t>YEM</t>
  </si>
  <si>
    <t>Zambia</t>
  </si>
  <si>
    <t>ZAM</t>
  </si>
  <si>
    <t>Zimbabwe</t>
  </si>
  <si>
    <t>ZIM</t>
  </si>
  <si>
    <t>Position</t>
  </si>
  <si>
    <t>FC Bayern München</t>
  </si>
  <si>
    <t>Manchester United</t>
  </si>
  <si>
    <t>Club Atlético de Madrid</t>
  </si>
  <si>
    <t>FK Crvena zvezda</t>
  </si>
  <si>
    <t>Rangers FC</t>
  </si>
  <si>
    <t>Galatasaray AŞ</t>
  </si>
  <si>
    <t>FCSB</t>
  </si>
  <si>
    <t>Bayer 4 Leverkusen</t>
  </si>
  <si>
    <t>Club Brugge</t>
  </si>
  <si>
    <t>FK Partizan</t>
  </si>
  <si>
    <t>PFC CSKA Sofia</t>
  </si>
  <si>
    <t>F.C. Copenhagen</t>
  </si>
  <si>
    <t>Legia Warszawa</t>
  </si>
  <si>
    <t>Malmö FF</t>
  </si>
  <si>
    <t>Fenerbahçe SK</t>
  </si>
  <si>
    <t>IFK Göteborg</t>
  </si>
  <si>
    <t>FC Schalke 4</t>
  </si>
  <si>
    <t>NK Maribor</t>
  </si>
  <si>
    <t>SK Rapid Wien</t>
  </si>
  <si>
    <t>FC Sheriff Tiraspol</t>
  </si>
  <si>
    <t>Beşiktaş JK</t>
  </si>
  <si>
    <t>HJK Helsinki</t>
  </si>
  <si>
    <t>RC Deportivo La Coruña</t>
  </si>
  <si>
    <t>FK Austria Wien</t>
  </si>
  <si>
    <t>Ferencvárosi TC</t>
  </si>
  <si>
    <t>VfL Borussia Mönchengladbach</t>
  </si>
  <si>
    <t>R. Standard de Liège</t>
  </si>
  <si>
    <t>FC Dinamo 1948</t>
  </si>
  <si>
    <t>AEK Athens FC</t>
  </si>
  <si>
    <t>FK Dukla Praha</t>
  </si>
  <si>
    <t>BSC Young Boys</t>
  </si>
  <si>
    <t>PFC Ludogorets 1945</t>
  </si>
  <si>
    <t>Leeds United AFC</t>
  </si>
  <si>
    <t>Qarabağ FK</t>
  </si>
  <si>
    <t>HNK Hajduk Split</t>
  </si>
  <si>
    <t>Górnik Zabrze</t>
  </si>
  <si>
    <t>AS Saint-Étienne</t>
  </si>
  <si>
    <t>Újpest FC</t>
  </si>
  <si>
    <t>PFC Levski Sofia</t>
  </si>
  <si>
    <t>FC Viktoria Plzeň</t>
  </si>
  <si>
    <t>Omonoia FC</t>
  </si>
  <si>
    <t>Grasshopper Club Zürich</t>
  </si>
  <si>
    <t>CFR 1907 Cluj</t>
  </si>
  <si>
    <t>Maccabi Tel-Aviv FC</t>
  </si>
  <si>
    <t>FC Spartak Trnava</t>
  </si>
  <si>
    <t>FC Zürich</t>
  </si>
  <si>
    <t>Linfield FC</t>
  </si>
  <si>
    <t>Berliner FC Dynamo</t>
  </si>
  <si>
    <t>Skonto FC</t>
  </si>
  <si>
    <t>ŠK Slovan Bratislava</t>
  </si>
  <si>
    <t>Brøndby IF</t>
  </si>
  <si>
    <t>SK Slavia Praha</t>
  </si>
  <si>
    <t>SK Sturm Graz</t>
  </si>
  <si>
    <t>Maccabi Haifa FC</t>
  </si>
  <si>
    <t>Wisła Kraków</t>
  </si>
  <si>
    <t>FC Dinamo Tbilisi</t>
  </si>
  <si>
    <t>FC Astana</t>
  </si>
  <si>
    <t>Stade de Reims</t>
  </si>
  <si>
    <t>Vasas FC</t>
  </si>
  <si>
    <t>1 FC Dynamo Dresden</t>
  </si>
  <si>
    <t>Nottingham Forest FC</t>
  </si>
  <si>
    <t>FBK Kaunas</t>
  </si>
  <si>
    <t>Molde FK</t>
  </si>
  <si>
    <t>Budapest Honvéd FC</t>
  </si>
  <si>
    <t>Trabzonspor AŞ</t>
  </si>
  <si>
    <t>Debreceni VSC</t>
  </si>
  <si>
    <t>Newcastle United FC</t>
  </si>
  <si>
    <t>MŠK Žilina</t>
  </si>
  <si>
    <t>FC Pyunik</t>
  </si>
  <si>
    <t>The New Saints FC</t>
  </si>
  <si>
    <t>Valletta FC</t>
  </si>
  <si>
    <t>1 FC Köln</t>
  </si>
  <si>
    <t>Atalanta BC</t>
  </si>
  <si>
    <t>MTK Budapest</t>
  </si>
  <si>
    <t>Real Sociedad de Fútbol</t>
  </si>
  <si>
    <t>Aston Villa FC</t>
  </si>
  <si>
    <t>Hapoel Beer-Sheva FC</t>
  </si>
  <si>
    <t>KKS Lech Poznań</t>
  </si>
  <si>
    <t>PAOK FC</t>
  </si>
  <si>
    <t>F91 Diddeleng</t>
  </si>
  <si>
    <t>MFK Petržalka</t>
  </si>
  <si>
    <t>RTS Widzew Łódź</t>
  </si>
  <si>
    <t>Aalborg BK</t>
  </si>
  <si>
    <t>AJ Auxerre</t>
  </si>
  <si>
    <t>FC Wacker Innsbruck</t>
  </si>
  <si>
    <t>KF Tirana</t>
  </si>
  <si>
    <t>Dundalk FC</t>
  </si>
  <si>
    <t>FFC Victoria 91</t>
  </si>
  <si>
    <t>FC Midtjylland</t>
  </si>
  <si>
    <t>Neftçi PFK</t>
  </si>
  <si>
    <t>FC Aktobe</t>
  </si>
  <si>
    <t>OGC Nice</t>
  </si>
  <si>
    <t>FC Levadia Tallinn</t>
  </si>
  <si>
    <t>Servette FC</t>
  </si>
  <si>
    <t>FK Vardar</t>
  </si>
  <si>
    <t>AS Jeunesse Esch</t>
  </si>
  <si>
    <t>PFC Litex Lovech</t>
  </si>
  <si>
    <t>Helsingborgs IF</t>
  </si>
  <si>
    <t>AIK</t>
  </si>
  <si>
    <t>FH Hafnarfjördur</t>
  </si>
  <si>
    <t>UC Sampdoria</t>
  </si>
  <si>
    <t>FC Zimbru Chisinau</t>
  </si>
  <si>
    <t>AGF Aarhus</t>
  </si>
  <si>
    <t>SC Braga</t>
  </si>
  <si>
    <t>Shelbourne FC</t>
  </si>
  <si>
    <t>Valkeakosken Haka</t>
  </si>
  <si>
    <t>Málaga CF</t>
  </si>
  <si>
    <t>Fehérvár FC</t>
  </si>
  <si>
    <t>FC Rubin</t>
  </si>
  <si>
    <t>ETO FC Győr</t>
  </si>
  <si>
    <t>KF Skënderbeu</t>
  </si>
  <si>
    <t>FC Baník Ostrava</t>
  </si>
  <si>
    <t>Beitar Jerusalem FC</t>
  </si>
  <si>
    <t>Derby County FC</t>
  </si>
  <si>
    <t>FC Wismut Aue</t>
  </si>
  <si>
    <t>Aberdeen FC</t>
  </si>
  <si>
    <t>FC Dnipro Dnipropetrovsk</t>
  </si>
  <si>
    <t>Ruch Chorzów</t>
  </si>
  <si>
    <t>FK Ventspils</t>
  </si>
  <si>
    <t>Hibernians FC</t>
  </si>
  <si>
    <t>MFK Košice</t>
  </si>
  <si>
    <t>Hapoel Tel-Aviv FC</t>
  </si>
  <si>
    <t>FK Senica</t>
  </si>
  <si>
    <t>Lincoln Red Imps FC</t>
  </si>
  <si>
    <t>Djurgårdens IF</t>
  </si>
  <si>
    <t>FK Ekranas</t>
  </si>
  <si>
    <t>Glentoran FC</t>
  </si>
  <si>
    <t>Grazer AK</t>
  </si>
  <si>
    <t>Wiener SC</t>
  </si>
  <si>
    <t>FK Rabotnicki</t>
  </si>
  <si>
    <t>FK Sarajevo</t>
  </si>
  <si>
    <t>FC Torpedo Kutaisi</t>
  </si>
  <si>
    <t>FK Žalgiris Vilnius</t>
  </si>
  <si>
    <t>Bohemian FC</t>
  </si>
  <si>
    <t>FC Flora Tallinn</t>
  </si>
  <si>
    <t>FK Partizani</t>
  </si>
  <si>
    <t>Dundee United FC</t>
  </si>
  <si>
    <t>IF Elfsborg</t>
  </si>
  <si>
    <t>1 FC Nürnberg</t>
  </si>
  <si>
    <t>FK Vojvodina</t>
  </si>
  <si>
    <t>FC Dinamo Minsk</t>
  </si>
  <si>
    <t>Udinese Calcio</t>
  </si>
  <si>
    <t>ND Gorica</t>
  </si>
  <si>
    <t>Hertha BSC Berlin</t>
  </si>
  <si>
    <t>IFK Norrköping</t>
  </si>
  <si>
    <t>Lillestrøm SK</t>
  </si>
  <si>
    <t>Vålerenga Fotball</t>
  </si>
  <si>
    <t>FC Twente</t>
  </si>
  <si>
    <t>Alashkert FC</t>
  </si>
  <si>
    <t>AEL Limassol FC</t>
  </si>
  <si>
    <t>FC Lahti</t>
  </si>
  <si>
    <t>Tampere United</t>
  </si>
  <si>
    <t>HB Tórshavn</t>
  </si>
  <si>
    <t>Sliema Wanderers FC</t>
  </si>
  <si>
    <t>FC Ararat Yerevan</t>
  </si>
  <si>
    <t>Eintracht Frankfurt</t>
  </si>
  <si>
    <t>Dundee FC</t>
  </si>
  <si>
    <t>FC Carl Zeiss Jena</t>
  </si>
  <si>
    <t>FC Thun</t>
  </si>
  <si>
    <t>FC Rostov</t>
  </si>
  <si>
    <t>Halmstads BK</t>
  </si>
  <si>
    <t>FC Universitatea Craiova</t>
  </si>
  <si>
    <t>Kjøbenhavns BK</t>
  </si>
  <si>
    <t>FC Krasnodar</t>
  </si>
  <si>
    <t>Vejle BK</t>
  </si>
  <si>
    <t>Shamrock Rovers FC</t>
  </si>
  <si>
    <t>ÍA Akranes</t>
  </si>
  <si>
    <t>KR Reykjavík</t>
  </si>
  <si>
    <t>FC Amsterdam</t>
  </si>
  <si>
    <t>Everton FC</t>
  </si>
  <si>
    <t>FC Shakhter Karagandy</t>
  </si>
  <si>
    <t>FC Sion</t>
  </si>
  <si>
    <t>RC Celta de Vigo</t>
  </si>
  <si>
    <t>NK Olimpija Ljubljana</t>
  </si>
  <si>
    <t>KAA Gent</t>
  </si>
  <si>
    <t>Esbjerg fB</t>
  </si>
  <si>
    <t>FK Željezničar</t>
  </si>
  <si>
    <t>Barry Town United FC</t>
  </si>
  <si>
    <t>Valur</t>
  </si>
  <si>
    <t>ASC Campionii FC Arges</t>
  </si>
  <si>
    <t>Neuchâtel Xamax FCS</t>
  </si>
  <si>
    <t>Åtvidabergs FF</t>
  </si>
  <si>
    <t>NK Domžale</t>
  </si>
  <si>
    <t>Real Betis Balompié</t>
  </si>
  <si>
    <t>HŠK Zrinjski</t>
  </si>
  <si>
    <t>KV Mechelen</t>
  </si>
  <si>
    <t>Hibernian FC</t>
  </si>
  <si>
    <t>RC Strasbourg Alsace</t>
  </si>
  <si>
    <t>IFK Malmö</t>
  </si>
  <si>
    <t>FC Slavia Mozyr</t>
  </si>
  <si>
    <t>ŁKS Łódź</t>
  </si>
  <si>
    <t>FC Unirea Urziceni</t>
  </si>
  <si>
    <t>NK Široki Brijeg</t>
  </si>
  <si>
    <t>FC Lokomotiv Sofia 1929</t>
  </si>
  <si>
    <t>FC Kairat Almaty</t>
  </si>
  <si>
    <t>KF Shkëndija</t>
  </si>
  <si>
    <t>B36 Tórshavn</t>
  </si>
  <si>
    <t>FC Santa Coloma</t>
  </si>
  <si>
    <t>Floriana FC</t>
  </si>
  <si>
    <t>Ipswich Town FC</t>
  </si>
  <si>
    <t>TSV 1860 München</t>
  </si>
  <si>
    <t>Bohemians 1905</t>
  </si>
  <si>
    <t>1 FC Magdeburg</t>
  </si>
  <si>
    <t>KSK Beveren</t>
  </si>
  <si>
    <t>Hapoel Kiryat Shmona FC</t>
  </si>
  <si>
    <t>Sparta Rotterdam</t>
  </si>
  <si>
    <t>FC Drita</t>
  </si>
  <si>
    <t>HNK Rijeka</t>
  </si>
  <si>
    <t>Bakı FK</t>
  </si>
  <si>
    <t>FC Slovan Liberec</t>
  </si>
  <si>
    <t>Wolverhampton Wanderers FC</t>
  </si>
  <si>
    <t>KS Polonia Bytom</t>
  </si>
  <si>
    <t>Hvidovre IF</t>
  </si>
  <si>
    <t>KF Vllaznia</t>
  </si>
  <si>
    <t>Birkirkara FC</t>
  </si>
  <si>
    <t>İstanbul Başakşehir FK</t>
  </si>
  <si>
    <t>Odense BK</t>
  </si>
  <si>
    <t>FK Dinamo Tirana</t>
  </si>
  <si>
    <t>FC Reipas</t>
  </si>
  <si>
    <t>Waterford FC</t>
  </si>
  <si>
    <t>NŠ Mura</t>
  </si>
  <si>
    <t>KSP Polonia Warszawa</t>
  </si>
  <si>
    <t>FC Zbrojovka Brno</t>
  </si>
  <si>
    <t>Lyngby BK</t>
  </si>
  <si>
    <t>FC Zorya Luhansk</t>
  </si>
  <si>
    <t>FC Shirak</t>
  </si>
  <si>
    <t>Drogheda United FC</t>
  </si>
  <si>
    <t>Hellas Verona FC</t>
  </si>
  <si>
    <t>KF Feronikeli</t>
  </si>
  <si>
    <t>FK Rudar Pljevlja</t>
  </si>
  <si>
    <t>Myllykosken Pallo -47</t>
  </si>
  <si>
    <t>FK Obilić</t>
  </si>
  <si>
    <t>MFK Karviná</t>
  </si>
  <si>
    <t>FC Rapid 1923</t>
  </si>
  <si>
    <t>AS Trenčín</t>
  </si>
  <si>
    <t>Keşla FK</t>
  </si>
  <si>
    <t>FK Kukësi</t>
  </si>
  <si>
    <t>B 1903 København</t>
  </si>
  <si>
    <t>FC Astana 64</t>
  </si>
  <si>
    <t>ÍBV Vestmannaeyjar</t>
  </si>
  <si>
    <t>FC Petrolul Ploieşti</t>
  </si>
  <si>
    <t>FK Sloga Jugomagnat</t>
  </si>
  <si>
    <t>Heart of Midlothian FC</t>
  </si>
  <si>
    <t>Cork City FC</t>
  </si>
  <si>
    <t>Víkingur</t>
  </si>
  <si>
    <t>Nõmme Kalju FC</t>
  </si>
  <si>
    <t>FC Dynamo Brest</t>
  </si>
  <si>
    <t>Stabæk Fotball</t>
  </si>
  <si>
    <t>B 1913 Odense</t>
  </si>
  <si>
    <t>Dunaferr SE</t>
  </si>
  <si>
    <t>Burnley FC</t>
  </si>
  <si>
    <t>TSV Eintracht Braunschweig</t>
  </si>
  <si>
    <t>Cagliari Calcio</t>
  </si>
  <si>
    <t>Torino FC</t>
  </si>
  <si>
    <t>FK Mladá Boleslav</t>
  </si>
  <si>
    <t>FC Prishtina</t>
  </si>
  <si>
    <t>LASK</t>
  </si>
  <si>
    <t>FC Jazz</t>
  </si>
  <si>
    <t>SK Brann</t>
  </si>
  <si>
    <t>FC Milsami Orhei</t>
  </si>
  <si>
    <t>FC Molenbeek Brussels Strombeek</t>
  </si>
  <si>
    <t>FC Zestafoni</t>
  </si>
  <si>
    <t>Gwardia Warszawa</t>
  </si>
  <si>
    <t>FK Modriča</t>
  </si>
  <si>
    <t>Kilmarnock FC</t>
  </si>
  <si>
    <t>FC Hradec Králové</t>
  </si>
  <si>
    <t>FK Borac Banja Luka</t>
  </si>
  <si>
    <t>FC La Chaux-de-Fonds</t>
  </si>
  <si>
    <t>Zalaegerszegi TE</t>
  </si>
  <si>
    <t>FC Levadia Maardu</t>
  </si>
  <si>
    <t>FK Sūduva</t>
  </si>
  <si>
    <t>FK Mogren</t>
  </si>
  <si>
    <t>FK Budućnost Podgorica</t>
  </si>
  <si>
    <t>Viking FK</t>
  </si>
  <si>
    <t>FK Lyn</t>
  </si>
  <si>
    <t>Crusaders FC</t>
  </si>
  <si>
    <t>FC Metalist Kharkiv</t>
  </si>
  <si>
    <t>FC Spartak Plovdiv</t>
  </si>
  <si>
    <t>FC Aarau</t>
  </si>
  <si>
    <t>Bologna FC</t>
  </si>
  <si>
    <t>Akademisk Boldklub</t>
  </si>
  <si>
    <t>FK Leotar</t>
  </si>
  <si>
    <t>FC Torpedo Moskva</t>
  </si>
  <si>
    <t>FC Timişoara</t>
  </si>
  <si>
    <t>Blackburn Rovers FC</t>
  </si>
  <si>
    <t>Riga FC</t>
  </si>
  <si>
    <t>Apollon Limassol FC</t>
  </si>
  <si>
    <t>SC Tavriya Simferopol</t>
  </si>
  <si>
    <t>FC Belshina Bobruisk</t>
  </si>
  <si>
    <t>TSG 1899 Hoffenheim</t>
  </si>
  <si>
    <t>sc Heerenveen</t>
  </si>
  <si>
    <t>WKS Śląsk Wrocław</t>
  </si>
  <si>
    <t>FK Sileks</t>
  </si>
  <si>
    <t>EB/Streymur</t>
  </si>
  <si>
    <t>FC WIT Georgia</t>
  </si>
  <si>
    <t>SK Liepājas Metalurgs</t>
  </si>
  <si>
    <t>Östers IF</t>
  </si>
  <si>
    <t>K. Lierse SK</t>
  </si>
  <si>
    <t>Fredrikstad FK</t>
  </si>
  <si>
    <t>Derry City FC</t>
  </si>
  <si>
    <t>FK Sutjeska</t>
  </si>
  <si>
    <t>Saint Patrick’s Athletic FC</t>
  </si>
  <si>
    <t>NK Celje</t>
  </si>
  <si>
    <t>Cwmbran Town FC</t>
  </si>
  <si>
    <t>FC Urartu</t>
  </si>
  <si>
    <t>Larissa FC</t>
  </si>
  <si>
    <t>Kalmar FF</t>
  </si>
  <si>
    <t>NK Zagreb</t>
  </si>
  <si>
    <t>KS Flamurtari</t>
  </si>
  <si>
    <t>CA Osasuna</t>
  </si>
  <si>
    <t>FC Koper</t>
  </si>
  <si>
    <t>NK Brotnjo</t>
  </si>
  <si>
    <t>FC Dacia Chisinau</t>
  </si>
  <si>
    <t>FC Gomel</t>
  </si>
  <si>
    <t>FC Dynamo Moscow</t>
  </si>
  <si>
    <t>1 FC Saarbrücken</t>
  </si>
  <si>
    <t>FK Zeta</t>
  </si>
  <si>
    <t>Ararat-Armenia FC</t>
  </si>
  <si>
    <t>Inter Club d’Escaldes</t>
  </si>
  <si>
    <t>FC Lugano</t>
  </si>
  <si>
    <t>NSÍ Runavík</t>
  </si>
  <si>
    <t>FC Hansa Rostock</t>
  </si>
  <si>
    <t>KA Akureyri</t>
  </si>
  <si>
    <t>PFC Botev Plovdiv</t>
  </si>
  <si>
    <t>Szombierki Bytom</t>
  </si>
  <si>
    <t>Sivasspor</t>
  </si>
  <si>
    <t>FC Sioni Bolnisi</t>
  </si>
  <si>
    <t>Breidablik</t>
  </si>
  <si>
    <t>FK Pobeda</t>
  </si>
  <si>
    <t>FK Spartaks Jūrmala</t>
  </si>
  <si>
    <t>FC Viitorul</t>
  </si>
  <si>
    <t>Llanelli AFC</t>
  </si>
  <si>
    <t>FC Saburtalo</t>
  </si>
  <si>
    <t>FC Differdange 3</t>
  </si>
  <si>
    <t>Zagłębie Lubin</t>
  </si>
  <si>
    <t>MFK Ružomberok</t>
  </si>
  <si>
    <t>Hapoel Haifa FC</t>
  </si>
  <si>
    <t>FK Şämkir</t>
  </si>
  <si>
    <t>Käpäz PFK</t>
  </si>
  <si>
    <t>FC Vaslui</t>
  </si>
  <si>
    <t>FC Metalurgi Rustavi</t>
  </si>
  <si>
    <t>Montpellier Hérault SC</t>
  </si>
  <si>
    <t>Europa FC</t>
  </si>
  <si>
    <t>Athlone Town FC</t>
  </si>
  <si>
    <t>Willem II</t>
  </si>
  <si>
    <t>KF Elbasani</t>
  </si>
  <si>
    <t>UE Sant Julià</t>
  </si>
  <si>
    <t>S.S. Tre Fiori F.C.</t>
  </si>
  <si>
    <t>FCM UTA Arad</t>
  </si>
  <si>
    <t>CS Fola Esch</t>
  </si>
  <si>
    <t>SP Tre Penne</t>
  </si>
  <si>
    <t>Dublin City FC</t>
  </si>
  <si>
    <t>TPS Turku</t>
  </si>
  <si>
    <t>Fram Reykjavík</t>
  </si>
  <si>
    <t>Hamrun Spartans FC</t>
  </si>
  <si>
    <t>CA Spora Luxembourg</t>
  </si>
  <si>
    <t>FC TVMK Tallinn</t>
  </si>
  <si>
    <t>Csepel SC</t>
  </si>
  <si>
    <t>FC Tiraspol</t>
  </si>
  <si>
    <t>FC St.Gallen 1879</t>
  </si>
  <si>
    <t>Piast Gliwice</t>
  </si>
  <si>
    <t>FC Metz</t>
  </si>
  <si>
    <t>FC Irtysh Pavlodar</t>
  </si>
  <si>
    <t>Skeid FK</t>
  </si>
  <si>
    <t>Vitória SC</t>
  </si>
  <si>
    <t>SK Admira Wacker Wien</t>
  </si>
  <si>
    <t>Xäzär Länkäran FK</t>
  </si>
  <si>
    <t>SJK Seinäjoki</t>
  </si>
  <si>
    <t>AC Chievo Verona</t>
  </si>
  <si>
    <t>FC Beroe 2000 Kazanlak</t>
  </si>
  <si>
    <t>FC Etar VT</t>
  </si>
  <si>
    <t>Silkeborg IF</t>
  </si>
  <si>
    <t>FC Tobol Kostanay</t>
  </si>
  <si>
    <t>CS Grevenmacher</t>
  </si>
  <si>
    <t>Connah’s Quay Nomads FC</t>
  </si>
  <si>
    <t>FC Astra Giurgiu</t>
  </si>
  <si>
    <t>Glenavon FC</t>
  </si>
  <si>
    <t>SC Rot-Weiss Essen</t>
  </si>
  <si>
    <t>Hammarby Fotboll</t>
  </si>
  <si>
    <t>FC Lausanne-Sport</t>
  </si>
  <si>
    <t>Lisburn Distillery FC</t>
  </si>
  <si>
    <t>FC Linz</t>
  </si>
  <si>
    <t>FC Suduroy</t>
  </si>
  <si>
    <t>FC Norma Tallinn</t>
  </si>
  <si>
    <t>FK Kareda</t>
  </si>
  <si>
    <t>Stade Rennais FC</t>
  </si>
  <si>
    <t>La Fiorita 1967</t>
  </si>
  <si>
    <t>FC Lusitans</t>
  </si>
  <si>
    <t>Bursaspor SK</t>
  </si>
  <si>
    <t>B 1909 Odense</t>
  </si>
  <si>
    <t>FC Progrès Niederkorn</t>
  </si>
  <si>
    <t>AC Oulu</t>
  </si>
  <si>
    <t>FC Aris Bonnevoie</t>
  </si>
  <si>
    <t>Cliftonville FC</t>
  </si>
  <si>
    <t>Portadown FC</t>
  </si>
  <si>
    <t>KuPS Kuopio</t>
  </si>
  <si>
    <t>FC Nordsjælland</t>
  </si>
  <si>
    <t>Olympiakos Nicosia FC</t>
  </si>
  <si>
    <t>NK Lokomotiva Zagreb</t>
  </si>
  <si>
    <t>DOS Utrecht</t>
  </si>
  <si>
    <t>Ulisses FC</t>
  </si>
  <si>
    <t>FK Teplice</t>
  </si>
  <si>
    <t>FC Inter Turku</t>
  </si>
  <si>
    <t>FC Kilikia</t>
  </si>
  <si>
    <t>Rapid JC</t>
  </si>
  <si>
    <t>Chemnitzer FC</t>
  </si>
  <si>
    <t>FK Bodø/Glimt</t>
  </si>
  <si>
    <t>FC Dnepr Mogilev</t>
  </si>
  <si>
    <t>FC Lantana</t>
  </si>
  <si>
    <t>FCI Tallinn</t>
  </si>
  <si>
    <t>FC Dila Gori</t>
  </si>
  <si>
    <t>FK Liepāja</t>
  </si>
  <si>
    <t>Örgryte IS</t>
  </si>
  <si>
    <t>FC Sachsen Leipzig</t>
  </si>
  <si>
    <t>Trepça 89</t>
  </si>
  <si>
    <t>KS Stal Mielec</t>
  </si>
  <si>
    <t>SS Folgore</t>
  </si>
  <si>
    <t>Váci FC</t>
  </si>
  <si>
    <t>FC Shakhtyor Soligorsk</t>
  </si>
  <si>
    <t>FK Makedonija GP Skopje</t>
  </si>
  <si>
    <t>Moss FK</t>
  </si>
  <si>
    <t>FC Paços de Ferreira</t>
  </si>
  <si>
    <t>Pezoporikos FC</t>
  </si>
  <si>
    <t>Stjarnan</t>
  </si>
  <si>
    <t>KF Teuta</t>
  </si>
  <si>
    <t>FC Rànger’s</t>
  </si>
  <si>
    <t>FC Yerevan</t>
  </si>
  <si>
    <t>SV Zulte Waregem</t>
  </si>
  <si>
    <t>Toulouse FC</t>
  </si>
  <si>
    <t>KF Renova</t>
  </si>
  <si>
    <t>OFK Titograd</t>
  </si>
  <si>
    <t>Motherwell FC</t>
  </si>
  <si>
    <t>FC Luzern</t>
  </si>
  <si>
    <t>HB Køge</t>
  </si>
  <si>
    <t>Cork Hibernians FC</t>
  </si>
  <si>
    <t>Cork Celtic FC</t>
  </si>
  <si>
    <t>PFC Lokomotiv Plovdiv 1926</t>
  </si>
  <si>
    <t>Herfølge BK</t>
  </si>
  <si>
    <t>FC Samtredia</t>
  </si>
  <si>
    <t>HIFK Helsinki</t>
  </si>
  <si>
    <t>Ards FC</t>
  </si>
  <si>
    <t>FC Alania Vladikavkaz</t>
  </si>
  <si>
    <t>Royal Antwerp FC</t>
  </si>
  <si>
    <t>HPS Helsinki</t>
  </si>
  <si>
    <t>Víkingur Reykjavík</t>
  </si>
  <si>
    <t>FC Oţelul Galaţi</t>
  </si>
  <si>
    <t>IK Start</t>
  </si>
  <si>
    <t>Marsaxlokk FC</t>
  </si>
  <si>
    <t>FC Araks Ararat</t>
  </si>
  <si>
    <t>Strømsgodset IF</t>
  </si>
  <si>
    <t>IFK Mariehamn</t>
  </si>
  <si>
    <t>Sligo Rovers FC</t>
  </si>
  <si>
    <t>FC Daugava Daugavpils</t>
  </si>
  <si>
    <t>Coleraine FC</t>
  </si>
  <si>
    <t>B68 Toftir</t>
  </si>
  <si>
    <t>Limerick FC</t>
  </si>
  <si>
    <t>KÍ Klaksvík</t>
  </si>
  <si>
    <t>SS Murata</t>
  </si>
  <si>
    <t>Bangor City FC</t>
  </si>
  <si>
    <t>KPV Kokkola</t>
  </si>
  <si>
    <t>Enosis Pezoporikou Amol FC</t>
  </si>
  <si>
    <t>Rhyl FC</t>
  </si>
  <si>
    <t>CS Stade Dudelange</t>
  </si>
  <si>
    <t>Rabat Ajax FC</t>
  </si>
  <si>
    <t>Keflavík</t>
  </si>
  <si>
    <t>US Luxembourg</t>
  </si>
  <si>
    <t>FC Avenir Beggen</t>
  </si>
  <si>
    <t>Cristiano</t>
  </si>
  <si>
    <t>Iker</t>
  </si>
  <si>
    <t>Casillas</t>
  </si>
  <si>
    <t>Lionel</t>
  </si>
  <si>
    <t>Messi</t>
  </si>
  <si>
    <t>Xavi</t>
  </si>
  <si>
    <t>HernÃ¡ndez</t>
  </si>
  <si>
    <t>Karim</t>
  </si>
  <si>
    <t>Benzema</t>
  </si>
  <si>
    <t>RaÃºl</t>
  </si>
  <si>
    <t>GonzÃ¡lez</t>
  </si>
  <si>
    <t>Ryan</t>
  </si>
  <si>
    <t>Giggs</t>
  </si>
  <si>
    <t>Thomas</t>
  </si>
  <si>
    <t>MÃ¼ller</t>
  </si>
  <si>
    <t>AndrÃ©s</t>
  </si>
  <si>
    <t>Iniesta</t>
  </si>
  <si>
    <t>Sergio</t>
  </si>
  <si>
    <t>Ramos</t>
  </si>
  <si>
    <t>Manuel</t>
  </si>
  <si>
    <t>Neuer</t>
  </si>
  <si>
    <t>Toni</t>
  </si>
  <si>
    <t>Kroos</t>
  </si>
  <si>
    <t>Busquets</t>
  </si>
  <si>
    <t>Clarence</t>
  </si>
  <si>
    <t>Seedorf</t>
  </si>
  <si>
    <t>Gianluigi</t>
  </si>
  <si>
    <t>Buffon</t>
  </si>
  <si>
    <t>Zlatan</t>
  </si>
  <si>
    <t>IbrahimoviÄ‡</t>
  </si>
  <si>
    <t>Gerard</t>
  </si>
  <si>
    <t>PiquÃ©</t>
  </si>
  <si>
    <t>Paul</t>
  </si>
  <si>
    <t>Scholes</t>
  </si>
  <si>
    <t>Roberto</t>
  </si>
  <si>
    <t>Carlos</t>
  </si>
  <si>
    <t>Xabi</t>
  </si>
  <si>
    <t>Alonso</t>
  </si>
  <si>
    <t>Carles</t>
  </si>
  <si>
    <t>Puyol</t>
  </si>
  <si>
    <t>Thierry</t>
  </si>
  <si>
    <t>Henry</t>
  </si>
  <si>
    <t>Philipp</t>
  </si>
  <si>
    <t>Lahm</t>
  </si>
  <si>
    <t>Dani</t>
  </si>
  <si>
    <t>Alves</t>
  </si>
  <si>
    <t>Petr</t>
  </si>
  <si>
    <t>ÄŒech</t>
  </si>
  <si>
    <t>Arjen</t>
  </si>
  <si>
    <t>Robben</t>
  </si>
  <si>
    <t>Paolo</t>
  </si>
  <si>
    <t>Maldini</t>
  </si>
  <si>
    <t>Gary</t>
  </si>
  <si>
    <t>Neville</t>
  </si>
  <si>
    <t>John</t>
  </si>
  <si>
    <t>Terry</t>
  </si>
  <si>
    <t>Ashley</t>
  </si>
  <si>
    <t>Cole</t>
  </si>
  <si>
    <t>Patrice</t>
  </si>
  <si>
    <t>Evra</t>
  </si>
  <si>
    <t>Andrea</t>
  </si>
  <si>
    <t>Pirlo</t>
  </si>
  <si>
    <t>David</t>
  </si>
  <si>
    <t>Beckham</t>
  </si>
  <si>
    <t>Luka</t>
  </si>
  <si>
    <t>ModriÄ‡</t>
  </si>
  <si>
    <t>Robert</t>
  </si>
  <si>
    <t>Lewandowski</t>
  </si>
  <si>
    <t>VÃ­ctor</t>
  </si>
  <si>
    <t>ValdÃ©s</t>
  </si>
  <si>
    <t>Frank</t>
  </si>
  <si>
    <t>Lampard</t>
  </si>
  <si>
    <t>Cesc</t>
  </si>
  <si>
    <t>FÃ bregas</t>
  </si>
  <si>
    <t>Alaba</t>
  </si>
  <si>
    <t>Oliver</t>
  </si>
  <si>
    <t>Kahn</t>
  </si>
  <si>
    <t>LuÃ­s</t>
  </si>
  <si>
    <t>Figo</t>
  </si>
  <si>
    <t>Andriy</t>
  </si>
  <si>
    <t>Shevchenko</t>
  </si>
  <si>
    <t>Ãngel</t>
  </si>
  <si>
    <t>Di</t>
  </si>
  <si>
    <t>Alessandro</t>
  </si>
  <si>
    <t>Nesta</t>
  </si>
  <si>
    <t>Edwin</t>
  </si>
  <si>
    <t>van</t>
  </si>
  <si>
    <t>Thiago</t>
  </si>
  <si>
    <t>Silva</t>
  </si>
  <si>
    <t>Javier</t>
  </si>
  <si>
    <t>Zanetti</t>
  </si>
  <si>
    <t>Claude</t>
  </si>
  <si>
    <t>Makelele</t>
  </si>
  <si>
    <t>Mascherano</t>
  </si>
  <si>
    <t>Bastian</t>
  </si>
  <si>
    <t>Schweinsteiger</t>
  </si>
  <si>
    <t>Michael</t>
  </si>
  <si>
    <t>Ballack</t>
  </si>
  <si>
    <t>Rio</t>
  </si>
  <si>
    <t>Ferdinand</t>
  </si>
  <si>
    <t>Morientes</t>
  </si>
  <si>
    <t>Didier</t>
  </si>
  <si>
    <t>Drogba</t>
  </si>
  <si>
    <t>Del</t>
  </si>
  <si>
    <t>Hasan</t>
  </si>
  <si>
    <t>SalihamidÅ¾iÄ‡</t>
  </si>
  <si>
    <t>RaphaÃ«l</t>
  </si>
  <si>
    <t>Varane</t>
  </si>
  <si>
    <t>IvÃ¡n</t>
  </si>
  <si>
    <t>Helguera</t>
  </si>
  <si>
    <t>Franck</t>
  </si>
  <si>
    <t>RibÃ©ry</t>
  </si>
  <si>
    <t>Dejan</t>
  </si>
  <si>
    <t>StankoviÄ‡</t>
  </si>
  <si>
    <t>Ricardo</t>
  </si>
  <si>
    <t>Carvalho</t>
  </si>
  <si>
    <t>JÃ©rÃ´me</t>
  </si>
  <si>
    <t>Boateng</t>
  </si>
  <si>
    <t>Ivan</t>
  </si>
  <si>
    <t>RakitiÄ‡</t>
  </si>
  <si>
    <t>Wayne</t>
  </si>
  <si>
    <t>Rooney</t>
  </si>
  <si>
    <t>Gonzalo</t>
  </si>
  <si>
    <t>HiguaÃ­n</t>
  </si>
  <si>
    <t>Florent</t>
  </si>
  <si>
    <t>Malouda</t>
  </si>
  <si>
    <t>Miralem</t>
  </si>
  <si>
    <t>PjaniÄ‡</t>
  </si>
  <si>
    <t>Arturo</t>
  </si>
  <si>
    <t>Vidal</t>
  </si>
  <si>
    <t>Jordi</t>
  </si>
  <si>
    <t>Alba</t>
  </si>
  <si>
    <t>Massimo</t>
  </si>
  <si>
    <t>Ambrosini</t>
  </si>
  <si>
    <t>Motta</t>
  </si>
  <si>
    <t>PirÃ¨s</t>
  </si>
  <si>
    <t>MikaÃ«l</t>
  </si>
  <si>
    <t>Silvestre</t>
  </si>
  <si>
    <t>de</t>
  </si>
  <si>
    <t>Sergei</t>
  </si>
  <si>
    <t>Ignashevich</t>
  </si>
  <si>
    <t>Filippo</t>
  </si>
  <si>
    <t>Inzaghi</t>
  </si>
  <si>
    <t>MÃ­chel</t>
  </si>
  <si>
    <t>Salgado</t>
  </si>
  <si>
    <t>Jamie</t>
  </si>
  <si>
    <t>Carragher</t>
  </si>
  <si>
    <t>ZinÃ©dine</t>
  </si>
  <si>
    <t>Zidane</t>
  </si>
  <si>
    <t>AgÃ¼ero</t>
  </si>
  <si>
    <t>Esteban</t>
  </si>
  <si>
    <t>Cambiasso</t>
  </si>
  <si>
    <t>Phillip</t>
  </si>
  <si>
    <t>Cocu</t>
  </si>
  <si>
    <t>Gennaro</t>
  </si>
  <si>
    <t>Gattuso</t>
  </si>
  <si>
    <t>Antoine</t>
  </si>
  <si>
    <t>Griezmann</t>
  </si>
  <si>
    <t>Torres</t>
  </si>
  <si>
    <t>Leonardo</t>
  </si>
  <si>
    <t>Bonucci</t>
  </si>
  <si>
    <t>Samuel</t>
  </si>
  <si>
    <t>Etoâ€™o</t>
  </si>
  <si>
    <t>Sami</t>
  </si>
  <si>
    <t>Khedira</t>
  </si>
  <si>
    <t>Olexandr</t>
  </si>
  <si>
    <t>Shovkovskiy</t>
  </si>
  <si>
    <t>Ole</t>
  </si>
  <si>
    <t>Gunnar</t>
  </si>
  <si>
    <t>Alessio</t>
  </si>
  <si>
    <t>Tacchinardi</t>
  </si>
  <si>
    <t>Douglas</t>
  </si>
  <si>
    <t>Costa</t>
  </si>
  <si>
    <t>Essien</t>
  </si>
  <si>
    <t>Reina</t>
  </si>
  <si>
    <t>Pedro</t>
  </si>
  <si>
    <t>RodrÃ­guez</t>
  </si>
  <si>
    <t>Wesley</t>
  </si>
  <si>
    <t>Sneijder</t>
  </si>
  <si>
    <t>Mark</t>
  </si>
  <si>
    <t>Patrick</t>
  </si>
  <si>
    <t>Vieira</t>
  </si>
  <si>
    <t>Sylvain</t>
  </si>
  <si>
    <t>Wiltord</t>
  </si>
  <si>
    <t>AlcÃ¡ntara</t>
  </si>
  <si>
    <t>Giorgio</t>
  </si>
  <si>
    <t>Chiellini</t>
  </si>
  <si>
    <t>Edgar</t>
  </si>
  <si>
    <t>Davids</t>
  </si>
  <si>
    <t>Ä°lkay</t>
  </si>
  <si>
    <t>GÃ¼ndoÄŸan</t>
  </si>
  <si>
    <t>Sandro</t>
  </si>
  <si>
    <t>Pavel</t>
  </si>
  <si>
    <t>NedvÄ›d</t>
  </si>
  <si>
    <t>Christian</t>
  </si>
  <si>
    <t>Panucci</t>
  </si>
  <si>
    <t>Reiziger</t>
  </si>
  <si>
    <t>Arne</t>
  </si>
  <si>
    <t>GaÃ«l</t>
  </si>
  <si>
    <t>Clichy</t>
  </si>
  <si>
    <t>Steven</t>
  </si>
  <si>
    <t>Gerrard</t>
  </si>
  <si>
    <t>Sidney</t>
  </si>
  <si>
    <t>Govou</t>
  </si>
  <si>
    <t>Mats</t>
  </si>
  <si>
    <t>Hummels</t>
  </si>
  <si>
    <t>Claudio</t>
  </si>
  <si>
    <t>Pizarro</t>
  </si>
  <si>
    <t>Raheem</t>
  </si>
  <si>
    <t>Sterling</t>
  </si>
  <si>
    <t>Luis</t>
  </si>
  <si>
    <t>SuÃ¡rez</t>
  </si>
  <si>
    <t>Ruud</t>
  </si>
  <si>
    <t>Kuffour</t>
  </si>
  <si>
    <t>Pyatov</t>
  </si>
  <si>
    <t>Anthony</t>
  </si>
  <si>
    <t>RÃ©veillÃ¨re</t>
  </si>
  <si>
    <t>Walter</t>
  </si>
  <si>
    <t>Marco</t>
  </si>
  <si>
    <t>Verratti</t>
  </si>
  <si>
    <t>Albiol</t>
  </si>
  <si>
    <t>William</t>
  </si>
  <si>
    <t>Gallas</t>
  </si>
  <si>
    <t>Mohamed</t>
  </si>
  <si>
    <t>Salah</t>
  </si>
  <si>
    <t>Roy</t>
  </si>
  <si>
    <t>Keane</t>
  </si>
  <si>
    <t>Kluivert</t>
  </si>
  <si>
    <t>Oâ€™Shea</t>
  </si>
  <si>
    <t>Roar</t>
  </si>
  <si>
    <t>Strand</t>
  </si>
  <si>
    <t>Marc-AndrÃ©</t>
  </si>
  <si>
    <t>ter</t>
  </si>
  <si>
    <t>CÃ©sar</t>
  </si>
  <si>
    <t>Azpilicueta</t>
  </si>
  <si>
    <t>Carrick</t>
  </si>
  <si>
    <t>Edinson</t>
  </si>
  <si>
    <t>Cavani</t>
  </si>
  <si>
    <t>Kakha</t>
  </si>
  <si>
    <t>Kaladze</t>
  </si>
  <si>
    <t>Yaroslav</t>
  </si>
  <si>
    <t>Rakitsâ€™kyy</t>
  </si>
  <si>
    <t>TomÃ¡Å¡</t>
  </si>
  <si>
    <t>RosickÃ½</t>
  </si>
  <si>
    <t>Mehmet</t>
  </si>
  <si>
    <t>Scholl</t>
  </si>
  <si>
    <t>Yaya</t>
  </si>
  <si>
    <t>TourÃ©</t>
  </si>
  <si>
    <t>Gianluca</t>
  </si>
  <si>
    <t>Zambrotta</t>
  </si>
  <si>
    <t>Giovane</t>
  </si>
  <si>
    <t>Elber</t>
  </si>
  <si>
    <t>Jan</t>
  </si>
  <si>
    <t>Oblak</t>
  </si>
  <si>
    <t>Mesut</t>
  </si>
  <si>
    <t>Ã–zil</t>
  </si>
  <si>
    <t>Nicolas</t>
  </si>
  <si>
    <t>Anelka</t>
  </si>
  <si>
    <t>Ãlvaro</t>
  </si>
  <si>
    <t>Arbeloa</t>
  </si>
  <si>
    <t>Carvajal</t>
  </si>
  <si>
    <t>Blaise</t>
  </si>
  <si>
    <t>Matuidi</t>
  </si>
  <si>
    <t>Hierro</t>
  </si>
  <si>
    <t>Nicky</t>
  </si>
  <si>
    <t>Butt</t>
  </si>
  <si>
    <t>MartÃ­n</t>
  </si>
  <si>
    <t>Demichelis</t>
  </si>
  <si>
    <t>Jens</t>
  </si>
  <si>
    <t>Lehmann</t>
  </si>
  <si>
    <t>Morata</t>
  </si>
  <si>
    <t>Pessotto</t>
  </si>
  <si>
    <t>Lilian</t>
  </si>
  <si>
    <t>Thuram</t>
  </si>
  <si>
    <t>Kolo</t>
  </si>
  <si>
    <t>Gareth</t>
  </si>
  <si>
    <t>Bale</t>
  </si>
  <si>
    <t>Emmanuel</t>
  </si>
  <si>
    <t>EbouÃ©</t>
  </si>
  <si>
    <t>Javi</t>
  </si>
  <si>
    <t>MartÃ­nez</t>
  </si>
  <si>
    <t>Bernardo</t>
  </si>
  <si>
    <t>Santiago</t>
  </si>
  <si>
    <t>CaÃ±izares</t>
  </si>
  <si>
    <t>Costacurta</t>
  </si>
  <si>
    <t>Thibaut</t>
  </si>
  <si>
    <t>Courtois</t>
  </si>
  <si>
    <t>HernÃ¡n</t>
  </si>
  <si>
    <t>Crespo</t>
  </si>
  <si>
    <t>James</t>
  </si>
  <si>
    <t>Milner</t>
  </si>
  <si>
    <t>NicolÃ¡s</t>
  </si>
  <si>
    <t>Otamendi</t>
  </si>
  <si>
    <t>Axel</t>
  </si>
  <si>
    <t>Witsel</t>
  </si>
  <si>
    <t>JosÃ©</t>
  </si>
  <si>
    <t>Bosingwa</t>
  </si>
  <si>
    <t>Diego</t>
  </si>
  <si>
    <t>GodÃ­n</t>
  </si>
  <si>
    <t>Branislav</t>
  </si>
  <si>
    <t>IvanoviÄ‡</t>
  </si>
  <si>
    <t>Fredrik</t>
  </si>
  <si>
    <t>Ljungberg</t>
  </si>
  <si>
    <t>Hugo</t>
  </si>
  <si>
    <t>Lloris</t>
  </si>
  <si>
    <t>JesÃºs</t>
  </si>
  <si>
    <t>Navas</t>
  </si>
  <si>
    <t>SaÃºl</t>
  </si>
  <si>
    <t>Ã‘Ã­guez</t>
  </si>
  <si>
    <t>Willy</t>
  </si>
  <si>
    <t>Sagnol</t>
  </si>
  <si>
    <t>Alexis</t>
  </si>
  <si>
    <t>SÃ¡nchez</t>
  </si>
  <si>
    <t>JÃºlio</t>
  </si>
  <si>
    <t>Wojciech</t>
  </si>
  <si>
    <t>SzczÄ™sny</t>
  </si>
  <si>
    <t>Wes</t>
  </si>
  <si>
    <t>Brown</t>
  </si>
  <si>
    <t>Lucho</t>
  </si>
  <si>
    <t>Keylor</t>
  </si>
  <si>
    <t>Darijo</t>
  </si>
  <si>
    <t>Srna</t>
  </si>
  <si>
    <t>Ã‰ric</t>
  </si>
  <si>
    <t>Abidal</t>
  </si>
  <si>
    <t>JÃ¶rg</t>
  </si>
  <si>
    <t>ZÃ©</t>
  </si>
  <si>
    <t>Predrag</t>
  </si>
  <si>
    <t>DjordjeviÄ‡</t>
  </si>
  <si>
    <t>Julian</t>
  </si>
  <si>
    <t>Draxler</t>
  </si>
  <si>
    <t>Edin</t>
  </si>
  <si>
    <t>DÅ¾eko</t>
  </si>
  <si>
    <t>Darren</t>
  </si>
  <si>
    <t>Fletcher</t>
  </si>
  <si>
    <t>Mario</t>
  </si>
  <si>
    <t>GÃ¶tze</t>
  </si>
  <si>
    <t>HÃ¼bschman</t>
  </si>
  <si>
    <t>Seydou</t>
  </si>
  <si>
    <t>Keita</t>
  </si>
  <si>
    <t>Bixente</t>
  </si>
  <si>
    <t>Lizarazu</t>
  </si>
  <si>
    <t>Jaap</t>
  </si>
  <si>
    <t>Stam</t>
  </si>
  <si>
    <t>Fabio</t>
  </si>
  <si>
    <t>Cannavaro</t>
  </si>
  <si>
    <t>GrÃ©gory</t>
  </si>
  <si>
    <t>Coupet</t>
  </si>
  <si>
    <t>Daniele</t>
  </si>
  <si>
    <t>De</t>
  </si>
  <si>
    <t>Deschamps</t>
  </si>
  <si>
    <t>JoÃ£o</t>
  </si>
  <si>
    <t>Moutinho</t>
  </si>
  <si>
    <t>Joshua</t>
  </si>
  <si>
    <t>Kimmich</t>
  </si>
  <si>
    <t>Makaay</t>
  </si>
  <si>
    <t>Antonis</t>
  </si>
  <si>
    <t>Nikopolidis</t>
  </si>
  <si>
    <t>Roque</t>
  </si>
  <si>
    <t>Santa</t>
  </si>
  <si>
    <t>Solari</t>
  </si>
  <si>
    <t>Igor</t>
  </si>
  <si>
    <t>Akinfeev</t>
  </si>
  <si>
    <t>Quaresma</t>
  </si>
  <si>
    <t>Dimitar</t>
  </si>
  <si>
    <t>Berbatov</t>
  </si>
  <si>
    <t>CÃ³rdoba</t>
  </si>
  <si>
    <t>Kevin</t>
  </si>
  <si>
    <t>Jefferson</t>
  </si>
  <si>
    <t>FarfÃ¡n</t>
  </si>
  <si>
    <t>Erik</t>
  </si>
  <si>
    <t>Hoftun</t>
  </si>
  <si>
    <t>Nwankwo</t>
  </si>
  <si>
    <t>Kanu</t>
  </si>
  <si>
    <t>MandÅ¾ukiÄ‡</t>
  </si>
  <si>
    <t>Maicon</t>
  </si>
  <si>
    <t>Sisenando</t>
  </si>
  <si>
    <t>Juan</t>
  </si>
  <si>
    <t>VerÃ³n</t>
  </si>
  <si>
    <t>Denis</t>
  </si>
  <si>
    <t>Irwin</t>
  </si>
  <si>
    <t>Obi</t>
  </si>
  <si>
    <t>Phil</t>
  </si>
  <si>
    <t>Juninho</t>
  </si>
  <si>
    <t>Pernambucano</t>
  </si>
  <si>
    <t>Robin</t>
  </si>
  <si>
    <t>Theo</t>
  </si>
  <si>
    <t>Walcott</t>
  </si>
  <si>
    <t>Eden</t>
  </si>
  <si>
    <t>Hazard</t>
  </si>
  <si>
    <t>Aleksandr</t>
  </si>
  <si>
    <t>Hleb</t>
  </si>
  <si>
    <t>Samir</t>
  </si>
  <si>
    <t>Nasri</t>
  </si>
  <si>
    <t>Aaron</t>
  </si>
  <si>
    <t>Ramsey</t>
  </si>
  <si>
    <t>Trezeguet</t>
  </si>
  <si>
    <t>Albelda</t>
  </si>
  <si>
    <t>Joe</t>
  </si>
  <si>
    <t>Gilberto</t>
  </si>
  <si>
    <t>Aleksandar</t>
  </si>
  <si>
    <t>Kolarov</t>
  </si>
  <si>
    <t>Mateo</t>
  </si>
  <si>
    <t>KovaÄiÄ‡</t>
  </si>
  <si>
    <t>Jari</t>
  </si>
  <si>
    <t>Litmanen</t>
  </si>
  <si>
    <t>Lucas</t>
  </si>
  <si>
    <t>Moura</t>
  </si>
  <si>
    <t>Maxi</t>
  </si>
  <si>
    <t>Pereira</t>
  </si>
  <si>
    <t>Pogba</t>
  </si>
  <si>
    <t>Bacary</t>
  </si>
  <si>
    <t>Sagna</t>
  </si>
  <si>
    <t>Francesco</t>
  </si>
  <si>
    <t>Totti</t>
  </si>
  <si>
    <t>VÃ­tor</t>
  </si>
  <si>
    <t>BaÃ­a</t>
  </si>
  <si>
    <t>Daley</t>
  </si>
  <si>
    <t>Blind</t>
  </si>
  <si>
    <t>Nemanja</t>
  </si>
  <si>
    <t>MatiÄ‡</t>
  </si>
  <si>
    <t>Montero</t>
  </si>
  <si>
    <t>Marc</t>
  </si>
  <si>
    <t>Overmars</t>
  </si>
  <si>
    <t>Angelo</t>
  </si>
  <si>
    <t>Peruzzi</t>
  </si>
  <si>
    <t>Reus</t>
  </si>
  <si>
    <t>Saviola</t>
  </si>
  <si>
    <t>Aleksei</t>
  </si>
  <si>
    <t>Berezutski</t>
  </si>
  <si>
    <t>Mathieu</t>
  </si>
  <si>
    <t>Flamini</t>
  </si>
  <si>
    <t>Sadio</t>
  </si>
  <si>
    <t>ManÃ©</t>
  </si>
  <si>
    <t>Adrien</t>
  </si>
  <si>
    <t>Rabiot</t>
  </si>
  <si>
    <t>Bent</t>
  </si>
  <si>
    <t>Skammelsrud</t>
  </si>
  <si>
    <t>First_name</t>
  </si>
  <si>
    <t>Last_name</t>
  </si>
  <si>
    <t>id1</t>
  </si>
  <si>
    <t>id2</t>
  </si>
  <si>
    <t>first</t>
  </si>
  <si>
    <t>last</t>
  </si>
  <si>
    <t>Sir</t>
  </si>
  <si>
    <t>Carlo</t>
  </si>
  <si>
    <t>Ancelotti</t>
  </si>
  <si>
    <t>ArsÃ¨ne</t>
  </si>
  <si>
    <t>Wenger</t>
  </si>
  <si>
    <t>Josep</t>
  </si>
  <si>
    <t>Guardiola</t>
  </si>
  <si>
    <t>Mourinho</t>
  </si>
  <si>
    <t>Mircea</t>
  </si>
  <si>
    <t>Lucescu</t>
  </si>
  <si>
    <t>Louis</t>
  </si>
  <si>
    <t>Ottmar</t>
  </si>
  <si>
    <t>Hitzfeld</t>
  </si>
  <si>
    <t>Rafael</t>
  </si>
  <si>
    <t>BenÃ­tez</t>
  </si>
  <si>
    <t>Massimiliano</t>
  </si>
  <si>
    <t>Allegri</t>
  </si>
  <si>
    <t>JÃ¼rgen</t>
  </si>
  <si>
    <t>Klopp</t>
  </si>
  <si>
    <t>Simeone</t>
  </si>
  <si>
    <t>Capello</t>
  </si>
  <si>
    <t>Marcello</t>
  </si>
  <si>
    <t>Lippi</t>
  </si>
  <si>
    <t>Ronald</t>
  </si>
  <si>
    <t>Koeman</t>
  </si>
  <si>
    <t>Pellegrini</t>
  </si>
  <si>
    <t>Mancini</t>
  </si>
  <si>
    <t>Vicente</t>
  </si>
  <si>
    <t>del</t>
  </si>
  <si>
    <t>Iruretagoyena</t>
  </si>
  <si>
    <t>Luciano</t>
  </si>
  <si>
    <t>Spalletti</t>
  </si>
  <si>
    <t>Oleg</t>
  </si>
  <si>
    <t>Romantsev</t>
  </si>
  <si>
    <t>Fatih</t>
  </si>
  <si>
    <t>Terim</t>
  </si>
  <si>
    <t>HÃ©ctor</t>
  </si>
  <si>
    <t>CÃºper</t>
  </si>
  <si>
    <t>Tuchel</t>
  </si>
  <si>
    <t>Unai</t>
  </si>
  <si>
    <t>Emery</t>
  </si>
  <si>
    <t>Jorge</t>
  </si>
  <si>
    <t>Jesus</t>
  </si>
  <si>
    <t>Nils</t>
  </si>
  <si>
    <t>Puel</t>
  </si>
  <si>
    <t>Ranieri</t>
  </si>
  <si>
    <t>Jupp</t>
  </si>
  <si>
    <t>Heynckes</t>
  </si>
  <si>
    <t>Guus</t>
  </si>
  <si>
    <t>Hiddink</t>
  </si>
  <si>
    <t>Laurent</t>
  </si>
  <si>
    <t>Blanc</t>
  </si>
  <si>
    <t>Mauricio</t>
  </si>
  <si>
    <t>Pochettino</t>
  </si>
  <si>
    <t>Yuri</t>
  </si>
  <si>
    <t>Semin</t>
  </si>
  <si>
    <t>Ernesto</t>
  </si>
  <si>
    <t>Valverde</t>
  </si>
  <si>
    <t>Felix</t>
  </si>
  <si>
    <t>Magath</t>
  </si>
  <si>
    <t>Schaaf</t>
  </si>
  <si>
    <t>coach_id</t>
  </si>
  <si>
    <t>PLAYER_ID</t>
  </si>
  <si>
    <t>CLUB_CODE</t>
  </si>
  <si>
    <t>CLUB_ID</t>
  </si>
  <si>
    <t>Manchester UniteD</t>
  </si>
  <si>
    <t>Manchester united</t>
  </si>
  <si>
    <t>FC Kaiserslautern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</si>
</sst>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1" xfId="0" applyFont="1" applyBorder="1"/>
    <xf numFmtId="0" fontId="0" fillId="0" borderId="10" xfId="0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2" xfId="0" applyFont="1" applyBorder="1"/>
    <xf numFmtId="0" fontId="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E54B05-1FBD-407B-818C-948B23D2D3F4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B35CB-5BA7-4665-8A2B-48C56AB2DC91}" name="Table_FIFA_member_codes_edit___3" displayName="Table_FIFA_member_codes_edit___3" ref="A1:B212" tableType="queryTable" totalsRowShown="0">
  <autoFilter ref="A1:B212" xr:uid="{B1CB35CB-5BA7-4665-8A2B-48C56AB2DC91}"/>
  <tableColumns count="2">
    <tableColumn id="1" xr3:uid="{CDCF7D4D-9679-4827-BEF3-8C708DAC411A}" uniqueName="1" name="Country" queryTableFieldId="1" dataDxfId="1"/>
    <tableColumn id="2" xr3:uid="{98FD97AA-6F93-4636-81DB-704266CE370F}" uniqueName="2" name="Cod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31"/>
  <sheetViews>
    <sheetView tabSelected="1" workbookViewId="0">
      <selection activeCell="O1" sqref="O1:O1048576"/>
    </sheetView>
  </sheetViews>
  <sheetFormatPr defaultRowHeight="14.4" x14ac:dyDescent="0.3"/>
  <cols>
    <col min="1" max="1" width="9.6640625" customWidth="1"/>
    <col min="2" max="2" width="29.21875" bestFit="1" customWidth="1"/>
    <col min="3" max="3" width="29.21875" customWidth="1"/>
    <col min="4" max="4" width="9.6640625" customWidth="1"/>
    <col min="5" max="5" width="13" customWidth="1"/>
    <col min="6" max="6" width="7.21875" customWidth="1"/>
    <col min="7" max="7" width="8.5546875" customWidth="1"/>
    <col min="8" max="8" width="6.21875" customWidth="1"/>
    <col min="9" max="9" width="7.21875" customWidth="1"/>
    <col min="10" max="10" width="6.44140625" customWidth="1"/>
    <col min="11" max="11" width="10.5546875" customWidth="1"/>
    <col min="12" max="12" width="14.109375" customWidth="1"/>
    <col min="13" max="13" width="5.44140625" customWidth="1"/>
    <col min="14" max="14" width="10.109375" customWidth="1"/>
  </cols>
  <sheetData>
    <row r="1" spans="1:14" x14ac:dyDescent="0.3">
      <c r="A1" s="4" t="s">
        <v>1006</v>
      </c>
      <c r="B1" s="5" t="s">
        <v>154</v>
      </c>
      <c r="C1" s="5" t="s">
        <v>1981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</row>
    <row r="2" spans="1:14" x14ac:dyDescent="0.3">
      <c r="A2" s="6">
        <v>1</v>
      </c>
      <c r="B2" s="7" t="s">
        <v>89</v>
      </c>
      <c r="C2" s="7">
        <f t="shared" ref="C2:C65" si="0">VLOOKUP(B2,CLUB_CODE_TABLE,2,)</f>
        <v>1</v>
      </c>
      <c r="D2" s="7" t="s">
        <v>945</v>
      </c>
      <c r="E2" s="7">
        <v>52</v>
      </c>
      <c r="F2" s="7">
        <v>14</v>
      </c>
      <c r="G2" s="7">
        <v>464</v>
      </c>
      <c r="H2" s="7">
        <v>277</v>
      </c>
      <c r="I2" s="7">
        <v>79</v>
      </c>
      <c r="J2" s="7">
        <v>108</v>
      </c>
      <c r="K2" s="7">
        <v>1021</v>
      </c>
      <c r="L2" s="7">
        <v>508</v>
      </c>
      <c r="M2" s="7">
        <v>633</v>
      </c>
      <c r="N2" s="7">
        <v>513</v>
      </c>
    </row>
    <row r="3" spans="1:14" x14ac:dyDescent="0.3">
      <c r="A3" s="8">
        <v>2</v>
      </c>
      <c r="B3" s="9" t="s">
        <v>1007</v>
      </c>
      <c r="C3" s="9">
        <f t="shared" si="0"/>
        <v>2</v>
      </c>
      <c r="D3" s="9" t="s">
        <v>857</v>
      </c>
      <c r="E3" s="9">
        <v>38</v>
      </c>
      <c r="F3" s="9">
        <v>6</v>
      </c>
      <c r="G3" s="9">
        <v>372</v>
      </c>
      <c r="H3" s="9">
        <v>221</v>
      </c>
      <c r="I3" s="9">
        <v>75</v>
      </c>
      <c r="J3" s="9">
        <v>76</v>
      </c>
      <c r="K3" s="9">
        <v>782</v>
      </c>
      <c r="L3" s="9">
        <v>367</v>
      </c>
      <c r="M3" s="9">
        <v>517</v>
      </c>
      <c r="N3" s="9">
        <v>415</v>
      </c>
    </row>
    <row r="4" spans="1:14" x14ac:dyDescent="0.3">
      <c r="A4" s="6">
        <v>3</v>
      </c>
      <c r="B4" s="7" t="s">
        <v>71</v>
      </c>
      <c r="C4" s="7">
        <f t="shared" si="0"/>
        <v>3</v>
      </c>
      <c r="D4" s="7" t="s">
        <v>945</v>
      </c>
      <c r="E4" s="7">
        <v>32</v>
      </c>
      <c r="F4" s="7">
        <v>5</v>
      </c>
      <c r="G4" s="7">
        <v>333</v>
      </c>
      <c r="H4" s="7">
        <v>195</v>
      </c>
      <c r="I4" s="7">
        <v>75</v>
      </c>
      <c r="J4" s="7">
        <v>63</v>
      </c>
      <c r="K4" s="7">
        <v>655</v>
      </c>
      <c r="L4" s="7">
        <v>331</v>
      </c>
      <c r="M4" s="7">
        <v>465</v>
      </c>
      <c r="N4" s="7">
        <v>324</v>
      </c>
    </row>
    <row r="5" spans="1:14" x14ac:dyDescent="0.3">
      <c r="A5" s="8">
        <v>4</v>
      </c>
      <c r="B5" s="9" t="s">
        <v>1008</v>
      </c>
      <c r="C5" s="9">
        <f t="shared" si="0"/>
        <v>4</v>
      </c>
      <c r="D5" s="9" t="s">
        <v>836</v>
      </c>
      <c r="E5" s="9">
        <v>30</v>
      </c>
      <c r="F5" s="9">
        <v>3</v>
      </c>
      <c r="G5" s="9">
        <v>293</v>
      </c>
      <c r="H5" s="9">
        <v>160</v>
      </c>
      <c r="I5" s="9">
        <v>69</v>
      </c>
      <c r="J5" s="9">
        <v>64</v>
      </c>
      <c r="K5" s="9">
        <v>533</v>
      </c>
      <c r="L5" s="9">
        <v>284</v>
      </c>
      <c r="M5" s="9">
        <v>389</v>
      </c>
      <c r="N5" s="9">
        <v>249</v>
      </c>
    </row>
    <row r="6" spans="1:14" x14ac:dyDescent="0.3">
      <c r="A6" s="6">
        <v>5</v>
      </c>
      <c r="B6" s="7" t="s">
        <v>96</v>
      </c>
      <c r="C6" s="7">
        <f t="shared" si="0"/>
        <v>5</v>
      </c>
      <c r="D6" s="7" t="s">
        <v>891</v>
      </c>
      <c r="E6" s="7">
        <v>36</v>
      </c>
      <c r="F6" s="7">
        <v>2</v>
      </c>
      <c r="G6" s="7">
        <v>295</v>
      </c>
      <c r="H6" s="7">
        <v>152</v>
      </c>
      <c r="I6" s="7">
        <v>70</v>
      </c>
      <c r="J6" s="7">
        <v>73</v>
      </c>
      <c r="K6" s="7">
        <v>470</v>
      </c>
      <c r="L6" s="7">
        <v>288</v>
      </c>
      <c r="M6" s="7">
        <v>374</v>
      </c>
      <c r="N6" s="7">
        <v>182</v>
      </c>
    </row>
    <row r="7" spans="1:14" x14ac:dyDescent="0.3">
      <c r="A7" s="8">
        <v>6</v>
      </c>
      <c r="B7" s="9" t="s">
        <v>134</v>
      </c>
      <c r="C7" s="9">
        <f t="shared" si="0"/>
        <v>6</v>
      </c>
      <c r="D7" s="9" t="s">
        <v>836</v>
      </c>
      <c r="E7" s="9">
        <v>26</v>
      </c>
      <c r="F7" s="9">
        <v>6</v>
      </c>
      <c r="G7" s="9">
        <v>240</v>
      </c>
      <c r="H7" s="9">
        <v>137</v>
      </c>
      <c r="I7" s="9">
        <v>50</v>
      </c>
      <c r="J7" s="9">
        <v>53</v>
      </c>
      <c r="K7" s="9">
        <v>453</v>
      </c>
      <c r="L7" s="9">
        <v>216</v>
      </c>
      <c r="M7" s="9">
        <v>324</v>
      </c>
      <c r="N7" s="9">
        <v>237</v>
      </c>
    </row>
    <row r="8" spans="1:14" x14ac:dyDescent="0.3">
      <c r="A8" s="6">
        <v>7</v>
      </c>
      <c r="B8" s="7" t="s">
        <v>131</v>
      </c>
      <c r="C8" s="7">
        <f t="shared" si="0"/>
        <v>7</v>
      </c>
      <c r="D8" s="7" t="s">
        <v>891</v>
      </c>
      <c r="E8" s="7">
        <v>29</v>
      </c>
      <c r="F8" s="7">
        <v>7</v>
      </c>
      <c r="G8" s="7">
        <v>255</v>
      </c>
      <c r="H8" s="7">
        <v>126</v>
      </c>
      <c r="I8" s="7">
        <v>65</v>
      </c>
      <c r="J8" s="7">
        <v>64</v>
      </c>
      <c r="K8" s="7">
        <v>422</v>
      </c>
      <c r="L8" s="7">
        <v>240</v>
      </c>
      <c r="M8" s="7">
        <v>317</v>
      </c>
      <c r="N8" s="7">
        <v>182</v>
      </c>
    </row>
    <row r="9" spans="1:14" x14ac:dyDescent="0.3">
      <c r="A9" s="8">
        <v>8</v>
      </c>
      <c r="B9" s="9" t="s">
        <v>104</v>
      </c>
      <c r="C9" s="9">
        <f t="shared" si="0"/>
        <v>8</v>
      </c>
      <c r="D9" s="9" t="s">
        <v>808</v>
      </c>
      <c r="E9" s="9">
        <v>41</v>
      </c>
      <c r="F9" s="9">
        <v>2</v>
      </c>
      <c r="G9" s="9">
        <v>273</v>
      </c>
      <c r="H9" s="9">
        <v>120</v>
      </c>
      <c r="I9" s="9">
        <v>64</v>
      </c>
      <c r="J9" s="9">
        <v>89</v>
      </c>
      <c r="K9" s="9">
        <v>437</v>
      </c>
      <c r="L9" s="9">
        <v>319</v>
      </c>
      <c r="M9" s="9">
        <v>304</v>
      </c>
      <c r="N9" s="9">
        <v>118</v>
      </c>
    </row>
    <row r="10" spans="1:14" x14ac:dyDescent="0.3">
      <c r="A10" s="6">
        <v>9</v>
      </c>
      <c r="B10" s="7" t="s">
        <v>145</v>
      </c>
      <c r="C10" s="7">
        <f t="shared" si="0"/>
        <v>9</v>
      </c>
      <c r="D10" s="7" t="s">
        <v>808</v>
      </c>
      <c r="E10" s="7">
        <v>36</v>
      </c>
      <c r="F10" s="7">
        <v>2</v>
      </c>
      <c r="G10" s="7">
        <v>261</v>
      </c>
      <c r="H10" s="7">
        <v>117</v>
      </c>
      <c r="I10" s="7">
        <v>60</v>
      </c>
      <c r="J10" s="7">
        <v>84</v>
      </c>
      <c r="K10" s="7">
        <v>383</v>
      </c>
      <c r="L10" s="7">
        <v>296</v>
      </c>
      <c r="M10" s="7">
        <v>294</v>
      </c>
      <c r="N10" s="7">
        <v>87</v>
      </c>
    </row>
    <row r="11" spans="1:14" x14ac:dyDescent="0.3">
      <c r="A11" s="8">
        <v>10</v>
      </c>
      <c r="B11" s="9" t="s">
        <v>128</v>
      </c>
      <c r="C11" s="9">
        <f t="shared" si="0"/>
        <v>10</v>
      </c>
      <c r="D11" s="9" t="s">
        <v>775</v>
      </c>
      <c r="E11" s="9">
        <v>38</v>
      </c>
      <c r="F11" s="9">
        <v>4</v>
      </c>
      <c r="G11" s="9">
        <v>241</v>
      </c>
      <c r="H11" s="9">
        <v>110</v>
      </c>
      <c r="I11" s="9">
        <v>64</v>
      </c>
      <c r="J11" s="9">
        <v>67</v>
      </c>
      <c r="K11" s="9">
        <v>385</v>
      </c>
      <c r="L11" s="9">
        <v>266</v>
      </c>
      <c r="M11" s="9">
        <v>284</v>
      </c>
      <c r="N11" s="9">
        <v>119</v>
      </c>
    </row>
    <row r="12" spans="1:14" x14ac:dyDescent="0.3">
      <c r="A12" s="6">
        <v>11</v>
      </c>
      <c r="B12" s="7" t="s">
        <v>76</v>
      </c>
      <c r="C12" s="7">
        <f t="shared" si="0"/>
        <v>11</v>
      </c>
      <c r="D12" s="7" t="s">
        <v>982</v>
      </c>
      <c r="E12" s="7">
        <v>38</v>
      </c>
      <c r="F12" s="7">
        <v>0</v>
      </c>
      <c r="G12" s="7">
        <v>248</v>
      </c>
      <c r="H12" s="7">
        <v>101</v>
      </c>
      <c r="I12" s="7">
        <v>54</v>
      </c>
      <c r="J12" s="7">
        <v>93</v>
      </c>
      <c r="K12" s="7">
        <v>345</v>
      </c>
      <c r="L12" s="7">
        <v>308</v>
      </c>
      <c r="M12" s="7">
        <v>256</v>
      </c>
      <c r="N12" s="7">
        <v>37</v>
      </c>
    </row>
    <row r="13" spans="1:14" x14ac:dyDescent="0.3">
      <c r="A13" s="8">
        <v>12</v>
      </c>
      <c r="B13" s="9" t="s">
        <v>87</v>
      </c>
      <c r="C13" s="9">
        <f t="shared" si="0"/>
        <v>12</v>
      </c>
      <c r="D13" s="9" t="s">
        <v>836</v>
      </c>
      <c r="E13" s="9">
        <v>18</v>
      </c>
      <c r="F13" s="9">
        <v>2</v>
      </c>
      <c r="G13" s="9">
        <v>191</v>
      </c>
      <c r="H13" s="9">
        <v>99</v>
      </c>
      <c r="I13" s="9">
        <v>52</v>
      </c>
      <c r="J13" s="9">
        <v>40</v>
      </c>
      <c r="K13" s="9">
        <v>330</v>
      </c>
      <c r="L13" s="9">
        <v>172</v>
      </c>
      <c r="M13" s="9">
        <v>250</v>
      </c>
      <c r="N13" s="9">
        <v>158</v>
      </c>
    </row>
    <row r="14" spans="1:14" x14ac:dyDescent="0.3">
      <c r="A14" s="6">
        <v>13</v>
      </c>
      <c r="B14" s="7" t="s">
        <v>149</v>
      </c>
      <c r="C14" s="7">
        <f t="shared" si="0"/>
        <v>13</v>
      </c>
      <c r="D14" s="7" t="s">
        <v>836</v>
      </c>
      <c r="E14" s="7">
        <v>21</v>
      </c>
      <c r="F14" s="7">
        <v>0</v>
      </c>
      <c r="G14" s="7">
        <v>201</v>
      </c>
      <c r="H14" s="7">
        <v>101</v>
      </c>
      <c r="I14" s="7">
        <v>43</v>
      </c>
      <c r="J14" s="7">
        <v>57</v>
      </c>
      <c r="K14" s="7">
        <v>332</v>
      </c>
      <c r="L14" s="7">
        <v>218</v>
      </c>
      <c r="M14" s="7">
        <v>245</v>
      </c>
      <c r="N14" s="7">
        <v>114</v>
      </c>
    </row>
    <row r="15" spans="1:14" x14ac:dyDescent="0.3">
      <c r="A15" s="8">
        <v>14</v>
      </c>
      <c r="B15" s="9" t="s">
        <v>481</v>
      </c>
      <c r="C15" s="9">
        <f t="shared" si="0"/>
        <v>14</v>
      </c>
      <c r="D15" s="9" t="s">
        <v>922</v>
      </c>
      <c r="E15" s="9">
        <v>36</v>
      </c>
      <c r="F15" s="9">
        <v>1</v>
      </c>
      <c r="G15" s="9">
        <v>216</v>
      </c>
      <c r="H15" s="9">
        <v>101</v>
      </c>
      <c r="I15" s="9">
        <v>37</v>
      </c>
      <c r="J15" s="9">
        <v>78</v>
      </c>
      <c r="K15" s="9">
        <v>333</v>
      </c>
      <c r="L15" s="9">
        <v>255</v>
      </c>
      <c r="M15" s="9">
        <v>239</v>
      </c>
      <c r="N15" s="9">
        <v>78</v>
      </c>
    </row>
    <row r="16" spans="1:14" x14ac:dyDescent="0.3">
      <c r="A16" s="6">
        <v>15</v>
      </c>
      <c r="B16" s="7" t="s">
        <v>95</v>
      </c>
      <c r="C16" s="7">
        <f t="shared" si="0"/>
        <v>15</v>
      </c>
      <c r="D16" s="7" t="s">
        <v>891</v>
      </c>
      <c r="E16" s="7">
        <v>23</v>
      </c>
      <c r="F16" s="7">
        <v>3</v>
      </c>
      <c r="G16" s="7">
        <v>192</v>
      </c>
      <c r="H16" s="7">
        <v>91</v>
      </c>
      <c r="I16" s="7">
        <v>51</v>
      </c>
      <c r="J16" s="7">
        <v>50</v>
      </c>
      <c r="K16" s="7">
        <v>271</v>
      </c>
      <c r="L16" s="7">
        <v>193</v>
      </c>
      <c r="M16" s="7">
        <v>233</v>
      </c>
      <c r="N16" s="7">
        <v>78</v>
      </c>
    </row>
    <row r="17" spans="1:14" x14ac:dyDescent="0.3">
      <c r="A17" s="8">
        <v>16</v>
      </c>
      <c r="B17" s="9" t="s">
        <v>1009</v>
      </c>
      <c r="C17" s="9">
        <f t="shared" si="0"/>
        <v>16</v>
      </c>
      <c r="D17" s="9" t="s">
        <v>945</v>
      </c>
      <c r="E17" s="9">
        <v>17</v>
      </c>
      <c r="F17" s="9">
        <v>0</v>
      </c>
      <c r="G17" s="9">
        <v>154</v>
      </c>
      <c r="H17" s="9">
        <v>75</v>
      </c>
      <c r="I17" s="9">
        <v>40</v>
      </c>
      <c r="J17" s="9">
        <v>39</v>
      </c>
      <c r="K17" s="9">
        <v>221</v>
      </c>
      <c r="L17" s="9">
        <v>143</v>
      </c>
      <c r="M17" s="9">
        <v>190</v>
      </c>
      <c r="N17" s="9">
        <v>78</v>
      </c>
    </row>
    <row r="18" spans="1:14" x14ac:dyDescent="0.3">
      <c r="A18" s="6">
        <v>17</v>
      </c>
      <c r="B18" s="7" t="s">
        <v>110</v>
      </c>
      <c r="C18" s="7">
        <f t="shared" si="0"/>
        <v>17</v>
      </c>
      <c r="D18" s="7" t="s">
        <v>857</v>
      </c>
      <c r="E18" s="7">
        <v>20</v>
      </c>
      <c r="F18" s="7">
        <v>1</v>
      </c>
      <c r="G18" s="7">
        <v>162</v>
      </c>
      <c r="H18" s="7">
        <v>78</v>
      </c>
      <c r="I18" s="7">
        <v>30</v>
      </c>
      <c r="J18" s="7">
        <v>54</v>
      </c>
      <c r="K18" s="7">
        <v>276</v>
      </c>
      <c r="L18" s="7">
        <v>207</v>
      </c>
      <c r="M18" s="7">
        <v>186</v>
      </c>
      <c r="N18" s="7">
        <v>69</v>
      </c>
    </row>
    <row r="19" spans="1:14" x14ac:dyDescent="0.3">
      <c r="A19" s="8">
        <v>18</v>
      </c>
      <c r="B19" s="9" t="s">
        <v>627</v>
      </c>
      <c r="C19" s="9">
        <f t="shared" si="0"/>
        <v>18</v>
      </c>
      <c r="D19" s="9" t="s">
        <v>691</v>
      </c>
      <c r="E19" s="9">
        <v>34</v>
      </c>
      <c r="F19" s="9">
        <v>0</v>
      </c>
      <c r="G19" s="9">
        <v>200</v>
      </c>
      <c r="H19" s="9">
        <v>70</v>
      </c>
      <c r="I19" s="9">
        <v>44</v>
      </c>
      <c r="J19" s="9">
        <v>86</v>
      </c>
      <c r="K19" s="9">
        <v>282</v>
      </c>
      <c r="L19" s="9">
        <v>320</v>
      </c>
      <c r="M19" s="9">
        <v>184</v>
      </c>
      <c r="N19" s="9">
        <v>-38</v>
      </c>
    </row>
    <row r="20" spans="1:14" x14ac:dyDescent="0.3">
      <c r="A20" s="6">
        <v>19</v>
      </c>
      <c r="B20" s="7" t="s">
        <v>90</v>
      </c>
      <c r="C20" s="7">
        <f t="shared" si="0"/>
        <v>19</v>
      </c>
      <c r="D20" s="7" t="s">
        <v>775</v>
      </c>
      <c r="E20" s="7">
        <v>29</v>
      </c>
      <c r="F20" s="7">
        <v>1</v>
      </c>
      <c r="G20" s="7">
        <v>183</v>
      </c>
      <c r="H20" s="7">
        <v>68</v>
      </c>
      <c r="I20" s="7">
        <v>42</v>
      </c>
      <c r="J20" s="7">
        <v>73</v>
      </c>
      <c r="K20" s="7">
        <v>243</v>
      </c>
      <c r="L20" s="7">
        <v>228</v>
      </c>
      <c r="M20" s="7">
        <v>178</v>
      </c>
      <c r="N20" s="7">
        <v>15</v>
      </c>
    </row>
    <row r="21" spans="1:14" x14ac:dyDescent="0.3">
      <c r="A21" s="8">
        <v>20</v>
      </c>
      <c r="B21" s="9" t="s">
        <v>81</v>
      </c>
      <c r="C21" s="9">
        <f t="shared" si="0"/>
        <v>20</v>
      </c>
      <c r="D21" s="9" t="s">
        <v>851</v>
      </c>
      <c r="E21" s="9">
        <v>15</v>
      </c>
      <c r="F21" s="9">
        <v>0</v>
      </c>
      <c r="G21" s="9">
        <v>135</v>
      </c>
      <c r="H21" s="9">
        <v>73</v>
      </c>
      <c r="I21" s="9">
        <v>25</v>
      </c>
      <c r="J21" s="9">
        <v>37</v>
      </c>
      <c r="K21" s="9">
        <v>267</v>
      </c>
      <c r="L21" s="9">
        <v>156</v>
      </c>
      <c r="M21" s="9">
        <v>171</v>
      </c>
      <c r="N21" s="9">
        <v>111</v>
      </c>
    </row>
    <row r="22" spans="1:14" x14ac:dyDescent="0.3">
      <c r="A22" s="6">
        <v>21</v>
      </c>
      <c r="B22" s="7" t="s">
        <v>1010</v>
      </c>
      <c r="C22" s="7">
        <f t="shared" si="0"/>
        <v>21</v>
      </c>
      <c r="D22" s="7" t="s">
        <v>925</v>
      </c>
      <c r="E22" s="7">
        <v>27</v>
      </c>
      <c r="F22" s="7">
        <v>1</v>
      </c>
      <c r="G22" s="7">
        <v>147</v>
      </c>
      <c r="H22" s="7">
        <v>68</v>
      </c>
      <c r="I22" s="7">
        <v>32</v>
      </c>
      <c r="J22" s="7">
        <v>47</v>
      </c>
      <c r="K22" s="7">
        <v>267</v>
      </c>
      <c r="L22" s="7">
        <v>198</v>
      </c>
      <c r="M22" s="7">
        <v>168</v>
      </c>
      <c r="N22" s="7">
        <v>69</v>
      </c>
    </row>
    <row r="23" spans="1:14" x14ac:dyDescent="0.3">
      <c r="A23" s="8">
        <v>22</v>
      </c>
      <c r="B23" s="9" t="s">
        <v>99</v>
      </c>
      <c r="C23" s="9">
        <f t="shared" si="0"/>
        <v>22</v>
      </c>
      <c r="D23" s="9" t="s">
        <v>851</v>
      </c>
      <c r="E23" s="9">
        <v>18</v>
      </c>
      <c r="F23" s="9">
        <v>0</v>
      </c>
      <c r="G23" s="9">
        <v>148</v>
      </c>
      <c r="H23" s="9">
        <v>65</v>
      </c>
      <c r="I23" s="9">
        <v>37</v>
      </c>
      <c r="J23" s="9">
        <v>46</v>
      </c>
      <c r="K23" s="9">
        <v>232</v>
      </c>
      <c r="L23" s="9">
        <v>178</v>
      </c>
      <c r="M23" s="9">
        <v>167</v>
      </c>
      <c r="N23" s="9">
        <v>54</v>
      </c>
    </row>
    <row r="24" spans="1:14" x14ac:dyDescent="0.3">
      <c r="A24" s="6">
        <v>23</v>
      </c>
      <c r="B24" s="7" t="s">
        <v>74</v>
      </c>
      <c r="C24" s="7">
        <f t="shared" si="0"/>
        <v>23</v>
      </c>
      <c r="D24" s="7" t="s">
        <v>861</v>
      </c>
      <c r="E24" s="7">
        <v>34</v>
      </c>
      <c r="F24" s="7">
        <v>0</v>
      </c>
      <c r="G24" s="7">
        <v>184</v>
      </c>
      <c r="H24" s="7">
        <v>66</v>
      </c>
      <c r="I24" s="7">
        <v>35</v>
      </c>
      <c r="J24" s="7">
        <v>83</v>
      </c>
      <c r="K24" s="7">
        <v>221</v>
      </c>
      <c r="L24" s="7">
        <v>278</v>
      </c>
      <c r="M24" s="7">
        <v>167</v>
      </c>
      <c r="N24" s="7">
        <v>-57</v>
      </c>
    </row>
    <row r="25" spans="1:14" x14ac:dyDescent="0.3">
      <c r="A25" s="8">
        <v>24</v>
      </c>
      <c r="B25" s="9" t="s">
        <v>1011</v>
      </c>
      <c r="C25" s="9">
        <f t="shared" si="0"/>
        <v>24</v>
      </c>
      <c r="D25" s="9" t="s">
        <v>922</v>
      </c>
      <c r="E25" s="9">
        <v>31</v>
      </c>
      <c r="F25" s="9">
        <v>0</v>
      </c>
      <c r="G25" s="9">
        <v>163</v>
      </c>
      <c r="H25" s="9">
        <v>62</v>
      </c>
      <c r="I25" s="9">
        <v>40</v>
      </c>
      <c r="J25" s="9">
        <v>61</v>
      </c>
      <c r="K25" s="9">
        <v>234</v>
      </c>
      <c r="L25" s="9">
        <v>222</v>
      </c>
      <c r="M25" s="9">
        <v>164</v>
      </c>
      <c r="N25" s="9">
        <v>12</v>
      </c>
    </row>
    <row r="26" spans="1:14" x14ac:dyDescent="0.3">
      <c r="A26" s="6">
        <v>25</v>
      </c>
      <c r="B26" s="7" t="s">
        <v>1012</v>
      </c>
      <c r="C26" s="7">
        <f t="shared" si="0"/>
        <v>25</v>
      </c>
      <c r="D26" s="7" t="s">
        <v>975</v>
      </c>
      <c r="E26" s="7">
        <v>27</v>
      </c>
      <c r="F26" s="7">
        <v>0</v>
      </c>
      <c r="G26" s="7">
        <v>177</v>
      </c>
      <c r="H26" s="7">
        <v>57</v>
      </c>
      <c r="I26" s="7">
        <v>43</v>
      </c>
      <c r="J26" s="7">
        <v>77</v>
      </c>
      <c r="K26" s="7">
        <v>215</v>
      </c>
      <c r="L26" s="7">
        <v>279</v>
      </c>
      <c r="M26" s="7">
        <v>157</v>
      </c>
      <c r="N26" s="7">
        <v>-64</v>
      </c>
    </row>
    <row r="27" spans="1:14" x14ac:dyDescent="0.3">
      <c r="A27" s="8">
        <v>26</v>
      </c>
      <c r="B27" s="9" t="s">
        <v>409</v>
      </c>
      <c r="C27" s="9">
        <f t="shared" si="0"/>
        <v>26</v>
      </c>
      <c r="D27" s="9" t="s">
        <v>720</v>
      </c>
      <c r="E27" s="9">
        <v>23</v>
      </c>
      <c r="F27" s="9">
        <v>0</v>
      </c>
      <c r="G27" s="9">
        <v>144</v>
      </c>
      <c r="H27" s="9">
        <v>60</v>
      </c>
      <c r="I27" s="9">
        <v>30</v>
      </c>
      <c r="J27" s="9">
        <v>54</v>
      </c>
      <c r="K27" s="9">
        <v>213</v>
      </c>
      <c r="L27" s="9">
        <v>199</v>
      </c>
      <c r="M27" s="9">
        <v>150</v>
      </c>
      <c r="N27" s="9">
        <v>14</v>
      </c>
    </row>
    <row r="28" spans="1:14" x14ac:dyDescent="0.3">
      <c r="A28" s="6">
        <v>27</v>
      </c>
      <c r="B28" s="7" t="s">
        <v>75</v>
      </c>
      <c r="C28" s="7">
        <f t="shared" si="0"/>
        <v>27</v>
      </c>
      <c r="D28" s="7" t="s">
        <v>945</v>
      </c>
      <c r="E28" s="7">
        <v>13</v>
      </c>
      <c r="F28" s="7">
        <v>0</v>
      </c>
      <c r="G28" s="7">
        <v>128</v>
      </c>
      <c r="H28" s="7">
        <v>57</v>
      </c>
      <c r="I28" s="7">
        <v>35</v>
      </c>
      <c r="J28" s="7">
        <v>36</v>
      </c>
      <c r="K28" s="7">
        <v>191</v>
      </c>
      <c r="L28" s="7">
        <v>130</v>
      </c>
      <c r="M28" s="7">
        <v>149</v>
      </c>
      <c r="N28" s="7">
        <v>61</v>
      </c>
    </row>
    <row r="29" spans="1:14" x14ac:dyDescent="0.3">
      <c r="A29" s="8">
        <v>28</v>
      </c>
      <c r="B29" s="9" t="s">
        <v>100</v>
      </c>
      <c r="C29" s="9">
        <f t="shared" si="0"/>
        <v>28</v>
      </c>
      <c r="D29" s="9" t="s">
        <v>790</v>
      </c>
      <c r="E29" s="9">
        <v>25</v>
      </c>
      <c r="F29" s="9">
        <v>0</v>
      </c>
      <c r="G29" s="9">
        <v>152</v>
      </c>
      <c r="H29" s="9">
        <v>58</v>
      </c>
      <c r="I29" s="9">
        <v>31</v>
      </c>
      <c r="J29" s="9">
        <v>63</v>
      </c>
      <c r="K29" s="9">
        <v>224</v>
      </c>
      <c r="L29" s="9">
        <v>232</v>
      </c>
      <c r="M29" s="9">
        <v>147</v>
      </c>
      <c r="N29" s="9">
        <v>-8</v>
      </c>
    </row>
    <row r="30" spans="1:14" x14ac:dyDescent="0.3">
      <c r="A30" s="6">
        <v>29</v>
      </c>
      <c r="B30" s="7" t="s">
        <v>143</v>
      </c>
      <c r="C30" s="7">
        <f t="shared" si="0"/>
        <v>29</v>
      </c>
      <c r="D30" s="7" t="s">
        <v>982</v>
      </c>
      <c r="E30" s="7">
        <v>22</v>
      </c>
      <c r="F30" s="7">
        <v>0</v>
      </c>
      <c r="G30" s="7">
        <v>146</v>
      </c>
      <c r="H30" s="7">
        <v>57</v>
      </c>
      <c r="I30" s="7">
        <v>33</v>
      </c>
      <c r="J30" s="7">
        <v>56</v>
      </c>
      <c r="K30" s="7">
        <v>206</v>
      </c>
      <c r="L30" s="7">
        <v>221</v>
      </c>
      <c r="M30" s="7">
        <v>147</v>
      </c>
      <c r="N30" s="7">
        <v>-15</v>
      </c>
    </row>
    <row r="31" spans="1:14" x14ac:dyDescent="0.3">
      <c r="A31" s="8">
        <v>30</v>
      </c>
      <c r="B31" s="9" t="s">
        <v>1013</v>
      </c>
      <c r="C31" s="9">
        <f t="shared" si="0"/>
        <v>30</v>
      </c>
      <c r="D31" s="9" t="s">
        <v>815</v>
      </c>
      <c r="E31" s="9">
        <v>26</v>
      </c>
      <c r="F31" s="9">
        <v>1</v>
      </c>
      <c r="G31" s="9">
        <v>145</v>
      </c>
      <c r="H31" s="9">
        <v>52</v>
      </c>
      <c r="I31" s="9">
        <v>41</v>
      </c>
      <c r="J31" s="9">
        <v>52</v>
      </c>
      <c r="K31" s="9">
        <v>203</v>
      </c>
      <c r="L31" s="9">
        <v>204</v>
      </c>
      <c r="M31" s="9">
        <v>145</v>
      </c>
      <c r="N31" s="9">
        <v>-1</v>
      </c>
    </row>
    <row r="32" spans="1:14" x14ac:dyDescent="0.3">
      <c r="A32" s="6">
        <v>31</v>
      </c>
      <c r="B32" s="7" t="s">
        <v>411</v>
      </c>
      <c r="C32" s="7">
        <f t="shared" si="0"/>
        <v>31</v>
      </c>
      <c r="D32" s="7" t="s">
        <v>861</v>
      </c>
      <c r="E32" s="7">
        <v>28</v>
      </c>
      <c r="F32" s="7">
        <v>0</v>
      </c>
      <c r="G32" s="7">
        <v>157</v>
      </c>
      <c r="H32" s="7">
        <v>49</v>
      </c>
      <c r="I32" s="7">
        <v>45</v>
      </c>
      <c r="J32" s="7">
        <v>63</v>
      </c>
      <c r="K32" s="7">
        <v>182</v>
      </c>
      <c r="L32" s="7">
        <v>214</v>
      </c>
      <c r="M32" s="7">
        <v>143</v>
      </c>
      <c r="N32" s="7">
        <v>-32</v>
      </c>
    </row>
    <row r="33" spans="1:14" x14ac:dyDescent="0.3">
      <c r="A33" s="8">
        <v>32</v>
      </c>
      <c r="B33" s="9" t="s">
        <v>449</v>
      </c>
      <c r="C33" s="9">
        <f t="shared" si="0"/>
        <v>32</v>
      </c>
      <c r="D33" s="9" t="s">
        <v>724</v>
      </c>
      <c r="E33" s="9">
        <v>28</v>
      </c>
      <c r="F33" s="9">
        <v>0</v>
      </c>
      <c r="G33" s="9">
        <v>146</v>
      </c>
      <c r="H33" s="9">
        <v>54</v>
      </c>
      <c r="I33" s="9">
        <v>30</v>
      </c>
      <c r="J33" s="9">
        <v>62</v>
      </c>
      <c r="K33" s="9">
        <v>190</v>
      </c>
      <c r="L33" s="9">
        <v>203</v>
      </c>
      <c r="M33" s="9">
        <v>138</v>
      </c>
      <c r="N33" s="9">
        <v>-13</v>
      </c>
    </row>
    <row r="34" spans="1:14" x14ac:dyDescent="0.3">
      <c r="A34" s="6">
        <v>33</v>
      </c>
      <c r="B34" s="7" t="s">
        <v>122</v>
      </c>
      <c r="C34" s="7">
        <f t="shared" si="0"/>
        <v>33</v>
      </c>
      <c r="D34" s="7" t="s">
        <v>836</v>
      </c>
      <c r="E34" s="7">
        <v>12</v>
      </c>
      <c r="F34" s="7">
        <v>0</v>
      </c>
      <c r="G34" s="7">
        <v>106</v>
      </c>
      <c r="H34" s="7">
        <v>58</v>
      </c>
      <c r="I34" s="7">
        <v>19</v>
      </c>
      <c r="J34" s="7">
        <v>29</v>
      </c>
      <c r="K34" s="7">
        <v>213</v>
      </c>
      <c r="L34" s="7">
        <v>126</v>
      </c>
      <c r="M34" s="7">
        <v>135</v>
      </c>
      <c r="N34" s="7">
        <v>87</v>
      </c>
    </row>
    <row r="35" spans="1:14" x14ac:dyDescent="0.3">
      <c r="A35" s="8">
        <v>34</v>
      </c>
      <c r="B35" s="9" t="s">
        <v>502</v>
      </c>
      <c r="C35" s="9">
        <f t="shared" si="0"/>
        <v>34</v>
      </c>
      <c r="D35" s="9" t="s">
        <v>954</v>
      </c>
      <c r="E35" s="9">
        <v>21</v>
      </c>
      <c r="F35" s="9">
        <v>0</v>
      </c>
      <c r="G35" s="9">
        <v>118</v>
      </c>
      <c r="H35" s="9">
        <v>47</v>
      </c>
      <c r="I35" s="9">
        <v>23</v>
      </c>
      <c r="J35" s="9">
        <v>48</v>
      </c>
      <c r="K35" s="9">
        <v>170</v>
      </c>
      <c r="L35" s="9">
        <v>192</v>
      </c>
      <c r="M35" s="9">
        <v>117</v>
      </c>
      <c r="N35" s="9">
        <v>-22</v>
      </c>
    </row>
    <row r="36" spans="1:14" x14ac:dyDescent="0.3">
      <c r="A36" s="6">
        <v>35</v>
      </c>
      <c r="B36" s="7" t="s">
        <v>84</v>
      </c>
      <c r="C36" s="7">
        <f t="shared" si="0"/>
        <v>35</v>
      </c>
      <c r="D36" s="7" t="s">
        <v>851</v>
      </c>
      <c r="E36" s="7">
        <v>17</v>
      </c>
      <c r="F36" s="7">
        <v>0</v>
      </c>
      <c r="G36" s="7">
        <v>116</v>
      </c>
      <c r="H36" s="7">
        <v>46</v>
      </c>
      <c r="I36" s="7">
        <v>23</v>
      </c>
      <c r="J36" s="7">
        <v>47</v>
      </c>
      <c r="K36" s="7">
        <v>182</v>
      </c>
      <c r="L36" s="7">
        <v>155</v>
      </c>
      <c r="M36" s="7">
        <v>115</v>
      </c>
      <c r="N36" s="7">
        <v>27</v>
      </c>
    </row>
    <row r="37" spans="1:14" x14ac:dyDescent="0.3">
      <c r="A37" s="8">
        <v>36</v>
      </c>
      <c r="B37" s="9" t="s">
        <v>105</v>
      </c>
      <c r="C37" s="9">
        <f t="shared" si="0"/>
        <v>36</v>
      </c>
      <c r="D37" s="9" t="s">
        <v>816</v>
      </c>
      <c r="E37" s="9">
        <v>21</v>
      </c>
      <c r="F37" s="9">
        <v>0</v>
      </c>
      <c r="G37" s="9">
        <v>124</v>
      </c>
      <c r="H37" s="9">
        <v>40</v>
      </c>
      <c r="I37" s="9">
        <v>31</v>
      </c>
      <c r="J37" s="9">
        <v>53</v>
      </c>
      <c r="K37" s="9">
        <v>173</v>
      </c>
      <c r="L37" s="9">
        <v>193</v>
      </c>
      <c r="M37" s="9">
        <v>111</v>
      </c>
      <c r="N37" s="9">
        <v>-20</v>
      </c>
    </row>
    <row r="38" spans="1:14" x14ac:dyDescent="0.3">
      <c r="A38" s="6">
        <v>37</v>
      </c>
      <c r="B38" s="7" t="s">
        <v>94</v>
      </c>
      <c r="C38" s="7">
        <f t="shared" si="0"/>
        <v>37</v>
      </c>
      <c r="D38" s="7" t="s">
        <v>891</v>
      </c>
      <c r="E38" s="7">
        <v>13</v>
      </c>
      <c r="F38" s="7">
        <v>0</v>
      </c>
      <c r="G38" s="7">
        <v>110</v>
      </c>
      <c r="H38" s="7">
        <v>41</v>
      </c>
      <c r="I38" s="7">
        <v>27</v>
      </c>
      <c r="J38" s="7">
        <v>42</v>
      </c>
      <c r="K38" s="7">
        <v>148</v>
      </c>
      <c r="L38" s="7">
        <v>158</v>
      </c>
      <c r="M38" s="7">
        <v>109</v>
      </c>
      <c r="N38" s="7">
        <v>-10</v>
      </c>
    </row>
    <row r="39" spans="1:14" x14ac:dyDescent="0.3">
      <c r="A39" s="8">
        <v>38</v>
      </c>
      <c r="B39" s="9" t="s">
        <v>1014</v>
      </c>
      <c r="C39" s="9">
        <f t="shared" si="0"/>
        <v>38</v>
      </c>
      <c r="D39" s="9" t="s">
        <v>857</v>
      </c>
      <c r="E39" s="9">
        <v>12</v>
      </c>
      <c r="F39" s="9">
        <v>0</v>
      </c>
      <c r="G39" s="9">
        <v>111</v>
      </c>
      <c r="H39" s="9">
        <v>42</v>
      </c>
      <c r="I39" s="9">
        <v>24</v>
      </c>
      <c r="J39" s="9">
        <v>45</v>
      </c>
      <c r="K39" s="9">
        <v>167</v>
      </c>
      <c r="L39" s="9">
        <v>172</v>
      </c>
      <c r="M39" s="9">
        <v>108</v>
      </c>
      <c r="N39" s="9">
        <v>-5</v>
      </c>
    </row>
    <row r="40" spans="1:14" x14ac:dyDescent="0.3">
      <c r="A40" s="6">
        <v>39</v>
      </c>
      <c r="B40" s="7" t="s">
        <v>1015</v>
      </c>
      <c r="C40" s="7">
        <f t="shared" si="0"/>
        <v>39</v>
      </c>
      <c r="D40" s="7" t="s">
        <v>691</v>
      </c>
      <c r="E40" s="7">
        <v>22</v>
      </c>
      <c r="F40" s="7">
        <v>0</v>
      </c>
      <c r="G40" s="7">
        <v>119</v>
      </c>
      <c r="H40" s="7">
        <v>40</v>
      </c>
      <c r="I40" s="7">
        <v>28</v>
      </c>
      <c r="J40" s="7">
        <v>51</v>
      </c>
      <c r="K40" s="7">
        <v>149</v>
      </c>
      <c r="L40" s="7">
        <v>175</v>
      </c>
      <c r="M40" s="7">
        <v>108</v>
      </c>
      <c r="N40" s="7">
        <v>-26</v>
      </c>
    </row>
    <row r="41" spans="1:14" x14ac:dyDescent="0.3">
      <c r="A41" s="8">
        <v>40</v>
      </c>
      <c r="B41" s="9" t="s">
        <v>82</v>
      </c>
      <c r="C41" s="9">
        <f t="shared" si="0"/>
        <v>40</v>
      </c>
      <c r="D41" s="9" t="s">
        <v>851</v>
      </c>
      <c r="E41" s="9">
        <v>15</v>
      </c>
      <c r="F41" s="9">
        <v>1</v>
      </c>
      <c r="G41" s="9">
        <v>108</v>
      </c>
      <c r="H41" s="9">
        <v>44</v>
      </c>
      <c r="I41" s="9">
        <v>19</v>
      </c>
      <c r="J41" s="9">
        <v>45</v>
      </c>
      <c r="K41" s="9">
        <v>153</v>
      </c>
      <c r="L41" s="9">
        <v>131</v>
      </c>
      <c r="M41" s="9">
        <v>107</v>
      </c>
      <c r="N41" s="9">
        <v>22</v>
      </c>
    </row>
    <row r="42" spans="1:14" x14ac:dyDescent="0.3">
      <c r="A42" s="6">
        <v>41</v>
      </c>
      <c r="B42" s="7" t="s">
        <v>1016</v>
      </c>
      <c r="C42" s="7">
        <f t="shared" si="0"/>
        <v>41</v>
      </c>
      <c r="D42" s="7" t="s">
        <v>925</v>
      </c>
      <c r="E42" s="7">
        <v>22</v>
      </c>
      <c r="F42" s="7">
        <v>0</v>
      </c>
      <c r="G42" s="7">
        <v>105</v>
      </c>
      <c r="H42" s="7">
        <v>41</v>
      </c>
      <c r="I42" s="7">
        <v>24</v>
      </c>
      <c r="J42" s="7">
        <v>40</v>
      </c>
      <c r="K42" s="7">
        <v>161</v>
      </c>
      <c r="L42" s="7">
        <v>133</v>
      </c>
      <c r="M42" s="7">
        <v>106</v>
      </c>
      <c r="N42" s="7">
        <v>28</v>
      </c>
    </row>
    <row r="43" spans="1:14" x14ac:dyDescent="0.3">
      <c r="A43" s="8">
        <v>42</v>
      </c>
      <c r="B43" s="9" t="s">
        <v>418</v>
      </c>
      <c r="C43" s="9">
        <f t="shared" si="0"/>
        <v>42</v>
      </c>
      <c r="D43" s="9" t="s">
        <v>690</v>
      </c>
      <c r="E43" s="9">
        <v>15</v>
      </c>
      <c r="F43" s="9">
        <v>0</v>
      </c>
      <c r="G43" s="9">
        <v>100</v>
      </c>
      <c r="H43" s="9">
        <v>36</v>
      </c>
      <c r="I43" s="9">
        <v>30</v>
      </c>
      <c r="J43" s="9">
        <v>34</v>
      </c>
      <c r="K43" s="9">
        <v>111</v>
      </c>
      <c r="L43" s="9">
        <v>138</v>
      </c>
      <c r="M43" s="9">
        <v>102</v>
      </c>
      <c r="N43" s="9">
        <v>-27</v>
      </c>
    </row>
    <row r="44" spans="1:14" x14ac:dyDescent="0.3">
      <c r="A44" s="6">
        <v>43</v>
      </c>
      <c r="B44" s="7" t="s">
        <v>1017</v>
      </c>
      <c r="C44" s="7">
        <f t="shared" si="0"/>
        <v>43</v>
      </c>
      <c r="D44" s="7" t="s">
        <v>702</v>
      </c>
      <c r="E44" s="7">
        <v>25</v>
      </c>
      <c r="F44" s="7">
        <v>0</v>
      </c>
      <c r="G44" s="7">
        <v>98</v>
      </c>
      <c r="H44" s="7">
        <v>41</v>
      </c>
      <c r="I44" s="7">
        <v>16</v>
      </c>
      <c r="J44" s="7">
        <v>41</v>
      </c>
      <c r="K44" s="7">
        <v>140</v>
      </c>
      <c r="L44" s="7">
        <v>144</v>
      </c>
      <c r="M44" s="7">
        <v>98</v>
      </c>
      <c r="N44" s="7">
        <v>-4</v>
      </c>
    </row>
    <row r="45" spans="1:14" x14ac:dyDescent="0.3">
      <c r="A45" s="8">
        <v>44</v>
      </c>
      <c r="B45" s="9" t="s">
        <v>1018</v>
      </c>
      <c r="C45" s="9">
        <f t="shared" si="0"/>
        <v>44</v>
      </c>
      <c r="D45" s="9" t="s">
        <v>821</v>
      </c>
      <c r="E45" s="9">
        <v>15</v>
      </c>
      <c r="F45" s="9">
        <v>0</v>
      </c>
      <c r="G45" s="9">
        <v>86</v>
      </c>
      <c r="H45" s="9">
        <v>37</v>
      </c>
      <c r="I45" s="9">
        <v>19</v>
      </c>
      <c r="J45" s="9">
        <v>30</v>
      </c>
      <c r="K45" s="9">
        <v>123</v>
      </c>
      <c r="L45" s="9">
        <v>100</v>
      </c>
      <c r="M45" s="9">
        <v>93</v>
      </c>
      <c r="N45" s="9">
        <v>23</v>
      </c>
    </row>
    <row r="46" spans="1:14" x14ac:dyDescent="0.3">
      <c r="A46" s="6">
        <v>45</v>
      </c>
      <c r="B46" s="7" t="s">
        <v>396</v>
      </c>
      <c r="C46" s="7">
        <f t="shared" si="0"/>
        <v>45</v>
      </c>
      <c r="D46" s="7" t="s">
        <v>816</v>
      </c>
      <c r="E46" s="7">
        <v>15</v>
      </c>
      <c r="F46" s="7">
        <v>0</v>
      </c>
      <c r="G46" s="7">
        <v>104</v>
      </c>
      <c r="H46" s="7">
        <v>34</v>
      </c>
      <c r="I46" s="7">
        <v>24</v>
      </c>
      <c r="J46" s="7">
        <v>46</v>
      </c>
      <c r="K46" s="7">
        <v>125</v>
      </c>
      <c r="L46" s="7">
        <v>155</v>
      </c>
      <c r="M46" s="7">
        <v>92</v>
      </c>
      <c r="N46" s="7">
        <v>-30</v>
      </c>
    </row>
    <row r="47" spans="1:14" x14ac:dyDescent="0.3">
      <c r="A47" s="8">
        <v>46</v>
      </c>
      <c r="B47" s="9" t="s">
        <v>421</v>
      </c>
      <c r="C47" s="9">
        <f t="shared" si="0"/>
        <v>46</v>
      </c>
      <c r="D47" s="9" t="s">
        <v>775</v>
      </c>
      <c r="E47" s="9">
        <v>17</v>
      </c>
      <c r="F47" s="9">
        <v>1</v>
      </c>
      <c r="G47" s="9">
        <v>89</v>
      </c>
      <c r="H47" s="9">
        <v>34</v>
      </c>
      <c r="I47" s="9">
        <v>23</v>
      </c>
      <c r="J47" s="9">
        <v>32</v>
      </c>
      <c r="K47" s="9">
        <v>147</v>
      </c>
      <c r="L47" s="9">
        <v>116</v>
      </c>
      <c r="M47" s="9">
        <v>91</v>
      </c>
      <c r="N47" s="9">
        <v>31</v>
      </c>
    </row>
    <row r="48" spans="1:14" x14ac:dyDescent="0.3">
      <c r="A48" s="6">
        <v>47</v>
      </c>
      <c r="B48" s="7" t="s">
        <v>1019</v>
      </c>
      <c r="C48" s="7">
        <f t="shared" si="0"/>
        <v>47</v>
      </c>
      <c r="D48" s="7" t="s">
        <v>807</v>
      </c>
      <c r="E48" s="7">
        <v>15</v>
      </c>
      <c r="F48" s="7">
        <v>0</v>
      </c>
      <c r="G48" s="7">
        <v>76</v>
      </c>
      <c r="H48" s="7">
        <v>37</v>
      </c>
      <c r="I48" s="7">
        <v>15</v>
      </c>
      <c r="J48" s="7">
        <v>24</v>
      </c>
      <c r="K48" s="7">
        <v>106</v>
      </c>
      <c r="L48" s="7">
        <v>91</v>
      </c>
      <c r="M48" s="7">
        <v>89</v>
      </c>
      <c r="N48" s="7">
        <v>15</v>
      </c>
    </row>
    <row r="49" spans="1:14" x14ac:dyDescent="0.3">
      <c r="A49" s="8">
        <v>48</v>
      </c>
      <c r="B49" s="9" t="s">
        <v>629</v>
      </c>
      <c r="C49" s="9">
        <f t="shared" si="0"/>
        <v>48</v>
      </c>
      <c r="D49" s="9" t="s">
        <v>684</v>
      </c>
      <c r="E49" s="9">
        <v>17</v>
      </c>
      <c r="F49" s="9">
        <v>0</v>
      </c>
      <c r="G49" s="9">
        <v>80</v>
      </c>
      <c r="H49" s="9">
        <v>34</v>
      </c>
      <c r="I49" s="9">
        <v>19</v>
      </c>
      <c r="J49" s="9">
        <v>27</v>
      </c>
      <c r="K49" s="9">
        <v>120</v>
      </c>
      <c r="L49" s="9">
        <v>106</v>
      </c>
      <c r="M49" s="9">
        <v>87</v>
      </c>
      <c r="N49" s="9">
        <v>14</v>
      </c>
    </row>
    <row r="50" spans="1:14" x14ac:dyDescent="0.3">
      <c r="A50" s="6">
        <v>49</v>
      </c>
      <c r="B50" s="7" t="s">
        <v>1020</v>
      </c>
      <c r="C50" s="7">
        <f t="shared" si="0"/>
        <v>49</v>
      </c>
      <c r="D50" s="7" t="s">
        <v>953</v>
      </c>
      <c r="E50" s="7">
        <v>18</v>
      </c>
      <c r="F50" s="7">
        <v>0</v>
      </c>
      <c r="G50" s="7">
        <v>91</v>
      </c>
      <c r="H50" s="7">
        <v>32</v>
      </c>
      <c r="I50" s="7">
        <v>22</v>
      </c>
      <c r="J50" s="7">
        <v>37</v>
      </c>
      <c r="K50" s="7">
        <v>97</v>
      </c>
      <c r="L50" s="7">
        <v>140</v>
      </c>
      <c r="M50" s="7">
        <v>86</v>
      </c>
      <c r="N50" s="7">
        <v>-43</v>
      </c>
    </row>
    <row r="51" spans="1:14" x14ac:dyDescent="0.3">
      <c r="A51" s="8">
        <v>50</v>
      </c>
      <c r="B51" s="9" t="s">
        <v>1021</v>
      </c>
      <c r="C51" s="9">
        <f t="shared" si="0"/>
        <v>50</v>
      </c>
      <c r="D51" s="9" t="s">
        <v>975</v>
      </c>
      <c r="E51" s="9">
        <v>26</v>
      </c>
      <c r="F51" s="9">
        <v>0</v>
      </c>
      <c r="G51" s="9">
        <v>105</v>
      </c>
      <c r="H51" s="9">
        <v>32</v>
      </c>
      <c r="I51" s="9">
        <v>20</v>
      </c>
      <c r="J51" s="9">
        <v>53</v>
      </c>
      <c r="K51" s="9">
        <v>119</v>
      </c>
      <c r="L51" s="9">
        <v>177</v>
      </c>
      <c r="M51" s="9">
        <v>84</v>
      </c>
      <c r="N51" s="9">
        <v>-58</v>
      </c>
    </row>
    <row r="52" spans="1:14" x14ac:dyDescent="0.3">
      <c r="A52" s="6">
        <v>51</v>
      </c>
      <c r="B52" s="7" t="s">
        <v>1022</v>
      </c>
      <c r="C52" s="7">
        <f t="shared" si="0"/>
        <v>51</v>
      </c>
      <c r="D52" s="7" t="s">
        <v>953</v>
      </c>
      <c r="E52" s="7">
        <v>15</v>
      </c>
      <c r="F52" s="7">
        <v>0</v>
      </c>
      <c r="G52" s="7">
        <v>82</v>
      </c>
      <c r="H52" s="7">
        <v>35</v>
      </c>
      <c r="I52" s="7">
        <v>13</v>
      </c>
      <c r="J52" s="7">
        <v>34</v>
      </c>
      <c r="K52" s="7">
        <v>138</v>
      </c>
      <c r="L52" s="7">
        <v>119</v>
      </c>
      <c r="M52" s="7">
        <v>83</v>
      </c>
      <c r="N52" s="7">
        <v>19</v>
      </c>
    </row>
    <row r="53" spans="1:14" x14ac:dyDescent="0.3">
      <c r="A53" s="8">
        <v>52</v>
      </c>
      <c r="B53" s="9" t="s">
        <v>516</v>
      </c>
      <c r="C53" s="9">
        <f t="shared" si="0"/>
        <v>52</v>
      </c>
      <c r="D53" s="9" t="s">
        <v>723</v>
      </c>
      <c r="E53" s="9">
        <v>18</v>
      </c>
      <c r="F53" s="9">
        <v>0</v>
      </c>
      <c r="G53" s="9">
        <v>94</v>
      </c>
      <c r="H53" s="9">
        <v>29</v>
      </c>
      <c r="I53" s="9">
        <v>25</v>
      </c>
      <c r="J53" s="9">
        <v>40</v>
      </c>
      <c r="K53" s="9">
        <v>99</v>
      </c>
      <c r="L53" s="9">
        <v>122</v>
      </c>
      <c r="M53" s="9">
        <v>83</v>
      </c>
      <c r="N53" s="9">
        <v>-23</v>
      </c>
    </row>
    <row r="54" spans="1:14" x14ac:dyDescent="0.3">
      <c r="A54" s="6">
        <v>53</v>
      </c>
      <c r="B54" s="7" t="s">
        <v>1023</v>
      </c>
      <c r="C54" s="7">
        <f t="shared" si="0"/>
        <v>53</v>
      </c>
      <c r="D54" s="7" t="s">
        <v>857</v>
      </c>
      <c r="E54" s="7">
        <v>10</v>
      </c>
      <c r="F54" s="7">
        <v>0</v>
      </c>
      <c r="G54" s="7">
        <v>77</v>
      </c>
      <c r="H54" s="7">
        <v>31</v>
      </c>
      <c r="I54" s="7">
        <v>18</v>
      </c>
      <c r="J54" s="7">
        <v>28</v>
      </c>
      <c r="K54" s="7">
        <v>109</v>
      </c>
      <c r="L54" s="7">
        <v>117</v>
      </c>
      <c r="M54" s="7">
        <v>80</v>
      </c>
      <c r="N54" s="7">
        <v>-8</v>
      </c>
    </row>
    <row r="55" spans="1:14" x14ac:dyDescent="0.3">
      <c r="A55" s="8">
        <v>54</v>
      </c>
      <c r="B55" s="9" t="s">
        <v>1024</v>
      </c>
      <c r="C55" s="9">
        <f t="shared" si="0"/>
        <v>54</v>
      </c>
      <c r="D55" s="9" t="s">
        <v>934</v>
      </c>
      <c r="E55" s="9">
        <v>15</v>
      </c>
      <c r="F55" s="9">
        <v>0</v>
      </c>
      <c r="G55" s="9">
        <v>78</v>
      </c>
      <c r="H55" s="9">
        <v>31</v>
      </c>
      <c r="I55" s="9">
        <v>18</v>
      </c>
      <c r="J55" s="9">
        <v>29</v>
      </c>
      <c r="K55" s="9">
        <v>92</v>
      </c>
      <c r="L55" s="9">
        <v>110</v>
      </c>
      <c r="M55" s="9">
        <v>80</v>
      </c>
      <c r="N55" s="9">
        <v>-18</v>
      </c>
    </row>
    <row r="56" spans="1:14" x14ac:dyDescent="0.3">
      <c r="A56" s="6">
        <v>55</v>
      </c>
      <c r="B56" s="7" t="s">
        <v>1025</v>
      </c>
      <c r="C56" s="7">
        <f t="shared" si="0"/>
        <v>55</v>
      </c>
      <c r="D56" s="7" t="s">
        <v>684</v>
      </c>
      <c r="E56" s="7">
        <v>18</v>
      </c>
      <c r="F56" s="7">
        <v>0</v>
      </c>
      <c r="G56" s="7">
        <v>81</v>
      </c>
      <c r="H56" s="7">
        <v>35</v>
      </c>
      <c r="I56" s="7">
        <v>9</v>
      </c>
      <c r="J56" s="7">
        <v>37</v>
      </c>
      <c r="K56" s="7">
        <v>130</v>
      </c>
      <c r="L56" s="7">
        <v>122</v>
      </c>
      <c r="M56" s="7">
        <v>79</v>
      </c>
      <c r="N56" s="7">
        <v>8</v>
      </c>
    </row>
    <row r="57" spans="1:14" x14ac:dyDescent="0.3">
      <c r="A57" s="8">
        <v>56</v>
      </c>
      <c r="B57" s="9" t="s">
        <v>1026</v>
      </c>
      <c r="C57" s="9">
        <f t="shared" si="0"/>
        <v>56</v>
      </c>
      <c r="D57" s="9" t="s">
        <v>758</v>
      </c>
      <c r="E57" s="9">
        <v>19</v>
      </c>
      <c r="F57" s="9">
        <v>0</v>
      </c>
      <c r="G57" s="9">
        <v>84</v>
      </c>
      <c r="H57" s="9">
        <v>31</v>
      </c>
      <c r="I57" s="9">
        <v>17</v>
      </c>
      <c r="J57" s="9">
        <v>36</v>
      </c>
      <c r="K57" s="9">
        <v>90</v>
      </c>
      <c r="L57" s="9">
        <v>89</v>
      </c>
      <c r="M57" s="9">
        <v>79</v>
      </c>
      <c r="N57" s="9">
        <v>1</v>
      </c>
    </row>
    <row r="58" spans="1:14" x14ac:dyDescent="0.3">
      <c r="A58" s="6">
        <v>57</v>
      </c>
      <c r="B58" s="7" t="s">
        <v>102</v>
      </c>
      <c r="C58" s="7">
        <f t="shared" si="0"/>
        <v>57</v>
      </c>
      <c r="D58" s="7" t="s">
        <v>808</v>
      </c>
      <c r="E58" s="7">
        <v>22</v>
      </c>
      <c r="F58" s="7">
        <v>0</v>
      </c>
      <c r="G58" s="7">
        <v>100</v>
      </c>
      <c r="H58" s="7">
        <v>29</v>
      </c>
      <c r="I58" s="7">
        <v>21</v>
      </c>
      <c r="J58" s="7">
        <v>50</v>
      </c>
      <c r="K58" s="7">
        <v>132</v>
      </c>
      <c r="L58" s="7">
        <v>169</v>
      </c>
      <c r="M58" s="7">
        <v>79</v>
      </c>
      <c r="N58" s="7">
        <v>-37</v>
      </c>
    </row>
    <row r="59" spans="1:14" x14ac:dyDescent="0.3">
      <c r="A59" s="8">
        <v>58</v>
      </c>
      <c r="B59" s="9" t="s">
        <v>107</v>
      </c>
      <c r="C59" s="9">
        <f t="shared" si="0"/>
        <v>58</v>
      </c>
      <c r="D59" s="9" t="s">
        <v>945</v>
      </c>
      <c r="E59" s="9">
        <v>9</v>
      </c>
      <c r="F59" s="9">
        <v>0</v>
      </c>
      <c r="G59" s="9">
        <v>66</v>
      </c>
      <c r="H59" s="9">
        <v>29</v>
      </c>
      <c r="I59" s="9">
        <v>17</v>
      </c>
      <c r="J59" s="9">
        <v>20</v>
      </c>
      <c r="K59" s="9">
        <v>104</v>
      </c>
      <c r="L59" s="9">
        <v>91</v>
      </c>
      <c r="M59" s="9">
        <v>75</v>
      </c>
      <c r="N59" s="9">
        <v>13</v>
      </c>
    </row>
    <row r="60" spans="1:14" x14ac:dyDescent="0.3">
      <c r="A60" s="6">
        <v>59</v>
      </c>
      <c r="B60" s="7" t="s">
        <v>116</v>
      </c>
      <c r="C60" s="7">
        <f t="shared" si="0"/>
        <v>59</v>
      </c>
      <c r="D60" s="7" t="s">
        <v>816</v>
      </c>
      <c r="E60" s="7">
        <v>11</v>
      </c>
      <c r="F60" s="7">
        <v>0</v>
      </c>
      <c r="G60" s="7">
        <v>76</v>
      </c>
      <c r="H60" s="7">
        <v>30</v>
      </c>
      <c r="I60" s="7">
        <v>15</v>
      </c>
      <c r="J60" s="7">
        <v>31</v>
      </c>
      <c r="K60" s="7">
        <v>98</v>
      </c>
      <c r="L60" s="7">
        <v>96</v>
      </c>
      <c r="M60" s="7">
        <v>75</v>
      </c>
      <c r="N60" s="7">
        <v>2</v>
      </c>
    </row>
    <row r="61" spans="1:14" x14ac:dyDescent="0.3">
      <c r="A61" s="8">
        <v>60</v>
      </c>
      <c r="B61" s="9" t="s">
        <v>1027</v>
      </c>
      <c r="C61" s="9">
        <f t="shared" si="0"/>
        <v>60</v>
      </c>
      <c r="D61" s="9" t="s">
        <v>975</v>
      </c>
      <c r="E61" s="9">
        <v>21</v>
      </c>
      <c r="F61" s="9">
        <v>0</v>
      </c>
      <c r="G61" s="9">
        <v>89</v>
      </c>
      <c r="H61" s="9">
        <v>27</v>
      </c>
      <c r="I61" s="9">
        <v>19</v>
      </c>
      <c r="J61" s="9">
        <v>43</v>
      </c>
      <c r="K61" s="9">
        <v>89</v>
      </c>
      <c r="L61" s="9">
        <v>153</v>
      </c>
      <c r="M61" s="9">
        <v>73</v>
      </c>
      <c r="N61" s="9">
        <v>-64</v>
      </c>
    </row>
    <row r="62" spans="1:14" x14ac:dyDescent="0.3">
      <c r="A62" s="6">
        <v>61</v>
      </c>
      <c r="B62" s="7" t="s">
        <v>1028</v>
      </c>
      <c r="C62" s="7">
        <f t="shared" si="0"/>
        <v>61</v>
      </c>
      <c r="D62" s="7" t="s">
        <v>850</v>
      </c>
      <c r="E62" s="7">
        <v>21</v>
      </c>
      <c r="F62" s="7">
        <v>0</v>
      </c>
      <c r="G62" s="7">
        <v>76</v>
      </c>
      <c r="H62" s="7">
        <v>28</v>
      </c>
      <c r="I62" s="7">
        <v>13</v>
      </c>
      <c r="J62" s="7">
        <v>35</v>
      </c>
      <c r="K62" s="7">
        <v>101</v>
      </c>
      <c r="L62" s="7">
        <v>117</v>
      </c>
      <c r="M62" s="7">
        <v>69</v>
      </c>
      <c r="N62" s="7">
        <v>-16</v>
      </c>
    </row>
    <row r="63" spans="1:14" x14ac:dyDescent="0.3">
      <c r="A63" s="8">
        <v>62</v>
      </c>
      <c r="B63" s="9" t="s">
        <v>65</v>
      </c>
      <c r="C63" s="9">
        <f t="shared" si="0"/>
        <v>62</v>
      </c>
      <c r="D63" s="9" t="s">
        <v>857</v>
      </c>
      <c r="E63" s="9">
        <v>9</v>
      </c>
      <c r="F63" s="9">
        <v>0</v>
      </c>
      <c r="G63" s="9">
        <v>66</v>
      </c>
      <c r="H63" s="9">
        <v>27</v>
      </c>
      <c r="I63" s="9">
        <v>14</v>
      </c>
      <c r="J63" s="9">
        <v>25</v>
      </c>
      <c r="K63" s="9">
        <v>109</v>
      </c>
      <c r="L63" s="9">
        <v>107</v>
      </c>
      <c r="M63" s="9">
        <v>68</v>
      </c>
      <c r="N63" s="9">
        <v>2</v>
      </c>
    </row>
    <row r="64" spans="1:14" x14ac:dyDescent="0.3">
      <c r="A64" s="6">
        <v>63</v>
      </c>
      <c r="B64" s="7" t="s">
        <v>1029</v>
      </c>
      <c r="C64" s="7">
        <f t="shared" si="0"/>
        <v>63</v>
      </c>
      <c r="D64" s="7" t="s">
        <v>945</v>
      </c>
      <c r="E64" s="7">
        <v>5</v>
      </c>
      <c r="F64" s="7">
        <v>0</v>
      </c>
      <c r="G64" s="7">
        <v>62</v>
      </c>
      <c r="H64" s="7">
        <v>25</v>
      </c>
      <c r="I64" s="7">
        <v>17</v>
      </c>
      <c r="J64" s="7">
        <v>20</v>
      </c>
      <c r="K64" s="7">
        <v>78</v>
      </c>
      <c r="L64" s="7">
        <v>79</v>
      </c>
      <c r="M64" s="7">
        <v>67</v>
      </c>
      <c r="N64" s="7">
        <v>-1</v>
      </c>
    </row>
    <row r="65" spans="1:14" x14ac:dyDescent="0.3">
      <c r="A65" s="8">
        <v>64</v>
      </c>
      <c r="B65" s="9" t="s">
        <v>1030</v>
      </c>
      <c r="C65" s="9">
        <f t="shared" si="0"/>
        <v>64</v>
      </c>
      <c r="D65" s="9" t="s">
        <v>684</v>
      </c>
      <c r="E65" s="9">
        <v>19</v>
      </c>
      <c r="F65" s="9">
        <v>0</v>
      </c>
      <c r="G65" s="9">
        <v>73</v>
      </c>
      <c r="H65" s="9">
        <v>25</v>
      </c>
      <c r="I65" s="9">
        <v>16</v>
      </c>
      <c r="J65" s="9">
        <v>32</v>
      </c>
      <c r="K65" s="9">
        <v>100</v>
      </c>
      <c r="L65" s="9">
        <v>110</v>
      </c>
      <c r="M65" s="9">
        <v>66</v>
      </c>
      <c r="N65" s="9">
        <v>-10</v>
      </c>
    </row>
    <row r="66" spans="1:14" x14ac:dyDescent="0.3">
      <c r="A66" s="6">
        <v>65</v>
      </c>
      <c r="B66" s="7" t="s">
        <v>123</v>
      </c>
      <c r="C66" s="7">
        <f t="shared" ref="C66:C129" si="1">VLOOKUP(B66,CLUB_CODE_TABLE,2,)</f>
        <v>65</v>
      </c>
      <c r="D66" s="7" t="s">
        <v>891</v>
      </c>
      <c r="E66" s="7">
        <v>7</v>
      </c>
      <c r="F66" s="7">
        <v>0</v>
      </c>
      <c r="G66" s="7">
        <v>60</v>
      </c>
      <c r="H66" s="7">
        <v>24</v>
      </c>
      <c r="I66" s="7">
        <v>16</v>
      </c>
      <c r="J66" s="7">
        <v>20</v>
      </c>
      <c r="K66" s="7">
        <v>93</v>
      </c>
      <c r="L66" s="7">
        <v>77</v>
      </c>
      <c r="M66" s="7">
        <v>64</v>
      </c>
      <c r="N66" s="7">
        <v>16</v>
      </c>
    </row>
    <row r="67" spans="1:14" x14ac:dyDescent="0.3">
      <c r="A67" s="8">
        <v>66</v>
      </c>
      <c r="B67" s="9" t="s">
        <v>1031</v>
      </c>
      <c r="C67" s="9">
        <f t="shared" si="1"/>
        <v>66</v>
      </c>
      <c r="D67" s="9" t="s">
        <v>880</v>
      </c>
      <c r="E67" s="9">
        <v>14</v>
      </c>
      <c r="F67" s="9">
        <v>0</v>
      </c>
      <c r="G67" s="9">
        <v>63</v>
      </c>
      <c r="H67" s="9">
        <v>24</v>
      </c>
      <c r="I67" s="9">
        <v>16</v>
      </c>
      <c r="J67" s="9">
        <v>23</v>
      </c>
      <c r="K67" s="9">
        <v>99</v>
      </c>
      <c r="L67" s="9">
        <v>109</v>
      </c>
      <c r="M67" s="9">
        <v>64</v>
      </c>
      <c r="N67" s="9">
        <v>-10</v>
      </c>
    </row>
    <row r="68" spans="1:14" x14ac:dyDescent="0.3">
      <c r="A68" s="6">
        <v>67</v>
      </c>
      <c r="B68" s="7" t="s">
        <v>1032</v>
      </c>
      <c r="C68" s="7">
        <f t="shared" si="1"/>
        <v>67</v>
      </c>
      <c r="D68" s="7" t="s">
        <v>857</v>
      </c>
      <c r="E68" s="7">
        <v>9</v>
      </c>
      <c r="F68" s="7">
        <v>0</v>
      </c>
      <c r="G68" s="7">
        <v>55</v>
      </c>
      <c r="H68" s="7">
        <v>22</v>
      </c>
      <c r="I68" s="7">
        <v>16</v>
      </c>
      <c r="J68" s="7">
        <v>17</v>
      </c>
      <c r="K68" s="7">
        <v>110</v>
      </c>
      <c r="L68" s="7">
        <v>74</v>
      </c>
      <c r="M68" s="7">
        <v>60</v>
      </c>
      <c r="N68" s="7">
        <v>36</v>
      </c>
    </row>
    <row r="69" spans="1:14" x14ac:dyDescent="0.3">
      <c r="A69" s="8">
        <v>68</v>
      </c>
      <c r="B69" s="9" t="s">
        <v>79</v>
      </c>
      <c r="C69" s="9">
        <f t="shared" si="1"/>
        <v>68</v>
      </c>
      <c r="D69" s="9" t="s">
        <v>836</v>
      </c>
      <c r="E69" s="9">
        <v>6</v>
      </c>
      <c r="F69" s="9">
        <v>0</v>
      </c>
      <c r="G69" s="9">
        <v>55</v>
      </c>
      <c r="H69" s="9">
        <v>25</v>
      </c>
      <c r="I69" s="9">
        <v>10</v>
      </c>
      <c r="J69" s="9">
        <v>20</v>
      </c>
      <c r="K69" s="9">
        <v>108</v>
      </c>
      <c r="L69" s="9">
        <v>83</v>
      </c>
      <c r="M69" s="9">
        <v>60</v>
      </c>
      <c r="N69" s="9">
        <v>25</v>
      </c>
    </row>
    <row r="70" spans="1:14" x14ac:dyDescent="0.3">
      <c r="A70" s="6">
        <v>69</v>
      </c>
      <c r="B70" s="7" t="s">
        <v>1033</v>
      </c>
      <c r="C70" s="7">
        <f t="shared" si="1"/>
        <v>69</v>
      </c>
      <c r="D70" s="7" t="s">
        <v>691</v>
      </c>
      <c r="E70" s="7">
        <v>14</v>
      </c>
      <c r="F70" s="7">
        <v>0</v>
      </c>
      <c r="G70" s="7">
        <v>58</v>
      </c>
      <c r="H70" s="7">
        <v>25</v>
      </c>
      <c r="I70" s="7">
        <v>10</v>
      </c>
      <c r="J70" s="7">
        <v>23</v>
      </c>
      <c r="K70" s="7">
        <v>87</v>
      </c>
      <c r="L70" s="7">
        <v>73</v>
      </c>
      <c r="M70" s="7">
        <v>60</v>
      </c>
      <c r="N70" s="7">
        <v>14</v>
      </c>
    </row>
    <row r="71" spans="1:14" x14ac:dyDescent="0.3">
      <c r="A71" s="8">
        <v>70</v>
      </c>
      <c r="B71" s="9" t="s">
        <v>138</v>
      </c>
      <c r="C71" s="9">
        <f t="shared" si="1"/>
        <v>70</v>
      </c>
      <c r="D71" s="9" t="s">
        <v>891</v>
      </c>
      <c r="E71" s="9">
        <v>9</v>
      </c>
      <c r="F71" s="9">
        <v>0</v>
      </c>
      <c r="G71" s="9">
        <v>52</v>
      </c>
      <c r="H71" s="9">
        <v>22</v>
      </c>
      <c r="I71" s="9">
        <v>15</v>
      </c>
      <c r="J71" s="9">
        <v>15</v>
      </c>
      <c r="K71" s="9">
        <v>80</v>
      </c>
      <c r="L71" s="9">
        <v>65</v>
      </c>
      <c r="M71" s="9">
        <v>59</v>
      </c>
      <c r="N71" s="9">
        <v>15</v>
      </c>
    </row>
    <row r="72" spans="1:14" x14ac:dyDescent="0.3">
      <c r="A72" s="6">
        <v>71</v>
      </c>
      <c r="B72" s="7" t="s">
        <v>86</v>
      </c>
      <c r="C72" s="7">
        <f t="shared" si="1"/>
        <v>71</v>
      </c>
      <c r="D72" s="7" t="s">
        <v>851</v>
      </c>
      <c r="E72" s="7">
        <v>7</v>
      </c>
      <c r="F72" s="7">
        <v>0</v>
      </c>
      <c r="G72" s="7">
        <v>50</v>
      </c>
      <c r="H72" s="7">
        <v>21</v>
      </c>
      <c r="I72" s="7">
        <v>16</v>
      </c>
      <c r="J72" s="7">
        <v>13</v>
      </c>
      <c r="K72" s="7">
        <v>54</v>
      </c>
      <c r="L72" s="7">
        <v>54</v>
      </c>
      <c r="M72" s="7">
        <v>58</v>
      </c>
      <c r="N72" s="7">
        <v>0</v>
      </c>
    </row>
    <row r="73" spans="1:14" x14ac:dyDescent="0.3">
      <c r="A73" s="8">
        <v>72</v>
      </c>
      <c r="B73" s="9" t="s">
        <v>1034</v>
      </c>
      <c r="C73" s="9">
        <f t="shared" si="1"/>
        <v>72</v>
      </c>
      <c r="D73" s="9" t="s">
        <v>815</v>
      </c>
      <c r="E73" s="9">
        <v>18</v>
      </c>
      <c r="F73" s="9">
        <v>0</v>
      </c>
      <c r="G73" s="9">
        <v>66</v>
      </c>
      <c r="H73" s="9">
        <v>24</v>
      </c>
      <c r="I73" s="9">
        <v>10</v>
      </c>
      <c r="J73" s="9">
        <v>32</v>
      </c>
      <c r="K73" s="9">
        <v>96</v>
      </c>
      <c r="L73" s="9">
        <v>106</v>
      </c>
      <c r="M73" s="9">
        <v>58</v>
      </c>
      <c r="N73" s="9">
        <v>-10</v>
      </c>
    </row>
    <row r="74" spans="1:14" x14ac:dyDescent="0.3">
      <c r="A74" s="6">
        <v>73</v>
      </c>
      <c r="B74" s="7" t="s">
        <v>1035</v>
      </c>
      <c r="C74" s="7">
        <f t="shared" si="1"/>
        <v>73</v>
      </c>
      <c r="D74" s="7" t="s">
        <v>861</v>
      </c>
      <c r="E74" s="7">
        <v>16</v>
      </c>
      <c r="F74" s="7">
        <v>0</v>
      </c>
      <c r="G74" s="7">
        <v>74</v>
      </c>
      <c r="H74" s="7">
        <v>18</v>
      </c>
      <c r="I74" s="7">
        <v>22</v>
      </c>
      <c r="J74" s="7">
        <v>34</v>
      </c>
      <c r="K74" s="7">
        <v>79</v>
      </c>
      <c r="L74" s="7">
        <v>118</v>
      </c>
      <c r="M74" s="7">
        <v>58</v>
      </c>
      <c r="N74" s="7">
        <v>-39</v>
      </c>
    </row>
    <row r="75" spans="1:14" x14ac:dyDescent="0.3">
      <c r="A75" s="8">
        <v>74</v>
      </c>
      <c r="B75" s="9" t="s">
        <v>625</v>
      </c>
      <c r="C75" s="9">
        <f t="shared" si="1"/>
        <v>74</v>
      </c>
      <c r="D75" s="9" t="s">
        <v>891</v>
      </c>
      <c r="E75" s="9">
        <v>5</v>
      </c>
      <c r="F75" s="9">
        <v>0</v>
      </c>
      <c r="G75" s="9">
        <v>45</v>
      </c>
      <c r="H75" s="9">
        <v>21</v>
      </c>
      <c r="I75" s="9">
        <v>15</v>
      </c>
      <c r="J75" s="9">
        <v>9</v>
      </c>
      <c r="K75" s="9">
        <v>63</v>
      </c>
      <c r="L75" s="9">
        <v>49</v>
      </c>
      <c r="M75" s="9">
        <v>57</v>
      </c>
      <c r="N75" s="9">
        <v>14</v>
      </c>
    </row>
    <row r="76" spans="1:14" x14ac:dyDescent="0.3">
      <c r="A76" s="6">
        <v>75</v>
      </c>
      <c r="B76" s="7" t="s">
        <v>1036</v>
      </c>
      <c r="C76" s="7">
        <f t="shared" si="1"/>
        <v>75</v>
      </c>
      <c r="D76" s="7" t="s">
        <v>724</v>
      </c>
      <c r="E76" s="7">
        <v>10</v>
      </c>
      <c r="F76" s="7">
        <v>0</v>
      </c>
      <c r="G76" s="7">
        <v>45</v>
      </c>
      <c r="H76" s="7">
        <v>22</v>
      </c>
      <c r="I76" s="7">
        <v>10</v>
      </c>
      <c r="J76" s="7">
        <v>13</v>
      </c>
      <c r="K76" s="7">
        <v>75</v>
      </c>
      <c r="L76" s="7">
        <v>58</v>
      </c>
      <c r="M76" s="7">
        <v>54</v>
      </c>
      <c r="N76" s="7">
        <v>17</v>
      </c>
    </row>
    <row r="77" spans="1:14" x14ac:dyDescent="0.3">
      <c r="A77" s="8">
        <v>76</v>
      </c>
      <c r="B77" s="9" t="s">
        <v>1037</v>
      </c>
      <c r="C77" s="9">
        <f t="shared" si="1"/>
        <v>76</v>
      </c>
      <c r="D77" s="9" t="s">
        <v>954</v>
      </c>
      <c r="E77" s="9">
        <v>14</v>
      </c>
      <c r="F77" s="9">
        <v>0</v>
      </c>
      <c r="G77" s="9">
        <v>57</v>
      </c>
      <c r="H77" s="9">
        <v>19</v>
      </c>
      <c r="I77" s="9">
        <v>15</v>
      </c>
      <c r="J77" s="9">
        <v>23</v>
      </c>
      <c r="K77" s="9">
        <v>77</v>
      </c>
      <c r="L77" s="9">
        <v>109</v>
      </c>
      <c r="M77" s="9">
        <v>53</v>
      </c>
      <c r="N77" s="9">
        <v>-32</v>
      </c>
    </row>
    <row r="78" spans="1:14" x14ac:dyDescent="0.3">
      <c r="A78" s="6">
        <v>77</v>
      </c>
      <c r="B78" s="7" t="s">
        <v>1038</v>
      </c>
      <c r="C78" s="7">
        <f t="shared" si="1"/>
        <v>77</v>
      </c>
      <c r="D78" s="7" t="s">
        <v>702</v>
      </c>
      <c r="E78" s="7">
        <v>10</v>
      </c>
      <c r="F78" s="7">
        <v>0</v>
      </c>
      <c r="G78" s="7">
        <v>54</v>
      </c>
      <c r="H78" s="7">
        <v>19</v>
      </c>
      <c r="I78" s="7">
        <v>14</v>
      </c>
      <c r="J78" s="7">
        <v>21</v>
      </c>
      <c r="K78" s="7">
        <v>80</v>
      </c>
      <c r="L78" s="7">
        <v>76</v>
      </c>
      <c r="M78" s="7">
        <v>52</v>
      </c>
      <c r="N78" s="7">
        <v>4</v>
      </c>
    </row>
    <row r="79" spans="1:14" x14ac:dyDescent="0.3">
      <c r="A79" s="8">
        <v>78</v>
      </c>
      <c r="B79" s="9" t="s">
        <v>1039</v>
      </c>
      <c r="C79" s="9">
        <f t="shared" si="1"/>
        <v>78</v>
      </c>
      <c r="D79" s="9" t="s">
        <v>836</v>
      </c>
      <c r="E79" s="9">
        <v>4</v>
      </c>
      <c r="F79" s="9">
        <v>0</v>
      </c>
      <c r="G79" s="9">
        <v>40</v>
      </c>
      <c r="H79" s="9">
        <v>22</v>
      </c>
      <c r="I79" s="9">
        <v>6</v>
      </c>
      <c r="J79" s="9">
        <v>12</v>
      </c>
      <c r="K79" s="9">
        <v>76</v>
      </c>
      <c r="L79" s="9">
        <v>41</v>
      </c>
      <c r="M79" s="9">
        <v>50</v>
      </c>
      <c r="N79" s="9">
        <v>35</v>
      </c>
    </row>
    <row r="80" spans="1:14" x14ac:dyDescent="0.3">
      <c r="A80" s="6">
        <v>79</v>
      </c>
      <c r="B80" s="7" t="s">
        <v>457</v>
      </c>
      <c r="C80" s="7">
        <f t="shared" si="1"/>
        <v>79</v>
      </c>
      <c r="D80" s="7" t="s">
        <v>857</v>
      </c>
      <c r="E80" s="7">
        <v>6</v>
      </c>
      <c r="F80" s="7">
        <v>1</v>
      </c>
      <c r="G80" s="7">
        <v>43</v>
      </c>
      <c r="H80" s="7">
        <v>19</v>
      </c>
      <c r="I80" s="7">
        <v>9</v>
      </c>
      <c r="J80" s="7">
        <v>15</v>
      </c>
      <c r="K80" s="7">
        <v>72</v>
      </c>
      <c r="L80" s="7">
        <v>56</v>
      </c>
      <c r="M80" s="7">
        <v>47</v>
      </c>
      <c r="N80" s="7">
        <v>16</v>
      </c>
    </row>
    <row r="81" spans="1:14" x14ac:dyDescent="0.3">
      <c r="A81" s="8">
        <v>80</v>
      </c>
      <c r="B81" s="9" t="s">
        <v>1040</v>
      </c>
      <c r="C81" s="9">
        <f t="shared" si="1"/>
        <v>80</v>
      </c>
      <c r="D81" s="9" t="s">
        <v>685</v>
      </c>
      <c r="E81" s="9">
        <v>7</v>
      </c>
      <c r="F81" s="9">
        <v>0</v>
      </c>
      <c r="G81" s="9">
        <v>39</v>
      </c>
      <c r="H81" s="9">
        <v>16</v>
      </c>
      <c r="I81" s="9">
        <v>14</v>
      </c>
      <c r="J81" s="9">
        <v>9</v>
      </c>
      <c r="K81" s="9">
        <v>43</v>
      </c>
      <c r="L81" s="9">
        <v>30</v>
      </c>
      <c r="M81" s="9">
        <v>46</v>
      </c>
      <c r="N81" s="9">
        <v>13</v>
      </c>
    </row>
    <row r="82" spans="1:14" x14ac:dyDescent="0.3">
      <c r="A82" s="6">
        <v>81</v>
      </c>
      <c r="B82" s="7" t="s">
        <v>1041</v>
      </c>
      <c r="C82" s="7">
        <f t="shared" si="1"/>
        <v>81</v>
      </c>
      <c r="D82" s="7" t="s">
        <v>720</v>
      </c>
      <c r="E82" s="7">
        <v>10</v>
      </c>
      <c r="F82" s="7">
        <v>0</v>
      </c>
      <c r="G82" s="7">
        <v>40</v>
      </c>
      <c r="H82" s="7">
        <v>18</v>
      </c>
      <c r="I82" s="7">
        <v>10</v>
      </c>
      <c r="J82" s="7">
        <v>12</v>
      </c>
      <c r="K82" s="7">
        <v>58</v>
      </c>
      <c r="L82" s="7">
        <v>47</v>
      </c>
      <c r="M82" s="7">
        <v>46</v>
      </c>
      <c r="N82" s="7">
        <v>11</v>
      </c>
    </row>
    <row r="83" spans="1:14" x14ac:dyDescent="0.3">
      <c r="A83" s="8">
        <v>82</v>
      </c>
      <c r="B83" s="9" t="s">
        <v>1042</v>
      </c>
      <c r="C83" s="9">
        <f t="shared" si="1"/>
        <v>82</v>
      </c>
      <c r="D83" s="9" t="s">
        <v>807</v>
      </c>
      <c r="E83" s="9">
        <v>12</v>
      </c>
      <c r="F83" s="9">
        <v>0</v>
      </c>
      <c r="G83" s="9">
        <v>43</v>
      </c>
      <c r="H83" s="9">
        <v>20</v>
      </c>
      <c r="I83" s="9">
        <v>6</v>
      </c>
      <c r="J83" s="9">
        <v>17</v>
      </c>
      <c r="K83" s="9">
        <v>69</v>
      </c>
      <c r="L83" s="9">
        <v>65</v>
      </c>
      <c r="M83" s="9">
        <v>46</v>
      </c>
      <c r="N83" s="9">
        <v>4</v>
      </c>
    </row>
    <row r="84" spans="1:14" x14ac:dyDescent="0.3">
      <c r="A84" s="6">
        <v>83</v>
      </c>
      <c r="B84" s="7" t="s">
        <v>1043</v>
      </c>
      <c r="C84" s="7">
        <f t="shared" si="1"/>
        <v>83</v>
      </c>
      <c r="D84" s="7" t="s">
        <v>851</v>
      </c>
      <c r="E84" s="7">
        <v>10</v>
      </c>
      <c r="F84" s="7">
        <v>0</v>
      </c>
      <c r="G84" s="7">
        <v>41</v>
      </c>
      <c r="H84" s="7">
        <v>19</v>
      </c>
      <c r="I84" s="7">
        <v>7</v>
      </c>
      <c r="J84" s="7">
        <v>15</v>
      </c>
      <c r="K84" s="7">
        <v>50</v>
      </c>
      <c r="L84" s="7">
        <v>44</v>
      </c>
      <c r="M84" s="7">
        <v>45</v>
      </c>
      <c r="N84" s="7">
        <v>6</v>
      </c>
    </row>
    <row r="85" spans="1:14" x14ac:dyDescent="0.3">
      <c r="A85" s="8">
        <v>84</v>
      </c>
      <c r="B85" s="9" t="s">
        <v>1044</v>
      </c>
      <c r="C85" s="9">
        <f t="shared" si="1"/>
        <v>84</v>
      </c>
      <c r="D85" s="9" t="s">
        <v>880</v>
      </c>
      <c r="E85" s="9">
        <v>11</v>
      </c>
      <c r="F85" s="9">
        <v>0</v>
      </c>
      <c r="G85" s="9">
        <v>44</v>
      </c>
      <c r="H85" s="9">
        <v>18</v>
      </c>
      <c r="I85" s="9">
        <v>8</v>
      </c>
      <c r="J85" s="9">
        <v>18</v>
      </c>
      <c r="K85" s="9">
        <v>70</v>
      </c>
      <c r="L85" s="9">
        <v>72</v>
      </c>
      <c r="M85" s="9">
        <v>44</v>
      </c>
      <c r="N85" s="9">
        <v>-2</v>
      </c>
    </row>
    <row r="86" spans="1:14" x14ac:dyDescent="0.3">
      <c r="A86" s="6">
        <v>85</v>
      </c>
      <c r="B86" s="7" t="s">
        <v>1045</v>
      </c>
      <c r="C86" s="7">
        <f t="shared" si="1"/>
        <v>85</v>
      </c>
      <c r="D86" s="7" t="s">
        <v>702</v>
      </c>
      <c r="E86" s="7">
        <v>15</v>
      </c>
      <c r="F86" s="7">
        <v>0</v>
      </c>
      <c r="G86" s="7">
        <v>58</v>
      </c>
      <c r="H86" s="7">
        <v>15</v>
      </c>
      <c r="I86" s="7">
        <v>14</v>
      </c>
      <c r="J86" s="7">
        <v>29</v>
      </c>
      <c r="K86" s="7">
        <v>74</v>
      </c>
      <c r="L86" s="7">
        <v>82</v>
      </c>
      <c r="M86" s="7">
        <v>44</v>
      </c>
      <c r="N86" s="7">
        <v>-8</v>
      </c>
    </row>
    <row r="87" spans="1:14" x14ac:dyDescent="0.3">
      <c r="A87" s="8">
        <v>86</v>
      </c>
      <c r="B87" s="9" t="s">
        <v>98</v>
      </c>
      <c r="C87" s="9">
        <f t="shared" si="1"/>
        <v>86</v>
      </c>
      <c r="D87" s="9" t="s">
        <v>851</v>
      </c>
      <c r="E87" s="9">
        <v>8</v>
      </c>
      <c r="F87" s="9">
        <v>0</v>
      </c>
      <c r="G87" s="9">
        <v>56</v>
      </c>
      <c r="H87" s="9">
        <v>14</v>
      </c>
      <c r="I87" s="9">
        <v>16</v>
      </c>
      <c r="J87" s="9">
        <v>26</v>
      </c>
      <c r="K87" s="9">
        <v>49</v>
      </c>
      <c r="L87" s="9">
        <v>63</v>
      </c>
      <c r="M87" s="9">
        <v>44</v>
      </c>
      <c r="N87" s="9">
        <v>-14</v>
      </c>
    </row>
    <row r="88" spans="1:14" x14ac:dyDescent="0.3">
      <c r="A88" s="6">
        <v>87</v>
      </c>
      <c r="B88" s="7" t="s">
        <v>108</v>
      </c>
      <c r="C88" s="7">
        <f t="shared" si="1"/>
        <v>87</v>
      </c>
      <c r="D88" s="7" t="s">
        <v>945</v>
      </c>
      <c r="E88" s="7">
        <v>5</v>
      </c>
      <c r="F88" s="7">
        <v>0</v>
      </c>
      <c r="G88" s="7">
        <v>46</v>
      </c>
      <c r="H88" s="7">
        <v>14</v>
      </c>
      <c r="I88" s="7">
        <v>15</v>
      </c>
      <c r="J88" s="7">
        <v>17</v>
      </c>
      <c r="K88" s="7">
        <v>51</v>
      </c>
      <c r="L88" s="7">
        <v>56</v>
      </c>
      <c r="M88" s="7">
        <v>43</v>
      </c>
      <c r="N88" s="7">
        <v>-5</v>
      </c>
    </row>
    <row r="89" spans="1:14" x14ac:dyDescent="0.3">
      <c r="A89" s="8">
        <v>88</v>
      </c>
      <c r="B89" s="9" t="s">
        <v>1046</v>
      </c>
      <c r="C89" s="9">
        <f t="shared" si="1"/>
        <v>88</v>
      </c>
      <c r="D89" s="9" t="s">
        <v>724</v>
      </c>
      <c r="E89" s="9">
        <v>8</v>
      </c>
      <c r="F89" s="9">
        <v>0</v>
      </c>
      <c r="G89" s="9">
        <v>41</v>
      </c>
      <c r="H89" s="9">
        <v>17</v>
      </c>
      <c r="I89" s="9">
        <v>8</v>
      </c>
      <c r="J89" s="9">
        <v>16</v>
      </c>
      <c r="K89" s="9">
        <v>64</v>
      </c>
      <c r="L89" s="9">
        <v>77</v>
      </c>
      <c r="M89" s="9">
        <v>42</v>
      </c>
      <c r="N89" s="9">
        <v>-13</v>
      </c>
    </row>
    <row r="90" spans="1:14" x14ac:dyDescent="0.3">
      <c r="A90" s="6">
        <v>89</v>
      </c>
      <c r="B90" s="7" t="s">
        <v>1047</v>
      </c>
      <c r="C90" s="7">
        <f t="shared" si="1"/>
        <v>89</v>
      </c>
      <c r="D90" s="7" t="s">
        <v>723</v>
      </c>
      <c r="E90" s="7">
        <v>20</v>
      </c>
      <c r="F90" s="7">
        <v>0</v>
      </c>
      <c r="G90" s="7">
        <v>55</v>
      </c>
      <c r="H90" s="7">
        <v>17</v>
      </c>
      <c r="I90" s="7">
        <v>8</v>
      </c>
      <c r="J90" s="7">
        <v>30</v>
      </c>
      <c r="K90" s="7">
        <v>65</v>
      </c>
      <c r="L90" s="7">
        <v>112</v>
      </c>
      <c r="M90" s="7">
        <v>42</v>
      </c>
      <c r="N90" s="7">
        <v>-47</v>
      </c>
    </row>
    <row r="91" spans="1:14" x14ac:dyDescent="0.3">
      <c r="A91" s="8">
        <v>90</v>
      </c>
      <c r="B91" s="9" t="s">
        <v>1048</v>
      </c>
      <c r="C91" s="9">
        <f t="shared" si="1"/>
        <v>90</v>
      </c>
      <c r="D91" s="9" t="s">
        <v>954</v>
      </c>
      <c r="E91" s="9">
        <v>15</v>
      </c>
      <c r="F91" s="9">
        <v>0</v>
      </c>
      <c r="G91" s="9">
        <v>54</v>
      </c>
      <c r="H91" s="9">
        <v>15</v>
      </c>
      <c r="I91" s="9">
        <v>11</v>
      </c>
      <c r="J91" s="9">
        <v>28</v>
      </c>
      <c r="K91" s="9">
        <v>80</v>
      </c>
      <c r="L91" s="9">
        <v>85</v>
      </c>
      <c r="M91" s="9">
        <v>41</v>
      </c>
      <c r="N91" s="9">
        <v>-5</v>
      </c>
    </row>
    <row r="92" spans="1:14" x14ac:dyDescent="0.3">
      <c r="A92" s="6">
        <v>91</v>
      </c>
      <c r="B92" s="7" t="s">
        <v>1049</v>
      </c>
      <c r="C92" s="7">
        <f t="shared" si="1"/>
        <v>91</v>
      </c>
      <c r="D92" s="7" t="s">
        <v>815</v>
      </c>
      <c r="E92" s="7">
        <v>7</v>
      </c>
      <c r="F92" s="7">
        <v>0</v>
      </c>
      <c r="G92" s="7">
        <v>40</v>
      </c>
      <c r="H92" s="7">
        <v>16</v>
      </c>
      <c r="I92" s="7">
        <v>8</v>
      </c>
      <c r="J92" s="7">
        <v>16</v>
      </c>
      <c r="K92" s="7">
        <v>52</v>
      </c>
      <c r="L92" s="7">
        <v>52</v>
      </c>
      <c r="M92" s="7">
        <v>40</v>
      </c>
      <c r="N92" s="7">
        <v>0</v>
      </c>
    </row>
    <row r="93" spans="1:14" x14ac:dyDescent="0.3">
      <c r="A93" s="8">
        <v>92</v>
      </c>
      <c r="B93" s="9" t="s">
        <v>1050</v>
      </c>
      <c r="C93" s="9">
        <f t="shared" si="1"/>
        <v>92</v>
      </c>
      <c r="D93" s="9" t="s">
        <v>890</v>
      </c>
      <c r="E93" s="9">
        <v>10</v>
      </c>
      <c r="F93" s="9">
        <v>0</v>
      </c>
      <c r="G93" s="9">
        <v>47</v>
      </c>
      <c r="H93" s="9">
        <v>15</v>
      </c>
      <c r="I93" s="9">
        <v>10</v>
      </c>
      <c r="J93" s="9">
        <v>22</v>
      </c>
      <c r="K93" s="9">
        <v>50</v>
      </c>
      <c r="L93" s="9">
        <v>63</v>
      </c>
      <c r="M93" s="9">
        <v>40</v>
      </c>
      <c r="N93" s="9">
        <v>-13</v>
      </c>
    </row>
    <row r="94" spans="1:14" x14ac:dyDescent="0.3">
      <c r="A94" s="6">
        <v>93</v>
      </c>
      <c r="B94" s="7" t="s">
        <v>1051</v>
      </c>
      <c r="C94" s="7">
        <f t="shared" si="1"/>
        <v>93</v>
      </c>
      <c r="D94" s="7" t="s">
        <v>932</v>
      </c>
      <c r="E94" s="7">
        <v>6</v>
      </c>
      <c r="F94" s="7">
        <v>0</v>
      </c>
      <c r="G94" s="7">
        <v>30</v>
      </c>
      <c r="H94" s="7">
        <v>15</v>
      </c>
      <c r="I94" s="7">
        <v>9</v>
      </c>
      <c r="J94" s="7">
        <v>6</v>
      </c>
      <c r="K94" s="7">
        <v>50</v>
      </c>
      <c r="L94" s="7">
        <v>25</v>
      </c>
      <c r="M94" s="7">
        <v>39</v>
      </c>
      <c r="N94" s="7">
        <v>25</v>
      </c>
    </row>
    <row r="95" spans="1:14" x14ac:dyDescent="0.3">
      <c r="A95" s="8">
        <v>94</v>
      </c>
      <c r="B95" s="9" t="s">
        <v>1052</v>
      </c>
      <c r="C95" s="9">
        <f t="shared" si="1"/>
        <v>94</v>
      </c>
      <c r="D95" s="9" t="s">
        <v>954</v>
      </c>
      <c r="E95" s="9">
        <v>11</v>
      </c>
      <c r="F95" s="9">
        <v>0</v>
      </c>
      <c r="G95" s="9">
        <v>45</v>
      </c>
      <c r="H95" s="9">
        <v>17</v>
      </c>
      <c r="I95" s="9">
        <v>5</v>
      </c>
      <c r="J95" s="9">
        <v>23</v>
      </c>
      <c r="K95" s="9">
        <v>56</v>
      </c>
      <c r="L95" s="9">
        <v>77</v>
      </c>
      <c r="M95" s="9">
        <v>39</v>
      </c>
      <c r="N95" s="9">
        <v>-21</v>
      </c>
    </row>
    <row r="96" spans="1:14" x14ac:dyDescent="0.3">
      <c r="A96" s="6">
        <v>95</v>
      </c>
      <c r="B96" s="7" t="s">
        <v>78</v>
      </c>
      <c r="C96" s="7">
        <f t="shared" si="1"/>
        <v>95</v>
      </c>
      <c r="D96" s="7" t="s">
        <v>816</v>
      </c>
      <c r="E96" s="7">
        <v>8</v>
      </c>
      <c r="F96" s="7">
        <v>0</v>
      </c>
      <c r="G96" s="7">
        <v>57</v>
      </c>
      <c r="H96" s="7">
        <v>14</v>
      </c>
      <c r="I96" s="7">
        <v>11</v>
      </c>
      <c r="J96" s="7">
        <v>32</v>
      </c>
      <c r="K96" s="7">
        <v>56</v>
      </c>
      <c r="L96" s="7">
        <v>84</v>
      </c>
      <c r="M96" s="7">
        <v>39</v>
      </c>
      <c r="N96" s="7">
        <v>-28</v>
      </c>
    </row>
    <row r="97" spans="1:14" x14ac:dyDescent="0.3">
      <c r="A97" s="8">
        <v>96</v>
      </c>
      <c r="B97" s="9" t="s">
        <v>1053</v>
      </c>
      <c r="C97" s="9">
        <f t="shared" si="1"/>
        <v>96</v>
      </c>
      <c r="D97" s="9" t="s">
        <v>789</v>
      </c>
      <c r="E97" s="9">
        <v>31</v>
      </c>
      <c r="F97" s="9">
        <v>0</v>
      </c>
      <c r="G97" s="9">
        <v>73</v>
      </c>
      <c r="H97" s="9">
        <v>8</v>
      </c>
      <c r="I97" s="9">
        <v>23</v>
      </c>
      <c r="J97" s="9">
        <v>42</v>
      </c>
      <c r="K97" s="9">
        <v>60</v>
      </c>
      <c r="L97" s="9">
        <v>130</v>
      </c>
      <c r="M97" s="9">
        <v>39</v>
      </c>
      <c r="N97" s="9">
        <v>-70</v>
      </c>
    </row>
    <row r="98" spans="1:14" x14ac:dyDescent="0.3">
      <c r="A98" s="6">
        <v>97</v>
      </c>
      <c r="B98" s="7" t="s">
        <v>1054</v>
      </c>
      <c r="C98" s="7">
        <f t="shared" si="1"/>
        <v>97</v>
      </c>
      <c r="D98" s="7" t="s">
        <v>857</v>
      </c>
      <c r="E98" s="7">
        <v>10</v>
      </c>
      <c r="F98" s="7">
        <v>0</v>
      </c>
      <c r="G98" s="7">
        <v>38</v>
      </c>
      <c r="H98" s="7">
        <v>15</v>
      </c>
      <c r="I98" s="7">
        <v>8</v>
      </c>
      <c r="J98" s="7">
        <v>15</v>
      </c>
      <c r="K98" s="7">
        <v>54</v>
      </c>
      <c r="L98" s="7">
        <v>52</v>
      </c>
      <c r="M98" s="7">
        <v>38</v>
      </c>
      <c r="N98" s="7">
        <v>2</v>
      </c>
    </row>
    <row r="99" spans="1:14" x14ac:dyDescent="0.3">
      <c r="A99" s="8">
        <v>98</v>
      </c>
      <c r="B99" s="9" t="s">
        <v>554</v>
      </c>
      <c r="C99" s="9">
        <f t="shared" si="1"/>
        <v>98</v>
      </c>
      <c r="D99" s="9" t="s">
        <v>851</v>
      </c>
      <c r="E99" s="9">
        <v>8</v>
      </c>
      <c r="F99" s="9">
        <v>0</v>
      </c>
      <c r="G99" s="9">
        <v>40</v>
      </c>
      <c r="H99" s="9">
        <v>12</v>
      </c>
      <c r="I99" s="9">
        <v>14</v>
      </c>
      <c r="J99" s="9">
        <v>14</v>
      </c>
      <c r="K99" s="9">
        <v>52</v>
      </c>
      <c r="L99" s="9">
        <v>54</v>
      </c>
      <c r="M99" s="9">
        <v>38</v>
      </c>
      <c r="N99" s="9">
        <v>-2</v>
      </c>
    </row>
    <row r="100" spans="1:14" x14ac:dyDescent="0.3">
      <c r="A100" s="6">
        <v>99</v>
      </c>
      <c r="B100" s="7" t="s">
        <v>1055</v>
      </c>
      <c r="C100" s="7">
        <f t="shared" si="1"/>
        <v>99</v>
      </c>
      <c r="D100" s="7" t="s">
        <v>910</v>
      </c>
      <c r="E100" s="7">
        <v>12</v>
      </c>
      <c r="F100" s="7">
        <v>0</v>
      </c>
      <c r="G100" s="7">
        <v>42</v>
      </c>
      <c r="H100" s="7">
        <v>16</v>
      </c>
      <c r="I100" s="7">
        <v>6</v>
      </c>
      <c r="J100" s="7">
        <v>20</v>
      </c>
      <c r="K100" s="7">
        <v>57</v>
      </c>
      <c r="L100" s="7">
        <v>62</v>
      </c>
      <c r="M100" s="7">
        <v>38</v>
      </c>
      <c r="N100" s="7">
        <v>-5</v>
      </c>
    </row>
    <row r="101" spans="1:14" x14ac:dyDescent="0.3">
      <c r="A101" s="8">
        <v>100</v>
      </c>
      <c r="B101" s="9" t="s">
        <v>1056</v>
      </c>
      <c r="C101" s="9">
        <f t="shared" si="1"/>
        <v>100</v>
      </c>
      <c r="D101" s="9" t="s">
        <v>932</v>
      </c>
      <c r="E101" s="9">
        <v>12</v>
      </c>
      <c r="F101" s="9">
        <v>0</v>
      </c>
      <c r="G101" s="9">
        <v>40</v>
      </c>
      <c r="H101" s="9">
        <v>14</v>
      </c>
      <c r="I101" s="9">
        <v>10</v>
      </c>
      <c r="J101" s="9">
        <v>16</v>
      </c>
      <c r="K101" s="9">
        <v>45</v>
      </c>
      <c r="L101" s="9">
        <v>52</v>
      </c>
      <c r="M101" s="9">
        <v>38</v>
      </c>
      <c r="N101" s="9">
        <v>-7</v>
      </c>
    </row>
    <row r="102" spans="1:14" x14ac:dyDescent="0.3">
      <c r="A102" s="6">
        <v>101</v>
      </c>
      <c r="B102" s="7" t="s">
        <v>1057</v>
      </c>
      <c r="C102" s="7">
        <f t="shared" si="1"/>
        <v>101</v>
      </c>
      <c r="D102" s="7" t="s">
        <v>821</v>
      </c>
      <c r="E102" s="7">
        <v>12</v>
      </c>
      <c r="F102" s="7">
        <v>0</v>
      </c>
      <c r="G102" s="7">
        <v>44</v>
      </c>
      <c r="H102" s="7">
        <v>15</v>
      </c>
      <c r="I102" s="7">
        <v>8</v>
      </c>
      <c r="J102" s="7">
        <v>21</v>
      </c>
      <c r="K102" s="7">
        <v>56</v>
      </c>
      <c r="L102" s="7">
        <v>67</v>
      </c>
      <c r="M102" s="7">
        <v>38</v>
      </c>
      <c r="N102" s="7">
        <v>-11</v>
      </c>
    </row>
    <row r="103" spans="1:14" x14ac:dyDescent="0.3">
      <c r="A103" s="8">
        <v>102</v>
      </c>
      <c r="B103" s="9" t="s">
        <v>1058</v>
      </c>
      <c r="C103" s="9">
        <f t="shared" si="1"/>
        <v>102</v>
      </c>
      <c r="D103" s="9" t="s">
        <v>724</v>
      </c>
      <c r="E103" s="9">
        <v>13</v>
      </c>
      <c r="F103" s="9">
        <v>0</v>
      </c>
      <c r="G103" s="9">
        <v>46</v>
      </c>
      <c r="H103" s="9">
        <v>13</v>
      </c>
      <c r="I103" s="9">
        <v>12</v>
      </c>
      <c r="J103" s="9">
        <v>21</v>
      </c>
      <c r="K103" s="9">
        <v>34</v>
      </c>
      <c r="L103" s="9">
        <v>63</v>
      </c>
      <c r="M103" s="9">
        <v>38</v>
      </c>
      <c r="N103" s="9">
        <v>-29</v>
      </c>
    </row>
    <row r="104" spans="1:14" x14ac:dyDescent="0.3">
      <c r="A104" s="6">
        <v>103</v>
      </c>
      <c r="B104" s="7" t="s">
        <v>1059</v>
      </c>
      <c r="C104" s="7">
        <f t="shared" si="1"/>
        <v>103</v>
      </c>
      <c r="D104" s="7" t="s">
        <v>684</v>
      </c>
      <c r="E104" s="7">
        <v>6</v>
      </c>
      <c r="F104" s="7">
        <v>0</v>
      </c>
      <c r="G104" s="7">
        <v>42</v>
      </c>
      <c r="H104" s="7">
        <v>15</v>
      </c>
      <c r="I104" s="7">
        <v>7</v>
      </c>
      <c r="J104" s="7">
        <v>20</v>
      </c>
      <c r="K104" s="7">
        <v>50</v>
      </c>
      <c r="L104" s="7">
        <v>78</v>
      </c>
      <c r="M104" s="7">
        <v>37</v>
      </c>
      <c r="N104" s="7">
        <v>-28</v>
      </c>
    </row>
    <row r="105" spans="1:14" x14ac:dyDescent="0.3">
      <c r="A105" s="8">
        <v>104</v>
      </c>
      <c r="B105" s="9" t="s">
        <v>1060</v>
      </c>
      <c r="C105" s="9">
        <f t="shared" si="1"/>
        <v>104</v>
      </c>
      <c r="D105" s="9" t="s">
        <v>890</v>
      </c>
      <c r="E105" s="9">
        <v>9</v>
      </c>
      <c r="F105" s="9">
        <v>0</v>
      </c>
      <c r="G105" s="9">
        <v>40</v>
      </c>
      <c r="H105" s="9">
        <v>14</v>
      </c>
      <c r="I105" s="9">
        <v>7</v>
      </c>
      <c r="J105" s="9">
        <v>19</v>
      </c>
      <c r="K105" s="9">
        <v>67</v>
      </c>
      <c r="L105" s="9">
        <v>60</v>
      </c>
      <c r="M105" s="9">
        <v>35</v>
      </c>
      <c r="N105" s="9">
        <v>7</v>
      </c>
    </row>
    <row r="106" spans="1:14" x14ac:dyDescent="0.3">
      <c r="A106" s="6">
        <v>105</v>
      </c>
      <c r="B106" s="7" t="s">
        <v>1061</v>
      </c>
      <c r="C106" s="7">
        <f t="shared" si="1"/>
        <v>105</v>
      </c>
      <c r="D106" s="7" t="s">
        <v>807</v>
      </c>
      <c r="E106" s="7">
        <v>8</v>
      </c>
      <c r="F106" s="7">
        <v>0</v>
      </c>
      <c r="G106" s="7">
        <v>32</v>
      </c>
      <c r="H106" s="7">
        <v>15</v>
      </c>
      <c r="I106" s="7">
        <v>4</v>
      </c>
      <c r="J106" s="7">
        <v>13</v>
      </c>
      <c r="K106" s="7">
        <v>58</v>
      </c>
      <c r="L106" s="7">
        <v>50</v>
      </c>
      <c r="M106" s="7">
        <v>34</v>
      </c>
      <c r="N106" s="7">
        <v>8</v>
      </c>
    </row>
    <row r="107" spans="1:14" x14ac:dyDescent="0.3">
      <c r="A107" s="8">
        <v>106</v>
      </c>
      <c r="B107" s="9" t="s">
        <v>626</v>
      </c>
      <c r="C107" s="9">
        <f t="shared" si="1"/>
        <v>106</v>
      </c>
      <c r="D107" s="9" t="s">
        <v>723</v>
      </c>
      <c r="E107" s="9">
        <v>8</v>
      </c>
      <c r="F107" s="9">
        <v>0</v>
      </c>
      <c r="G107" s="9">
        <v>36</v>
      </c>
      <c r="H107" s="9">
        <v>12</v>
      </c>
      <c r="I107" s="9">
        <v>9</v>
      </c>
      <c r="J107" s="9">
        <v>15</v>
      </c>
      <c r="K107" s="9">
        <v>47</v>
      </c>
      <c r="L107" s="9">
        <v>44</v>
      </c>
      <c r="M107" s="9">
        <v>33</v>
      </c>
      <c r="N107" s="9">
        <v>3</v>
      </c>
    </row>
    <row r="108" spans="1:14" x14ac:dyDescent="0.3">
      <c r="A108" s="6">
        <v>107</v>
      </c>
      <c r="B108" s="7" t="s">
        <v>628</v>
      </c>
      <c r="C108" s="7">
        <f t="shared" si="1"/>
        <v>107</v>
      </c>
      <c r="D108" s="7" t="s">
        <v>857</v>
      </c>
      <c r="E108" s="7">
        <v>4</v>
      </c>
      <c r="F108" s="7">
        <v>0</v>
      </c>
      <c r="G108" s="7">
        <v>30</v>
      </c>
      <c r="H108" s="7">
        <v>14</v>
      </c>
      <c r="I108" s="7">
        <v>4</v>
      </c>
      <c r="J108" s="7">
        <v>12</v>
      </c>
      <c r="K108" s="7">
        <v>52</v>
      </c>
      <c r="L108" s="7">
        <v>53</v>
      </c>
      <c r="M108" s="7">
        <v>32</v>
      </c>
      <c r="N108" s="7">
        <v>-1</v>
      </c>
    </row>
    <row r="109" spans="1:14" x14ac:dyDescent="0.3">
      <c r="A109" s="8">
        <v>108</v>
      </c>
      <c r="B109" s="9" t="s">
        <v>1062</v>
      </c>
      <c r="C109" s="9">
        <f t="shared" si="1"/>
        <v>108</v>
      </c>
      <c r="D109" s="9" t="s">
        <v>856</v>
      </c>
      <c r="E109" s="9">
        <v>13</v>
      </c>
      <c r="F109" s="9">
        <v>0</v>
      </c>
      <c r="G109" s="9">
        <v>39</v>
      </c>
      <c r="H109" s="9">
        <v>14</v>
      </c>
      <c r="I109" s="9">
        <v>4</v>
      </c>
      <c r="J109" s="9">
        <v>21</v>
      </c>
      <c r="K109" s="9">
        <v>52</v>
      </c>
      <c r="L109" s="9">
        <v>58</v>
      </c>
      <c r="M109" s="9">
        <v>32</v>
      </c>
      <c r="N109" s="9">
        <v>-6</v>
      </c>
    </row>
    <row r="110" spans="1:14" x14ac:dyDescent="0.3">
      <c r="A110" s="6">
        <v>109</v>
      </c>
      <c r="B110" s="7" t="s">
        <v>1063</v>
      </c>
      <c r="C110" s="7">
        <f t="shared" si="1"/>
        <v>109</v>
      </c>
      <c r="D110" s="7" t="s">
        <v>900</v>
      </c>
      <c r="E110" s="7">
        <v>6</v>
      </c>
      <c r="F110" s="7">
        <v>0</v>
      </c>
      <c r="G110" s="7">
        <v>31</v>
      </c>
      <c r="H110" s="7">
        <v>11</v>
      </c>
      <c r="I110" s="7">
        <v>10</v>
      </c>
      <c r="J110" s="7">
        <v>10</v>
      </c>
      <c r="K110" s="7">
        <v>37</v>
      </c>
      <c r="L110" s="7">
        <v>45</v>
      </c>
      <c r="M110" s="7">
        <v>32</v>
      </c>
      <c r="N110" s="7">
        <v>-8</v>
      </c>
    </row>
    <row r="111" spans="1:14" x14ac:dyDescent="0.3">
      <c r="A111" s="8">
        <v>110</v>
      </c>
      <c r="B111" s="9" t="s">
        <v>1064</v>
      </c>
      <c r="C111" s="9">
        <f t="shared" si="1"/>
        <v>110</v>
      </c>
      <c r="D111" s="9" t="s">
        <v>851</v>
      </c>
      <c r="E111" s="9">
        <v>4</v>
      </c>
      <c r="F111" s="9">
        <v>0</v>
      </c>
      <c r="G111" s="9">
        <v>24</v>
      </c>
      <c r="H111" s="9">
        <v>14</v>
      </c>
      <c r="I111" s="9">
        <v>3</v>
      </c>
      <c r="J111" s="9">
        <v>7</v>
      </c>
      <c r="K111" s="9">
        <v>63</v>
      </c>
      <c r="L111" s="9">
        <v>30</v>
      </c>
      <c r="M111" s="9">
        <v>31</v>
      </c>
      <c r="N111" s="9">
        <v>33</v>
      </c>
    </row>
    <row r="112" spans="1:14" x14ac:dyDescent="0.3">
      <c r="A112" s="6">
        <v>111</v>
      </c>
      <c r="B112" s="7" t="s">
        <v>1065</v>
      </c>
      <c r="C112" s="7">
        <f t="shared" si="1"/>
        <v>111</v>
      </c>
      <c r="D112" s="7" t="s">
        <v>880</v>
      </c>
      <c r="E112" s="7">
        <v>6</v>
      </c>
      <c r="F112" s="7">
        <v>0</v>
      </c>
      <c r="G112" s="7">
        <v>27</v>
      </c>
      <c r="H112" s="7">
        <v>12</v>
      </c>
      <c r="I112" s="7">
        <v>6</v>
      </c>
      <c r="J112" s="7">
        <v>9</v>
      </c>
      <c r="K112" s="7">
        <v>62</v>
      </c>
      <c r="L112" s="7">
        <v>34</v>
      </c>
      <c r="M112" s="7">
        <v>30</v>
      </c>
      <c r="N112" s="7">
        <v>28</v>
      </c>
    </row>
    <row r="113" spans="1:14" x14ac:dyDescent="0.3">
      <c r="A113" s="8">
        <v>112</v>
      </c>
      <c r="B113" s="9" t="s">
        <v>1066</v>
      </c>
      <c r="C113" s="9">
        <f t="shared" si="1"/>
        <v>112</v>
      </c>
      <c r="D113" s="9" t="s">
        <v>857</v>
      </c>
      <c r="E113" s="9">
        <v>7</v>
      </c>
      <c r="F113" s="9">
        <v>0</v>
      </c>
      <c r="G113" s="9">
        <v>30</v>
      </c>
      <c r="H113" s="9">
        <v>12</v>
      </c>
      <c r="I113" s="9">
        <v>6</v>
      </c>
      <c r="J113" s="9">
        <v>12</v>
      </c>
      <c r="K113" s="9">
        <v>48</v>
      </c>
      <c r="L113" s="9">
        <v>44</v>
      </c>
      <c r="M113" s="9">
        <v>30</v>
      </c>
      <c r="N113" s="9">
        <v>4</v>
      </c>
    </row>
    <row r="114" spans="1:14" x14ac:dyDescent="0.3">
      <c r="A114" s="6">
        <v>113</v>
      </c>
      <c r="B114" s="7" t="s">
        <v>1067</v>
      </c>
      <c r="C114" s="7">
        <f t="shared" si="1"/>
        <v>113</v>
      </c>
      <c r="D114" s="7" t="s">
        <v>836</v>
      </c>
      <c r="E114" s="7">
        <v>3</v>
      </c>
      <c r="F114" s="7">
        <v>2</v>
      </c>
      <c r="G114" s="7">
        <v>20</v>
      </c>
      <c r="H114" s="7">
        <v>12</v>
      </c>
      <c r="I114" s="7">
        <v>4</v>
      </c>
      <c r="J114" s="7">
        <v>4</v>
      </c>
      <c r="K114" s="7">
        <v>32</v>
      </c>
      <c r="L114" s="7">
        <v>14</v>
      </c>
      <c r="M114" s="7">
        <v>28</v>
      </c>
      <c r="N114" s="7">
        <v>18</v>
      </c>
    </row>
    <row r="115" spans="1:14" x14ac:dyDescent="0.3">
      <c r="A115" s="8">
        <v>114</v>
      </c>
      <c r="B115" s="9" t="s">
        <v>1068</v>
      </c>
      <c r="C115" s="9">
        <f t="shared" si="1"/>
        <v>114</v>
      </c>
      <c r="D115" s="9" t="s">
        <v>736</v>
      </c>
      <c r="E115" s="9">
        <v>8</v>
      </c>
      <c r="F115" s="9">
        <v>0</v>
      </c>
      <c r="G115" s="9">
        <v>28</v>
      </c>
      <c r="H115" s="9">
        <v>11</v>
      </c>
      <c r="I115" s="9">
        <v>6</v>
      </c>
      <c r="J115" s="9">
        <v>11</v>
      </c>
      <c r="K115" s="9">
        <v>41</v>
      </c>
      <c r="L115" s="9">
        <v>39</v>
      </c>
      <c r="M115" s="9">
        <v>28</v>
      </c>
      <c r="N115" s="9">
        <v>2</v>
      </c>
    </row>
    <row r="116" spans="1:14" x14ac:dyDescent="0.3">
      <c r="A116" s="6">
        <v>115</v>
      </c>
      <c r="B116" s="7" t="s">
        <v>73</v>
      </c>
      <c r="C116" s="7">
        <f t="shared" si="1"/>
        <v>115</v>
      </c>
      <c r="D116" s="7" t="s">
        <v>945</v>
      </c>
      <c r="E116" s="7">
        <v>5</v>
      </c>
      <c r="F116" s="7">
        <v>0</v>
      </c>
      <c r="G116" s="7">
        <v>28</v>
      </c>
      <c r="H116" s="7">
        <v>10</v>
      </c>
      <c r="I116" s="7">
        <v>8</v>
      </c>
      <c r="J116" s="7">
        <v>10</v>
      </c>
      <c r="K116" s="7">
        <v>38</v>
      </c>
      <c r="L116" s="7">
        <v>36</v>
      </c>
      <c r="M116" s="7">
        <v>28</v>
      </c>
      <c r="N116" s="7">
        <v>2</v>
      </c>
    </row>
    <row r="117" spans="1:14" x14ac:dyDescent="0.3">
      <c r="A117" s="8">
        <v>116</v>
      </c>
      <c r="B117" s="9" t="s">
        <v>1069</v>
      </c>
      <c r="C117" s="9">
        <f t="shared" si="1"/>
        <v>116</v>
      </c>
      <c r="D117" s="9" t="s">
        <v>790</v>
      </c>
      <c r="E117" s="9">
        <v>5</v>
      </c>
      <c r="F117" s="9">
        <v>0</v>
      </c>
      <c r="G117" s="9">
        <v>27</v>
      </c>
      <c r="H117" s="9">
        <v>8</v>
      </c>
      <c r="I117" s="9">
        <v>11</v>
      </c>
      <c r="J117" s="9">
        <v>8</v>
      </c>
      <c r="K117" s="9">
        <v>39</v>
      </c>
      <c r="L117" s="9">
        <v>30</v>
      </c>
      <c r="M117" s="9">
        <v>27</v>
      </c>
      <c r="N117" s="9">
        <v>9</v>
      </c>
    </row>
    <row r="118" spans="1:14" x14ac:dyDescent="0.3">
      <c r="A118" s="6">
        <v>117</v>
      </c>
      <c r="B118" s="7" t="s">
        <v>1070</v>
      </c>
      <c r="C118" s="7">
        <f t="shared" si="1"/>
        <v>117</v>
      </c>
      <c r="D118" s="7" t="s">
        <v>880</v>
      </c>
      <c r="E118" s="7">
        <v>10</v>
      </c>
      <c r="F118" s="7">
        <v>0</v>
      </c>
      <c r="G118" s="7">
        <v>30</v>
      </c>
      <c r="H118" s="7">
        <v>12</v>
      </c>
      <c r="I118" s="7">
        <v>3</v>
      </c>
      <c r="J118" s="7">
        <v>15</v>
      </c>
      <c r="K118" s="7">
        <v>47</v>
      </c>
      <c r="L118" s="7">
        <v>54</v>
      </c>
      <c r="M118" s="7">
        <v>27</v>
      </c>
      <c r="N118" s="7">
        <v>-7</v>
      </c>
    </row>
    <row r="119" spans="1:14" x14ac:dyDescent="0.3">
      <c r="A119" s="8">
        <v>118</v>
      </c>
      <c r="B119" s="9" t="s">
        <v>1071</v>
      </c>
      <c r="C119" s="9">
        <f t="shared" si="1"/>
        <v>118</v>
      </c>
      <c r="D119" s="9" t="s">
        <v>975</v>
      </c>
      <c r="E119" s="9">
        <v>9</v>
      </c>
      <c r="F119" s="9">
        <v>0</v>
      </c>
      <c r="G119" s="9">
        <v>28</v>
      </c>
      <c r="H119" s="9">
        <v>10</v>
      </c>
      <c r="I119" s="9">
        <v>7</v>
      </c>
      <c r="J119" s="9">
        <v>11</v>
      </c>
      <c r="K119" s="9">
        <v>24</v>
      </c>
      <c r="L119" s="9">
        <v>34</v>
      </c>
      <c r="M119" s="9">
        <v>27</v>
      </c>
      <c r="N119" s="9">
        <v>-10</v>
      </c>
    </row>
    <row r="120" spans="1:14" x14ac:dyDescent="0.3">
      <c r="A120" s="6">
        <v>119</v>
      </c>
      <c r="B120" s="7" t="s">
        <v>1072</v>
      </c>
      <c r="C120" s="7">
        <f t="shared" si="1"/>
        <v>119</v>
      </c>
      <c r="D120" s="7" t="s">
        <v>880</v>
      </c>
      <c r="E120" s="7">
        <v>7</v>
      </c>
      <c r="F120" s="7">
        <v>0</v>
      </c>
      <c r="G120" s="7">
        <v>32</v>
      </c>
      <c r="H120" s="7">
        <v>11</v>
      </c>
      <c r="I120" s="7">
        <v>5</v>
      </c>
      <c r="J120" s="7">
        <v>16</v>
      </c>
      <c r="K120" s="7">
        <v>37</v>
      </c>
      <c r="L120" s="7">
        <v>50</v>
      </c>
      <c r="M120" s="7">
        <v>27</v>
      </c>
      <c r="N120" s="7">
        <v>-13</v>
      </c>
    </row>
    <row r="121" spans="1:14" x14ac:dyDescent="0.3">
      <c r="A121" s="8">
        <v>120</v>
      </c>
      <c r="B121" s="9" t="s">
        <v>70</v>
      </c>
      <c r="C121" s="9">
        <f t="shared" si="1"/>
        <v>120</v>
      </c>
      <c r="D121" s="9" t="s">
        <v>857</v>
      </c>
      <c r="E121" s="9">
        <v>5</v>
      </c>
      <c r="F121" s="9">
        <v>0</v>
      </c>
      <c r="G121" s="9">
        <v>29</v>
      </c>
      <c r="H121" s="9">
        <v>9</v>
      </c>
      <c r="I121" s="9">
        <v>8</v>
      </c>
      <c r="J121" s="9">
        <v>12</v>
      </c>
      <c r="K121" s="9">
        <v>35</v>
      </c>
      <c r="L121" s="9">
        <v>42</v>
      </c>
      <c r="M121" s="9">
        <v>26</v>
      </c>
      <c r="N121" s="9">
        <v>-7</v>
      </c>
    </row>
    <row r="122" spans="1:14" x14ac:dyDescent="0.3">
      <c r="A122" s="6">
        <v>121</v>
      </c>
      <c r="B122" s="7" t="s">
        <v>1073</v>
      </c>
      <c r="C122" s="7">
        <f t="shared" si="1"/>
        <v>121</v>
      </c>
      <c r="D122" s="7" t="s">
        <v>836</v>
      </c>
      <c r="E122" s="7">
        <v>3</v>
      </c>
      <c r="F122" s="7">
        <v>0</v>
      </c>
      <c r="G122" s="7">
        <v>24</v>
      </c>
      <c r="H122" s="7">
        <v>11</v>
      </c>
      <c r="I122" s="7">
        <v>3</v>
      </c>
      <c r="J122" s="7">
        <v>10</v>
      </c>
      <c r="K122" s="7">
        <v>33</v>
      </c>
      <c r="L122" s="7">
        <v>33</v>
      </c>
      <c r="M122" s="7">
        <v>25</v>
      </c>
      <c r="N122" s="7">
        <v>0</v>
      </c>
    </row>
    <row r="123" spans="1:14" x14ac:dyDescent="0.3">
      <c r="A123" s="8">
        <v>122</v>
      </c>
      <c r="B123" s="9" t="s">
        <v>452</v>
      </c>
      <c r="C123" s="9">
        <f t="shared" si="1"/>
        <v>122</v>
      </c>
      <c r="D123" s="9" t="s">
        <v>857</v>
      </c>
      <c r="E123" s="9">
        <v>3</v>
      </c>
      <c r="F123" s="9">
        <v>0</v>
      </c>
      <c r="G123" s="9">
        <v>22</v>
      </c>
      <c r="H123" s="9">
        <v>10</v>
      </c>
      <c r="I123" s="9">
        <v>3</v>
      </c>
      <c r="J123" s="9">
        <v>9</v>
      </c>
      <c r="K123" s="9">
        <v>29</v>
      </c>
      <c r="L123" s="9">
        <v>29</v>
      </c>
      <c r="M123" s="9">
        <v>23</v>
      </c>
      <c r="N123" s="9">
        <v>0</v>
      </c>
    </row>
    <row r="124" spans="1:14" x14ac:dyDescent="0.3">
      <c r="A124" s="6">
        <v>123</v>
      </c>
      <c r="B124" s="7" t="s">
        <v>1074</v>
      </c>
      <c r="C124" s="7">
        <f t="shared" si="1"/>
        <v>123</v>
      </c>
      <c r="D124" s="7" t="s">
        <v>932</v>
      </c>
      <c r="E124" s="7">
        <v>7</v>
      </c>
      <c r="F124" s="7">
        <v>0</v>
      </c>
      <c r="G124" s="7">
        <v>28</v>
      </c>
      <c r="H124" s="7">
        <v>9</v>
      </c>
      <c r="I124" s="7">
        <v>5</v>
      </c>
      <c r="J124" s="7">
        <v>14</v>
      </c>
      <c r="K124" s="7">
        <v>27</v>
      </c>
      <c r="L124" s="7">
        <v>45</v>
      </c>
      <c r="M124" s="7">
        <v>23</v>
      </c>
      <c r="N124" s="7">
        <v>-18</v>
      </c>
    </row>
    <row r="125" spans="1:14" x14ac:dyDescent="0.3">
      <c r="A125" s="8">
        <v>124</v>
      </c>
      <c r="B125" s="9" t="s">
        <v>1075</v>
      </c>
      <c r="C125" s="9">
        <f t="shared" si="1"/>
        <v>124</v>
      </c>
      <c r="D125" s="9" t="s">
        <v>681</v>
      </c>
      <c r="E125" s="9">
        <v>11</v>
      </c>
      <c r="F125" s="9">
        <v>0</v>
      </c>
      <c r="G125" s="9">
        <v>32</v>
      </c>
      <c r="H125" s="9">
        <v>8</v>
      </c>
      <c r="I125" s="9">
        <v>7</v>
      </c>
      <c r="J125" s="9">
        <v>17</v>
      </c>
      <c r="K125" s="9">
        <v>27</v>
      </c>
      <c r="L125" s="9">
        <v>51</v>
      </c>
      <c r="M125" s="9">
        <v>23</v>
      </c>
      <c r="N125" s="9">
        <v>-24</v>
      </c>
    </row>
    <row r="126" spans="1:14" x14ac:dyDescent="0.3">
      <c r="A126" s="6">
        <v>125</v>
      </c>
      <c r="B126" s="7" t="s">
        <v>1076</v>
      </c>
      <c r="C126" s="7">
        <f t="shared" si="1"/>
        <v>125</v>
      </c>
      <c r="D126" s="7" t="s">
        <v>999</v>
      </c>
      <c r="E126" s="7">
        <v>13</v>
      </c>
      <c r="F126" s="7">
        <v>0</v>
      </c>
      <c r="G126" s="7">
        <v>36</v>
      </c>
      <c r="H126" s="7">
        <v>9</v>
      </c>
      <c r="I126" s="7">
        <v>5</v>
      </c>
      <c r="J126" s="7">
        <v>22</v>
      </c>
      <c r="K126" s="7">
        <v>36</v>
      </c>
      <c r="L126" s="7">
        <v>63</v>
      </c>
      <c r="M126" s="7">
        <v>23</v>
      </c>
      <c r="N126" s="7">
        <v>-27</v>
      </c>
    </row>
    <row r="127" spans="1:14" x14ac:dyDescent="0.3">
      <c r="A127" s="8">
        <v>126</v>
      </c>
      <c r="B127" s="9" t="s">
        <v>1077</v>
      </c>
      <c r="C127" s="9">
        <f t="shared" si="1"/>
        <v>126</v>
      </c>
      <c r="D127" s="9" t="s">
        <v>751</v>
      </c>
      <c r="E127" s="9">
        <v>18</v>
      </c>
      <c r="F127" s="9">
        <v>0</v>
      </c>
      <c r="G127" s="9">
        <v>46</v>
      </c>
      <c r="H127" s="9">
        <v>8</v>
      </c>
      <c r="I127" s="9">
        <v>7</v>
      </c>
      <c r="J127" s="9">
        <v>31</v>
      </c>
      <c r="K127" s="9">
        <v>38</v>
      </c>
      <c r="L127" s="9">
        <v>113</v>
      </c>
      <c r="M127" s="9">
        <v>23</v>
      </c>
      <c r="N127" s="9">
        <v>-75</v>
      </c>
    </row>
    <row r="128" spans="1:14" x14ac:dyDescent="0.3">
      <c r="A128" s="6">
        <v>127</v>
      </c>
      <c r="B128" s="7" t="s">
        <v>1078</v>
      </c>
      <c r="C128" s="7">
        <f t="shared" si="1"/>
        <v>127</v>
      </c>
      <c r="D128" s="7" t="s">
        <v>857</v>
      </c>
      <c r="E128" s="7">
        <v>3</v>
      </c>
      <c r="F128" s="7">
        <v>0</v>
      </c>
      <c r="G128" s="7">
        <v>17</v>
      </c>
      <c r="H128" s="7">
        <v>7</v>
      </c>
      <c r="I128" s="7">
        <v>8</v>
      </c>
      <c r="J128" s="7">
        <v>2</v>
      </c>
      <c r="K128" s="7">
        <v>27</v>
      </c>
      <c r="L128" s="7">
        <v>19</v>
      </c>
      <c r="M128" s="7">
        <v>22</v>
      </c>
      <c r="N128" s="7">
        <v>8</v>
      </c>
    </row>
    <row r="129" spans="1:14" x14ac:dyDescent="0.3">
      <c r="A129" s="8">
        <v>128</v>
      </c>
      <c r="B129" s="9" t="s">
        <v>1079</v>
      </c>
      <c r="C129" s="9">
        <f t="shared" si="1"/>
        <v>128</v>
      </c>
      <c r="D129" s="9" t="s">
        <v>891</v>
      </c>
      <c r="E129" s="9">
        <v>3</v>
      </c>
      <c r="F129" s="9">
        <v>0</v>
      </c>
      <c r="G129" s="9">
        <v>23</v>
      </c>
      <c r="H129" s="9">
        <v>8</v>
      </c>
      <c r="I129" s="9">
        <v>6</v>
      </c>
      <c r="J129" s="9">
        <v>9</v>
      </c>
      <c r="K129" s="9">
        <v>40</v>
      </c>
      <c r="L129" s="9">
        <v>43</v>
      </c>
      <c r="M129" s="9">
        <v>22</v>
      </c>
      <c r="N129" s="9">
        <v>-3</v>
      </c>
    </row>
    <row r="130" spans="1:14" x14ac:dyDescent="0.3">
      <c r="A130" s="6">
        <v>129</v>
      </c>
      <c r="B130" s="7" t="s">
        <v>1080</v>
      </c>
      <c r="C130" s="7">
        <f t="shared" ref="C130:C193" si="2">VLOOKUP(B130,CLUB_CODE_TABLE,2,)</f>
        <v>129</v>
      </c>
      <c r="D130" s="7" t="s">
        <v>880</v>
      </c>
      <c r="E130" s="7">
        <v>7</v>
      </c>
      <c r="F130" s="7">
        <v>0</v>
      </c>
      <c r="G130" s="7">
        <v>24</v>
      </c>
      <c r="H130" s="7">
        <v>10</v>
      </c>
      <c r="I130" s="7">
        <v>2</v>
      </c>
      <c r="J130" s="7">
        <v>12</v>
      </c>
      <c r="K130" s="7">
        <v>41</v>
      </c>
      <c r="L130" s="7">
        <v>46</v>
      </c>
      <c r="M130" s="7">
        <v>22</v>
      </c>
      <c r="N130" s="7">
        <v>-5</v>
      </c>
    </row>
    <row r="131" spans="1:14" x14ac:dyDescent="0.3">
      <c r="A131" s="8">
        <v>130</v>
      </c>
      <c r="B131" s="9" t="s">
        <v>471</v>
      </c>
      <c r="C131" s="9">
        <f t="shared" si="2"/>
        <v>130</v>
      </c>
      <c r="D131" s="9" t="s">
        <v>808</v>
      </c>
      <c r="E131" s="9">
        <v>3</v>
      </c>
      <c r="F131" s="9">
        <v>0</v>
      </c>
      <c r="G131" s="9">
        <v>24</v>
      </c>
      <c r="H131" s="9">
        <v>7</v>
      </c>
      <c r="I131" s="9">
        <v>8</v>
      </c>
      <c r="J131" s="9">
        <v>9</v>
      </c>
      <c r="K131" s="9">
        <v>27</v>
      </c>
      <c r="L131" s="9">
        <v>32</v>
      </c>
      <c r="M131" s="9">
        <v>22</v>
      </c>
      <c r="N131" s="9">
        <v>-5</v>
      </c>
    </row>
    <row r="132" spans="1:14" x14ac:dyDescent="0.3">
      <c r="A132" s="6">
        <v>131</v>
      </c>
      <c r="B132" s="7" t="s">
        <v>1081</v>
      </c>
      <c r="C132" s="7">
        <f t="shared" si="2"/>
        <v>131</v>
      </c>
      <c r="D132" s="7" t="s">
        <v>945</v>
      </c>
      <c r="E132" s="7">
        <v>4</v>
      </c>
      <c r="F132" s="7">
        <v>0</v>
      </c>
      <c r="G132" s="7">
        <v>26</v>
      </c>
      <c r="H132" s="7">
        <v>8</v>
      </c>
      <c r="I132" s="7">
        <v>6</v>
      </c>
      <c r="J132" s="7">
        <v>12</v>
      </c>
      <c r="K132" s="7">
        <v>24</v>
      </c>
      <c r="L132" s="7">
        <v>29</v>
      </c>
      <c r="M132" s="7">
        <v>22</v>
      </c>
      <c r="N132" s="7">
        <v>-5</v>
      </c>
    </row>
    <row r="133" spans="1:14" x14ac:dyDescent="0.3">
      <c r="A133" s="8">
        <v>132</v>
      </c>
      <c r="B133" s="9" t="s">
        <v>1082</v>
      </c>
      <c r="C133" s="9">
        <f t="shared" si="2"/>
        <v>132</v>
      </c>
      <c r="D133" s="9" t="s">
        <v>836</v>
      </c>
      <c r="E133" s="9">
        <v>2</v>
      </c>
      <c r="F133" s="9">
        <v>1</v>
      </c>
      <c r="G133" s="9">
        <v>15</v>
      </c>
      <c r="H133" s="9">
        <v>9</v>
      </c>
      <c r="I133" s="9">
        <v>3</v>
      </c>
      <c r="J133" s="9">
        <v>3</v>
      </c>
      <c r="K133" s="9">
        <v>24</v>
      </c>
      <c r="L133" s="9">
        <v>10</v>
      </c>
      <c r="M133" s="9">
        <v>21</v>
      </c>
      <c r="N133" s="9">
        <v>14</v>
      </c>
    </row>
    <row r="134" spans="1:14" x14ac:dyDescent="0.3">
      <c r="A134" s="6">
        <v>133</v>
      </c>
      <c r="B134" s="7" t="s">
        <v>1083</v>
      </c>
      <c r="C134" s="7">
        <f t="shared" si="2"/>
        <v>133</v>
      </c>
      <c r="D134" s="7" t="s">
        <v>890</v>
      </c>
      <c r="E134" s="7">
        <v>3</v>
      </c>
      <c r="F134" s="7">
        <v>0</v>
      </c>
      <c r="G134" s="7">
        <v>16</v>
      </c>
      <c r="H134" s="7">
        <v>9</v>
      </c>
      <c r="I134" s="7">
        <v>3</v>
      </c>
      <c r="J134" s="7">
        <v>4</v>
      </c>
      <c r="K134" s="7">
        <v>27</v>
      </c>
      <c r="L134" s="7">
        <v>24</v>
      </c>
      <c r="M134" s="7">
        <v>21</v>
      </c>
      <c r="N134" s="7">
        <v>3</v>
      </c>
    </row>
    <row r="135" spans="1:14" x14ac:dyDescent="0.3">
      <c r="A135" s="8">
        <v>134</v>
      </c>
      <c r="B135" s="9" t="s">
        <v>1084</v>
      </c>
      <c r="C135" s="9">
        <f t="shared" si="2"/>
        <v>134</v>
      </c>
      <c r="D135" s="9" t="s">
        <v>807</v>
      </c>
      <c r="E135" s="9">
        <v>7</v>
      </c>
      <c r="F135" s="9">
        <v>0</v>
      </c>
      <c r="G135" s="9">
        <v>24</v>
      </c>
      <c r="H135" s="9">
        <v>10</v>
      </c>
      <c r="I135" s="9">
        <v>1</v>
      </c>
      <c r="J135" s="9">
        <v>13</v>
      </c>
      <c r="K135" s="9">
        <v>27</v>
      </c>
      <c r="L135" s="9">
        <v>38</v>
      </c>
      <c r="M135" s="9">
        <v>21</v>
      </c>
      <c r="N135" s="9">
        <v>-11</v>
      </c>
    </row>
    <row r="136" spans="1:14" x14ac:dyDescent="0.3">
      <c r="A136" s="6">
        <v>135</v>
      </c>
      <c r="B136" s="7" t="s">
        <v>1085</v>
      </c>
      <c r="C136" s="7">
        <f t="shared" si="2"/>
        <v>135</v>
      </c>
      <c r="D136" s="7" t="s">
        <v>861</v>
      </c>
      <c r="E136" s="7">
        <v>9</v>
      </c>
      <c r="F136" s="7">
        <v>0</v>
      </c>
      <c r="G136" s="7">
        <v>28</v>
      </c>
      <c r="H136" s="7">
        <v>6</v>
      </c>
      <c r="I136" s="7">
        <v>9</v>
      </c>
      <c r="J136" s="7">
        <v>13</v>
      </c>
      <c r="K136" s="7">
        <v>36</v>
      </c>
      <c r="L136" s="7">
        <v>49</v>
      </c>
      <c r="M136" s="7">
        <v>21</v>
      </c>
      <c r="N136" s="7">
        <v>-13</v>
      </c>
    </row>
    <row r="137" spans="1:14" x14ac:dyDescent="0.3">
      <c r="A137" s="8">
        <v>136</v>
      </c>
      <c r="B137" s="9" t="s">
        <v>1086</v>
      </c>
      <c r="C137" s="9">
        <f t="shared" si="2"/>
        <v>136</v>
      </c>
      <c r="D137" s="9" t="s">
        <v>738</v>
      </c>
      <c r="E137" s="9">
        <v>16</v>
      </c>
      <c r="F137" s="9">
        <v>0</v>
      </c>
      <c r="G137" s="9">
        <v>40</v>
      </c>
      <c r="H137" s="9">
        <v>7</v>
      </c>
      <c r="I137" s="9">
        <v>7</v>
      </c>
      <c r="J137" s="9">
        <v>26</v>
      </c>
      <c r="K137" s="9">
        <v>45</v>
      </c>
      <c r="L137" s="9">
        <v>87</v>
      </c>
      <c r="M137" s="9">
        <v>21</v>
      </c>
      <c r="N137" s="9">
        <v>-42</v>
      </c>
    </row>
    <row r="138" spans="1:14" x14ac:dyDescent="0.3">
      <c r="A138" s="6">
        <v>137</v>
      </c>
      <c r="B138" s="7" t="s">
        <v>1087</v>
      </c>
      <c r="C138" s="7">
        <f t="shared" si="2"/>
        <v>137</v>
      </c>
      <c r="D138" s="7" t="s">
        <v>932</v>
      </c>
      <c r="E138" s="7">
        <v>2</v>
      </c>
      <c r="F138" s="7">
        <v>0</v>
      </c>
      <c r="G138" s="7">
        <v>18</v>
      </c>
      <c r="H138" s="7">
        <v>7</v>
      </c>
      <c r="I138" s="7">
        <v>6</v>
      </c>
      <c r="J138" s="7">
        <v>5</v>
      </c>
      <c r="K138" s="7">
        <v>25</v>
      </c>
      <c r="L138" s="7">
        <v>24</v>
      </c>
      <c r="M138" s="7">
        <v>20</v>
      </c>
      <c r="N138" s="7">
        <v>1</v>
      </c>
    </row>
    <row r="139" spans="1:14" x14ac:dyDescent="0.3">
      <c r="A139" s="8">
        <v>138</v>
      </c>
      <c r="B139" s="9" t="s">
        <v>1088</v>
      </c>
      <c r="C139" s="9">
        <f t="shared" si="2"/>
        <v>138</v>
      </c>
      <c r="D139" s="9" t="s">
        <v>807</v>
      </c>
      <c r="E139" s="9">
        <v>5</v>
      </c>
      <c r="F139" s="9">
        <v>0</v>
      </c>
      <c r="G139" s="9">
        <v>26</v>
      </c>
      <c r="H139" s="9">
        <v>9</v>
      </c>
      <c r="I139" s="9">
        <v>2</v>
      </c>
      <c r="J139" s="9">
        <v>15</v>
      </c>
      <c r="K139" s="9">
        <v>48</v>
      </c>
      <c r="L139" s="9">
        <v>51</v>
      </c>
      <c r="M139" s="9">
        <v>20</v>
      </c>
      <c r="N139" s="9">
        <v>-3</v>
      </c>
    </row>
    <row r="140" spans="1:14" x14ac:dyDescent="0.3">
      <c r="A140" s="6">
        <v>139</v>
      </c>
      <c r="B140" s="7" t="s">
        <v>1089</v>
      </c>
      <c r="C140" s="7">
        <f t="shared" si="2"/>
        <v>139</v>
      </c>
      <c r="D140" s="7" t="s">
        <v>821</v>
      </c>
      <c r="E140" s="7">
        <v>4</v>
      </c>
      <c r="F140" s="7">
        <v>0</v>
      </c>
      <c r="G140" s="7">
        <v>24</v>
      </c>
      <c r="H140" s="7">
        <v>7</v>
      </c>
      <c r="I140" s="7">
        <v>6</v>
      </c>
      <c r="J140" s="7">
        <v>11</v>
      </c>
      <c r="K140" s="7">
        <v>32</v>
      </c>
      <c r="L140" s="7">
        <v>41</v>
      </c>
      <c r="M140" s="7">
        <v>20</v>
      </c>
      <c r="N140" s="7">
        <v>-9</v>
      </c>
    </row>
    <row r="141" spans="1:14" x14ac:dyDescent="0.3">
      <c r="A141" s="8">
        <v>140</v>
      </c>
      <c r="B141" s="9" t="s">
        <v>1090</v>
      </c>
      <c r="C141" s="9">
        <f t="shared" si="2"/>
        <v>140</v>
      </c>
      <c r="D141" s="9" t="s">
        <v>851</v>
      </c>
      <c r="E141" s="9">
        <v>3</v>
      </c>
      <c r="F141" s="9">
        <v>0</v>
      </c>
      <c r="G141" s="9">
        <v>24</v>
      </c>
      <c r="H141" s="9">
        <v>9</v>
      </c>
      <c r="I141" s="9">
        <v>2</v>
      </c>
      <c r="J141" s="9">
        <v>13</v>
      </c>
      <c r="K141" s="9">
        <v>19</v>
      </c>
      <c r="L141" s="9">
        <v>31</v>
      </c>
      <c r="M141" s="9">
        <v>20</v>
      </c>
      <c r="N141" s="9">
        <v>-12</v>
      </c>
    </row>
    <row r="142" spans="1:14" x14ac:dyDescent="0.3">
      <c r="A142" s="6">
        <v>141</v>
      </c>
      <c r="B142" s="7" t="s">
        <v>1091</v>
      </c>
      <c r="C142" s="7">
        <f t="shared" si="2"/>
        <v>141</v>
      </c>
      <c r="D142" s="7" t="s">
        <v>684</v>
      </c>
      <c r="E142" s="7">
        <v>9</v>
      </c>
      <c r="F142" s="7">
        <v>0</v>
      </c>
      <c r="G142" s="7">
        <v>27</v>
      </c>
      <c r="H142" s="7">
        <v>8</v>
      </c>
      <c r="I142" s="7">
        <v>4</v>
      </c>
      <c r="J142" s="7">
        <v>15</v>
      </c>
      <c r="K142" s="7">
        <v>37</v>
      </c>
      <c r="L142" s="7">
        <v>54</v>
      </c>
      <c r="M142" s="7">
        <v>20</v>
      </c>
      <c r="N142" s="7">
        <v>-17</v>
      </c>
    </row>
    <row r="143" spans="1:14" x14ac:dyDescent="0.3">
      <c r="A143" s="8">
        <v>142</v>
      </c>
      <c r="B143" s="9" t="s">
        <v>1092</v>
      </c>
      <c r="C143" s="9">
        <f t="shared" si="2"/>
        <v>142</v>
      </c>
      <c r="D143" s="9" t="s">
        <v>673</v>
      </c>
      <c r="E143" s="9">
        <v>14</v>
      </c>
      <c r="F143" s="9">
        <v>0</v>
      </c>
      <c r="G143" s="9">
        <v>38</v>
      </c>
      <c r="H143" s="9">
        <v>8</v>
      </c>
      <c r="I143" s="9">
        <v>4</v>
      </c>
      <c r="J143" s="9">
        <v>26</v>
      </c>
      <c r="K143" s="9">
        <v>36</v>
      </c>
      <c r="L143" s="9">
        <v>62</v>
      </c>
      <c r="M143" s="9">
        <v>20</v>
      </c>
      <c r="N143" s="9">
        <v>-26</v>
      </c>
    </row>
    <row r="144" spans="1:14" x14ac:dyDescent="0.3">
      <c r="A144" s="6">
        <v>143</v>
      </c>
      <c r="B144" s="7" t="s">
        <v>1093</v>
      </c>
      <c r="C144" s="7">
        <f t="shared" si="2"/>
        <v>143</v>
      </c>
      <c r="D144" s="7" t="s">
        <v>814</v>
      </c>
      <c r="E144" s="7">
        <v>12</v>
      </c>
      <c r="F144" s="7">
        <v>0</v>
      </c>
      <c r="G144" s="7">
        <v>33</v>
      </c>
      <c r="H144" s="7">
        <v>4</v>
      </c>
      <c r="I144" s="7">
        <v>12</v>
      </c>
      <c r="J144" s="7">
        <v>17</v>
      </c>
      <c r="K144" s="7">
        <v>24</v>
      </c>
      <c r="L144" s="7">
        <v>60</v>
      </c>
      <c r="M144" s="7">
        <v>20</v>
      </c>
      <c r="N144" s="7">
        <v>-36</v>
      </c>
    </row>
    <row r="145" spans="1:14" x14ac:dyDescent="0.3">
      <c r="A145" s="8">
        <v>144</v>
      </c>
      <c r="B145" s="9" t="s">
        <v>1094</v>
      </c>
      <c r="C145" s="9">
        <f t="shared" si="2"/>
        <v>144</v>
      </c>
      <c r="D145" s="9" t="s">
        <v>857</v>
      </c>
      <c r="E145" s="9">
        <v>6</v>
      </c>
      <c r="F145" s="9">
        <v>0</v>
      </c>
      <c r="G145" s="9">
        <v>22</v>
      </c>
      <c r="H145" s="9">
        <v>9</v>
      </c>
      <c r="I145" s="9">
        <v>1</v>
      </c>
      <c r="J145" s="9">
        <v>12</v>
      </c>
      <c r="K145" s="9">
        <v>35</v>
      </c>
      <c r="L145" s="9">
        <v>33</v>
      </c>
      <c r="M145" s="9">
        <v>19</v>
      </c>
      <c r="N145" s="9">
        <v>2</v>
      </c>
    </row>
    <row r="146" spans="1:14" x14ac:dyDescent="0.3">
      <c r="A146" s="6">
        <v>145</v>
      </c>
      <c r="B146" s="7" t="s">
        <v>1095</v>
      </c>
      <c r="C146" s="7">
        <f t="shared" si="2"/>
        <v>145</v>
      </c>
      <c r="D146" s="7" t="s">
        <v>821</v>
      </c>
      <c r="E146" s="7">
        <v>4</v>
      </c>
      <c r="F146" s="7">
        <v>0</v>
      </c>
      <c r="G146" s="7">
        <v>20</v>
      </c>
      <c r="H146" s="7">
        <v>7</v>
      </c>
      <c r="I146" s="7">
        <v>5</v>
      </c>
      <c r="J146" s="7">
        <v>8</v>
      </c>
      <c r="K146" s="7">
        <v>21</v>
      </c>
      <c r="L146" s="7">
        <v>24</v>
      </c>
      <c r="M146" s="7">
        <v>19</v>
      </c>
      <c r="N146" s="7">
        <v>-3</v>
      </c>
    </row>
    <row r="147" spans="1:14" x14ac:dyDescent="0.3">
      <c r="A147" s="8">
        <v>146</v>
      </c>
      <c r="B147" s="9" t="s">
        <v>1096</v>
      </c>
      <c r="C147" s="9">
        <f t="shared" si="2"/>
        <v>146</v>
      </c>
      <c r="D147" s="9" t="s">
        <v>685</v>
      </c>
      <c r="E147" s="9">
        <v>7</v>
      </c>
      <c r="F147" s="9">
        <v>0</v>
      </c>
      <c r="G147" s="9">
        <v>22</v>
      </c>
      <c r="H147" s="9">
        <v>7</v>
      </c>
      <c r="I147" s="9">
        <v>5</v>
      </c>
      <c r="J147" s="9">
        <v>10</v>
      </c>
      <c r="K147" s="9">
        <v>18</v>
      </c>
      <c r="L147" s="9">
        <v>36</v>
      </c>
      <c r="M147" s="9">
        <v>19</v>
      </c>
      <c r="N147" s="9">
        <v>-18</v>
      </c>
    </row>
    <row r="148" spans="1:14" x14ac:dyDescent="0.3">
      <c r="A148" s="6">
        <v>147</v>
      </c>
      <c r="B148" s="7" t="s">
        <v>432</v>
      </c>
      <c r="C148" s="7">
        <f t="shared" si="2"/>
        <v>147</v>
      </c>
      <c r="D148" s="7" t="s">
        <v>691</v>
      </c>
      <c r="E148" s="7">
        <v>6</v>
      </c>
      <c r="F148" s="7">
        <v>0</v>
      </c>
      <c r="G148" s="7">
        <v>30</v>
      </c>
      <c r="H148" s="7">
        <v>5</v>
      </c>
      <c r="I148" s="7">
        <v>9</v>
      </c>
      <c r="J148" s="7">
        <v>16</v>
      </c>
      <c r="K148" s="7">
        <v>27</v>
      </c>
      <c r="L148" s="7">
        <v>65</v>
      </c>
      <c r="M148" s="7">
        <v>19</v>
      </c>
      <c r="N148" s="7">
        <v>-38</v>
      </c>
    </row>
    <row r="149" spans="1:14" x14ac:dyDescent="0.3">
      <c r="A149" s="8">
        <v>148</v>
      </c>
      <c r="B149" s="9" t="s">
        <v>1097</v>
      </c>
      <c r="C149" s="9">
        <f t="shared" si="2"/>
        <v>148</v>
      </c>
      <c r="D149" s="9" t="s">
        <v>900</v>
      </c>
      <c r="E149" s="9">
        <v>5</v>
      </c>
      <c r="F149" s="9">
        <v>0</v>
      </c>
      <c r="G149" s="9">
        <v>16</v>
      </c>
      <c r="H149" s="9">
        <v>7</v>
      </c>
      <c r="I149" s="9">
        <v>4</v>
      </c>
      <c r="J149" s="9">
        <v>5</v>
      </c>
      <c r="K149" s="9">
        <v>23</v>
      </c>
      <c r="L149" s="9">
        <v>18</v>
      </c>
      <c r="M149" s="9">
        <v>18</v>
      </c>
      <c r="N149" s="9">
        <v>5</v>
      </c>
    </row>
    <row r="150" spans="1:14" x14ac:dyDescent="0.3">
      <c r="A150" s="6">
        <v>149</v>
      </c>
      <c r="B150" s="7" t="s">
        <v>1098</v>
      </c>
      <c r="C150" s="7">
        <f t="shared" si="2"/>
        <v>149</v>
      </c>
      <c r="D150" s="7" t="s">
        <v>851</v>
      </c>
      <c r="E150" s="7">
        <v>3</v>
      </c>
      <c r="F150" s="7">
        <v>0</v>
      </c>
      <c r="G150" s="7">
        <v>18</v>
      </c>
      <c r="H150" s="7">
        <v>7</v>
      </c>
      <c r="I150" s="7">
        <v>4</v>
      </c>
      <c r="J150" s="7">
        <v>7</v>
      </c>
      <c r="K150" s="7">
        <v>32</v>
      </c>
      <c r="L150" s="7">
        <v>32</v>
      </c>
      <c r="M150" s="7">
        <v>18</v>
      </c>
      <c r="N150" s="7">
        <v>0</v>
      </c>
    </row>
    <row r="151" spans="1:14" x14ac:dyDescent="0.3">
      <c r="A151" s="8">
        <v>150</v>
      </c>
      <c r="B151" s="9" t="s">
        <v>1099</v>
      </c>
      <c r="C151" s="9">
        <f t="shared" si="2"/>
        <v>150</v>
      </c>
      <c r="D151" s="9" t="s">
        <v>841</v>
      </c>
      <c r="E151" s="9">
        <v>7</v>
      </c>
      <c r="F151" s="9">
        <v>0</v>
      </c>
      <c r="G151" s="9">
        <v>20</v>
      </c>
      <c r="H151" s="9">
        <v>6</v>
      </c>
      <c r="I151" s="9">
        <v>6</v>
      </c>
      <c r="J151" s="9">
        <v>8</v>
      </c>
      <c r="K151" s="9">
        <v>20</v>
      </c>
      <c r="L151" s="9">
        <v>23</v>
      </c>
      <c r="M151" s="9">
        <v>18</v>
      </c>
      <c r="N151" s="9">
        <v>-3</v>
      </c>
    </row>
    <row r="152" spans="1:14" x14ac:dyDescent="0.3">
      <c r="A152" s="6">
        <v>151</v>
      </c>
      <c r="B152" s="7" t="s">
        <v>1100</v>
      </c>
      <c r="C152" s="7">
        <f t="shared" si="2"/>
        <v>151</v>
      </c>
      <c r="D152" s="7" t="s">
        <v>954</v>
      </c>
      <c r="E152" s="7">
        <v>7</v>
      </c>
      <c r="F152" s="7">
        <v>0</v>
      </c>
      <c r="G152" s="7">
        <v>21</v>
      </c>
      <c r="H152" s="7">
        <v>6</v>
      </c>
      <c r="I152" s="7">
        <v>6</v>
      </c>
      <c r="J152" s="7">
        <v>9</v>
      </c>
      <c r="K152" s="7">
        <v>32</v>
      </c>
      <c r="L152" s="7">
        <v>39</v>
      </c>
      <c r="M152" s="7">
        <v>18</v>
      </c>
      <c r="N152" s="7">
        <v>-7</v>
      </c>
    </row>
    <row r="153" spans="1:14" x14ac:dyDescent="0.3">
      <c r="A153" s="8">
        <v>152</v>
      </c>
      <c r="B153" s="9" t="s">
        <v>1101</v>
      </c>
      <c r="C153" s="9">
        <f t="shared" si="2"/>
        <v>152</v>
      </c>
      <c r="D153" s="9" t="s">
        <v>788</v>
      </c>
      <c r="E153" s="9">
        <v>8</v>
      </c>
      <c r="F153" s="9">
        <v>0</v>
      </c>
      <c r="G153" s="9">
        <v>24</v>
      </c>
      <c r="H153" s="9">
        <v>5</v>
      </c>
      <c r="I153" s="9">
        <v>8</v>
      </c>
      <c r="J153" s="9">
        <v>11</v>
      </c>
      <c r="K153" s="9">
        <v>30</v>
      </c>
      <c r="L153" s="9">
        <v>40</v>
      </c>
      <c r="M153" s="9">
        <v>18</v>
      </c>
      <c r="N153" s="9">
        <v>-10</v>
      </c>
    </row>
    <row r="154" spans="1:14" x14ac:dyDescent="0.3">
      <c r="A154" s="6">
        <v>153</v>
      </c>
      <c r="B154" s="7" t="s">
        <v>1102</v>
      </c>
      <c r="C154" s="7">
        <f t="shared" si="2"/>
        <v>153</v>
      </c>
      <c r="D154" s="7" t="s">
        <v>738</v>
      </c>
      <c r="E154" s="7">
        <v>22</v>
      </c>
      <c r="F154" s="7">
        <v>0</v>
      </c>
      <c r="G154" s="7">
        <v>49</v>
      </c>
      <c r="H154" s="7">
        <v>7</v>
      </c>
      <c r="I154" s="7">
        <v>4</v>
      </c>
      <c r="J154" s="7">
        <v>38</v>
      </c>
      <c r="K154" s="7">
        <v>43</v>
      </c>
      <c r="L154" s="7">
        <v>158</v>
      </c>
      <c r="M154" s="7">
        <v>18</v>
      </c>
      <c r="N154" s="7">
        <v>-115</v>
      </c>
    </row>
    <row r="155" spans="1:14" x14ac:dyDescent="0.3">
      <c r="A155" s="8">
        <v>154</v>
      </c>
      <c r="B155" s="9" t="s">
        <v>1103</v>
      </c>
      <c r="C155" s="9">
        <f t="shared" si="2"/>
        <v>154</v>
      </c>
      <c r="D155" s="9" t="s">
        <v>702</v>
      </c>
      <c r="E155" s="9">
        <v>4</v>
      </c>
      <c r="F155" s="9">
        <v>0</v>
      </c>
      <c r="G155" s="9">
        <v>16</v>
      </c>
      <c r="H155" s="9">
        <v>8</v>
      </c>
      <c r="I155" s="9">
        <v>1</v>
      </c>
      <c r="J155" s="9">
        <v>7</v>
      </c>
      <c r="K155" s="9">
        <v>29</v>
      </c>
      <c r="L155" s="9">
        <v>28</v>
      </c>
      <c r="M155" s="9">
        <v>17</v>
      </c>
      <c r="N155" s="9">
        <v>1</v>
      </c>
    </row>
    <row r="156" spans="1:14" x14ac:dyDescent="0.3">
      <c r="A156" s="6">
        <v>155</v>
      </c>
      <c r="B156" s="7" t="s">
        <v>1104</v>
      </c>
      <c r="C156" s="7">
        <f t="shared" si="2"/>
        <v>155</v>
      </c>
      <c r="D156" s="7" t="s">
        <v>953</v>
      </c>
      <c r="E156" s="7">
        <v>2</v>
      </c>
      <c r="F156" s="7">
        <v>0</v>
      </c>
      <c r="G156" s="7">
        <v>16</v>
      </c>
      <c r="H156" s="7">
        <v>6</v>
      </c>
      <c r="I156" s="7">
        <v>5</v>
      </c>
      <c r="J156" s="7">
        <v>5</v>
      </c>
      <c r="K156" s="7">
        <v>19</v>
      </c>
      <c r="L156" s="7">
        <v>19</v>
      </c>
      <c r="M156" s="7">
        <v>17</v>
      </c>
      <c r="N156" s="7">
        <v>0</v>
      </c>
    </row>
    <row r="157" spans="1:14" x14ac:dyDescent="0.3">
      <c r="A157" s="8">
        <v>156</v>
      </c>
      <c r="B157" s="9" t="s">
        <v>1105</v>
      </c>
      <c r="C157" s="9">
        <f t="shared" si="2"/>
        <v>156</v>
      </c>
      <c r="D157" s="9" t="s">
        <v>953</v>
      </c>
      <c r="E157" s="9">
        <v>4</v>
      </c>
      <c r="F157" s="9">
        <v>0</v>
      </c>
      <c r="G157" s="9">
        <v>20</v>
      </c>
      <c r="H157" s="9">
        <v>7</v>
      </c>
      <c r="I157" s="9">
        <v>3</v>
      </c>
      <c r="J157" s="9">
        <v>10</v>
      </c>
      <c r="K157" s="9">
        <v>18</v>
      </c>
      <c r="L157" s="9">
        <v>29</v>
      </c>
      <c r="M157" s="9">
        <v>17</v>
      </c>
      <c r="N157" s="9">
        <v>-11</v>
      </c>
    </row>
    <row r="158" spans="1:14" x14ac:dyDescent="0.3">
      <c r="A158" s="6">
        <v>157</v>
      </c>
      <c r="B158" s="7" t="s">
        <v>1106</v>
      </c>
      <c r="C158" s="7">
        <f t="shared" si="2"/>
        <v>157</v>
      </c>
      <c r="D158" s="7" t="s">
        <v>881</v>
      </c>
      <c r="E158" s="7">
        <v>8</v>
      </c>
      <c r="F158" s="7">
        <v>0</v>
      </c>
      <c r="G158" s="7">
        <v>24</v>
      </c>
      <c r="H158" s="7">
        <v>5</v>
      </c>
      <c r="I158" s="7">
        <v>7</v>
      </c>
      <c r="J158" s="7">
        <v>12</v>
      </c>
      <c r="K158" s="7">
        <v>21</v>
      </c>
      <c r="L158" s="7">
        <v>35</v>
      </c>
      <c r="M158" s="7">
        <v>17</v>
      </c>
      <c r="N158" s="7">
        <v>-14</v>
      </c>
    </row>
    <row r="159" spans="1:14" x14ac:dyDescent="0.3">
      <c r="A159" s="8">
        <v>158</v>
      </c>
      <c r="B159" s="9" t="s">
        <v>1107</v>
      </c>
      <c r="C159" s="9">
        <f t="shared" si="2"/>
        <v>158</v>
      </c>
      <c r="D159" s="9" t="s">
        <v>891</v>
      </c>
      <c r="E159" s="9">
        <v>2</v>
      </c>
      <c r="F159" s="9">
        <v>0</v>
      </c>
      <c r="G159" s="9">
        <v>13</v>
      </c>
      <c r="H159" s="9">
        <v>7</v>
      </c>
      <c r="I159" s="9">
        <v>2</v>
      </c>
      <c r="J159" s="9">
        <v>4</v>
      </c>
      <c r="K159" s="9">
        <v>25</v>
      </c>
      <c r="L159" s="9">
        <v>15</v>
      </c>
      <c r="M159" s="9">
        <v>16</v>
      </c>
      <c r="N159" s="9">
        <v>10</v>
      </c>
    </row>
    <row r="160" spans="1:14" x14ac:dyDescent="0.3">
      <c r="A160" s="6">
        <v>159</v>
      </c>
      <c r="B160" s="7" t="s">
        <v>1108</v>
      </c>
      <c r="C160" s="7">
        <f t="shared" si="2"/>
        <v>159</v>
      </c>
      <c r="D160" s="7" t="s">
        <v>758</v>
      </c>
      <c r="E160" s="7">
        <v>4</v>
      </c>
      <c r="F160" s="7">
        <v>0</v>
      </c>
      <c r="G160" s="7">
        <v>16</v>
      </c>
      <c r="H160" s="7">
        <v>7</v>
      </c>
      <c r="I160" s="7">
        <v>2</v>
      </c>
      <c r="J160" s="7">
        <v>7</v>
      </c>
      <c r="K160" s="7">
        <v>24</v>
      </c>
      <c r="L160" s="7">
        <v>17</v>
      </c>
      <c r="M160" s="7">
        <v>16</v>
      </c>
      <c r="N160" s="7">
        <v>7</v>
      </c>
    </row>
    <row r="161" spans="1:14" x14ac:dyDescent="0.3">
      <c r="A161" s="8">
        <v>160</v>
      </c>
      <c r="B161" s="9" t="s">
        <v>1109</v>
      </c>
      <c r="C161" s="9">
        <f t="shared" si="2"/>
        <v>160</v>
      </c>
      <c r="D161" s="9" t="s">
        <v>821</v>
      </c>
      <c r="E161" s="9">
        <v>5</v>
      </c>
      <c r="F161" s="9">
        <v>0</v>
      </c>
      <c r="G161" s="9">
        <v>18</v>
      </c>
      <c r="H161" s="9">
        <v>6</v>
      </c>
      <c r="I161" s="9">
        <v>4</v>
      </c>
      <c r="J161" s="9">
        <v>8</v>
      </c>
      <c r="K161" s="9">
        <v>22</v>
      </c>
      <c r="L161" s="9">
        <v>25</v>
      </c>
      <c r="M161" s="9">
        <v>16</v>
      </c>
      <c r="N161" s="9">
        <v>-3</v>
      </c>
    </row>
    <row r="162" spans="1:14" x14ac:dyDescent="0.3">
      <c r="A162" s="6">
        <v>161</v>
      </c>
      <c r="B162" s="7" t="s">
        <v>1110</v>
      </c>
      <c r="C162" s="7">
        <f t="shared" si="2"/>
        <v>161</v>
      </c>
      <c r="D162" s="7" t="s">
        <v>808</v>
      </c>
      <c r="E162" s="7">
        <v>2</v>
      </c>
      <c r="F162" s="7">
        <v>0</v>
      </c>
      <c r="G162" s="7">
        <v>18</v>
      </c>
      <c r="H162" s="7">
        <v>7</v>
      </c>
      <c r="I162" s="7">
        <v>2</v>
      </c>
      <c r="J162" s="7">
        <v>9</v>
      </c>
      <c r="K162" s="7">
        <v>23</v>
      </c>
      <c r="L162" s="7">
        <v>31</v>
      </c>
      <c r="M162" s="7">
        <v>16</v>
      </c>
      <c r="N162" s="7">
        <v>-8</v>
      </c>
    </row>
    <row r="163" spans="1:14" x14ac:dyDescent="0.3">
      <c r="A163" s="8">
        <v>162</v>
      </c>
      <c r="B163" s="9" t="s">
        <v>1111</v>
      </c>
      <c r="C163" s="9">
        <f t="shared" si="2"/>
        <v>162</v>
      </c>
      <c r="D163" s="9" t="s">
        <v>814</v>
      </c>
      <c r="E163" s="9">
        <v>6</v>
      </c>
      <c r="F163" s="9">
        <v>0</v>
      </c>
      <c r="G163" s="9">
        <v>20</v>
      </c>
      <c r="H163" s="9">
        <v>4</v>
      </c>
      <c r="I163" s="9">
        <v>8</v>
      </c>
      <c r="J163" s="9">
        <v>8</v>
      </c>
      <c r="K163" s="9">
        <v>21</v>
      </c>
      <c r="L163" s="9">
        <v>31</v>
      </c>
      <c r="M163" s="9">
        <v>16</v>
      </c>
      <c r="N163" s="9">
        <v>-10</v>
      </c>
    </row>
    <row r="164" spans="1:14" x14ac:dyDescent="0.3">
      <c r="A164" s="6">
        <v>163</v>
      </c>
      <c r="B164" s="7" t="s">
        <v>1112</v>
      </c>
      <c r="C164" s="7">
        <f t="shared" si="2"/>
        <v>163</v>
      </c>
      <c r="D164" s="7" t="s">
        <v>850</v>
      </c>
      <c r="E164" s="7">
        <v>8</v>
      </c>
      <c r="F164" s="7">
        <v>0</v>
      </c>
      <c r="G164" s="7">
        <v>26</v>
      </c>
      <c r="H164" s="7">
        <v>6</v>
      </c>
      <c r="I164" s="7">
        <v>4</v>
      </c>
      <c r="J164" s="7">
        <v>16</v>
      </c>
      <c r="K164" s="7">
        <v>30</v>
      </c>
      <c r="L164" s="7">
        <v>56</v>
      </c>
      <c r="M164" s="7">
        <v>16</v>
      </c>
      <c r="N164" s="7">
        <v>-26</v>
      </c>
    </row>
    <row r="165" spans="1:14" x14ac:dyDescent="0.3">
      <c r="A165" s="8">
        <v>164</v>
      </c>
      <c r="B165" s="9" t="s">
        <v>1113</v>
      </c>
      <c r="C165" s="9">
        <f t="shared" si="2"/>
        <v>164</v>
      </c>
      <c r="D165" s="9" t="s">
        <v>945</v>
      </c>
      <c r="E165" s="9">
        <v>1</v>
      </c>
      <c r="F165" s="9">
        <v>0</v>
      </c>
      <c r="G165" s="9">
        <v>12</v>
      </c>
      <c r="H165" s="9">
        <v>5</v>
      </c>
      <c r="I165" s="9">
        <v>5</v>
      </c>
      <c r="J165" s="9">
        <v>2</v>
      </c>
      <c r="K165" s="9">
        <v>18</v>
      </c>
      <c r="L165" s="9">
        <v>9</v>
      </c>
      <c r="M165" s="9">
        <v>15</v>
      </c>
      <c r="N165" s="9">
        <v>9</v>
      </c>
    </row>
    <row r="166" spans="1:14" x14ac:dyDescent="0.3">
      <c r="A166" s="6">
        <v>165</v>
      </c>
      <c r="B166" s="7" t="s">
        <v>151</v>
      </c>
      <c r="C166" s="7">
        <f t="shared" si="2"/>
        <v>165</v>
      </c>
      <c r="D166" s="7" t="s">
        <v>891</v>
      </c>
      <c r="E166" s="7">
        <v>3</v>
      </c>
      <c r="F166" s="7">
        <v>0</v>
      </c>
      <c r="G166" s="7">
        <v>12</v>
      </c>
      <c r="H166" s="7">
        <v>6</v>
      </c>
      <c r="I166" s="7">
        <v>3</v>
      </c>
      <c r="J166" s="7">
        <v>3</v>
      </c>
      <c r="K166" s="7">
        <v>15</v>
      </c>
      <c r="L166" s="7">
        <v>10</v>
      </c>
      <c r="M166" s="7">
        <v>15</v>
      </c>
      <c r="N166" s="7">
        <v>5</v>
      </c>
    </row>
    <row r="167" spans="1:14" x14ac:dyDescent="0.3">
      <c r="A167" s="8">
        <v>166</v>
      </c>
      <c r="B167" s="9" t="s">
        <v>1114</v>
      </c>
      <c r="C167" s="9">
        <f t="shared" si="2"/>
        <v>166</v>
      </c>
      <c r="D167" s="9" t="s">
        <v>880</v>
      </c>
      <c r="E167" s="9">
        <v>3</v>
      </c>
      <c r="F167" s="9">
        <v>0</v>
      </c>
      <c r="G167" s="9">
        <v>14</v>
      </c>
      <c r="H167" s="9">
        <v>4</v>
      </c>
      <c r="I167" s="9">
        <v>7</v>
      </c>
      <c r="J167" s="9">
        <v>3</v>
      </c>
      <c r="K167" s="9">
        <v>13</v>
      </c>
      <c r="L167" s="9">
        <v>13</v>
      </c>
      <c r="M167" s="9">
        <v>15</v>
      </c>
      <c r="N167" s="9">
        <v>0</v>
      </c>
    </row>
    <row r="168" spans="1:14" x14ac:dyDescent="0.3">
      <c r="A168" s="6">
        <v>167</v>
      </c>
      <c r="B168" s="7" t="s">
        <v>1115</v>
      </c>
      <c r="C168" s="7">
        <f t="shared" si="2"/>
        <v>167</v>
      </c>
      <c r="D168" s="7" t="s">
        <v>816</v>
      </c>
      <c r="E168" s="7">
        <v>3</v>
      </c>
      <c r="F168" s="7">
        <v>0</v>
      </c>
      <c r="G168" s="7">
        <v>16</v>
      </c>
      <c r="H168" s="7">
        <v>4</v>
      </c>
      <c r="I168" s="7">
        <v>7</v>
      </c>
      <c r="J168" s="7">
        <v>5</v>
      </c>
      <c r="K168" s="7">
        <v>12</v>
      </c>
      <c r="L168" s="7">
        <v>16</v>
      </c>
      <c r="M168" s="7">
        <v>15</v>
      </c>
      <c r="N168" s="7">
        <v>-4</v>
      </c>
    </row>
    <row r="169" spans="1:14" x14ac:dyDescent="0.3">
      <c r="A169" s="8">
        <v>168</v>
      </c>
      <c r="B169" s="9" t="s">
        <v>1116</v>
      </c>
      <c r="C169" s="9">
        <f t="shared" si="2"/>
        <v>168</v>
      </c>
      <c r="D169" s="9" t="s">
        <v>880</v>
      </c>
      <c r="E169" s="9">
        <v>4</v>
      </c>
      <c r="F169" s="9">
        <v>0</v>
      </c>
      <c r="G169" s="9">
        <v>16</v>
      </c>
      <c r="H169" s="9">
        <v>7</v>
      </c>
      <c r="I169" s="9">
        <v>1</v>
      </c>
      <c r="J169" s="9">
        <v>8</v>
      </c>
      <c r="K169" s="9">
        <v>28</v>
      </c>
      <c r="L169" s="9">
        <v>34</v>
      </c>
      <c r="M169" s="9">
        <v>15</v>
      </c>
      <c r="N169" s="9">
        <v>-6</v>
      </c>
    </row>
    <row r="170" spans="1:14" x14ac:dyDescent="0.3">
      <c r="A170" s="6">
        <v>169</v>
      </c>
      <c r="B170" s="7" t="s">
        <v>1117</v>
      </c>
      <c r="C170" s="7">
        <f t="shared" si="2"/>
        <v>169</v>
      </c>
      <c r="D170" s="7" t="s">
        <v>673</v>
      </c>
      <c r="E170" s="7">
        <v>5</v>
      </c>
      <c r="F170" s="7">
        <v>0</v>
      </c>
      <c r="G170" s="7">
        <v>16</v>
      </c>
      <c r="H170" s="7">
        <v>6</v>
      </c>
      <c r="I170" s="7">
        <v>3</v>
      </c>
      <c r="J170" s="7">
        <v>7</v>
      </c>
      <c r="K170" s="7">
        <v>18</v>
      </c>
      <c r="L170" s="7">
        <v>25</v>
      </c>
      <c r="M170" s="7">
        <v>15</v>
      </c>
      <c r="N170" s="7">
        <v>-7</v>
      </c>
    </row>
    <row r="171" spans="1:14" x14ac:dyDescent="0.3">
      <c r="A171" s="8">
        <v>170</v>
      </c>
      <c r="B171" s="9" t="s">
        <v>1118</v>
      </c>
      <c r="C171" s="9">
        <f t="shared" si="2"/>
        <v>170</v>
      </c>
      <c r="D171" s="9" t="s">
        <v>724</v>
      </c>
      <c r="E171" s="9">
        <v>4</v>
      </c>
      <c r="F171" s="9">
        <v>0</v>
      </c>
      <c r="G171" s="9">
        <v>16</v>
      </c>
      <c r="H171" s="9">
        <v>6</v>
      </c>
      <c r="I171" s="9">
        <v>3</v>
      </c>
      <c r="J171" s="9">
        <v>7</v>
      </c>
      <c r="K171" s="9">
        <v>20</v>
      </c>
      <c r="L171" s="9">
        <v>29</v>
      </c>
      <c r="M171" s="9">
        <v>15</v>
      </c>
      <c r="N171" s="9">
        <v>-9</v>
      </c>
    </row>
    <row r="172" spans="1:14" x14ac:dyDescent="0.3">
      <c r="A172" s="6">
        <v>171</v>
      </c>
      <c r="B172" s="7" t="s">
        <v>1119</v>
      </c>
      <c r="C172" s="7">
        <f t="shared" si="2"/>
        <v>171</v>
      </c>
      <c r="D172" s="7" t="s">
        <v>890</v>
      </c>
      <c r="E172" s="7">
        <v>5</v>
      </c>
      <c r="F172" s="7">
        <v>0</v>
      </c>
      <c r="G172" s="7">
        <v>16</v>
      </c>
      <c r="H172" s="7">
        <v>6</v>
      </c>
      <c r="I172" s="7">
        <v>3</v>
      </c>
      <c r="J172" s="7">
        <v>7</v>
      </c>
      <c r="K172" s="7">
        <v>20</v>
      </c>
      <c r="L172" s="7">
        <v>29</v>
      </c>
      <c r="M172" s="7">
        <v>15</v>
      </c>
      <c r="N172" s="7">
        <v>-9</v>
      </c>
    </row>
    <row r="173" spans="1:14" x14ac:dyDescent="0.3">
      <c r="A173" s="8">
        <v>172</v>
      </c>
      <c r="B173" s="9" t="s">
        <v>1120</v>
      </c>
      <c r="C173" s="9">
        <f t="shared" si="2"/>
        <v>172</v>
      </c>
      <c r="D173" s="9" t="s">
        <v>836</v>
      </c>
      <c r="E173" s="9">
        <v>2</v>
      </c>
      <c r="F173" s="9">
        <v>0</v>
      </c>
      <c r="G173" s="9">
        <v>12</v>
      </c>
      <c r="H173" s="9">
        <v>6</v>
      </c>
      <c r="I173" s="9">
        <v>2</v>
      </c>
      <c r="J173" s="9">
        <v>4</v>
      </c>
      <c r="K173" s="9">
        <v>18</v>
      </c>
      <c r="L173" s="9">
        <v>12</v>
      </c>
      <c r="M173" s="9">
        <v>14</v>
      </c>
      <c r="N173" s="9">
        <v>6</v>
      </c>
    </row>
    <row r="174" spans="1:14" x14ac:dyDescent="0.3">
      <c r="A174" s="6">
        <v>173</v>
      </c>
      <c r="B174" s="7" t="s">
        <v>1121</v>
      </c>
      <c r="C174" s="7">
        <f t="shared" si="2"/>
        <v>173</v>
      </c>
      <c r="D174" s="7" t="s">
        <v>857</v>
      </c>
      <c r="E174" s="7">
        <v>3</v>
      </c>
      <c r="F174" s="7">
        <v>0</v>
      </c>
      <c r="G174" s="7">
        <v>16</v>
      </c>
      <c r="H174" s="7">
        <v>5</v>
      </c>
      <c r="I174" s="7">
        <v>4</v>
      </c>
      <c r="J174" s="7">
        <v>7</v>
      </c>
      <c r="K174" s="7">
        <v>26</v>
      </c>
      <c r="L174" s="7">
        <v>23</v>
      </c>
      <c r="M174" s="7">
        <v>14</v>
      </c>
      <c r="N174" s="7">
        <v>3</v>
      </c>
    </row>
    <row r="175" spans="1:14" x14ac:dyDescent="0.3">
      <c r="A175" s="8">
        <v>174</v>
      </c>
      <c r="B175" s="9" t="s">
        <v>1984</v>
      </c>
      <c r="C175" s="9">
        <f t="shared" si="2"/>
        <v>174</v>
      </c>
      <c r="D175" s="9" t="s">
        <v>857</v>
      </c>
      <c r="E175" s="9">
        <v>2</v>
      </c>
      <c r="F175" s="9">
        <v>0</v>
      </c>
      <c r="G175" s="9">
        <v>12</v>
      </c>
      <c r="H175" s="9">
        <v>6</v>
      </c>
      <c r="I175" s="9">
        <v>2</v>
      </c>
      <c r="J175" s="9">
        <v>4</v>
      </c>
      <c r="K175" s="9">
        <v>18</v>
      </c>
      <c r="L175" s="9">
        <v>16</v>
      </c>
      <c r="M175" s="9">
        <v>14</v>
      </c>
      <c r="N175" s="9">
        <v>2</v>
      </c>
    </row>
    <row r="176" spans="1:14" x14ac:dyDescent="0.3">
      <c r="A176" s="6">
        <v>175</v>
      </c>
      <c r="B176" s="7" t="s">
        <v>1122</v>
      </c>
      <c r="C176" s="7">
        <f t="shared" si="2"/>
        <v>175</v>
      </c>
      <c r="D176" s="7" t="s">
        <v>922</v>
      </c>
      <c r="E176" s="7">
        <v>3</v>
      </c>
      <c r="F176" s="7">
        <v>0</v>
      </c>
      <c r="G176" s="7">
        <v>12</v>
      </c>
      <c r="H176" s="7">
        <v>5</v>
      </c>
      <c r="I176" s="7">
        <v>4</v>
      </c>
      <c r="J176" s="7">
        <v>3</v>
      </c>
      <c r="K176" s="7">
        <v>14</v>
      </c>
      <c r="L176" s="7">
        <v>12</v>
      </c>
      <c r="M176" s="7">
        <v>14</v>
      </c>
      <c r="N176" s="7">
        <v>2</v>
      </c>
    </row>
    <row r="177" spans="1:14" x14ac:dyDescent="0.3">
      <c r="A177" s="8">
        <v>176</v>
      </c>
      <c r="B177" s="9" t="s">
        <v>1123</v>
      </c>
      <c r="C177" s="9">
        <f t="shared" si="2"/>
        <v>176</v>
      </c>
      <c r="D177" s="9" t="s">
        <v>982</v>
      </c>
      <c r="E177" s="9">
        <v>3</v>
      </c>
      <c r="F177" s="9">
        <v>0</v>
      </c>
      <c r="G177" s="9">
        <v>14</v>
      </c>
      <c r="H177" s="9">
        <v>5</v>
      </c>
      <c r="I177" s="9">
        <v>4</v>
      </c>
      <c r="J177" s="9">
        <v>5</v>
      </c>
      <c r="K177" s="9">
        <v>15</v>
      </c>
      <c r="L177" s="9">
        <v>15</v>
      </c>
      <c r="M177" s="9">
        <v>14</v>
      </c>
      <c r="N177" s="9">
        <v>0</v>
      </c>
    </row>
    <row r="178" spans="1:14" x14ac:dyDescent="0.3">
      <c r="A178" s="6">
        <v>177</v>
      </c>
      <c r="B178" s="7" t="s">
        <v>1124</v>
      </c>
      <c r="C178" s="7">
        <f t="shared" si="2"/>
        <v>177</v>
      </c>
      <c r="D178" s="7" t="s">
        <v>807</v>
      </c>
      <c r="E178" s="7">
        <v>4</v>
      </c>
      <c r="F178" s="7">
        <v>0</v>
      </c>
      <c r="G178" s="7">
        <v>14</v>
      </c>
      <c r="H178" s="7">
        <v>5</v>
      </c>
      <c r="I178" s="7">
        <v>4</v>
      </c>
      <c r="J178" s="7">
        <v>5</v>
      </c>
      <c r="K178" s="7">
        <v>20</v>
      </c>
      <c r="L178" s="7">
        <v>25</v>
      </c>
      <c r="M178" s="7">
        <v>14</v>
      </c>
      <c r="N178" s="7">
        <v>-5</v>
      </c>
    </row>
    <row r="179" spans="1:14" x14ac:dyDescent="0.3">
      <c r="A179" s="8">
        <v>178</v>
      </c>
      <c r="B179" s="9" t="s">
        <v>1125</v>
      </c>
      <c r="C179" s="9">
        <f t="shared" si="2"/>
        <v>178</v>
      </c>
      <c r="D179" s="9" t="s">
        <v>910</v>
      </c>
      <c r="E179" s="9">
        <v>6</v>
      </c>
      <c r="F179" s="9">
        <v>0</v>
      </c>
      <c r="G179" s="9">
        <v>20</v>
      </c>
      <c r="H179" s="9">
        <v>6</v>
      </c>
      <c r="I179" s="9">
        <v>2</v>
      </c>
      <c r="J179" s="9">
        <v>12</v>
      </c>
      <c r="K179" s="9">
        <v>21</v>
      </c>
      <c r="L179" s="9">
        <v>31</v>
      </c>
      <c r="M179" s="9">
        <v>14</v>
      </c>
      <c r="N179" s="9">
        <v>-10</v>
      </c>
    </row>
    <row r="180" spans="1:14" x14ac:dyDescent="0.3">
      <c r="A180" s="6">
        <v>179</v>
      </c>
      <c r="B180" s="7" t="s">
        <v>1126</v>
      </c>
      <c r="C180" s="7">
        <f t="shared" si="2"/>
        <v>179</v>
      </c>
      <c r="D180" s="7" t="s">
        <v>751</v>
      </c>
      <c r="E180" s="7">
        <v>11</v>
      </c>
      <c r="F180" s="7">
        <v>0</v>
      </c>
      <c r="G180" s="7">
        <v>26</v>
      </c>
      <c r="H180" s="7">
        <v>5</v>
      </c>
      <c r="I180" s="7">
        <v>4</v>
      </c>
      <c r="J180" s="7">
        <v>17</v>
      </c>
      <c r="K180" s="7">
        <v>20</v>
      </c>
      <c r="L180" s="7">
        <v>68</v>
      </c>
      <c r="M180" s="7">
        <v>14</v>
      </c>
      <c r="N180" s="7">
        <v>-48</v>
      </c>
    </row>
    <row r="181" spans="1:14" x14ac:dyDescent="0.3">
      <c r="A181" s="8">
        <v>180</v>
      </c>
      <c r="B181" s="9" t="s">
        <v>1127</v>
      </c>
      <c r="C181" s="9">
        <f t="shared" si="2"/>
        <v>180</v>
      </c>
      <c r="D181" s="9" t="s">
        <v>932</v>
      </c>
      <c r="E181" s="9">
        <v>2</v>
      </c>
      <c r="F181" s="9">
        <v>0</v>
      </c>
      <c r="G181" s="9">
        <v>14</v>
      </c>
      <c r="H181" s="9">
        <v>6</v>
      </c>
      <c r="I181" s="9">
        <v>1</v>
      </c>
      <c r="J181" s="9">
        <v>7</v>
      </c>
      <c r="K181" s="9">
        <v>22</v>
      </c>
      <c r="L181" s="9">
        <v>17</v>
      </c>
      <c r="M181" s="9">
        <v>13</v>
      </c>
      <c r="N181" s="9">
        <v>5</v>
      </c>
    </row>
    <row r="182" spans="1:14" x14ac:dyDescent="0.3">
      <c r="A182" s="6">
        <v>181</v>
      </c>
      <c r="B182" s="7" t="s">
        <v>1128</v>
      </c>
      <c r="C182" s="7">
        <f t="shared" si="2"/>
        <v>181</v>
      </c>
      <c r="D182" s="7" t="s">
        <v>890</v>
      </c>
      <c r="E182" s="7">
        <v>2</v>
      </c>
      <c r="F182" s="7">
        <v>0</v>
      </c>
      <c r="G182" s="7">
        <v>14</v>
      </c>
      <c r="H182" s="7">
        <v>5</v>
      </c>
      <c r="I182" s="7">
        <v>3</v>
      </c>
      <c r="J182" s="7">
        <v>6</v>
      </c>
      <c r="K182" s="7">
        <v>21</v>
      </c>
      <c r="L182" s="7">
        <v>20</v>
      </c>
      <c r="M182" s="7">
        <v>13</v>
      </c>
      <c r="N182" s="7">
        <v>1</v>
      </c>
    </row>
    <row r="183" spans="1:14" x14ac:dyDescent="0.3">
      <c r="A183" s="8">
        <v>182</v>
      </c>
      <c r="B183" s="9" t="s">
        <v>1129</v>
      </c>
      <c r="C183" s="9">
        <f t="shared" si="2"/>
        <v>182</v>
      </c>
      <c r="D183" s="9" t="s">
        <v>932</v>
      </c>
      <c r="E183" s="9">
        <v>3</v>
      </c>
      <c r="F183" s="9">
        <v>0</v>
      </c>
      <c r="G183" s="9">
        <v>12</v>
      </c>
      <c r="H183" s="9">
        <v>5</v>
      </c>
      <c r="I183" s="9">
        <v>3</v>
      </c>
      <c r="J183" s="9">
        <v>4</v>
      </c>
      <c r="K183" s="9">
        <v>16</v>
      </c>
      <c r="L183" s="9">
        <v>17</v>
      </c>
      <c r="M183" s="9">
        <v>13</v>
      </c>
      <c r="N183" s="9">
        <v>-1</v>
      </c>
    </row>
    <row r="184" spans="1:14" x14ac:dyDescent="0.3">
      <c r="A184" s="6">
        <v>183</v>
      </c>
      <c r="B184" s="7" t="s">
        <v>1130</v>
      </c>
      <c r="C184" s="7">
        <f t="shared" si="2"/>
        <v>183</v>
      </c>
      <c r="D184" s="7" t="s">
        <v>860</v>
      </c>
      <c r="E184" s="7">
        <v>6</v>
      </c>
      <c r="F184" s="7">
        <v>0</v>
      </c>
      <c r="G184" s="7">
        <v>17</v>
      </c>
      <c r="H184" s="7">
        <v>5</v>
      </c>
      <c r="I184" s="7">
        <v>3</v>
      </c>
      <c r="J184" s="7">
        <v>9</v>
      </c>
      <c r="K184" s="7">
        <v>20</v>
      </c>
      <c r="L184" s="7">
        <v>26</v>
      </c>
      <c r="M184" s="7">
        <v>13</v>
      </c>
      <c r="N184" s="7">
        <v>-6</v>
      </c>
    </row>
    <row r="185" spans="1:14" x14ac:dyDescent="0.3">
      <c r="A185" s="8">
        <v>184</v>
      </c>
      <c r="B185" s="9" t="s">
        <v>1131</v>
      </c>
      <c r="C185" s="9">
        <f t="shared" si="2"/>
        <v>184</v>
      </c>
      <c r="D185" s="9" t="s">
        <v>953</v>
      </c>
      <c r="E185" s="9">
        <v>7</v>
      </c>
      <c r="F185" s="9">
        <v>0</v>
      </c>
      <c r="G185" s="9">
        <v>17</v>
      </c>
      <c r="H185" s="9">
        <v>4</v>
      </c>
      <c r="I185" s="9">
        <v>5</v>
      </c>
      <c r="J185" s="9">
        <v>8</v>
      </c>
      <c r="K185" s="9">
        <v>17</v>
      </c>
      <c r="L185" s="9">
        <v>30</v>
      </c>
      <c r="M185" s="9">
        <v>13</v>
      </c>
      <c r="N185" s="9">
        <v>-13</v>
      </c>
    </row>
    <row r="186" spans="1:14" x14ac:dyDescent="0.3">
      <c r="A186" s="6">
        <v>185</v>
      </c>
      <c r="B186" s="7" t="s">
        <v>1132</v>
      </c>
      <c r="C186" s="7">
        <f t="shared" si="2"/>
        <v>185</v>
      </c>
      <c r="D186" s="7" t="s">
        <v>736</v>
      </c>
      <c r="E186" s="7">
        <v>7</v>
      </c>
      <c r="F186" s="7">
        <v>0</v>
      </c>
      <c r="G186" s="7">
        <v>20</v>
      </c>
      <c r="H186" s="7">
        <v>5</v>
      </c>
      <c r="I186" s="7">
        <v>3</v>
      </c>
      <c r="J186" s="7">
        <v>12</v>
      </c>
      <c r="K186" s="7">
        <v>19</v>
      </c>
      <c r="L186" s="7">
        <v>40</v>
      </c>
      <c r="M186" s="7">
        <v>13</v>
      </c>
      <c r="N186" s="7">
        <v>-21</v>
      </c>
    </row>
    <row r="187" spans="1:14" x14ac:dyDescent="0.3">
      <c r="A187" s="8">
        <v>186</v>
      </c>
      <c r="B187" s="9" t="s">
        <v>1133</v>
      </c>
      <c r="C187" s="9">
        <f t="shared" si="2"/>
        <v>186</v>
      </c>
      <c r="D187" s="9" t="s">
        <v>789</v>
      </c>
      <c r="E187" s="9">
        <v>12</v>
      </c>
      <c r="F187" s="9">
        <v>0</v>
      </c>
      <c r="G187" s="9">
        <v>28</v>
      </c>
      <c r="H187" s="9">
        <v>3</v>
      </c>
      <c r="I187" s="9">
        <v>7</v>
      </c>
      <c r="J187" s="9">
        <v>18</v>
      </c>
      <c r="K187" s="9">
        <v>20</v>
      </c>
      <c r="L187" s="9">
        <v>59</v>
      </c>
      <c r="M187" s="9">
        <v>13</v>
      </c>
      <c r="N187" s="9">
        <v>-39</v>
      </c>
    </row>
    <row r="188" spans="1:14" x14ac:dyDescent="0.3">
      <c r="A188" s="6">
        <v>187</v>
      </c>
      <c r="B188" s="7" t="s">
        <v>1134</v>
      </c>
      <c r="C188" s="7">
        <f t="shared" si="2"/>
        <v>187</v>
      </c>
      <c r="D188" s="7" t="s">
        <v>684</v>
      </c>
      <c r="E188" s="7">
        <v>3</v>
      </c>
      <c r="F188" s="7">
        <v>0</v>
      </c>
      <c r="G188" s="7">
        <v>10</v>
      </c>
      <c r="H188" s="7">
        <v>5</v>
      </c>
      <c r="I188" s="7">
        <v>2</v>
      </c>
      <c r="J188" s="7">
        <v>3</v>
      </c>
      <c r="K188" s="7">
        <v>19</v>
      </c>
      <c r="L188" s="7">
        <v>13</v>
      </c>
      <c r="M188" s="7">
        <v>12</v>
      </c>
      <c r="N188" s="7">
        <v>6</v>
      </c>
    </row>
    <row r="189" spans="1:14" x14ac:dyDescent="0.3">
      <c r="A189" s="8">
        <v>188</v>
      </c>
      <c r="B189" s="9" t="s">
        <v>1135</v>
      </c>
      <c r="C189" s="9">
        <f t="shared" si="2"/>
        <v>188</v>
      </c>
      <c r="D189" s="9" t="s">
        <v>684</v>
      </c>
      <c r="E189" s="9">
        <v>2</v>
      </c>
      <c r="F189" s="9">
        <v>0</v>
      </c>
      <c r="G189" s="9">
        <v>12</v>
      </c>
      <c r="H189" s="9">
        <v>4</v>
      </c>
      <c r="I189" s="9">
        <v>4</v>
      </c>
      <c r="J189" s="9">
        <v>4</v>
      </c>
      <c r="K189" s="9">
        <v>21</v>
      </c>
      <c r="L189" s="9">
        <v>18</v>
      </c>
      <c r="M189" s="9">
        <v>12</v>
      </c>
      <c r="N189" s="9">
        <v>3</v>
      </c>
    </row>
    <row r="190" spans="1:14" x14ac:dyDescent="0.3">
      <c r="A190" s="6">
        <v>189</v>
      </c>
      <c r="B190" s="7" t="s">
        <v>1136</v>
      </c>
      <c r="C190" s="7">
        <f t="shared" si="2"/>
        <v>189</v>
      </c>
      <c r="D190" s="7" t="s">
        <v>788</v>
      </c>
      <c r="E190" s="7">
        <v>4</v>
      </c>
      <c r="F190" s="7">
        <v>0</v>
      </c>
      <c r="G190" s="7">
        <v>14</v>
      </c>
      <c r="H190" s="7">
        <v>3</v>
      </c>
      <c r="I190" s="7">
        <v>6</v>
      </c>
      <c r="J190" s="7">
        <v>5</v>
      </c>
      <c r="K190" s="7">
        <v>15</v>
      </c>
      <c r="L190" s="7">
        <v>13</v>
      </c>
      <c r="M190" s="7">
        <v>12</v>
      </c>
      <c r="N190" s="7">
        <v>2</v>
      </c>
    </row>
    <row r="191" spans="1:14" x14ac:dyDescent="0.3">
      <c r="A191" s="8">
        <v>190</v>
      </c>
      <c r="B191" s="9" t="s">
        <v>92</v>
      </c>
      <c r="C191" s="9">
        <f t="shared" si="2"/>
        <v>190</v>
      </c>
      <c r="D191" s="9" t="s">
        <v>836</v>
      </c>
      <c r="E191" s="9">
        <v>1</v>
      </c>
      <c r="F191" s="9">
        <v>0</v>
      </c>
      <c r="G191" s="9">
        <v>10</v>
      </c>
      <c r="H191" s="9">
        <v>5</v>
      </c>
      <c r="I191" s="9">
        <v>2</v>
      </c>
      <c r="J191" s="9">
        <v>3</v>
      </c>
      <c r="K191" s="9">
        <v>11</v>
      </c>
      <c r="L191" s="9">
        <v>10</v>
      </c>
      <c r="M191" s="9">
        <v>12</v>
      </c>
      <c r="N191" s="9">
        <v>1</v>
      </c>
    </row>
    <row r="192" spans="1:14" x14ac:dyDescent="0.3">
      <c r="A192" s="6">
        <v>191</v>
      </c>
      <c r="B192" s="7" t="s">
        <v>447</v>
      </c>
      <c r="C192" s="7">
        <f t="shared" si="2"/>
        <v>191</v>
      </c>
      <c r="D192" s="7" t="s">
        <v>851</v>
      </c>
      <c r="E192" s="7">
        <v>2</v>
      </c>
      <c r="F192" s="7">
        <v>0</v>
      </c>
      <c r="G192" s="7">
        <v>12</v>
      </c>
      <c r="H192" s="7">
        <v>4</v>
      </c>
      <c r="I192" s="7">
        <v>4</v>
      </c>
      <c r="J192" s="7">
        <v>4</v>
      </c>
      <c r="K192" s="7">
        <v>16</v>
      </c>
      <c r="L192" s="7">
        <v>17</v>
      </c>
      <c r="M192" s="7">
        <v>12</v>
      </c>
      <c r="N192" s="7">
        <v>-1</v>
      </c>
    </row>
    <row r="193" spans="1:14" x14ac:dyDescent="0.3">
      <c r="A193" s="8">
        <v>192</v>
      </c>
      <c r="B193" s="9" t="s">
        <v>1137</v>
      </c>
      <c r="C193" s="9">
        <f t="shared" si="2"/>
        <v>192</v>
      </c>
      <c r="D193" s="9" t="s">
        <v>697</v>
      </c>
      <c r="E193" s="9">
        <v>6</v>
      </c>
      <c r="F193" s="9">
        <v>0</v>
      </c>
      <c r="G193" s="9">
        <v>18</v>
      </c>
      <c r="H193" s="9">
        <v>5</v>
      </c>
      <c r="I193" s="9">
        <v>2</v>
      </c>
      <c r="J193" s="9">
        <v>11</v>
      </c>
      <c r="K193" s="9">
        <v>24</v>
      </c>
      <c r="L193" s="9">
        <v>26</v>
      </c>
      <c r="M193" s="9">
        <v>12</v>
      </c>
      <c r="N193" s="9">
        <v>-2</v>
      </c>
    </row>
    <row r="194" spans="1:14" x14ac:dyDescent="0.3">
      <c r="A194" s="6">
        <v>193</v>
      </c>
      <c r="B194" s="7" t="s">
        <v>1138</v>
      </c>
      <c r="C194" s="7">
        <f t="shared" ref="C194:C257" si="3">VLOOKUP(B194,CLUB_CODE_TABLE,2,)</f>
        <v>193</v>
      </c>
      <c r="D194" s="7" t="s">
        <v>856</v>
      </c>
      <c r="E194" s="7">
        <v>4</v>
      </c>
      <c r="F194" s="7">
        <v>0</v>
      </c>
      <c r="G194" s="7">
        <v>12</v>
      </c>
      <c r="H194" s="7">
        <v>5</v>
      </c>
      <c r="I194" s="7">
        <v>2</v>
      </c>
      <c r="J194" s="7">
        <v>5</v>
      </c>
      <c r="K194" s="7">
        <v>14</v>
      </c>
      <c r="L194" s="7">
        <v>19</v>
      </c>
      <c r="M194" s="7">
        <v>12</v>
      </c>
      <c r="N194" s="7">
        <v>-5</v>
      </c>
    </row>
    <row r="195" spans="1:14" x14ac:dyDescent="0.3">
      <c r="A195" s="8">
        <v>194</v>
      </c>
      <c r="B195" s="9" t="s">
        <v>1139</v>
      </c>
      <c r="C195" s="9">
        <f t="shared" si="3"/>
        <v>194</v>
      </c>
      <c r="D195" s="9" t="s">
        <v>736</v>
      </c>
      <c r="E195" s="9">
        <v>7</v>
      </c>
      <c r="F195" s="9">
        <v>0</v>
      </c>
      <c r="G195" s="9">
        <v>18</v>
      </c>
      <c r="H195" s="9">
        <v>5</v>
      </c>
      <c r="I195" s="9">
        <v>2</v>
      </c>
      <c r="J195" s="9">
        <v>11</v>
      </c>
      <c r="K195" s="9">
        <v>15</v>
      </c>
      <c r="L195" s="9">
        <v>30</v>
      </c>
      <c r="M195" s="9">
        <v>12</v>
      </c>
      <c r="N195" s="9">
        <v>-15</v>
      </c>
    </row>
    <row r="196" spans="1:14" x14ac:dyDescent="0.3">
      <c r="A196" s="6">
        <v>195</v>
      </c>
      <c r="B196" s="7" t="s">
        <v>1140</v>
      </c>
      <c r="C196" s="7">
        <f t="shared" si="3"/>
        <v>195</v>
      </c>
      <c r="D196" s="7" t="s">
        <v>814</v>
      </c>
      <c r="E196" s="7">
        <v>6</v>
      </c>
      <c r="F196" s="7">
        <v>0</v>
      </c>
      <c r="G196" s="7">
        <v>18</v>
      </c>
      <c r="H196" s="7">
        <v>4</v>
      </c>
      <c r="I196" s="7">
        <v>4</v>
      </c>
      <c r="J196" s="7">
        <v>10</v>
      </c>
      <c r="K196" s="7">
        <v>13</v>
      </c>
      <c r="L196" s="7">
        <v>29</v>
      </c>
      <c r="M196" s="7">
        <v>12</v>
      </c>
      <c r="N196" s="7">
        <v>-16</v>
      </c>
    </row>
    <row r="197" spans="1:14" x14ac:dyDescent="0.3">
      <c r="A197" s="8">
        <v>196</v>
      </c>
      <c r="B197" s="9" t="s">
        <v>1141</v>
      </c>
      <c r="C197" s="9">
        <f t="shared" si="3"/>
        <v>196</v>
      </c>
      <c r="D197" s="9" t="s">
        <v>841</v>
      </c>
      <c r="E197" s="9">
        <v>11</v>
      </c>
      <c r="F197" s="9">
        <v>0</v>
      </c>
      <c r="G197" s="9">
        <v>23</v>
      </c>
      <c r="H197" s="9">
        <v>4</v>
      </c>
      <c r="I197" s="9">
        <v>4</v>
      </c>
      <c r="J197" s="9">
        <v>15</v>
      </c>
      <c r="K197" s="9">
        <v>20</v>
      </c>
      <c r="L197" s="9">
        <v>45</v>
      </c>
      <c r="M197" s="9">
        <v>12</v>
      </c>
      <c r="N197" s="9">
        <v>-25</v>
      </c>
    </row>
    <row r="198" spans="1:14" x14ac:dyDescent="0.3">
      <c r="A198" s="6">
        <v>197</v>
      </c>
      <c r="B198" s="7" t="s">
        <v>1142</v>
      </c>
      <c r="C198" s="7">
        <f t="shared" si="3"/>
        <v>197</v>
      </c>
      <c r="D198" s="7" t="s">
        <v>673</v>
      </c>
      <c r="E198" s="7">
        <v>10</v>
      </c>
      <c r="F198" s="7">
        <v>0</v>
      </c>
      <c r="G198" s="7">
        <v>22</v>
      </c>
      <c r="H198" s="7">
        <v>3</v>
      </c>
      <c r="I198" s="7">
        <v>6</v>
      </c>
      <c r="J198" s="7">
        <v>13</v>
      </c>
      <c r="K198" s="7">
        <v>9</v>
      </c>
      <c r="L198" s="7">
        <v>36</v>
      </c>
      <c r="M198" s="7">
        <v>12</v>
      </c>
      <c r="N198" s="7">
        <v>-27</v>
      </c>
    </row>
    <row r="199" spans="1:14" x14ac:dyDescent="0.3">
      <c r="A199" s="8">
        <v>198</v>
      </c>
      <c r="B199" s="9" t="s">
        <v>1143</v>
      </c>
      <c r="C199" s="9">
        <f t="shared" si="3"/>
        <v>198</v>
      </c>
      <c r="D199" s="9" t="s">
        <v>922</v>
      </c>
      <c r="E199" s="9">
        <v>1</v>
      </c>
      <c r="F199" s="9">
        <v>0</v>
      </c>
      <c r="G199" s="9">
        <v>8</v>
      </c>
      <c r="H199" s="9">
        <v>5</v>
      </c>
      <c r="I199" s="9">
        <v>1</v>
      </c>
      <c r="J199" s="9">
        <v>2</v>
      </c>
      <c r="K199" s="9">
        <v>14</v>
      </c>
      <c r="L199" s="9">
        <v>5</v>
      </c>
      <c r="M199" s="9">
        <v>11</v>
      </c>
      <c r="N199" s="9">
        <v>9</v>
      </c>
    </row>
    <row r="200" spans="1:14" x14ac:dyDescent="0.3">
      <c r="A200" s="6">
        <v>199</v>
      </c>
      <c r="B200" s="7" t="s">
        <v>1144</v>
      </c>
      <c r="C200" s="7">
        <f t="shared" si="3"/>
        <v>199</v>
      </c>
      <c r="D200" s="7" t="s">
        <v>953</v>
      </c>
      <c r="E200" s="7">
        <v>2</v>
      </c>
      <c r="F200" s="7">
        <v>0</v>
      </c>
      <c r="G200" s="7">
        <v>10</v>
      </c>
      <c r="H200" s="7">
        <v>4</v>
      </c>
      <c r="I200" s="7">
        <v>3</v>
      </c>
      <c r="J200" s="7">
        <v>3</v>
      </c>
      <c r="K200" s="7">
        <v>14</v>
      </c>
      <c r="L200" s="7">
        <v>7</v>
      </c>
      <c r="M200" s="7">
        <v>11</v>
      </c>
      <c r="N200" s="7">
        <v>7</v>
      </c>
    </row>
    <row r="201" spans="1:14" x14ac:dyDescent="0.3">
      <c r="A201" s="8">
        <v>200</v>
      </c>
      <c r="B201" s="9" t="s">
        <v>1145</v>
      </c>
      <c r="C201" s="9">
        <f t="shared" si="3"/>
        <v>200</v>
      </c>
      <c r="D201" s="9" t="s">
        <v>857</v>
      </c>
      <c r="E201" s="9">
        <v>2</v>
      </c>
      <c r="F201" s="9">
        <v>0</v>
      </c>
      <c r="G201" s="9">
        <v>8</v>
      </c>
      <c r="H201" s="9">
        <v>5</v>
      </c>
      <c r="I201" s="9">
        <v>1</v>
      </c>
      <c r="J201" s="9">
        <v>2</v>
      </c>
      <c r="K201" s="9">
        <v>16</v>
      </c>
      <c r="L201" s="9">
        <v>14</v>
      </c>
      <c r="M201" s="9">
        <v>11</v>
      </c>
      <c r="N201" s="9">
        <v>2</v>
      </c>
    </row>
    <row r="202" spans="1:14" x14ac:dyDescent="0.3">
      <c r="A202" s="6">
        <v>201</v>
      </c>
      <c r="B202" s="7" t="s">
        <v>1146</v>
      </c>
      <c r="C202" s="7">
        <f t="shared" si="3"/>
        <v>201</v>
      </c>
      <c r="D202" s="7" t="s">
        <v>925</v>
      </c>
      <c r="E202" s="7">
        <v>2</v>
      </c>
      <c r="F202" s="7">
        <v>0</v>
      </c>
      <c r="G202" s="7">
        <v>9</v>
      </c>
      <c r="H202" s="7">
        <v>5</v>
      </c>
      <c r="I202" s="7">
        <v>1</v>
      </c>
      <c r="J202" s="7">
        <v>3</v>
      </c>
      <c r="K202" s="7">
        <v>10</v>
      </c>
      <c r="L202" s="7">
        <v>9</v>
      </c>
      <c r="M202" s="7">
        <v>11</v>
      </c>
      <c r="N202" s="7">
        <v>1</v>
      </c>
    </row>
    <row r="203" spans="1:14" x14ac:dyDescent="0.3">
      <c r="A203" s="8">
        <v>202</v>
      </c>
      <c r="B203" s="9" t="s">
        <v>1147</v>
      </c>
      <c r="C203" s="9">
        <f t="shared" si="3"/>
        <v>202</v>
      </c>
      <c r="D203" s="9" t="s">
        <v>690</v>
      </c>
      <c r="E203" s="9">
        <v>4</v>
      </c>
      <c r="F203" s="9">
        <v>0</v>
      </c>
      <c r="G203" s="9">
        <v>12</v>
      </c>
      <c r="H203" s="9">
        <v>3</v>
      </c>
      <c r="I203" s="9">
        <v>5</v>
      </c>
      <c r="J203" s="9">
        <v>4</v>
      </c>
      <c r="K203" s="9">
        <v>18</v>
      </c>
      <c r="L203" s="9">
        <v>18</v>
      </c>
      <c r="M203" s="9">
        <v>11</v>
      </c>
      <c r="N203" s="9">
        <v>0</v>
      </c>
    </row>
    <row r="204" spans="1:14" x14ac:dyDescent="0.3">
      <c r="A204" s="6">
        <v>203</v>
      </c>
      <c r="B204" s="7" t="s">
        <v>1148</v>
      </c>
      <c r="C204" s="7">
        <f t="shared" si="3"/>
        <v>203</v>
      </c>
      <c r="D204" s="7" t="s">
        <v>891</v>
      </c>
      <c r="E204" s="7">
        <v>3</v>
      </c>
      <c r="F204" s="7">
        <v>0</v>
      </c>
      <c r="G204" s="7">
        <v>12</v>
      </c>
      <c r="H204" s="7">
        <v>4</v>
      </c>
      <c r="I204" s="7">
        <v>3</v>
      </c>
      <c r="J204" s="7">
        <v>5</v>
      </c>
      <c r="K204" s="7">
        <v>17</v>
      </c>
      <c r="L204" s="7">
        <v>19</v>
      </c>
      <c r="M204" s="7">
        <v>11</v>
      </c>
      <c r="N204" s="7">
        <v>-2</v>
      </c>
    </row>
    <row r="205" spans="1:14" x14ac:dyDescent="0.3">
      <c r="A205" s="8">
        <v>204</v>
      </c>
      <c r="B205" s="9" t="s">
        <v>127</v>
      </c>
      <c r="C205" s="9">
        <f t="shared" si="3"/>
        <v>204</v>
      </c>
      <c r="D205" s="9" t="s">
        <v>775</v>
      </c>
      <c r="E205" s="9">
        <v>3</v>
      </c>
      <c r="F205" s="9">
        <v>0</v>
      </c>
      <c r="G205" s="9">
        <v>12</v>
      </c>
      <c r="H205" s="9">
        <v>3</v>
      </c>
      <c r="I205" s="9">
        <v>5</v>
      </c>
      <c r="J205" s="9">
        <v>4</v>
      </c>
      <c r="K205" s="9">
        <v>15</v>
      </c>
      <c r="L205" s="9">
        <v>17</v>
      </c>
      <c r="M205" s="9">
        <v>11</v>
      </c>
      <c r="N205" s="9">
        <v>-2</v>
      </c>
    </row>
    <row r="206" spans="1:14" x14ac:dyDescent="0.3">
      <c r="A206" s="6">
        <v>205</v>
      </c>
      <c r="B206" s="7" t="s">
        <v>1149</v>
      </c>
      <c r="C206" s="7">
        <f t="shared" si="3"/>
        <v>205</v>
      </c>
      <c r="D206" s="7" t="s">
        <v>934</v>
      </c>
      <c r="E206" s="7">
        <v>3</v>
      </c>
      <c r="F206" s="7">
        <v>0</v>
      </c>
      <c r="G206" s="7">
        <v>12</v>
      </c>
      <c r="H206" s="7">
        <v>5</v>
      </c>
      <c r="I206" s="7">
        <v>1</v>
      </c>
      <c r="J206" s="7">
        <v>6</v>
      </c>
      <c r="K206" s="7">
        <v>20</v>
      </c>
      <c r="L206" s="7">
        <v>25</v>
      </c>
      <c r="M206" s="7">
        <v>11</v>
      </c>
      <c r="N206" s="7">
        <v>-5</v>
      </c>
    </row>
    <row r="207" spans="1:14" x14ac:dyDescent="0.3">
      <c r="A207" s="8">
        <v>206</v>
      </c>
      <c r="B207" s="9" t="s">
        <v>1150</v>
      </c>
      <c r="C207" s="9">
        <f t="shared" si="3"/>
        <v>206</v>
      </c>
      <c r="D207" s="9" t="s">
        <v>857</v>
      </c>
      <c r="E207" s="9">
        <v>1</v>
      </c>
      <c r="F207" s="9">
        <v>0</v>
      </c>
      <c r="G207" s="9">
        <v>14</v>
      </c>
      <c r="H207" s="9">
        <v>3</v>
      </c>
      <c r="I207" s="9">
        <v>5</v>
      </c>
      <c r="J207" s="9">
        <v>6</v>
      </c>
      <c r="K207" s="9">
        <v>12</v>
      </c>
      <c r="L207" s="9">
        <v>18</v>
      </c>
      <c r="M207" s="9">
        <v>11</v>
      </c>
      <c r="N207" s="9">
        <v>-6</v>
      </c>
    </row>
    <row r="208" spans="1:14" x14ac:dyDescent="0.3">
      <c r="A208" s="6">
        <v>207</v>
      </c>
      <c r="B208" s="7" t="s">
        <v>1151</v>
      </c>
      <c r="C208" s="7">
        <f t="shared" si="3"/>
        <v>207</v>
      </c>
      <c r="D208" s="7" t="s">
        <v>953</v>
      </c>
      <c r="E208" s="7">
        <v>5</v>
      </c>
      <c r="F208" s="7">
        <v>0</v>
      </c>
      <c r="G208" s="7">
        <v>14</v>
      </c>
      <c r="H208" s="7">
        <v>3</v>
      </c>
      <c r="I208" s="7">
        <v>5</v>
      </c>
      <c r="J208" s="7">
        <v>6</v>
      </c>
      <c r="K208" s="7">
        <v>18</v>
      </c>
      <c r="L208" s="7">
        <v>25</v>
      </c>
      <c r="M208" s="7">
        <v>11</v>
      </c>
      <c r="N208" s="7">
        <v>-7</v>
      </c>
    </row>
    <row r="209" spans="1:14" x14ac:dyDescent="0.3">
      <c r="A209" s="8">
        <v>208</v>
      </c>
      <c r="B209" s="9" t="s">
        <v>1152</v>
      </c>
      <c r="C209" s="9">
        <f t="shared" si="3"/>
        <v>208</v>
      </c>
      <c r="D209" s="9" t="s">
        <v>790</v>
      </c>
      <c r="E209" s="9">
        <v>5</v>
      </c>
      <c r="F209" s="9">
        <v>0</v>
      </c>
      <c r="G209" s="9">
        <v>14</v>
      </c>
      <c r="H209" s="9">
        <v>3</v>
      </c>
      <c r="I209" s="9">
        <v>5</v>
      </c>
      <c r="J209" s="9">
        <v>6</v>
      </c>
      <c r="K209" s="9">
        <v>10</v>
      </c>
      <c r="L209" s="9">
        <v>17</v>
      </c>
      <c r="M209" s="9">
        <v>11</v>
      </c>
      <c r="N209" s="9">
        <v>-7</v>
      </c>
    </row>
    <row r="210" spans="1:14" x14ac:dyDescent="0.3">
      <c r="A210" s="6">
        <v>209</v>
      </c>
      <c r="B210" s="7" t="s">
        <v>1153</v>
      </c>
      <c r="C210" s="7">
        <f t="shared" si="3"/>
        <v>209</v>
      </c>
      <c r="D210" s="7" t="s">
        <v>790</v>
      </c>
      <c r="E210" s="7">
        <v>6</v>
      </c>
      <c r="F210" s="7">
        <v>0</v>
      </c>
      <c r="G210" s="7">
        <v>14</v>
      </c>
      <c r="H210" s="7">
        <v>4</v>
      </c>
      <c r="I210" s="7">
        <v>3</v>
      </c>
      <c r="J210" s="7">
        <v>7</v>
      </c>
      <c r="K210" s="7">
        <v>17</v>
      </c>
      <c r="L210" s="7">
        <v>25</v>
      </c>
      <c r="M210" s="7">
        <v>11</v>
      </c>
      <c r="N210" s="7">
        <v>-8</v>
      </c>
    </row>
    <row r="211" spans="1:14" x14ac:dyDescent="0.3">
      <c r="A211" s="8">
        <v>210</v>
      </c>
      <c r="B211" s="9" t="s">
        <v>1154</v>
      </c>
      <c r="C211" s="9">
        <f t="shared" si="3"/>
        <v>210</v>
      </c>
      <c r="D211" s="9" t="s">
        <v>775</v>
      </c>
      <c r="E211" s="9">
        <v>4</v>
      </c>
      <c r="F211" s="9">
        <v>0</v>
      </c>
      <c r="G211" s="9">
        <v>14</v>
      </c>
      <c r="H211" s="9">
        <v>2</v>
      </c>
      <c r="I211" s="9">
        <v>7</v>
      </c>
      <c r="J211" s="9">
        <v>5</v>
      </c>
      <c r="K211" s="9">
        <v>15</v>
      </c>
      <c r="L211" s="9">
        <v>23</v>
      </c>
      <c r="M211" s="9">
        <v>11</v>
      </c>
      <c r="N211" s="9">
        <v>-8</v>
      </c>
    </row>
    <row r="212" spans="1:14" x14ac:dyDescent="0.3">
      <c r="A212" s="6">
        <v>211</v>
      </c>
      <c r="B212" s="7" t="s">
        <v>1155</v>
      </c>
      <c r="C212" s="7">
        <f t="shared" si="3"/>
        <v>211</v>
      </c>
      <c r="D212" s="7" t="s">
        <v>681</v>
      </c>
      <c r="E212" s="7">
        <v>4</v>
      </c>
      <c r="F212" s="7">
        <v>0</v>
      </c>
      <c r="G212" s="7">
        <v>14</v>
      </c>
      <c r="H212" s="7">
        <v>3</v>
      </c>
      <c r="I212" s="7">
        <v>5</v>
      </c>
      <c r="J212" s="7">
        <v>6</v>
      </c>
      <c r="K212" s="7">
        <v>12</v>
      </c>
      <c r="L212" s="7">
        <v>20</v>
      </c>
      <c r="M212" s="7">
        <v>11</v>
      </c>
      <c r="N212" s="7">
        <v>-8</v>
      </c>
    </row>
    <row r="213" spans="1:14" x14ac:dyDescent="0.3">
      <c r="A213" s="8">
        <v>212</v>
      </c>
      <c r="B213" s="9" t="s">
        <v>1156</v>
      </c>
      <c r="C213" s="9">
        <f t="shared" si="3"/>
        <v>212</v>
      </c>
      <c r="D213" s="9" t="s">
        <v>723</v>
      </c>
      <c r="E213" s="9">
        <v>3</v>
      </c>
      <c r="F213" s="9">
        <v>0</v>
      </c>
      <c r="G213" s="9">
        <v>10</v>
      </c>
      <c r="H213" s="9">
        <v>5</v>
      </c>
      <c r="I213" s="9">
        <v>1</v>
      </c>
      <c r="J213" s="9">
        <v>4</v>
      </c>
      <c r="K213" s="9">
        <v>8</v>
      </c>
      <c r="L213" s="9">
        <v>18</v>
      </c>
      <c r="M213" s="9">
        <v>11</v>
      </c>
      <c r="N213" s="9">
        <v>-10</v>
      </c>
    </row>
    <row r="214" spans="1:14" x14ac:dyDescent="0.3">
      <c r="A214" s="6">
        <v>213</v>
      </c>
      <c r="B214" s="7" t="s">
        <v>1157</v>
      </c>
      <c r="C214" s="7">
        <f t="shared" si="3"/>
        <v>213</v>
      </c>
      <c r="D214" s="7" t="s">
        <v>850</v>
      </c>
      <c r="E214" s="7">
        <v>5</v>
      </c>
      <c r="F214" s="7">
        <v>0</v>
      </c>
      <c r="G214" s="7">
        <v>14</v>
      </c>
      <c r="H214" s="7">
        <v>5</v>
      </c>
      <c r="I214" s="7">
        <v>1</v>
      </c>
      <c r="J214" s="7">
        <v>8</v>
      </c>
      <c r="K214" s="7">
        <v>12</v>
      </c>
      <c r="L214" s="7">
        <v>25</v>
      </c>
      <c r="M214" s="7">
        <v>11</v>
      </c>
      <c r="N214" s="7">
        <v>-13</v>
      </c>
    </row>
    <row r="215" spans="1:14" x14ac:dyDescent="0.3">
      <c r="A215" s="8">
        <v>214</v>
      </c>
      <c r="B215" s="9" t="s">
        <v>1158</v>
      </c>
      <c r="C215" s="9">
        <f t="shared" si="3"/>
        <v>214</v>
      </c>
      <c r="D215" s="9" t="s">
        <v>850</v>
      </c>
      <c r="E215" s="9">
        <v>4</v>
      </c>
      <c r="F215" s="9">
        <v>0</v>
      </c>
      <c r="G215" s="9">
        <v>14</v>
      </c>
      <c r="H215" s="9">
        <v>5</v>
      </c>
      <c r="I215" s="9">
        <v>1</v>
      </c>
      <c r="J215" s="9">
        <v>8</v>
      </c>
      <c r="K215" s="9">
        <v>13</v>
      </c>
      <c r="L215" s="9">
        <v>27</v>
      </c>
      <c r="M215" s="9">
        <v>11</v>
      </c>
      <c r="N215" s="9">
        <v>-14</v>
      </c>
    </row>
    <row r="216" spans="1:14" x14ac:dyDescent="0.3">
      <c r="A216" s="6">
        <v>215</v>
      </c>
      <c r="B216" s="7" t="s">
        <v>1159</v>
      </c>
      <c r="C216" s="7">
        <f t="shared" si="3"/>
        <v>215</v>
      </c>
      <c r="D216" s="7" t="s">
        <v>847</v>
      </c>
      <c r="E216" s="7">
        <v>10</v>
      </c>
      <c r="F216" s="7">
        <v>0</v>
      </c>
      <c r="G216" s="7">
        <v>21</v>
      </c>
      <c r="H216" s="7">
        <v>3</v>
      </c>
      <c r="I216" s="7">
        <v>5</v>
      </c>
      <c r="J216" s="7">
        <v>13</v>
      </c>
      <c r="K216" s="7">
        <v>19</v>
      </c>
      <c r="L216" s="7">
        <v>52</v>
      </c>
      <c r="M216" s="7">
        <v>11</v>
      </c>
      <c r="N216" s="7">
        <v>-33</v>
      </c>
    </row>
    <row r="217" spans="1:14" x14ac:dyDescent="0.3">
      <c r="A217" s="8">
        <v>216</v>
      </c>
      <c r="B217" s="9" t="s">
        <v>1160</v>
      </c>
      <c r="C217" s="9">
        <f t="shared" si="3"/>
        <v>216</v>
      </c>
      <c r="D217" s="9" t="s">
        <v>751</v>
      </c>
      <c r="E217" s="9">
        <v>10</v>
      </c>
      <c r="F217" s="9">
        <v>0</v>
      </c>
      <c r="G217" s="9">
        <v>24</v>
      </c>
      <c r="H217" s="9">
        <v>5</v>
      </c>
      <c r="I217" s="9">
        <v>1</v>
      </c>
      <c r="J217" s="9">
        <v>18</v>
      </c>
      <c r="K217" s="9">
        <v>17</v>
      </c>
      <c r="L217" s="9">
        <v>66</v>
      </c>
      <c r="M217" s="9">
        <v>11</v>
      </c>
      <c r="N217" s="9">
        <v>-49</v>
      </c>
    </row>
    <row r="218" spans="1:14" x14ac:dyDescent="0.3">
      <c r="A218" s="6">
        <v>217</v>
      </c>
      <c r="B218" s="7" t="s">
        <v>1161</v>
      </c>
      <c r="C218" s="7">
        <f t="shared" si="3"/>
        <v>217</v>
      </c>
      <c r="D218" s="7" t="s">
        <v>681</v>
      </c>
      <c r="E218" s="7">
        <v>1</v>
      </c>
      <c r="F218" s="7">
        <v>0</v>
      </c>
      <c r="G218" s="7">
        <v>6</v>
      </c>
      <c r="H218" s="7">
        <v>5</v>
      </c>
      <c r="I218" s="7">
        <v>0</v>
      </c>
      <c r="J218" s="7">
        <v>1</v>
      </c>
      <c r="K218" s="7">
        <v>14</v>
      </c>
      <c r="L218" s="7">
        <v>5</v>
      </c>
      <c r="M218" s="7">
        <v>10</v>
      </c>
      <c r="N218" s="7">
        <v>9</v>
      </c>
    </row>
    <row r="219" spans="1:14" x14ac:dyDescent="0.3">
      <c r="A219" s="8">
        <v>218</v>
      </c>
      <c r="B219" s="9" t="s">
        <v>1162</v>
      </c>
      <c r="C219" s="9">
        <f t="shared" si="3"/>
        <v>218</v>
      </c>
      <c r="D219" s="9" t="s">
        <v>857</v>
      </c>
      <c r="E219" s="9">
        <v>1</v>
      </c>
      <c r="F219" s="9">
        <v>0</v>
      </c>
      <c r="G219" s="9">
        <v>7</v>
      </c>
      <c r="H219" s="9">
        <v>4</v>
      </c>
      <c r="I219" s="9">
        <v>2</v>
      </c>
      <c r="J219" s="9">
        <v>1</v>
      </c>
      <c r="K219" s="9">
        <v>23</v>
      </c>
      <c r="L219" s="9">
        <v>15</v>
      </c>
      <c r="M219" s="9">
        <v>10</v>
      </c>
      <c r="N219" s="9">
        <v>8</v>
      </c>
    </row>
    <row r="220" spans="1:14" x14ac:dyDescent="0.3">
      <c r="A220" s="6">
        <v>219</v>
      </c>
      <c r="B220" s="7" t="s">
        <v>1163</v>
      </c>
      <c r="C220" s="7">
        <f t="shared" si="3"/>
        <v>219</v>
      </c>
      <c r="D220" s="7" t="s">
        <v>922</v>
      </c>
      <c r="E220" s="7">
        <v>1</v>
      </c>
      <c r="F220" s="7">
        <v>0</v>
      </c>
      <c r="G220" s="7">
        <v>8</v>
      </c>
      <c r="H220" s="7">
        <v>5</v>
      </c>
      <c r="I220" s="7">
        <v>0</v>
      </c>
      <c r="J220" s="7">
        <v>3</v>
      </c>
      <c r="K220" s="7">
        <v>20</v>
      </c>
      <c r="L220" s="7">
        <v>14</v>
      </c>
      <c r="M220" s="7">
        <v>10</v>
      </c>
      <c r="N220" s="7">
        <v>6</v>
      </c>
    </row>
    <row r="221" spans="1:14" x14ac:dyDescent="0.3">
      <c r="A221" s="8">
        <v>220</v>
      </c>
      <c r="B221" s="9" t="s">
        <v>1164</v>
      </c>
      <c r="C221" s="9">
        <f t="shared" si="3"/>
        <v>220</v>
      </c>
      <c r="D221" s="9" t="s">
        <v>857</v>
      </c>
      <c r="E221" s="9">
        <v>2</v>
      </c>
      <c r="F221" s="9">
        <v>0</v>
      </c>
      <c r="G221" s="9">
        <v>8</v>
      </c>
      <c r="H221" s="9">
        <v>5</v>
      </c>
      <c r="I221" s="9">
        <v>0</v>
      </c>
      <c r="J221" s="9">
        <v>3</v>
      </c>
      <c r="K221" s="9">
        <v>12</v>
      </c>
      <c r="L221" s="9">
        <v>11</v>
      </c>
      <c r="M221" s="9">
        <v>10</v>
      </c>
      <c r="N221" s="9">
        <v>1</v>
      </c>
    </row>
    <row r="222" spans="1:14" x14ac:dyDescent="0.3">
      <c r="A222" s="6">
        <v>221</v>
      </c>
      <c r="B222" s="7" t="s">
        <v>1165</v>
      </c>
      <c r="C222" s="7">
        <f t="shared" si="3"/>
        <v>221</v>
      </c>
      <c r="D222" s="7" t="s">
        <v>954</v>
      </c>
      <c r="E222" s="7">
        <v>1</v>
      </c>
      <c r="F222" s="7">
        <v>0</v>
      </c>
      <c r="G222" s="7">
        <v>10</v>
      </c>
      <c r="H222" s="7">
        <v>4</v>
      </c>
      <c r="I222" s="7">
        <v>2</v>
      </c>
      <c r="J222" s="7">
        <v>4</v>
      </c>
      <c r="K222" s="7">
        <v>11</v>
      </c>
      <c r="L222" s="7">
        <v>11</v>
      </c>
      <c r="M222" s="7">
        <v>10</v>
      </c>
      <c r="N222" s="7">
        <v>0</v>
      </c>
    </row>
    <row r="223" spans="1:14" x14ac:dyDescent="0.3">
      <c r="A223" s="8">
        <v>222</v>
      </c>
      <c r="B223" s="9" t="s">
        <v>1166</v>
      </c>
      <c r="C223" s="9">
        <f t="shared" si="3"/>
        <v>222</v>
      </c>
      <c r="D223" s="9" t="s">
        <v>816</v>
      </c>
      <c r="E223" s="9">
        <v>1</v>
      </c>
      <c r="F223" s="9">
        <v>0</v>
      </c>
      <c r="G223" s="9">
        <v>10</v>
      </c>
      <c r="H223" s="9">
        <v>3</v>
      </c>
      <c r="I223" s="9">
        <v>4</v>
      </c>
      <c r="J223" s="9">
        <v>3</v>
      </c>
      <c r="K223" s="9">
        <v>15</v>
      </c>
      <c r="L223" s="9">
        <v>16</v>
      </c>
      <c r="M223" s="9">
        <v>10</v>
      </c>
      <c r="N223" s="9">
        <v>-1</v>
      </c>
    </row>
    <row r="224" spans="1:14" x14ac:dyDescent="0.3">
      <c r="A224" s="6">
        <v>223</v>
      </c>
      <c r="B224" s="7" t="s">
        <v>1167</v>
      </c>
      <c r="C224" s="7">
        <f t="shared" si="3"/>
        <v>223</v>
      </c>
      <c r="D224" s="7" t="s">
        <v>953</v>
      </c>
      <c r="E224" s="7">
        <v>4</v>
      </c>
      <c r="F224" s="7">
        <v>0</v>
      </c>
      <c r="G224" s="7">
        <v>10</v>
      </c>
      <c r="H224" s="7">
        <v>4</v>
      </c>
      <c r="I224" s="7">
        <v>2</v>
      </c>
      <c r="J224" s="7">
        <v>4</v>
      </c>
      <c r="K224" s="7">
        <v>13</v>
      </c>
      <c r="L224" s="7">
        <v>14</v>
      </c>
      <c r="M224" s="7">
        <v>10</v>
      </c>
      <c r="N224" s="7">
        <v>-1</v>
      </c>
    </row>
    <row r="225" spans="1:14" x14ac:dyDescent="0.3">
      <c r="A225" s="8">
        <v>224</v>
      </c>
      <c r="B225" s="9" t="s">
        <v>1168</v>
      </c>
      <c r="C225" s="9">
        <f t="shared" si="3"/>
        <v>224</v>
      </c>
      <c r="D225" s="9" t="s">
        <v>815</v>
      </c>
      <c r="E225" s="9">
        <v>4</v>
      </c>
      <c r="F225" s="9">
        <v>0</v>
      </c>
      <c r="G225" s="9">
        <v>12</v>
      </c>
      <c r="H225" s="9">
        <v>4</v>
      </c>
      <c r="I225" s="9">
        <v>2</v>
      </c>
      <c r="J225" s="9">
        <v>6</v>
      </c>
      <c r="K225" s="9">
        <v>14</v>
      </c>
      <c r="L225" s="9">
        <v>17</v>
      </c>
      <c r="M225" s="9">
        <v>10</v>
      </c>
      <c r="N225" s="9">
        <v>-3</v>
      </c>
    </row>
    <row r="226" spans="1:14" x14ac:dyDescent="0.3">
      <c r="A226" s="6">
        <v>225</v>
      </c>
      <c r="B226" s="7" t="s">
        <v>529</v>
      </c>
      <c r="C226" s="7">
        <f t="shared" si="3"/>
        <v>225</v>
      </c>
      <c r="D226" s="7" t="s">
        <v>945</v>
      </c>
      <c r="E226" s="7">
        <v>2</v>
      </c>
      <c r="F226" s="7">
        <v>0</v>
      </c>
      <c r="G226" s="7">
        <v>10</v>
      </c>
      <c r="H226" s="7">
        <v>4</v>
      </c>
      <c r="I226" s="7">
        <v>2</v>
      </c>
      <c r="J226" s="7">
        <v>4</v>
      </c>
      <c r="K226" s="7">
        <v>7</v>
      </c>
      <c r="L226" s="7">
        <v>11</v>
      </c>
      <c r="M226" s="7">
        <v>10</v>
      </c>
      <c r="N226" s="7">
        <v>-4</v>
      </c>
    </row>
    <row r="227" spans="1:14" x14ac:dyDescent="0.3">
      <c r="A227" s="8">
        <v>226</v>
      </c>
      <c r="B227" s="9" t="s">
        <v>1169</v>
      </c>
      <c r="C227" s="9">
        <f t="shared" si="3"/>
        <v>226</v>
      </c>
      <c r="D227" s="9" t="s">
        <v>821</v>
      </c>
      <c r="E227" s="9">
        <v>4</v>
      </c>
      <c r="F227" s="9">
        <v>0</v>
      </c>
      <c r="G227" s="9">
        <v>13</v>
      </c>
      <c r="H227" s="9">
        <v>4</v>
      </c>
      <c r="I227" s="9">
        <v>2</v>
      </c>
      <c r="J227" s="9">
        <v>7</v>
      </c>
      <c r="K227" s="9">
        <v>19</v>
      </c>
      <c r="L227" s="9">
        <v>25</v>
      </c>
      <c r="M227" s="9">
        <v>10</v>
      </c>
      <c r="N227" s="9">
        <v>-6</v>
      </c>
    </row>
    <row r="228" spans="1:14" x14ac:dyDescent="0.3">
      <c r="A228" s="6">
        <v>227</v>
      </c>
      <c r="B228" s="7" t="s">
        <v>1170</v>
      </c>
      <c r="C228" s="7">
        <f t="shared" si="3"/>
        <v>227</v>
      </c>
      <c r="D228" s="7" t="s">
        <v>816</v>
      </c>
      <c r="E228" s="7">
        <v>2</v>
      </c>
      <c r="F228" s="7">
        <v>0</v>
      </c>
      <c r="G228" s="7">
        <v>12</v>
      </c>
      <c r="H228" s="7">
        <v>4</v>
      </c>
      <c r="I228" s="7">
        <v>2</v>
      </c>
      <c r="J228" s="7">
        <v>6</v>
      </c>
      <c r="K228" s="7">
        <v>14</v>
      </c>
      <c r="L228" s="7">
        <v>22</v>
      </c>
      <c r="M228" s="7">
        <v>10</v>
      </c>
      <c r="N228" s="7">
        <v>-8</v>
      </c>
    </row>
    <row r="229" spans="1:14" x14ac:dyDescent="0.3">
      <c r="A229" s="8">
        <v>228</v>
      </c>
      <c r="B229" s="9" t="s">
        <v>1171</v>
      </c>
      <c r="C229" s="9">
        <f t="shared" si="3"/>
        <v>228</v>
      </c>
      <c r="D229" s="9" t="s">
        <v>821</v>
      </c>
      <c r="E229" s="9">
        <v>4</v>
      </c>
      <c r="F229" s="9">
        <v>0</v>
      </c>
      <c r="G229" s="9">
        <v>12</v>
      </c>
      <c r="H229" s="9">
        <v>3</v>
      </c>
      <c r="I229" s="9">
        <v>4</v>
      </c>
      <c r="J229" s="9">
        <v>5</v>
      </c>
      <c r="K229" s="9">
        <v>13</v>
      </c>
      <c r="L229" s="9">
        <v>22</v>
      </c>
      <c r="M229" s="9">
        <v>10</v>
      </c>
      <c r="N229" s="9">
        <v>-9</v>
      </c>
    </row>
    <row r="230" spans="1:14" x14ac:dyDescent="0.3">
      <c r="A230" s="6">
        <v>229</v>
      </c>
      <c r="B230" s="7" t="s">
        <v>1172</v>
      </c>
      <c r="C230" s="7">
        <f t="shared" si="3"/>
        <v>229</v>
      </c>
      <c r="D230" s="7" t="s">
        <v>814</v>
      </c>
      <c r="E230" s="7">
        <v>10</v>
      </c>
      <c r="F230" s="7">
        <v>0</v>
      </c>
      <c r="G230" s="7">
        <v>22</v>
      </c>
      <c r="H230" s="7">
        <v>2</v>
      </c>
      <c r="I230" s="7">
        <v>6</v>
      </c>
      <c r="J230" s="7">
        <v>14</v>
      </c>
      <c r="K230" s="7">
        <v>11</v>
      </c>
      <c r="L230" s="7">
        <v>36</v>
      </c>
      <c r="M230" s="7">
        <v>10</v>
      </c>
      <c r="N230" s="7">
        <v>-25</v>
      </c>
    </row>
    <row r="231" spans="1:14" x14ac:dyDescent="0.3">
      <c r="A231" s="8">
        <v>230</v>
      </c>
      <c r="B231" s="9" t="s">
        <v>1173</v>
      </c>
      <c r="C231" s="9">
        <f t="shared" si="3"/>
        <v>230</v>
      </c>
      <c r="D231" s="9" t="s">
        <v>881</v>
      </c>
      <c r="E231" s="9">
        <v>9</v>
      </c>
      <c r="F231" s="9">
        <v>0</v>
      </c>
      <c r="G231" s="9">
        <v>22</v>
      </c>
      <c r="H231" s="9">
        <v>3</v>
      </c>
      <c r="I231" s="9">
        <v>4</v>
      </c>
      <c r="J231" s="9">
        <v>15</v>
      </c>
      <c r="K231" s="9">
        <v>18</v>
      </c>
      <c r="L231" s="9">
        <v>47</v>
      </c>
      <c r="M231" s="9">
        <v>10</v>
      </c>
      <c r="N231" s="9">
        <v>-29</v>
      </c>
    </row>
    <row r="232" spans="1:14" x14ac:dyDescent="0.3">
      <c r="A232" s="6">
        <v>231</v>
      </c>
      <c r="B232" s="7" t="s">
        <v>1174</v>
      </c>
      <c r="C232" s="7">
        <f t="shared" si="3"/>
        <v>231</v>
      </c>
      <c r="D232" s="7" t="s">
        <v>881</v>
      </c>
      <c r="E232" s="7">
        <v>10</v>
      </c>
      <c r="F232" s="7">
        <v>0</v>
      </c>
      <c r="G232" s="7">
        <v>21</v>
      </c>
      <c r="H232" s="7">
        <v>3</v>
      </c>
      <c r="I232" s="7">
        <v>4</v>
      </c>
      <c r="J232" s="7">
        <v>14</v>
      </c>
      <c r="K232" s="7">
        <v>20</v>
      </c>
      <c r="L232" s="7">
        <v>66</v>
      </c>
      <c r="M232" s="7">
        <v>10</v>
      </c>
      <c r="N232" s="7">
        <v>-46</v>
      </c>
    </row>
    <row r="233" spans="1:14" x14ac:dyDescent="0.3">
      <c r="A233" s="8">
        <v>232</v>
      </c>
      <c r="B233" s="9" t="s">
        <v>1175</v>
      </c>
      <c r="C233" s="9">
        <f t="shared" si="3"/>
        <v>232</v>
      </c>
      <c r="D233" s="9" t="s">
        <v>775</v>
      </c>
      <c r="E233" s="9">
        <v>1</v>
      </c>
      <c r="F233" s="9">
        <v>0</v>
      </c>
      <c r="G233" s="9">
        <v>6</v>
      </c>
      <c r="H233" s="9">
        <v>4</v>
      </c>
      <c r="I233" s="9">
        <v>1</v>
      </c>
      <c r="J233" s="9">
        <v>1</v>
      </c>
      <c r="K233" s="9">
        <v>13</v>
      </c>
      <c r="L233" s="9">
        <v>4</v>
      </c>
      <c r="M233" s="9">
        <v>9</v>
      </c>
      <c r="N233" s="9">
        <v>9</v>
      </c>
    </row>
    <row r="234" spans="1:14" x14ac:dyDescent="0.3">
      <c r="A234" s="6">
        <v>233</v>
      </c>
      <c r="B234" s="7" t="s">
        <v>1176</v>
      </c>
      <c r="C234" s="7">
        <f t="shared" si="3"/>
        <v>233</v>
      </c>
      <c r="D234" s="7" t="s">
        <v>836</v>
      </c>
      <c r="E234" s="7">
        <v>3</v>
      </c>
      <c r="F234" s="7">
        <v>0</v>
      </c>
      <c r="G234" s="7">
        <v>10</v>
      </c>
      <c r="H234" s="7">
        <v>2</v>
      </c>
      <c r="I234" s="7">
        <v>5</v>
      </c>
      <c r="J234" s="7">
        <v>3</v>
      </c>
      <c r="K234" s="7">
        <v>14</v>
      </c>
      <c r="L234" s="7">
        <v>10</v>
      </c>
      <c r="M234" s="7">
        <v>9</v>
      </c>
      <c r="N234" s="7">
        <v>4</v>
      </c>
    </row>
    <row r="235" spans="1:14" x14ac:dyDescent="0.3">
      <c r="A235" s="8">
        <v>234</v>
      </c>
      <c r="B235" s="9" t="s">
        <v>1177</v>
      </c>
      <c r="C235" s="9">
        <f t="shared" si="3"/>
        <v>234</v>
      </c>
      <c r="D235" s="9" t="s">
        <v>900</v>
      </c>
      <c r="E235" s="9">
        <v>2</v>
      </c>
      <c r="F235" s="9">
        <v>0</v>
      </c>
      <c r="G235" s="9">
        <v>8</v>
      </c>
      <c r="H235" s="9">
        <v>4</v>
      </c>
      <c r="I235" s="9">
        <v>1</v>
      </c>
      <c r="J235" s="9">
        <v>3</v>
      </c>
      <c r="K235" s="9">
        <v>10</v>
      </c>
      <c r="L235" s="9">
        <v>8</v>
      </c>
      <c r="M235" s="9">
        <v>9</v>
      </c>
      <c r="N235" s="9">
        <v>2</v>
      </c>
    </row>
    <row r="236" spans="1:14" x14ac:dyDescent="0.3">
      <c r="A236" s="6">
        <v>235</v>
      </c>
      <c r="B236" s="7" t="s">
        <v>1178</v>
      </c>
      <c r="C236" s="7">
        <f t="shared" si="3"/>
        <v>235</v>
      </c>
      <c r="D236" s="7" t="s">
        <v>954</v>
      </c>
      <c r="E236" s="7">
        <v>2</v>
      </c>
      <c r="F236" s="7">
        <v>0</v>
      </c>
      <c r="G236" s="7">
        <v>8</v>
      </c>
      <c r="H236" s="7">
        <v>4</v>
      </c>
      <c r="I236" s="7">
        <v>1</v>
      </c>
      <c r="J236" s="7">
        <v>3</v>
      </c>
      <c r="K236" s="7">
        <v>16</v>
      </c>
      <c r="L236" s="7">
        <v>16</v>
      </c>
      <c r="M236" s="7">
        <v>9</v>
      </c>
      <c r="N236" s="7">
        <v>0</v>
      </c>
    </row>
    <row r="237" spans="1:14" x14ac:dyDescent="0.3">
      <c r="A237" s="8">
        <v>236</v>
      </c>
      <c r="B237" s="9" t="s">
        <v>1179</v>
      </c>
      <c r="C237" s="9">
        <f t="shared" si="3"/>
        <v>236</v>
      </c>
      <c r="D237" s="9" t="s">
        <v>945</v>
      </c>
      <c r="E237" s="9">
        <v>1</v>
      </c>
      <c r="F237" s="9">
        <v>0</v>
      </c>
      <c r="G237" s="9">
        <v>10</v>
      </c>
      <c r="H237" s="9">
        <v>3</v>
      </c>
      <c r="I237" s="9">
        <v>3</v>
      </c>
      <c r="J237" s="9">
        <v>4</v>
      </c>
      <c r="K237" s="9">
        <v>12</v>
      </c>
      <c r="L237" s="9">
        <v>13</v>
      </c>
      <c r="M237" s="9">
        <v>9</v>
      </c>
      <c r="N237" s="9">
        <v>-1</v>
      </c>
    </row>
    <row r="238" spans="1:14" x14ac:dyDescent="0.3">
      <c r="A238" s="6">
        <v>237</v>
      </c>
      <c r="B238" s="7" t="s">
        <v>1180</v>
      </c>
      <c r="C238" s="7">
        <f t="shared" si="3"/>
        <v>237</v>
      </c>
      <c r="D238" s="7" t="s">
        <v>934</v>
      </c>
      <c r="E238" s="7">
        <v>4</v>
      </c>
      <c r="F238" s="7">
        <v>0</v>
      </c>
      <c r="G238" s="7">
        <v>10</v>
      </c>
      <c r="H238" s="7">
        <v>4</v>
      </c>
      <c r="I238" s="7">
        <v>1</v>
      </c>
      <c r="J238" s="7">
        <v>5</v>
      </c>
      <c r="K238" s="7">
        <v>12</v>
      </c>
      <c r="L238" s="7">
        <v>15</v>
      </c>
      <c r="M238" s="7">
        <v>9</v>
      </c>
      <c r="N238" s="7">
        <v>-3</v>
      </c>
    </row>
    <row r="239" spans="1:14" x14ac:dyDescent="0.3">
      <c r="A239" s="8">
        <v>238</v>
      </c>
      <c r="B239" s="9" t="s">
        <v>1181</v>
      </c>
      <c r="C239" s="9">
        <f t="shared" si="3"/>
        <v>238</v>
      </c>
      <c r="D239" s="9" t="s">
        <v>691</v>
      </c>
      <c r="E239" s="9">
        <v>3</v>
      </c>
      <c r="F239" s="9">
        <v>0</v>
      </c>
      <c r="G239" s="9">
        <v>13</v>
      </c>
      <c r="H239" s="9">
        <v>4</v>
      </c>
      <c r="I239" s="9">
        <v>1</v>
      </c>
      <c r="J239" s="9">
        <v>8</v>
      </c>
      <c r="K239" s="9">
        <v>14</v>
      </c>
      <c r="L239" s="9">
        <v>23</v>
      </c>
      <c r="M239" s="9">
        <v>9</v>
      </c>
      <c r="N239" s="9">
        <v>-9</v>
      </c>
    </row>
    <row r="240" spans="1:14" x14ac:dyDescent="0.3">
      <c r="A240" s="6">
        <v>239</v>
      </c>
      <c r="B240" s="7" t="s">
        <v>1182</v>
      </c>
      <c r="C240" s="7">
        <f t="shared" si="3"/>
        <v>239</v>
      </c>
      <c r="D240" s="7" t="s">
        <v>821</v>
      </c>
      <c r="E240" s="7">
        <v>4</v>
      </c>
      <c r="F240" s="7">
        <v>0</v>
      </c>
      <c r="G240" s="7">
        <v>12</v>
      </c>
      <c r="H240" s="7">
        <v>3</v>
      </c>
      <c r="I240" s="7">
        <v>3</v>
      </c>
      <c r="J240" s="7">
        <v>6</v>
      </c>
      <c r="K240" s="7">
        <v>11</v>
      </c>
      <c r="L240" s="7">
        <v>28</v>
      </c>
      <c r="M240" s="7">
        <v>9</v>
      </c>
      <c r="N240" s="7">
        <v>-17</v>
      </c>
    </row>
    <row r="241" spans="1:14" x14ac:dyDescent="0.3">
      <c r="A241" s="8">
        <v>240</v>
      </c>
      <c r="B241" s="9" t="s">
        <v>1183</v>
      </c>
      <c r="C241" s="9">
        <f t="shared" si="3"/>
        <v>240</v>
      </c>
      <c r="D241" s="9" t="s">
        <v>697</v>
      </c>
      <c r="E241" s="9">
        <v>6</v>
      </c>
      <c r="F241" s="9">
        <v>0</v>
      </c>
      <c r="G241" s="9">
        <v>16</v>
      </c>
      <c r="H241" s="9">
        <v>4</v>
      </c>
      <c r="I241" s="9">
        <v>1</v>
      </c>
      <c r="J241" s="9">
        <v>11</v>
      </c>
      <c r="K241" s="9">
        <v>13</v>
      </c>
      <c r="L241" s="9">
        <v>31</v>
      </c>
      <c r="M241" s="9">
        <v>9</v>
      </c>
      <c r="N241" s="9">
        <v>-18</v>
      </c>
    </row>
    <row r="242" spans="1:14" x14ac:dyDescent="0.3">
      <c r="A242" s="6">
        <v>241</v>
      </c>
      <c r="B242" s="7" t="s">
        <v>1184</v>
      </c>
      <c r="C242" s="7">
        <f t="shared" si="3"/>
        <v>241</v>
      </c>
      <c r="D242" s="7" t="s">
        <v>999</v>
      </c>
      <c r="E242" s="7">
        <v>6</v>
      </c>
      <c r="F242" s="7">
        <v>0</v>
      </c>
      <c r="G242" s="7">
        <v>14</v>
      </c>
      <c r="H242" s="7">
        <v>4</v>
      </c>
      <c r="I242" s="7">
        <v>1</v>
      </c>
      <c r="J242" s="7">
        <v>9</v>
      </c>
      <c r="K242" s="7">
        <v>11</v>
      </c>
      <c r="L242" s="7">
        <v>38</v>
      </c>
      <c r="M242" s="7">
        <v>9</v>
      </c>
      <c r="N242" s="7">
        <v>-27</v>
      </c>
    </row>
    <row r="243" spans="1:14" x14ac:dyDescent="0.3">
      <c r="A243" s="8">
        <v>242</v>
      </c>
      <c r="B243" s="9" t="s">
        <v>1185</v>
      </c>
      <c r="C243" s="9">
        <f t="shared" si="3"/>
        <v>242</v>
      </c>
      <c r="D243" s="9" t="s">
        <v>881</v>
      </c>
      <c r="E243" s="9">
        <v>11</v>
      </c>
      <c r="F243" s="9">
        <v>0</v>
      </c>
      <c r="G243" s="9">
        <v>24</v>
      </c>
      <c r="H243" s="9">
        <v>3</v>
      </c>
      <c r="I243" s="9">
        <v>3</v>
      </c>
      <c r="J243" s="9">
        <v>18</v>
      </c>
      <c r="K243" s="9">
        <v>13</v>
      </c>
      <c r="L243" s="9">
        <v>66</v>
      </c>
      <c r="M243" s="9">
        <v>9</v>
      </c>
      <c r="N243" s="9">
        <v>-53</v>
      </c>
    </row>
    <row r="244" spans="1:14" x14ac:dyDescent="0.3">
      <c r="A244" s="6">
        <v>243</v>
      </c>
      <c r="B244" s="7" t="s">
        <v>1186</v>
      </c>
      <c r="C244" s="7">
        <f t="shared" si="3"/>
        <v>243</v>
      </c>
      <c r="D244" s="7" t="s">
        <v>815</v>
      </c>
      <c r="E244" s="7">
        <v>2</v>
      </c>
      <c r="F244" s="7">
        <v>0</v>
      </c>
      <c r="G244" s="7">
        <v>8</v>
      </c>
      <c r="H244" s="7">
        <v>4</v>
      </c>
      <c r="I244" s="7">
        <v>0</v>
      </c>
      <c r="J244" s="7">
        <v>4</v>
      </c>
      <c r="K244" s="7">
        <v>13</v>
      </c>
      <c r="L244" s="7">
        <v>10</v>
      </c>
      <c r="M244" s="7">
        <v>8</v>
      </c>
      <c r="N244" s="7">
        <v>3</v>
      </c>
    </row>
    <row r="245" spans="1:14" x14ac:dyDescent="0.3">
      <c r="A245" s="8">
        <v>244</v>
      </c>
      <c r="B245" s="9" t="s">
        <v>1187</v>
      </c>
      <c r="C245" s="9">
        <f t="shared" si="3"/>
        <v>244</v>
      </c>
      <c r="D245" s="9" t="s">
        <v>954</v>
      </c>
      <c r="E245" s="9">
        <v>2</v>
      </c>
      <c r="F245" s="9">
        <v>0</v>
      </c>
      <c r="G245" s="9">
        <v>8</v>
      </c>
      <c r="H245" s="9">
        <v>4</v>
      </c>
      <c r="I245" s="9">
        <v>0</v>
      </c>
      <c r="J245" s="9">
        <v>4</v>
      </c>
      <c r="K245" s="9">
        <v>14</v>
      </c>
      <c r="L245" s="9">
        <v>13</v>
      </c>
      <c r="M245" s="9">
        <v>8</v>
      </c>
      <c r="N245" s="9">
        <v>1</v>
      </c>
    </row>
    <row r="246" spans="1:14" x14ac:dyDescent="0.3">
      <c r="A246" s="6">
        <v>245</v>
      </c>
      <c r="B246" s="7" t="s">
        <v>1188</v>
      </c>
      <c r="C246" s="7">
        <f t="shared" si="3"/>
        <v>245</v>
      </c>
      <c r="D246" s="7" t="s">
        <v>953</v>
      </c>
      <c r="E246" s="7">
        <v>2</v>
      </c>
      <c r="F246" s="7">
        <v>0</v>
      </c>
      <c r="G246" s="7">
        <v>8</v>
      </c>
      <c r="H246" s="7">
        <v>4</v>
      </c>
      <c r="I246" s="7">
        <v>0</v>
      </c>
      <c r="J246" s="7">
        <v>4</v>
      </c>
      <c r="K246" s="7">
        <v>12</v>
      </c>
      <c r="L246" s="7">
        <v>12</v>
      </c>
      <c r="M246" s="7">
        <v>8</v>
      </c>
      <c r="N246" s="7">
        <v>0</v>
      </c>
    </row>
    <row r="247" spans="1:14" x14ac:dyDescent="0.3">
      <c r="A247" s="8">
        <v>246</v>
      </c>
      <c r="B247" s="9" t="s">
        <v>1189</v>
      </c>
      <c r="C247" s="9">
        <f t="shared" si="3"/>
        <v>246</v>
      </c>
      <c r="D247" s="9" t="s">
        <v>934</v>
      </c>
      <c r="E247" s="9">
        <v>2</v>
      </c>
      <c r="F247" s="9">
        <v>0</v>
      </c>
      <c r="G247" s="9">
        <v>8</v>
      </c>
      <c r="H247" s="9">
        <v>4</v>
      </c>
      <c r="I247" s="9">
        <v>0</v>
      </c>
      <c r="J247" s="9">
        <v>4</v>
      </c>
      <c r="K247" s="9">
        <v>10</v>
      </c>
      <c r="L247" s="9">
        <v>12</v>
      </c>
      <c r="M247" s="9">
        <v>8</v>
      </c>
      <c r="N247" s="9">
        <v>-2</v>
      </c>
    </row>
    <row r="248" spans="1:14" x14ac:dyDescent="0.3">
      <c r="A248" s="6">
        <v>247</v>
      </c>
      <c r="B248" s="7" t="s">
        <v>1190</v>
      </c>
      <c r="C248" s="7">
        <f t="shared" si="3"/>
        <v>247</v>
      </c>
      <c r="D248" s="7" t="s">
        <v>945</v>
      </c>
      <c r="E248" s="7">
        <v>1</v>
      </c>
      <c r="F248" s="7">
        <v>0</v>
      </c>
      <c r="G248" s="7">
        <v>8</v>
      </c>
      <c r="H248" s="7">
        <v>3</v>
      </c>
      <c r="I248" s="7">
        <v>2</v>
      </c>
      <c r="J248" s="7">
        <v>3</v>
      </c>
      <c r="K248" s="7">
        <v>6</v>
      </c>
      <c r="L248" s="7">
        <v>9</v>
      </c>
      <c r="M248" s="7">
        <v>8</v>
      </c>
      <c r="N248" s="7">
        <v>-3</v>
      </c>
    </row>
    <row r="249" spans="1:14" x14ac:dyDescent="0.3">
      <c r="A249" s="8">
        <v>248</v>
      </c>
      <c r="B249" s="9" t="s">
        <v>1191</v>
      </c>
      <c r="C249" s="9">
        <f t="shared" si="3"/>
        <v>248</v>
      </c>
      <c r="D249" s="9" t="s">
        <v>697</v>
      </c>
      <c r="E249" s="9">
        <v>6</v>
      </c>
      <c r="F249" s="9">
        <v>0</v>
      </c>
      <c r="G249" s="9">
        <v>12</v>
      </c>
      <c r="H249" s="9">
        <v>2</v>
      </c>
      <c r="I249" s="9">
        <v>4</v>
      </c>
      <c r="J249" s="9">
        <v>6</v>
      </c>
      <c r="K249" s="9">
        <v>6</v>
      </c>
      <c r="L249" s="9">
        <v>18</v>
      </c>
      <c r="M249" s="9">
        <v>8</v>
      </c>
      <c r="N249" s="9">
        <v>-12</v>
      </c>
    </row>
    <row r="250" spans="1:14" x14ac:dyDescent="0.3">
      <c r="A250" s="6">
        <v>249</v>
      </c>
      <c r="B250" s="7" t="s">
        <v>1192</v>
      </c>
      <c r="C250" s="7">
        <f t="shared" si="3"/>
        <v>249</v>
      </c>
      <c r="D250" s="7" t="s">
        <v>691</v>
      </c>
      <c r="E250" s="7">
        <v>1</v>
      </c>
      <c r="F250" s="7">
        <v>0</v>
      </c>
      <c r="G250" s="7">
        <v>6</v>
      </c>
      <c r="H250" s="7">
        <v>2</v>
      </c>
      <c r="I250" s="7">
        <v>3</v>
      </c>
      <c r="J250" s="7">
        <v>1</v>
      </c>
      <c r="K250" s="7">
        <v>9</v>
      </c>
      <c r="L250" s="7">
        <v>3</v>
      </c>
      <c r="M250" s="7">
        <v>7</v>
      </c>
      <c r="N250" s="7">
        <v>6</v>
      </c>
    </row>
    <row r="251" spans="1:14" x14ac:dyDescent="0.3">
      <c r="A251" s="8">
        <v>250</v>
      </c>
      <c r="B251" s="9" t="s">
        <v>1193</v>
      </c>
      <c r="C251" s="9">
        <f t="shared" si="3"/>
        <v>250</v>
      </c>
      <c r="D251" s="9" t="s">
        <v>922</v>
      </c>
      <c r="E251" s="9">
        <v>1</v>
      </c>
      <c r="F251" s="9">
        <v>0</v>
      </c>
      <c r="G251" s="9">
        <v>6</v>
      </c>
      <c r="H251" s="9">
        <v>3</v>
      </c>
      <c r="I251" s="9">
        <v>1</v>
      </c>
      <c r="J251" s="9">
        <v>2</v>
      </c>
      <c r="K251" s="9">
        <v>9</v>
      </c>
      <c r="L251" s="9">
        <v>5</v>
      </c>
      <c r="M251" s="9">
        <v>7</v>
      </c>
      <c r="N251" s="9">
        <v>4</v>
      </c>
    </row>
    <row r="252" spans="1:14" x14ac:dyDescent="0.3">
      <c r="A252" s="6">
        <v>251</v>
      </c>
      <c r="B252" s="7" t="s">
        <v>1194</v>
      </c>
      <c r="C252" s="7">
        <f t="shared" si="3"/>
        <v>251</v>
      </c>
      <c r="D252" s="7" t="s">
        <v>851</v>
      </c>
      <c r="E252" s="7">
        <v>1</v>
      </c>
      <c r="F252" s="7">
        <v>0</v>
      </c>
      <c r="G252" s="7">
        <v>6</v>
      </c>
      <c r="H252" s="7">
        <v>3</v>
      </c>
      <c r="I252" s="7">
        <v>1</v>
      </c>
      <c r="J252" s="7">
        <v>2</v>
      </c>
      <c r="K252" s="7">
        <v>8</v>
      </c>
      <c r="L252" s="7">
        <v>6</v>
      </c>
      <c r="M252" s="7">
        <v>7</v>
      </c>
      <c r="N252" s="7">
        <v>2</v>
      </c>
    </row>
    <row r="253" spans="1:14" x14ac:dyDescent="0.3">
      <c r="A253" s="8">
        <v>252</v>
      </c>
      <c r="B253" s="9" t="s">
        <v>1195</v>
      </c>
      <c r="C253" s="9">
        <f t="shared" si="3"/>
        <v>252</v>
      </c>
      <c r="D253" s="9" t="s">
        <v>953</v>
      </c>
      <c r="E253" s="9">
        <v>1</v>
      </c>
      <c r="F253" s="9">
        <v>0</v>
      </c>
      <c r="G253" s="9">
        <v>6</v>
      </c>
      <c r="H253" s="9">
        <v>3</v>
      </c>
      <c r="I253" s="9">
        <v>1</v>
      </c>
      <c r="J253" s="9">
        <v>2</v>
      </c>
      <c r="K253" s="9">
        <v>7</v>
      </c>
      <c r="L253" s="9">
        <v>7</v>
      </c>
      <c r="M253" s="9">
        <v>7</v>
      </c>
      <c r="N253" s="9">
        <v>0</v>
      </c>
    </row>
    <row r="254" spans="1:14" x14ac:dyDescent="0.3">
      <c r="A254" s="6">
        <v>253</v>
      </c>
      <c r="B254" s="7" t="s">
        <v>1196</v>
      </c>
      <c r="C254" s="7">
        <f t="shared" si="3"/>
        <v>253</v>
      </c>
      <c r="D254" s="7" t="s">
        <v>690</v>
      </c>
      <c r="E254" s="7">
        <v>2</v>
      </c>
      <c r="F254" s="7">
        <v>0</v>
      </c>
      <c r="G254" s="7">
        <v>8</v>
      </c>
      <c r="H254" s="7">
        <v>2</v>
      </c>
      <c r="I254" s="7">
        <v>3</v>
      </c>
      <c r="J254" s="7">
        <v>3</v>
      </c>
      <c r="K254" s="7">
        <v>11</v>
      </c>
      <c r="L254" s="7">
        <v>12</v>
      </c>
      <c r="M254" s="7">
        <v>7</v>
      </c>
      <c r="N254" s="7">
        <v>-1</v>
      </c>
    </row>
    <row r="255" spans="1:14" x14ac:dyDescent="0.3">
      <c r="A255" s="8">
        <v>254</v>
      </c>
      <c r="B255" s="9" t="s">
        <v>1197</v>
      </c>
      <c r="C255" s="9">
        <f t="shared" si="3"/>
        <v>254</v>
      </c>
      <c r="D255" s="9" t="s">
        <v>807</v>
      </c>
      <c r="E255" s="9">
        <v>2</v>
      </c>
      <c r="F255" s="9">
        <v>0</v>
      </c>
      <c r="G255" s="9">
        <v>6</v>
      </c>
      <c r="H255" s="9">
        <v>3</v>
      </c>
      <c r="I255" s="9">
        <v>1</v>
      </c>
      <c r="J255" s="9">
        <v>2</v>
      </c>
      <c r="K255" s="9">
        <v>9</v>
      </c>
      <c r="L255" s="9">
        <v>10</v>
      </c>
      <c r="M255" s="9">
        <v>7</v>
      </c>
      <c r="N255" s="9">
        <v>-1</v>
      </c>
    </row>
    <row r="256" spans="1:14" x14ac:dyDescent="0.3">
      <c r="A256" s="6">
        <v>255</v>
      </c>
      <c r="B256" s="7" t="s">
        <v>1198</v>
      </c>
      <c r="C256" s="7">
        <f t="shared" si="3"/>
        <v>255</v>
      </c>
      <c r="D256" s="7" t="s">
        <v>815</v>
      </c>
      <c r="E256" s="7">
        <v>2</v>
      </c>
      <c r="F256" s="7">
        <v>0</v>
      </c>
      <c r="G256" s="7">
        <v>8</v>
      </c>
      <c r="H256" s="7">
        <v>2</v>
      </c>
      <c r="I256" s="7">
        <v>3</v>
      </c>
      <c r="J256" s="7">
        <v>3</v>
      </c>
      <c r="K256" s="7">
        <v>8</v>
      </c>
      <c r="L256" s="7">
        <v>9</v>
      </c>
      <c r="M256" s="7">
        <v>7</v>
      </c>
      <c r="N256" s="7">
        <v>-1</v>
      </c>
    </row>
    <row r="257" spans="1:14" x14ac:dyDescent="0.3">
      <c r="A257" s="8">
        <v>256</v>
      </c>
      <c r="B257" s="9" t="s">
        <v>1199</v>
      </c>
      <c r="C257" s="9">
        <f t="shared" si="3"/>
        <v>256</v>
      </c>
      <c r="D257" s="9" t="s">
        <v>697</v>
      </c>
      <c r="E257" s="9">
        <v>2</v>
      </c>
      <c r="F257" s="9">
        <v>0</v>
      </c>
      <c r="G257" s="9">
        <v>6</v>
      </c>
      <c r="H257" s="9">
        <v>3</v>
      </c>
      <c r="I257" s="9">
        <v>1</v>
      </c>
      <c r="J257" s="9">
        <v>2</v>
      </c>
      <c r="K257" s="9">
        <v>4</v>
      </c>
      <c r="L257" s="9">
        <v>5</v>
      </c>
      <c r="M257" s="9">
        <v>7</v>
      </c>
      <c r="N257" s="9">
        <v>-1</v>
      </c>
    </row>
    <row r="258" spans="1:14" x14ac:dyDescent="0.3">
      <c r="A258" s="6">
        <v>257</v>
      </c>
      <c r="B258" s="7" t="s">
        <v>1200</v>
      </c>
      <c r="C258" s="7">
        <f t="shared" ref="C258:C321" si="4">VLOOKUP(B258,CLUB_CODE_TABLE,2,)</f>
        <v>257</v>
      </c>
      <c r="D258" s="7" t="s">
        <v>702</v>
      </c>
      <c r="E258" s="7">
        <v>2</v>
      </c>
      <c r="F258" s="7">
        <v>0</v>
      </c>
      <c r="G258" s="7">
        <v>8</v>
      </c>
      <c r="H258" s="7">
        <v>3</v>
      </c>
      <c r="I258" s="7">
        <v>1</v>
      </c>
      <c r="J258" s="7">
        <v>4</v>
      </c>
      <c r="K258" s="7">
        <v>19</v>
      </c>
      <c r="L258" s="7">
        <v>21</v>
      </c>
      <c r="M258" s="7">
        <v>7</v>
      </c>
      <c r="N258" s="7">
        <v>-2</v>
      </c>
    </row>
    <row r="259" spans="1:14" x14ac:dyDescent="0.3">
      <c r="A259" s="8">
        <v>258</v>
      </c>
      <c r="B259" s="9" t="s">
        <v>1201</v>
      </c>
      <c r="C259" s="9">
        <f t="shared" si="4"/>
        <v>258</v>
      </c>
      <c r="D259" s="9" t="s">
        <v>900</v>
      </c>
      <c r="E259" s="9">
        <v>2</v>
      </c>
      <c r="F259" s="9">
        <v>0</v>
      </c>
      <c r="G259" s="9">
        <v>6</v>
      </c>
      <c r="H259" s="9">
        <v>3</v>
      </c>
      <c r="I259" s="9">
        <v>1</v>
      </c>
      <c r="J259" s="9">
        <v>2</v>
      </c>
      <c r="K259" s="9">
        <v>8</v>
      </c>
      <c r="L259" s="9">
        <v>11</v>
      </c>
      <c r="M259" s="9">
        <v>7</v>
      </c>
      <c r="N259" s="9">
        <v>-3</v>
      </c>
    </row>
    <row r="260" spans="1:14" x14ac:dyDescent="0.3">
      <c r="A260" s="6">
        <v>259</v>
      </c>
      <c r="B260" s="7" t="s">
        <v>1202</v>
      </c>
      <c r="C260" s="7">
        <f t="shared" si="4"/>
        <v>259</v>
      </c>
      <c r="D260" s="7" t="s">
        <v>788</v>
      </c>
      <c r="E260" s="7">
        <v>4</v>
      </c>
      <c r="F260" s="7">
        <v>0</v>
      </c>
      <c r="G260" s="7">
        <v>12</v>
      </c>
      <c r="H260" s="7">
        <v>3</v>
      </c>
      <c r="I260" s="7">
        <v>1</v>
      </c>
      <c r="J260" s="7">
        <v>8</v>
      </c>
      <c r="K260" s="7">
        <v>8</v>
      </c>
      <c r="L260" s="7">
        <v>21</v>
      </c>
      <c r="M260" s="7">
        <v>7</v>
      </c>
      <c r="N260" s="7">
        <v>-13</v>
      </c>
    </row>
    <row r="261" spans="1:14" x14ac:dyDescent="0.3">
      <c r="A261" s="8">
        <v>260</v>
      </c>
      <c r="B261" s="9" t="s">
        <v>1203</v>
      </c>
      <c r="C261" s="9">
        <f t="shared" si="4"/>
        <v>260</v>
      </c>
      <c r="D261" s="9" t="s">
        <v>847</v>
      </c>
      <c r="E261" s="9">
        <v>6</v>
      </c>
      <c r="F261" s="9">
        <v>0</v>
      </c>
      <c r="G261" s="9">
        <v>14</v>
      </c>
      <c r="H261" s="9">
        <v>2</v>
      </c>
      <c r="I261" s="9">
        <v>3</v>
      </c>
      <c r="J261" s="9">
        <v>9</v>
      </c>
      <c r="K261" s="9">
        <v>12</v>
      </c>
      <c r="L261" s="9">
        <v>30</v>
      </c>
      <c r="M261" s="9">
        <v>7</v>
      </c>
      <c r="N261" s="9">
        <v>-18</v>
      </c>
    </row>
    <row r="262" spans="1:14" x14ac:dyDescent="0.3">
      <c r="A262" s="6">
        <v>261</v>
      </c>
      <c r="B262" s="7" t="s">
        <v>1204</v>
      </c>
      <c r="C262" s="7">
        <f t="shared" si="4"/>
        <v>261</v>
      </c>
      <c r="D262" s="7" t="s">
        <v>676</v>
      </c>
      <c r="E262" s="7">
        <v>9</v>
      </c>
      <c r="F262" s="7">
        <v>0</v>
      </c>
      <c r="G262" s="7">
        <v>18</v>
      </c>
      <c r="H262" s="7">
        <v>2</v>
      </c>
      <c r="I262" s="7">
        <v>3</v>
      </c>
      <c r="J262" s="7">
        <v>13</v>
      </c>
      <c r="K262" s="7">
        <v>12</v>
      </c>
      <c r="L262" s="7">
        <v>32</v>
      </c>
      <c r="M262" s="7">
        <v>7</v>
      </c>
      <c r="N262" s="7">
        <v>-20</v>
      </c>
    </row>
    <row r="263" spans="1:14" x14ac:dyDescent="0.3">
      <c r="A263" s="8">
        <v>262</v>
      </c>
      <c r="B263" s="9" t="s">
        <v>1205</v>
      </c>
      <c r="C263" s="9">
        <f t="shared" si="4"/>
        <v>262</v>
      </c>
      <c r="D263" s="9" t="s">
        <v>751</v>
      </c>
      <c r="E263" s="9">
        <v>8</v>
      </c>
      <c r="F263" s="9">
        <v>0</v>
      </c>
      <c r="G263" s="9">
        <v>17</v>
      </c>
      <c r="H263" s="9">
        <v>2</v>
      </c>
      <c r="I263" s="9">
        <v>3</v>
      </c>
      <c r="J263" s="9">
        <v>12</v>
      </c>
      <c r="K263" s="9">
        <v>5</v>
      </c>
      <c r="L263" s="9">
        <v>53</v>
      </c>
      <c r="M263" s="9">
        <v>7</v>
      </c>
      <c r="N263" s="9">
        <v>-48</v>
      </c>
    </row>
    <row r="264" spans="1:14" x14ac:dyDescent="0.3">
      <c r="A264" s="6">
        <v>263</v>
      </c>
      <c r="B264" s="7" t="s">
        <v>1206</v>
      </c>
      <c r="C264" s="7">
        <f t="shared" si="4"/>
        <v>263</v>
      </c>
      <c r="D264" s="7" t="s">
        <v>836</v>
      </c>
      <c r="E264" s="7">
        <v>1</v>
      </c>
      <c r="F264" s="7">
        <v>0</v>
      </c>
      <c r="G264" s="7">
        <v>4</v>
      </c>
      <c r="H264" s="7">
        <v>3</v>
      </c>
      <c r="I264" s="7">
        <v>0</v>
      </c>
      <c r="J264" s="7">
        <v>1</v>
      </c>
      <c r="K264" s="7">
        <v>16</v>
      </c>
      <c r="L264" s="7">
        <v>5</v>
      </c>
      <c r="M264" s="7">
        <v>6</v>
      </c>
      <c r="N264" s="7">
        <v>11</v>
      </c>
    </row>
    <row r="265" spans="1:14" x14ac:dyDescent="0.3">
      <c r="A265" s="8">
        <v>264</v>
      </c>
      <c r="B265" s="9" t="s">
        <v>1207</v>
      </c>
      <c r="C265" s="9">
        <f t="shared" si="4"/>
        <v>264</v>
      </c>
      <c r="D265" s="9" t="s">
        <v>857</v>
      </c>
      <c r="E265" s="9">
        <v>2</v>
      </c>
      <c r="F265" s="9">
        <v>0</v>
      </c>
      <c r="G265" s="9">
        <v>6</v>
      </c>
      <c r="H265" s="9">
        <v>3</v>
      </c>
      <c r="I265" s="9">
        <v>0</v>
      </c>
      <c r="J265" s="9">
        <v>3</v>
      </c>
      <c r="K265" s="9">
        <v>13</v>
      </c>
      <c r="L265" s="9">
        <v>7</v>
      </c>
      <c r="M265" s="9">
        <v>6</v>
      </c>
      <c r="N265" s="9">
        <v>6</v>
      </c>
    </row>
    <row r="266" spans="1:14" x14ac:dyDescent="0.3">
      <c r="A266" s="6">
        <v>265</v>
      </c>
      <c r="B266" s="7" t="s">
        <v>1208</v>
      </c>
      <c r="C266" s="7">
        <f t="shared" si="4"/>
        <v>265</v>
      </c>
      <c r="D266" s="7" t="s">
        <v>724</v>
      </c>
      <c r="E266" s="7">
        <v>1</v>
      </c>
      <c r="F266" s="7">
        <v>0</v>
      </c>
      <c r="G266" s="7">
        <v>4</v>
      </c>
      <c r="H266" s="7">
        <v>3</v>
      </c>
      <c r="I266" s="7">
        <v>0</v>
      </c>
      <c r="J266" s="7">
        <v>1</v>
      </c>
      <c r="K266" s="7">
        <v>7</v>
      </c>
      <c r="L266" s="7">
        <v>2</v>
      </c>
      <c r="M266" s="7">
        <v>6</v>
      </c>
      <c r="N266" s="7">
        <v>5</v>
      </c>
    </row>
    <row r="267" spans="1:14" x14ac:dyDescent="0.3">
      <c r="A267" s="8">
        <v>266</v>
      </c>
      <c r="B267" s="9" t="s">
        <v>1209</v>
      </c>
      <c r="C267" s="9">
        <f t="shared" si="4"/>
        <v>266</v>
      </c>
      <c r="D267" s="9" t="s">
        <v>857</v>
      </c>
      <c r="E267" s="9">
        <v>3</v>
      </c>
      <c r="F267" s="9">
        <v>0</v>
      </c>
      <c r="G267" s="9">
        <v>8</v>
      </c>
      <c r="H267" s="9">
        <v>3</v>
      </c>
      <c r="I267" s="9">
        <v>0</v>
      </c>
      <c r="J267" s="9">
        <v>5</v>
      </c>
      <c r="K267" s="9">
        <v>15</v>
      </c>
      <c r="L267" s="9">
        <v>11</v>
      </c>
      <c r="M267" s="9">
        <v>6</v>
      </c>
      <c r="N267" s="9">
        <v>4</v>
      </c>
    </row>
    <row r="268" spans="1:14" x14ac:dyDescent="0.3">
      <c r="A268" s="6">
        <v>267</v>
      </c>
      <c r="B268" s="7" t="s">
        <v>1210</v>
      </c>
      <c r="C268" s="7">
        <f t="shared" si="4"/>
        <v>267</v>
      </c>
      <c r="D268" s="7" t="s">
        <v>691</v>
      </c>
      <c r="E268" s="7">
        <v>2</v>
      </c>
      <c r="F268" s="7">
        <v>0</v>
      </c>
      <c r="G268" s="7">
        <v>6</v>
      </c>
      <c r="H268" s="7">
        <v>2</v>
      </c>
      <c r="I268" s="7">
        <v>2</v>
      </c>
      <c r="J268" s="7">
        <v>2</v>
      </c>
      <c r="K268" s="7">
        <v>11</v>
      </c>
      <c r="L268" s="7">
        <v>8</v>
      </c>
      <c r="M268" s="7">
        <v>6</v>
      </c>
      <c r="N268" s="7">
        <v>3</v>
      </c>
    </row>
    <row r="269" spans="1:14" x14ac:dyDescent="0.3">
      <c r="A269" s="8">
        <v>268</v>
      </c>
      <c r="B269" s="9" t="s">
        <v>1211</v>
      </c>
      <c r="C269" s="9">
        <f t="shared" si="4"/>
        <v>268</v>
      </c>
      <c r="D269" s="9" t="s">
        <v>890</v>
      </c>
      <c r="E269" s="9">
        <v>1</v>
      </c>
      <c r="F269" s="9">
        <v>0</v>
      </c>
      <c r="G269" s="9">
        <v>6</v>
      </c>
      <c r="H269" s="9">
        <v>2</v>
      </c>
      <c r="I269" s="9">
        <v>2</v>
      </c>
      <c r="J269" s="9">
        <v>2</v>
      </c>
      <c r="K269" s="9">
        <v>9</v>
      </c>
      <c r="L269" s="9">
        <v>6</v>
      </c>
      <c r="M269" s="9">
        <v>6</v>
      </c>
      <c r="N269" s="9">
        <v>3</v>
      </c>
    </row>
    <row r="270" spans="1:14" x14ac:dyDescent="0.3">
      <c r="A270" s="6">
        <v>269</v>
      </c>
      <c r="B270" s="7" t="s">
        <v>1212</v>
      </c>
      <c r="C270" s="7">
        <f t="shared" si="4"/>
        <v>269</v>
      </c>
      <c r="D270" s="7" t="s">
        <v>775</v>
      </c>
      <c r="E270" s="7">
        <v>1</v>
      </c>
      <c r="F270" s="7">
        <v>0</v>
      </c>
      <c r="G270" s="7">
        <v>6</v>
      </c>
      <c r="H270" s="7">
        <v>3</v>
      </c>
      <c r="I270" s="7">
        <v>0</v>
      </c>
      <c r="J270" s="7">
        <v>3</v>
      </c>
      <c r="K270" s="7">
        <v>12</v>
      </c>
      <c r="L270" s="7">
        <v>11</v>
      </c>
      <c r="M270" s="7">
        <v>6</v>
      </c>
      <c r="N270" s="7">
        <v>1</v>
      </c>
    </row>
    <row r="271" spans="1:14" x14ac:dyDescent="0.3">
      <c r="A271" s="8">
        <v>270</v>
      </c>
      <c r="B271" s="9" t="s">
        <v>1213</v>
      </c>
      <c r="C271" s="9">
        <f t="shared" si="4"/>
        <v>270</v>
      </c>
      <c r="D271" s="9" t="s">
        <v>903</v>
      </c>
      <c r="E271" s="9">
        <v>2</v>
      </c>
      <c r="F271" s="9">
        <v>0</v>
      </c>
      <c r="G271" s="9">
        <v>5</v>
      </c>
      <c r="H271" s="9">
        <v>3</v>
      </c>
      <c r="I271" s="9">
        <v>0</v>
      </c>
      <c r="J271" s="9">
        <v>2</v>
      </c>
      <c r="K271" s="9">
        <v>8</v>
      </c>
      <c r="L271" s="9">
        <v>7</v>
      </c>
      <c r="M271" s="9">
        <v>6</v>
      </c>
      <c r="N271" s="9">
        <v>1</v>
      </c>
    </row>
    <row r="272" spans="1:14" x14ac:dyDescent="0.3">
      <c r="A272" s="6">
        <v>271</v>
      </c>
      <c r="B272" s="7" t="s">
        <v>1214</v>
      </c>
      <c r="C272" s="7">
        <f t="shared" si="4"/>
        <v>271</v>
      </c>
      <c r="D272" s="7" t="s">
        <v>720</v>
      </c>
      <c r="E272" s="7">
        <v>2</v>
      </c>
      <c r="F272" s="7">
        <v>0</v>
      </c>
      <c r="G272" s="7">
        <v>8</v>
      </c>
      <c r="H272" s="7">
        <v>2</v>
      </c>
      <c r="I272" s="7">
        <v>2</v>
      </c>
      <c r="J272" s="7">
        <v>4</v>
      </c>
      <c r="K272" s="7">
        <v>10</v>
      </c>
      <c r="L272" s="7">
        <v>11</v>
      </c>
      <c r="M272" s="7">
        <v>6</v>
      </c>
      <c r="N272" s="7">
        <v>-1</v>
      </c>
    </row>
    <row r="273" spans="1:14" x14ac:dyDescent="0.3">
      <c r="A273" s="8">
        <v>272</v>
      </c>
      <c r="B273" s="9" t="s">
        <v>1215</v>
      </c>
      <c r="C273" s="9">
        <f t="shared" si="4"/>
        <v>272</v>
      </c>
      <c r="D273" s="9" t="s">
        <v>685</v>
      </c>
      <c r="E273" s="9">
        <v>2</v>
      </c>
      <c r="F273" s="9">
        <v>0</v>
      </c>
      <c r="G273" s="9">
        <v>6</v>
      </c>
      <c r="H273" s="9">
        <v>2</v>
      </c>
      <c r="I273" s="9">
        <v>2</v>
      </c>
      <c r="J273" s="9">
        <v>2</v>
      </c>
      <c r="K273" s="9">
        <v>7</v>
      </c>
      <c r="L273" s="9">
        <v>8</v>
      </c>
      <c r="M273" s="9">
        <v>6</v>
      </c>
      <c r="N273" s="9">
        <v>-1</v>
      </c>
    </row>
    <row r="274" spans="1:14" x14ac:dyDescent="0.3">
      <c r="A274" s="6">
        <v>273</v>
      </c>
      <c r="B274" s="7" t="s">
        <v>1216</v>
      </c>
      <c r="C274" s="7">
        <f t="shared" si="4"/>
        <v>273</v>
      </c>
      <c r="D274" s="7" t="s">
        <v>724</v>
      </c>
      <c r="E274" s="7">
        <v>3</v>
      </c>
      <c r="F274" s="7">
        <v>0</v>
      </c>
      <c r="G274" s="7">
        <v>8</v>
      </c>
      <c r="H274" s="7">
        <v>2</v>
      </c>
      <c r="I274" s="7">
        <v>2</v>
      </c>
      <c r="J274" s="7">
        <v>4</v>
      </c>
      <c r="K274" s="7">
        <v>6</v>
      </c>
      <c r="L274" s="7">
        <v>8</v>
      </c>
      <c r="M274" s="7">
        <v>6</v>
      </c>
      <c r="N274" s="7">
        <v>-2</v>
      </c>
    </row>
    <row r="275" spans="1:14" x14ac:dyDescent="0.3">
      <c r="A275" s="8">
        <v>274</v>
      </c>
      <c r="B275" s="9" t="s">
        <v>1217</v>
      </c>
      <c r="C275" s="9">
        <f t="shared" si="4"/>
        <v>274</v>
      </c>
      <c r="D275" s="9" t="s">
        <v>836</v>
      </c>
      <c r="E275" s="9">
        <v>2</v>
      </c>
      <c r="F275" s="9">
        <v>0</v>
      </c>
      <c r="G275" s="9">
        <v>8</v>
      </c>
      <c r="H275" s="9">
        <v>2</v>
      </c>
      <c r="I275" s="9">
        <v>2</v>
      </c>
      <c r="J275" s="9">
        <v>4</v>
      </c>
      <c r="K275" s="9">
        <v>12</v>
      </c>
      <c r="L275" s="9">
        <v>16</v>
      </c>
      <c r="M275" s="9">
        <v>6</v>
      </c>
      <c r="N275" s="9">
        <v>-4</v>
      </c>
    </row>
    <row r="276" spans="1:14" x14ac:dyDescent="0.3">
      <c r="A276" s="6">
        <v>275</v>
      </c>
      <c r="B276" s="7" t="s">
        <v>1218</v>
      </c>
      <c r="C276" s="7">
        <f t="shared" si="4"/>
        <v>275</v>
      </c>
      <c r="D276" s="7" t="s">
        <v>807</v>
      </c>
      <c r="E276" s="7">
        <v>2</v>
      </c>
      <c r="F276" s="7">
        <v>0</v>
      </c>
      <c r="G276" s="7">
        <v>6</v>
      </c>
      <c r="H276" s="7">
        <v>3</v>
      </c>
      <c r="I276" s="7">
        <v>0</v>
      </c>
      <c r="J276" s="7">
        <v>3</v>
      </c>
      <c r="K276" s="7">
        <v>8</v>
      </c>
      <c r="L276" s="7">
        <v>12</v>
      </c>
      <c r="M276" s="7">
        <v>6</v>
      </c>
      <c r="N276" s="7">
        <v>-4</v>
      </c>
    </row>
    <row r="277" spans="1:14" x14ac:dyDescent="0.3">
      <c r="A277" s="8">
        <v>276</v>
      </c>
      <c r="B277" s="9" t="s">
        <v>1219</v>
      </c>
      <c r="C277" s="9">
        <f t="shared" si="4"/>
        <v>276</v>
      </c>
      <c r="D277" s="9" t="s">
        <v>821</v>
      </c>
      <c r="E277" s="9">
        <v>3</v>
      </c>
      <c r="F277" s="9">
        <v>0</v>
      </c>
      <c r="G277" s="9">
        <v>8</v>
      </c>
      <c r="H277" s="9">
        <v>1</v>
      </c>
      <c r="I277" s="9">
        <v>4</v>
      </c>
      <c r="J277" s="9">
        <v>3</v>
      </c>
      <c r="K277" s="9">
        <v>13</v>
      </c>
      <c r="L277" s="9">
        <v>19</v>
      </c>
      <c r="M277" s="9">
        <v>6</v>
      </c>
      <c r="N277" s="9">
        <v>-6</v>
      </c>
    </row>
    <row r="278" spans="1:14" x14ac:dyDescent="0.3">
      <c r="A278" s="6">
        <v>277</v>
      </c>
      <c r="B278" s="7" t="s">
        <v>1220</v>
      </c>
      <c r="C278" s="7">
        <f t="shared" si="4"/>
        <v>277</v>
      </c>
      <c r="D278" s="7" t="s">
        <v>673</v>
      </c>
      <c r="E278" s="7">
        <v>3</v>
      </c>
      <c r="F278" s="7">
        <v>0</v>
      </c>
      <c r="G278" s="7">
        <v>8</v>
      </c>
      <c r="H278" s="7">
        <v>3</v>
      </c>
      <c r="I278" s="7">
        <v>0</v>
      </c>
      <c r="J278" s="7">
        <v>5</v>
      </c>
      <c r="K278" s="7">
        <v>9</v>
      </c>
      <c r="L278" s="7">
        <v>16</v>
      </c>
      <c r="M278" s="7">
        <v>6</v>
      </c>
      <c r="N278" s="7">
        <v>-7</v>
      </c>
    </row>
    <row r="279" spans="1:14" x14ac:dyDescent="0.3">
      <c r="A279" s="8">
        <v>278</v>
      </c>
      <c r="B279" s="9" t="s">
        <v>1221</v>
      </c>
      <c r="C279" s="9">
        <f t="shared" si="4"/>
        <v>278</v>
      </c>
      <c r="D279" s="9" t="s">
        <v>751</v>
      </c>
      <c r="E279" s="9">
        <v>4</v>
      </c>
      <c r="F279" s="9">
        <v>0</v>
      </c>
      <c r="G279" s="9">
        <v>9</v>
      </c>
      <c r="H279" s="9">
        <v>2</v>
      </c>
      <c r="I279" s="9">
        <v>2</v>
      </c>
      <c r="J279" s="9">
        <v>5</v>
      </c>
      <c r="K279" s="9">
        <v>9</v>
      </c>
      <c r="L279" s="9">
        <v>19</v>
      </c>
      <c r="M279" s="9">
        <v>6</v>
      </c>
      <c r="N279" s="9">
        <v>-10</v>
      </c>
    </row>
    <row r="280" spans="1:14" x14ac:dyDescent="0.3">
      <c r="A280" s="6">
        <v>279</v>
      </c>
      <c r="B280" s="7" t="s">
        <v>1222</v>
      </c>
      <c r="C280" s="7">
        <f t="shared" si="4"/>
        <v>279</v>
      </c>
      <c r="D280" s="7" t="s">
        <v>975</v>
      </c>
      <c r="E280" s="7">
        <v>3</v>
      </c>
      <c r="F280" s="7">
        <v>0</v>
      </c>
      <c r="G280" s="7">
        <v>12</v>
      </c>
      <c r="H280" s="7">
        <v>2</v>
      </c>
      <c r="I280" s="7">
        <v>2</v>
      </c>
      <c r="J280" s="7">
        <v>8</v>
      </c>
      <c r="K280" s="7">
        <v>15</v>
      </c>
      <c r="L280" s="7">
        <v>28</v>
      </c>
      <c r="M280" s="7">
        <v>6</v>
      </c>
      <c r="N280" s="7">
        <v>-13</v>
      </c>
    </row>
    <row r="281" spans="1:14" x14ac:dyDescent="0.3">
      <c r="A281" s="8">
        <v>280</v>
      </c>
      <c r="B281" s="9" t="s">
        <v>1223</v>
      </c>
      <c r="C281" s="9">
        <f t="shared" si="4"/>
        <v>280</v>
      </c>
      <c r="D281" s="9" t="s">
        <v>821</v>
      </c>
      <c r="E281" s="9">
        <v>4</v>
      </c>
      <c r="F281" s="9">
        <v>0</v>
      </c>
      <c r="G281" s="9">
        <v>10</v>
      </c>
      <c r="H281" s="9">
        <v>2</v>
      </c>
      <c r="I281" s="9">
        <v>2</v>
      </c>
      <c r="J281" s="9">
        <v>6</v>
      </c>
      <c r="K281" s="9">
        <v>10</v>
      </c>
      <c r="L281" s="9">
        <v>27</v>
      </c>
      <c r="M281" s="9">
        <v>6</v>
      </c>
      <c r="N281" s="9">
        <v>-17</v>
      </c>
    </row>
    <row r="282" spans="1:14" x14ac:dyDescent="0.3">
      <c r="A282" s="6">
        <v>281</v>
      </c>
      <c r="B282" s="7" t="s">
        <v>1224</v>
      </c>
      <c r="C282" s="7">
        <f t="shared" si="4"/>
        <v>281</v>
      </c>
      <c r="D282" s="7" t="s">
        <v>673</v>
      </c>
      <c r="E282" s="7">
        <v>6</v>
      </c>
      <c r="F282" s="7">
        <v>0</v>
      </c>
      <c r="G282" s="7">
        <v>14</v>
      </c>
      <c r="H282" s="7">
        <v>2</v>
      </c>
      <c r="I282" s="7">
        <v>2</v>
      </c>
      <c r="J282" s="7">
        <v>10</v>
      </c>
      <c r="K282" s="7">
        <v>7</v>
      </c>
      <c r="L282" s="7">
        <v>25</v>
      </c>
      <c r="M282" s="7">
        <v>6</v>
      </c>
      <c r="N282" s="7">
        <v>-18</v>
      </c>
    </row>
    <row r="283" spans="1:14" x14ac:dyDescent="0.3">
      <c r="A283" s="8">
        <v>282</v>
      </c>
      <c r="B283" s="9" t="s">
        <v>1225</v>
      </c>
      <c r="C283" s="9">
        <f t="shared" si="4"/>
        <v>282</v>
      </c>
      <c r="D283" s="9" t="s">
        <v>850</v>
      </c>
      <c r="E283" s="9">
        <v>3</v>
      </c>
      <c r="F283" s="9">
        <v>0</v>
      </c>
      <c r="G283" s="9">
        <v>8</v>
      </c>
      <c r="H283" s="9">
        <v>2</v>
      </c>
      <c r="I283" s="9">
        <v>2</v>
      </c>
      <c r="J283" s="9">
        <v>4</v>
      </c>
      <c r="K283" s="9">
        <v>8</v>
      </c>
      <c r="L283" s="9">
        <v>30</v>
      </c>
      <c r="M283" s="9">
        <v>6</v>
      </c>
      <c r="N283" s="9">
        <v>-22</v>
      </c>
    </row>
    <row r="284" spans="1:14" x14ac:dyDescent="0.3">
      <c r="A284" s="6">
        <v>283</v>
      </c>
      <c r="B284" s="7" t="s">
        <v>1226</v>
      </c>
      <c r="C284" s="7">
        <f t="shared" si="4"/>
        <v>283</v>
      </c>
      <c r="D284" s="7" t="s">
        <v>814</v>
      </c>
      <c r="E284" s="7">
        <v>6</v>
      </c>
      <c r="F284" s="7">
        <v>0</v>
      </c>
      <c r="G284" s="7">
        <v>14</v>
      </c>
      <c r="H284" s="7">
        <v>3</v>
      </c>
      <c r="I284" s="7">
        <v>0</v>
      </c>
      <c r="J284" s="7">
        <v>11</v>
      </c>
      <c r="K284" s="7">
        <v>15</v>
      </c>
      <c r="L284" s="7">
        <v>47</v>
      </c>
      <c r="M284" s="7">
        <v>6</v>
      </c>
      <c r="N284" s="7">
        <v>-32</v>
      </c>
    </row>
    <row r="285" spans="1:14" x14ac:dyDescent="0.3">
      <c r="A285" s="8">
        <v>284</v>
      </c>
      <c r="B285" s="9" t="s">
        <v>1227</v>
      </c>
      <c r="C285" s="9">
        <f t="shared" si="4"/>
        <v>284</v>
      </c>
      <c r="D285" s="9" t="s">
        <v>934</v>
      </c>
      <c r="E285" s="9">
        <v>1</v>
      </c>
      <c r="F285" s="9">
        <v>0</v>
      </c>
      <c r="G285" s="9">
        <v>4</v>
      </c>
      <c r="H285" s="9">
        <v>2</v>
      </c>
      <c r="I285" s="9">
        <v>1</v>
      </c>
      <c r="J285" s="9">
        <v>1</v>
      </c>
      <c r="K285" s="9">
        <v>7</v>
      </c>
      <c r="L285" s="9">
        <v>3</v>
      </c>
      <c r="M285" s="9">
        <v>5</v>
      </c>
      <c r="N285" s="9">
        <v>4</v>
      </c>
    </row>
    <row r="286" spans="1:14" x14ac:dyDescent="0.3">
      <c r="A286" s="6">
        <v>285</v>
      </c>
      <c r="B286" s="7" t="s">
        <v>1228</v>
      </c>
      <c r="C286" s="7">
        <f t="shared" si="4"/>
        <v>285</v>
      </c>
      <c r="D286" s="7" t="s">
        <v>807</v>
      </c>
      <c r="E286" s="7">
        <v>1</v>
      </c>
      <c r="F286" s="7">
        <v>0</v>
      </c>
      <c r="G286" s="7">
        <v>4</v>
      </c>
      <c r="H286" s="7">
        <v>2</v>
      </c>
      <c r="I286" s="7">
        <v>1</v>
      </c>
      <c r="J286" s="7">
        <v>1</v>
      </c>
      <c r="K286" s="7">
        <v>10</v>
      </c>
      <c r="L286" s="7">
        <v>8</v>
      </c>
      <c r="M286" s="7">
        <v>5</v>
      </c>
      <c r="N286" s="7">
        <v>2</v>
      </c>
    </row>
    <row r="287" spans="1:14" x14ac:dyDescent="0.3">
      <c r="A287" s="8">
        <v>286</v>
      </c>
      <c r="B287" s="9" t="s">
        <v>1229</v>
      </c>
      <c r="C287" s="9">
        <f t="shared" si="4"/>
        <v>286</v>
      </c>
      <c r="D287" s="9" t="s">
        <v>724</v>
      </c>
      <c r="E287" s="9">
        <v>1</v>
      </c>
      <c r="F287" s="9">
        <v>0</v>
      </c>
      <c r="G287" s="9">
        <v>4</v>
      </c>
      <c r="H287" s="9">
        <v>1</v>
      </c>
      <c r="I287" s="9">
        <v>3</v>
      </c>
      <c r="J287" s="9">
        <v>0</v>
      </c>
      <c r="K287" s="9">
        <v>7</v>
      </c>
      <c r="L287" s="9">
        <v>5</v>
      </c>
      <c r="M287" s="9">
        <v>5</v>
      </c>
      <c r="N287" s="9">
        <v>2</v>
      </c>
    </row>
    <row r="288" spans="1:14" x14ac:dyDescent="0.3">
      <c r="A288" s="6">
        <v>287</v>
      </c>
      <c r="B288" s="7" t="s">
        <v>1230</v>
      </c>
      <c r="C288" s="7">
        <f t="shared" si="4"/>
        <v>287</v>
      </c>
      <c r="D288" s="7" t="s">
        <v>821</v>
      </c>
      <c r="E288" s="7">
        <v>2</v>
      </c>
      <c r="F288" s="7">
        <v>0</v>
      </c>
      <c r="G288" s="7">
        <v>6</v>
      </c>
      <c r="H288" s="7">
        <v>2</v>
      </c>
      <c r="I288" s="7">
        <v>1</v>
      </c>
      <c r="J288" s="7">
        <v>3</v>
      </c>
      <c r="K288" s="7">
        <v>7</v>
      </c>
      <c r="L288" s="7">
        <v>5</v>
      </c>
      <c r="M288" s="7">
        <v>5</v>
      </c>
      <c r="N288" s="7">
        <v>2</v>
      </c>
    </row>
    <row r="289" spans="1:14" x14ac:dyDescent="0.3">
      <c r="A289" s="8">
        <v>288</v>
      </c>
      <c r="B289" s="9" t="s">
        <v>1231</v>
      </c>
      <c r="C289" s="9">
        <f t="shared" si="4"/>
        <v>288</v>
      </c>
      <c r="D289" s="9" t="s">
        <v>982</v>
      </c>
      <c r="E289" s="9">
        <v>1</v>
      </c>
      <c r="F289" s="9">
        <v>0</v>
      </c>
      <c r="G289" s="9">
        <v>4</v>
      </c>
      <c r="H289" s="9">
        <v>2</v>
      </c>
      <c r="I289" s="9">
        <v>1</v>
      </c>
      <c r="J289" s="9">
        <v>1</v>
      </c>
      <c r="K289" s="9">
        <v>3</v>
      </c>
      <c r="L289" s="9">
        <v>1</v>
      </c>
      <c r="M289" s="9">
        <v>5</v>
      </c>
      <c r="N289" s="9">
        <v>2</v>
      </c>
    </row>
    <row r="290" spans="1:14" x14ac:dyDescent="0.3">
      <c r="A290" s="6">
        <v>289</v>
      </c>
      <c r="B290" s="7" t="s">
        <v>1232</v>
      </c>
      <c r="C290" s="7">
        <f t="shared" si="4"/>
        <v>289</v>
      </c>
      <c r="D290" s="7" t="s">
        <v>681</v>
      </c>
      <c r="E290" s="7">
        <v>2</v>
      </c>
      <c r="F290" s="7">
        <v>0</v>
      </c>
      <c r="G290" s="7">
        <v>6</v>
      </c>
      <c r="H290" s="7">
        <v>1</v>
      </c>
      <c r="I290" s="7">
        <v>3</v>
      </c>
      <c r="J290" s="7">
        <v>2</v>
      </c>
      <c r="K290" s="7">
        <v>6</v>
      </c>
      <c r="L290" s="7">
        <v>5</v>
      </c>
      <c r="M290" s="7">
        <v>5</v>
      </c>
      <c r="N290" s="7">
        <v>1</v>
      </c>
    </row>
    <row r="291" spans="1:14" x14ac:dyDescent="0.3">
      <c r="A291" s="8">
        <v>290</v>
      </c>
      <c r="B291" s="9" t="s">
        <v>1233</v>
      </c>
      <c r="C291" s="9">
        <f t="shared" si="4"/>
        <v>290</v>
      </c>
      <c r="D291" s="9" t="s">
        <v>814</v>
      </c>
      <c r="E291" s="9">
        <v>1</v>
      </c>
      <c r="F291" s="9">
        <v>0</v>
      </c>
      <c r="G291" s="9">
        <v>4</v>
      </c>
      <c r="H291" s="9">
        <v>2</v>
      </c>
      <c r="I291" s="9">
        <v>1</v>
      </c>
      <c r="J291" s="9">
        <v>1</v>
      </c>
      <c r="K291" s="9">
        <v>6</v>
      </c>
      <c r="L291" s="9">
        <v>5</v>
      </c>
      <c r="M291" s="9">
        <v>5</v>
      </c>
      <c r="N291" s="9">
        <v>1</v>
      </c>
    </row>
    <row r="292" spans="1:14" x14ac:dyDescent="0.3">
      <c r="A292" s="6">
        <v>291</v>
      </c>
      <c r="B292" s="7" t="s">
        <v>1234</v>
      </c>
      <c r="C292" s="7">
        <f t="shared" si="4"/>
        <v>291</v>
      </c>
      <c r="D292" s="7" t="s">
        <v>891</v>
      </c>
      <c r="E292" s="7">
        <v>1</v>
      </c>
      <c r="F292" s="7">
        <v>0</v>
      </c>
      <c r="G292" s="7">
        <v>4</v>
      </c>
      <c r="H292" s="7">
        <v>2</v>
      </c>
      <c r="I292" s="7">
        <v>1</v>
      </c>
      <c r="J292" s="7">
        <v>1</v>
      </c>
      <c r="K292" s="7">
        <v>5</v>
      </c>
      <c r="L292" s="7">
        <v>4</v>
      </c>
      <c r="M292" s="7">
        <v>5</v>
      </c>
      <c r="N292" s="7">
        <v>1</v>
      </c>
    </row>
    <row r="293" spans="1:14" x14ac:dyDescent="0.3">
      <c r="A293" s="8">
        <v>292</v>
      </c>
      <c r="B293" s="9" t="s">
        <v>1235</v>
      </c>
      <c r="C293" s="9">
        <f t="shared" si="4"/>
        <v>292</v>
      </c>
      <c r="D293" s="9" t="s">
        <v>903</v>
      </c>
      <c r="E293" s="9">
        <v>1</v>
      </c>
      <c r="F293" s="9">
        <v>0</v>
      </c>
      <c r="G293" s="9">
        <v>4</v>
      </c>
      <c r="H293" s="9">
        <v>2</v>
      </c>
      <c r="I293" s="9">
        <v>1</v>
      </c>
      <c r="J293" s="9">
        <v>1</v>
      </c>
      <c r="K293" s="9">
        <v>5</v>
      </c>
      <c r="L293" s="9">
        <v>4</v>
      </c>
      <c r="M293" s="9">
        <v>5</v>
      </c>
      <c r="N293" s="9">
        <v>1</v>
      </c>
    </row>
    <row r="294" spans="1:14" x14ac:dyDescent="0.3">
      <c r="A294" s="6">
        <v>293</v>
      </c>
      <c r="B294" s="7" t="s">
        <v>1236</v>
      </c>
      <c r="C294" s="7">
        <f t="shared" si="4"/>
        <v>293</v>
      </c>
      <c r="D294" s="7" t="s">
        <v>762</v>
      </c>
      <c r="E294" s="7">
        <v>2</v>
      </c>
      <c r="F294" s="7">
        <v>0</v>
      </c>
      <c r="G294" s="7">
        <v>6</v>
      </c>
      <c r="H294" s="7">
        <v>2</v>
      </c>
      <c r="I294" s="7">
        <v>1</v>
      </c>
      <c r="J294" s="7">
        <v>3</v>
      </c>
      <c r="K294" s="7">
        <v>7</v>
      </c>
      <c r="L294" s="7">
        <v>7</v>
      </c>
      <c r="M294" s="7">
        <v>5</v>
      </c>
      <c r="N294" s="7">
        <v>0</v>
      </c>
    </row>
    <row r="295" spans="1:14" x14ac:dyDescent="0.3">
      <c r="A295" s="8">
        <v>294</v>
      </c>
      <c r="B295" s="9" t="s">
        <v>1237</v>
      </c>
      <c r="C295" s="9">
        <f t="shared" si="4"/>
        <v>294</v>
      </c>
      <c r="D295" s="9" t="s">
        <v>850</v>
      </c>
      <c r="E295" s="9">
        <v>1</v>
      </c>
      <c r="F295" s="9">
        <v>0</v>
      </c>
      <c r="G295" s="9">
        <v>4</v>
      </c>
      <c r="H295" s="9">
        <v>2</v>
      </c>
      <c r="I295" s="9">
        <v>1</v>
      </c>
      <c r="J295" s="9">
        <v>1</v>
      </c>
      <c r="K295" s="9">
        <v>4</v>
      </c>
      <c r="L295" s="9">
        <v>4</v>
      </c>
      <c r="M295" s="9">
        <v>5</v>
      </c>
      <c r="N295" s="9">
        <v>0</v>
      </c>
    </row>
    <row r="296" spans="1:14" x14ac:dyDescent="0.3">
      <c r="A296" s="6">
        <v>295</v>
      </c>
      <c r="B296" s="7" t="s">
        <v>1238</v>
      </c>
      <c r="C296" s="7">
        <f t="shared" si="4"/>
        <v>295</v>
      </c>
      <c r="D296" s="7" t="s">
        <v>925</v>
      </c>
      <c r="E296" s="7">
        <v>1</v>
      </c>
      <c r="F296" s="7">
        <v>0</v>
      </c>
      <c r="G296" s="7">
        <v>4</v>
      </c>
      <c r="H296" s="7">
        <v>2</v>
      </c>
      <c r="I296" s="7">
        <v>1</v>
      </c>
      <c r="J296" s="7">
        <v>1</v>
      </c>
      <c r="K296" s="7">
        <v>5</v>
      </c>
      <c r="L296" s="7">
        <v>6</v>
      </c>
      <c r="M296" s="7">
        <v>5</v>
      </c>
      <c r="N296" s="7">
        <v>-1</v>
      </c>
    </row>
    <row r="297" spans="1:14" x14ac:dyDescent="0.3">
      <c r="A297" s="8">
        <v>296</v>
      </c>
      <c r="B297" s="9" t="s">
        <v>1239</v>
      </c>
      <c r="C297" s="9">
        <f t="shared" si="4"/>
        <v>296</v>
      </c>
      <c r="D297" s="9" t="s">
        <v>724</v>
      </c>
      <c r="E297" s="9">
        <v>1</v>
      </c>
      <c r="F297" s="9">
        <v>0</v>
      </c>
      <c r="G297" s="9">
        <v>4</v>
      </c>
      <c r="H297" s="9">
        <v>2</v>
      </c>
      <c r="I297" s="9">
        <v>1</v>
      </c>
      <c r="J297" s="9">
        <v>1</v>
      </c>
      <c r="K297" s="9">
        <v>4</v>
      </c>
      <c r="L297" s="9">
        <v>5</v>
      </c>
      <c r="M297" s="9">
        <v>5</v>
      </c>
      <c r="N297" s="9">
        <v>-1</v>
      </c>
    </row>
    <row r="298" spans="1:14" x14ac:dyDescent="0.3">
      <c r="A298" s="6">
        <v>297</v>
      </c>
      <c r="B298" s="7" t="s">
        <v>1240</v>
      </c>
      <c r="C298" s="7">
        <f t="shared" si="4"/>
        <v>297</v>
      </c>
      <c r="D298" s="7" t="s">
        <v>815</v>
      </c>
      <c r="E298" s="7">
        <v>3</v>
      </c>
      <c r="F298" s="7">
        <v>0</v>
      </c>
      <c r="G298" s="7">
        <v>8</v>
      </c>
      <c r="H298" s="7">
        <v>1</v>
      </c>
      <c r="I298" s="7">
        <v>3</v>
      </c>
      <c r="J298" s="7">
        <v>4</v>
      </c>
      <c r="K298" s="7">
        <v>9</v>
      </c>
      <c r="L298" s="7">
        <v>11</v>
      </c>
      <c r="M298" s="7">
        <v>5</v>
      </c>
      <c r="N298" s="7">
        <v>-2</v>
      </c>
    </row>
    <row r="299" spans="1:14" x14ac:dyDescent="0.3">
      <c r="A299" s="8">
        <v>298</v>
      </c>
      <c r="B299" s="9" t="s">
        <v>1241</v>
      </c>
      <c r="C299" s="9">
        <f t="shared" si="4"/>
        <v>298</v>
      </c>
      <c r="D299" s="9" t="s">
        <v>932</v>
      </c>
      <c r="E299" s="9">
        <v>2</v>
      </c>
      <c r="F299" s="9">
        <v>0</v>
      </c>
      <c r="G299" s="9">
        <v>6</v>
      </c>
      <c r="H299" s="9">
        <v>2</v>
      </c>
      <c r="I299" s="9">
        <v>1</v>
      </c>
      <c r="J299" s="9">
        <v>3</v>
      </c>
      <c r="K299" s="9">
        <v>9</v>
      </c>
      <c r="L299" s="9">
        <v>11</v>
      </c>
      <c r="M299" s="9">
        <v>5</v>
      </c>
      <c r="N299" s="9">
        <v>-2</v>
      </c>
    </row>
    <row r="300" spans="1:14" x14ac:dyDescent="0.3">
      <c r="A300" s="6">
        <v>299</v>
      </c>
      <c r="B300" s="7" t="s">
        <v>1242</v>
      </c>
      <c r="C300" s="7">
        <f t="shared" si="4"/>
        <v>299</v>
      </c>
      <c r="D300" s="7" t="s">
        <v>685</v>
      </c>
      <c r="E300" s="7">
        <v>2</v>
      </c>
      <c r="F300" s="7">
        <v>0</v>
      </c>
      <c r="G300" s="7">
        <v>6</v>
      </c>
      <c r="H300" s="7">
        <v>1</v>
      </c>
      <c r="I300" s="7">
        <v>3</v>
      </c>
      <c r="J300" s="7">
        <v>2</v>
      </c>
      <c r="K300" s="7">
        <v>3</v>
      </c>
      <c r="L300" s="7">
        <v>5</v>
      </c>
      <c r="M300" s="7">
        <v>5</v>
      </c>
      <c r="N300" s="7">
        <v>-2</v>
      </c>
    </row>
    <row r="301" spans="1:14" x14ac:dyDescent="0.3">
      <c r="A301" s="8">
        <v>300</v>
      </c>
      <c r="B301" s="9" t="s">
        <v>1243</v>
      </c>
      <c r="C301" s="9">
        <f t="shared" si="4"/>
        <v>300</v>
      </c>
      <c r="D301" s="9" t="s">
        <v>673</v>
      </c>
      <c r="E301" s="9">
        <v>2</v>
      </c>
      <c r="F301" s="9">
        <v>0</v>
      </c>
      <c r="G301" s="9">
        <v>6</v>
      </c>
      <c r="H301" s="9">
        <v>1</v>
      </c>
      <c r="I301" s="9">
        <v>3</v>
      </c>
      <c r="J301" s="9">
        <v>2</v>
      </c>
      <c r="K301" s="9">
        <v>3</v>
      </c>
      <c r="L301" s="9">
        <v>6</v>
      </c>
      <c r="M301" s="9">
        <v>5</v>
      </c>
      <c r="N301" s="9">
        <v>-3</v>
      </c>
    </row>
    <row r="302" spans="1:14" x14ac:dyDescent="0.3">
      <c r="A302" s="6">
        <v>301</v>
      </c>
      <c r="B302" s="7" t="s">
        <v>1244</v>
      </c>
      <c r="C302" s="7">
        <f t="shared" si="4"/>
        <v>301</v>
      </c>
      <c r="D302" s="7" t="s">
        <v>821</v>
      </c>
      <c r="E302" s="7">
        <v>3</v>
      </c>
      <c r="F302" s="7">
        <v>0</v>
      </c>
      <c r="G302" s="7">
        <v>8</v>
      </c>
      <c r="H302" s="7">
        <v>2</v>
      </c>
      <c r="I302" s="7">
        <v>1</v>
      </c>
      <c r="J302" s="7">
        <v>5</v>
      </c>
      <c r="K302" s="7">
        <v>7</v>
      </c>
      <c r="L302" s="7">
        <v>11</v>
      </c>
      <c r="M302" s="7">
        <v>5</v>
      </c>
      <c r="N302" s="7">
        <v>-4</v>
      </c>
    </row>
    <row r="303" spans="1:14" x14ac:dyDescent="0.3">
      <c r="A303" s="8">
        <v>302</v>
      </c>
      <c r="B303" s="9" t="s">
        <v>1245</v>
      </c>
      <c r="C303" s="9">
        <f t="shared" si="4"/>
        <v>302</v>
      </c>
      <c r="D303" s="9" t="s">
        <v>900</v>
      </c>
      <c r="E303" s="9">
        <v>2</v>
      </c>
      <c r="F303" s="9">
        <v>0</v>
      </c>
      <c r="G303" s="9">
        <v>6</v>
      </c>
      <c r="H303" s="9">
        <v>2</v>
      </c>
      <c r="I303" s="9">
        <v>1</v>
      </c>
      <c r="J303" s="9">
        <v>3</v>
      </c>
      <c r="K303" s="9">
        <v>9</v>
      </c>
      <c r="L303" s="9">
        <v>14</v>
      </c>
      <c r="M303" s="9">
        <v>5</v>
      </c>
      <c r="N303" s="9">
        <v>-5</v>
      </c>
    </row>
    <row r="304" spans="1:14" x14ac:dyDescent="0.3">
      <c r="A304" s="6">
        <v>303</v>
      </c>
      <c r="B304" s="7" t="s">
        <v>1246</v>
      </c>
      <c r="C304" s="7">
        <f t="shared" si="4"/>
        <v>303</v>
      </c>
      <c r="D304" s="7" t="s">
        <v>881</v>
      </c>
      <c r="E304" s="7">
        <v>3</v>
      </c>
      <c r="F304" s="7">
        <v>0</v>
      </c>
      <c r="G304" s="7">
        <v>8</v>
      </c>
      <c r="H304" s="7">
        <v>2</v>
      </c>
      <c r="I304" s="7">
        <v>1</v>
      </c>
      <c r="J304" s="7">
        <v>5</v>
      </c>
      <c r="K304" s="7">
        <v>6</v>
      </c>
      <c r="L304" s="7">
        <v>12</v>
      </c>
      <c r="M304" s="7">
        <v>5</v>
      </c>
      <c r="N304" s="7">
        <v>-6</v>
      </c>
    </row>
    <row r="305" spans="1:14" x14ac:dyDescent="0.3">
      <c r="A305" s="8">
        <v>304</v>
      </c>
      <c r="B305" s="9" t="s">
        <v>1247</v>
      </c>
      <c r="C305" s="9">
        <f t="shared" si="4"/>
        <v>304</v>
      </c>
      <c r="D305" s="9" t="s">
        <v>815</v>
      </c>
      <c r="E305" s="9">
        <v>3</v>
      </c>
      <c r="F305" s="9">
        <v>0</v>
      </c>
      <c r="G305" s="9">
        <v>8</v>
      </c>
      <c r="H305" s="9">
        <v>2</v>
      </c>
      <c r="I305" s="9">
        <v>1</v>
      </c>
      <c r="J305" s="9">
        <v>5</v>
      </c>
      <c r="K305" s="9">
        <v>8</v>
      </c>
      <c r="L305" s="9">
        <v>15</v>
      </c>
      <c r="M305" s="9">
        <v>5</v>
      </c>
      <c r="N305" s="9">
        <v>-7</v>
      </c>
    </row>
    <row r="306" spans="1:14" x14ac:dyDescent="0.3">
      <c r="A306" s="6">
        <v>305</v>
      </c>
      <c r="B306" s="7" t="s">
        <v>1248</v>
      </c>
      <c r="C306" s="7">
        <f t="shared" si="4"/>
        <v>305</v>
      </c>
      <c r="D306" s="7" t="s">
        <v>788</v>
      </c>
      <c r="E306" s="7">
        <v>3</v>
      </c>
      <c r="F306" s="7">
        <v>0</v>
      </c>
      <c r="G306" s="7">
        <v>10</v>
      </c>
      <c r="H306" s="7">
        <v>1</v>
      </c>
      <c r="I306" s="7">
        <v>3</v>
      </c>
      <c r="J306" s="7">
        <v>6</v>
      </c>
      <c r="K306" s="7">
        <v>5</v>
      </c>
      <c r="L306" s="7">
        <v>12</v>
      </c>
      <c r="M306" s="7">
        <v>5</v>
      </c>
      <c r="N306" s="7">
        <v>-7</v>
      </c>
    </row>
    <row r="307" spans="1:14" x14ac:dyDescent="0.3">
      <c r="A307" s="8">
        <v>306</v>
      </c>
      <c r="B307" s="9" t="s">
        <v>1249</v>
      </c>
      <c r="C307" s="9">
        <f t="shared" si="4"/>
        <v>306</v>
      </c>
      <c r="D307" s="9" t="s">
        <v>922</v>
      </c>
      <c r="E307" s="9">
        <v>3</v>
      </c>
      <c r="F307" s="9">
        <v>0</v>
      </c>
      <c r="G307" s="9">
        <v>8</v>
      </c>
      <c r="H307" s="9">
        <v>2</v>
      </c>
      <c r="I307" s="9">
        <v>1</v>
      </c>
      <c r="J307" s="9">
        <v>5</v>
      </c>
      <c r="K307" s="9">
        <v>8</v>
      </c>
      <c r="L307" s="9">
        <v>16</v>
      </c>
      <c r="M307" s="9">
        <v>5</v>
      </c>
      <c r="N307" s="9">
        <v>-8</v>
      </c>
    </row>
    <row r="308" spans="1:14" x14ac:dyDescent="0.3">
      <c r="A308" s="6">
        <v>307</v>
      </c>
      <c r="B308" s="7" t="s">
        <v>1250</v>
      </c>
      <c r="C308" s="7">
        <f t="shared" si="4"/>
        <v>307</v>
      </c>
      <c r="D308" s="7" t="s">
        <v>814</v>
      </c>
      <c r="E308" s="7">
        <v>3</v>
      </c>
      <c r="F308" s="7">
        <v>0</v>
      </c>
      <c r="G308" s="7">
        <v>10</v>
      </c>
      <c r="H308" s="7">
        <v>2</v>
      </c>
      <c r="I308" s="7">
        <v>1</v>
      </c>
      <c r="J308" s="7">
        <v>7</v>
      </c>
      <c r="K308" s="7">
        <v>7</v>
      </c>
      <c r="L308" s="7">
        <v>16</v>
      </c>
      <c r="M308" s="7">
        <v>5</v>
      </c>
      <c r="N308" s="7">
        <v>-9</v>
      </c>
    </row>
    <row r="309" spans="1:14" x14ac:dyDescent="0.3">
      <c r="A309" s="8">
        <v>308</v>
      </c>
      <c r="B309" s="9" t="s">
        <v>1251</v>
      </c>
      <c r="C309" s="9">
        <f t="shared" si="4"/>
        <v>308</v>
      </c>
      <c r="D309" s="9" t="s">
        <v>847</v>
      </c>
      <c r="E309" s="9">
        <v>3</v>
      </c>
      <c r="F309" s="9">
        <v>0</v>
      </c>
      <c r="G309" s="9">
        <v>8</v>
      </c>
      <c r="H309" s="9">
        <v>2</v>
      </c>
      <c r="I309" s="9">
        <v>1</v>
      </c>
      <c r="J309" s="9">
        <v>5</v>
      </c>
      <c r="K309" s="9">
        <v>9</v>
      </c>
      <c r="L309" s="9">
        <v>21</v>
      </c>
      <c r="M309" s="9">
        <v>5</v>
      </c>
      <c r="N309" s="9">
        <v>-12</v>
      </c>
    </row>
    <row r="310" spans="1:14" x14ac:dyDescent="0.3">
      <c r="A310" s="6">
        <v>309</v>
      </c>
      <c r="B310" s="7" t="s">
        <v>1252</v>
      </c>
      <c r="C310" s="7">
        <f t="shared" si="4"/>
        <v>309</v>
      </c>
      <c r="D310" s="7" t="s">
        <v>841</v>
      </c>
      <c r="E310" s="7">
        <v>2</v>
      </c>
      <c r="F310" s="7">
        <v>0</v>
      </c>
      <c r="G310" s="7">
        <v>8</v>
      </c>
      <c r="H310" s="7">
        <v>2</v>
      </c>
      <c r="I310" s="7">
        <v>1</v>
      </c>
      <c r="J310" s="7">
        <v>5</v>
      </c>
      <c r="K310" s="7">
        <v>6</v>
      </c>
      <c r="L310" s="7">
        <v>20</v>
      </c>
      <c r="M310" s="7">
        <v>5</v>
      </c>
      <c r="N310" s="7">
        <v>-14</v>
      </c>
    </row>
    <row r="311" spans="1:14" x14ac:dyDescent="0.3">
      <c r="A311" s="8">
        <v>310</v>
      </c>
      <c r="B311" s="9" t="s">
        <v>1253</v>
      </c>
      <c r="C311" s="9">
        <f t="shared" si="4"/>
        <v>310</v>
      </c>
      <c r="D311" s="9" t="s">
        <v>690</v>
      </c>
      <c r="E311" s="9">
        <v>1</v>
      </c>
      <c r="F311" s="9">
        <v>0</v>
      </c>
      <c r="G311" s="9">
        <v>3</v>
      </c>
      <c r="H311" s="9">
        <v>2</v>
      </c>
      <c r="I311" s="9">
        <v>0</v>
      </c>
      <c r="J311" s="9">
        <v>1</v>
      </c>
      <c r="K311" s="9">
        <v>8</v>
      </c>
      <c r="L311" s="9">
        <v>5</v>
      </c>
      <c r="M311" s="9">
        <v>4</v>
      </c>
      <c r="N311" s="9">
        <v>3</v>
      </c>
    </row>
    <row r="312" spans="1:14" x14ac:dyDescent="0.3">
      <c r="A312" s="6">
        <v>311</v>
      </c>
      <c r="B312" s="7" t="s">
        <v>1254</v>
      </c>
      <c r="C312" s="7">
        <f t="shared" si="4"/>
        <v>311</v>
      </c>
      <c r="D312" s="7" t="s">
        <v>790</v>
      </c>
      <c r="E312" s="7">
        <v>1</v>
      </c>
      <c r="F312" s="7">
        <v>0</v>
      </c>
      <c r="G312" s="7">
        <v>4</v>
      </c>
      <c r="H312" s="7">
        <v>1</v>
      </c>
      <c r="I312" s="7">
        <v>2</v>
      </c>
      <c r="J312" s="7">
        <v>1</v>
      </c>
      <c r="K312" s="7">
        <v>6</v>
      </c>
      <c r="L312" s="7">
        <v>4</v>
      </c>
      <c r="M312" s="7">
        <v>4</v>
      </c>
      <c r="N312" s="7">
        <v>2</v>
      </c>
    </row>
    <row r="313" spans="1:14" x14ac:dyDescent="0.3">
      <c r="A313" s="8">
        <v>312</v>
      </c>
      <c r="B313" s="9" t="s">
        <v>1255</v>
      </c>
      <c r="C313" s="9">
        <f t="shared" si="4"/>
        <v>312</v>
      </c>
      <c r="D313" s="9" t="s">
        <v>821</v>
      </c>
      <c r="E313" s="9">
        <v>1</v>
      </c>
      <c r="F313" s="9">
        <v>0</v>
      </c>
      <c r="G313" s="9">
        <v>4</v>
      </c>
      <c r="H313" s="9">
        <v>2</v>
      </c>
      <c r="I313" s="9">
        <v>0</v>
      </c>
      <c r="J313" s="9">
        <v>2</v>
      </c>
      <c r="K313" s="9">
        <v>15</v>
      </c>
      <c r="L313" s="9">
        <v>14</v>
      </c>
      <c r="M313" s="9">
        <v>4</v>
      </c>
      <c r="N313" s="9">
        <v>1</v>
      </c>
    </row>
    <row r="314" spans="1:14" x14ac:dyDescent="0.3">
      <c r="A314" s="6">
        <v>313</v>
      </c>
      <c r="B314" s="7" t="s">
        <v>1256</v>
      </c>
      <c r="C314" s="7">
        <f t="shared" si="4"/>
        <v>313</v>
      </c>
      <c r="D314" s="7" t="s">
        <v>880</v>
      </c>
      <c r="E314" s="7">
        <v>1</v>
      </c>
      <c r="F314" s="7">
        <v>0</v>
      </c>
      <c r="G314" s="7">
        <v>4</v>
      </c>
      <c r="H314" s="7">
        <v>1</v>
      </c>
      <c r="I314" s="7">
        <v>2</v>
      </c>
      <c r="J314" s="7">
        <v>1</v>
      </c>
      <c r="K314" s="7">
        <v>7</v>
      </c>
      <c r="L314" s="7">
        <v>6</v>
      </c>
      <c r="M314" s="7">
        <v>4</v>
      </c>
      <c r="N314" s="7">
        <v>1</v>
      </c>
    </row>
    <row r="315" spans="1:14" x14ac:dyDescent="0.3">
      <c r="A315" s="8">
        <v>314</v>
      </c>
      <c r="B315" s="9" t="s">
        <v>1257</v>
      </c>
      <c r="C315" s="9">
        <f t="shared" si="4"/>
        <v>314</v>
      </c>
      <c r="D315" s="9" t="s">
        <v>836</v>
      </c>
      <c r="E315" s="9">
        <v>1</v>
      </c>
      <c r="F315" s="9">
        <v>0</v>
      </c>
      <c r="G315" s="9">
        <v>4</v>
      </c>
      <c r="H315" s="9">
        <v>2</v>
      </c>
      <c r="I315" s="9">
        <v>0</v>
      </c>
      <c r="J315" s="9">
        <v>2</v>
      </c>
      <c r="K315" s="9">
        <v>8</v>
      </c>
      <c r="L315" s="9">
        <v>8</v>
      </c>
      <c r="M315" s="9">
        <v>4</v>
      </c>
      <c r="N315" s="9">
        <v>0</v>
      </c>
    </row>
    <row r="316" spans="1:14" x14ac:dyDescent="0.3">
      <c r="A316" s="6">
        <v>315</v>
      </c>
      <c r="B316" s="7" t="s">
        <v>1258</v>
      </c>
      <c r="C316" s="7">
        <f t="shared" si="4"/>
        <v>315</v>
      </c>
      <c r="D316" s="7" t="s">
        <v>857</v>
      </c>
      <c r="E316" s="7">
        <v>1</v>
      </c>
      <c r="F316" s="7">
        <v>0</v>
      </c>
      <c r="G316" s="7">
        <v>5</v>
      </c>
      <c r="H316" s="7">
        <v>2</v>
      </c>
      <c r="I316" s="7">
        <v>0</v>
      </c>
      <c r="J316" s="7">
        <v>3</v>
      </c>
      <c r="K316" s="7">
        <v>5</v>
      </c>
      <c r="L316" s="7">
        <v>5</v>
      </c>
      <c r="M316" s="7">
        <v>4</v>
      </c>
      <c r="N316" s="7">
        <v>0</v>
      </c>
    </row>
    <row r="317" spans="1:14" x14ac:dyDescent="0.3">
      <c r="A317" s="8">
        <v>316</v>
      </c>
      <c r="B317" s="9" t="s">
        <v>1259</v>
      </c>
      <c r="C317" s="9">
        <f t="shared" si="4"/>
        <v>316</v>
      </c>
      <c r="D317" s="9" t="s">
        <v>891</v>
      </c>
      <c r="E317" s="9">
        <v>1</v>
      </c>
      <c r="F317" s="9">
        <v>0</v>
      </c>
      <c r="G317" s="9">
        <v>4</v>
      </c>
      <c r="H317" s="9">
        <v>2</v>
      </c>
      <c r="I317" s="9">
        <v>0</v>
      </c>
      <c r="J317" s="9">
        <v>2</v>
      </c>
      <c r="K317" s="9">
        <v>5</v>
      </c>
      <c r="L317" s="9">
        <v>5</v>
      </c>
      <c r="M317" s="9">
        <v>4</v>
      </c>
      <c r="N317" s="9">
        <v>0</v>
      </c>
    </row>
    <row r="318" spans="1:14" x14ac:dyDescent="0.3">
      <c r="A318" s="6">
        <v>317</v>
      </c>
      <c r="B318" s="7" t="s">
        <v>1260</v>
      </c>
      <c r="C318" s="7">
        <f t="shared" si="4"/>
        <v>317</v>
      </c>
      <c r="D318" s="7" t="s">
        <v>891</v>
      </c>
      <c r="E318" s="7">
        <v>1</v>
      </c>
      <c r="F318" s="7">
        <v>0</v>
      </c>
      <c r="G318" s="7">
        <v>4</v>
      </c>
      <c r="H318" s="7">
        <v>1</v>
      </c>
      <c r="I318" s="7">
        <v>2</v>
      </c>
      <c r="J318" s="7">
        <v>1</v>
      </c>
      <c r="K318" s="7">
        <v>4</v>
      </c>
      <c r="L318" s="7">
        <v>4</v>
      </c>
      <c r="M318" s="7">
        <v>4</v>
      </c>
      <c r="N318" s="7">
        <v>0</v>
      </c>
    </row>
    <row r="319" spans="1:14" x14ac:dyDescent="0.3">
      <c r="A319" s="8">
        <v>318</v>
      </c>
      <c r="B319" s="9" t="s">
        <v>1261</v>
      </c>
      <c r="C319" s="9">
        <f t="shared" si="4"/>
        <v>318</v>
      </c>
      <c r="D319" s="9" t="s">
        <v>724</v>
      </c>
      <c r="E319" s="9">
        <v>1</v>
      </c>
      <c r="F319" s="9">
        <v>0</v>
      </c>
      <c r="G319" s="9">
        <v>4</v>
      </c>
      <c r="H319" s="9">
        <v>1</v>
      </c>
      <c r="I319" s="9">
        <v>2</v>
      </c>
      <c r="J319" s="9">
        <v>1</v>
      </c>
      <c r="K319" s="9">
        <v>8</v>
      </c>
      <c r="L319" s="9">
        <v>9</v>
      </c>
      <c r="M319" s="9">
        <v>4</v>
      </c>
      <c r="N319" s="9">
        <v>-1</v>
      </c>
    </row>
    <row r="320" spans="1:14" x14ac:dyDescent="0.3">
      <c r="A320" s="6">
        <v>319</v>
      </c>
      <c r="B320" s="7" t="s">
        <v>1262</v>
      </c>
      <c r="C320" s="7">
        <f t="shared" si="4"/>
        <v>319</v>
      </c>
      <c r="D320" s="7" t="s">
        <v>903</v>
      </c>
      <c r="E320" s="7">
        <v>1</v>
      </c>
      <c r="F320" s="7">
        <v>0</v>
      </c>
      <c r="G320" s="7">
        <v>4</v>
      </c>
      <c r="H320" s="7">
        <v>2</v>
      </c>
      <c r="I320" s="7">
        <v>0</v>
      </c>
      <c r="J320" s="7">
        <v>2</v>
      </c>
      <c r="K320" s="7">
        <v>5</v>
      </c>
      <c r="L320" s="7">
        <v>6</v>
      </c>
      <c r="M320" s="7">
        <v>4</v>
      </c>
      <c r="N320" s="7">
        <v>-1</v>
      </c>
    </row>
    <row r="321" spans="1:14" x14ac:dyDescent="0.3">
      <c r="A321" s="8">
        <v>320</v>
      </c>
      <c r="B321" s="9" t="s">
        <v>1263</v>
      </c>
      <c r="C321" s="9">
        <f t="shared" si="4"/>
        <v>320</v>
      </c>
      <c r="D321" s="9" t="s">
        <v>684</v>
      </c>
      <c r="E321" s="9">
        <v>2</v>
      </c>
      <c r="F321" s="9">
        <v>0</v>
      </c>
      <c r="G321" s="9">
        <v>6</v>
      </c>
      <c r="H321" s="9">
        <v>2</v>
      </c>
      <c r="I321" s="9">
        <v>0</v>
      </c>
      <c r="J321" s="9">
        <v>4</v>
      </c>
      <c r="K321" s="9">
        <v>8</v>
      </c>
      <c r="L321" s="9">
        <v>10</v>
      </c>
      <c r="M321" s="9">
        <v>4</v>
      </c>
      <c r="N321" s="9">
        <v>-2</v>
      </c>
    </row>
    <row r="322" spans="1:14" x14ac:dyDescent="0.3">
      <c r="A322" s="6">
        <v>321</v>
      </c>
      <c r="B322" s="7" t="s">
        <v>1264</v>
      </c>
      <c r="C322" s="7">
        <f t="shared" ref="C322:C385" si="5">VLOOKUP(B322,CLUB_CODE_TABLE,2,)</f>
        <v>321</v>
      </c>
      <c r="D322" s="7" t="s">
        <v>850</v>
      </c>
      <c r="E322" s="7">
        <v>1</v>
      </c>
      <c r="F322" s="7">
        <v>0</v>
      </c>
      <c r="G322" s="7">
        <v>4</v>
      </c>
      <c r="H322" s="7">
        <v>2</v>
      </c>
      <c r="I322" s="7">
        <v>0</v>
      </c>
      <c r="J322" s="7">
        <v>2</v>
      </c>
      <c r="K322" s="7">
        <v>6</v>
      </c>
      <c r="L322" s="7">
        <v>8</v>
      </c>
      <c r="M322" s="7">
        <v>4</v>
      </c>
      <c r="N322" s="7">
        <v>-2</v>
      </c>
    </row>
    <row r="323" spans="1:14" x14ac:dyDescent="0.3">
      <c r="A323" s="8">
        <v>322</v>
      </c>
      <c r="B323" s="9" t="s">
        <v>1265</v>
      </c>
      <c r="C323" s="9">
        <f t="shared" si="5"/>
        <v>322</v>
      </c>
      <c r="D323" s="9" t="s">
        <v>790</v>
      </c>
      <c r="E323" s="9">
        <v>2</v>
      </c>
      <c r="F323" s="9">
        <v>0</v>
      </c>
      <c r="G323" s="9">
        <v>6</v>
      </c>
      <c r="H323" s="9">
        <v>1</v>
      </c>
      <c r="I323" s="9">
        <v>2</v>
      </c>
      <c r="J323" s="9">
        <v>3</v>
      </c>
      <c r="K323" s="9">
        <v>4</v>
      </c>
      <c r="L323" s="9">
        <v>6</v>
      </c>
      <c r="M323" s="9">
        <v>4</v>
      </c>
      <c r="N323" s="9">
        <v>-2</v>
      </c>
    </row>
    <row r="324" spans="1:14" x14ac:dyDescent="0.3">
      <c r="A324" s="6">
        <v>323</v>
      </c>
      <c r="B324" s="7" t="s">
        <v>1266</v>
      </c>
      <c r="C324" s="7">
        <f t="shared" si="5"/>
        <v>323</v>
      </c>
      <c r="D324" s="7" t="s">
        <v>758</v>
      </c>
      <c r="E324" s="7">
        <v>1</v>
      </c>
      <c r="F324" s="7">
        <v>0</v>
      </c>
      <c r="G324" s="7">
        <v>4</v>
      </c>
      <c r="H324" s="7">
        <v>2</v>
      </c>
      <c r="I324" s="7">
        <v>0</v>
      </c>
      <c r="J324" s="7">
        <v>2</v>
      </c>
      <c r="K324" s="7">
        <v>3</v>
      </c>
      <c r="L324" s="7">
        <v>5</v>
      </c>
      <c r="M324" s="7">
        <v>4</v>
      </c>
      <c r="N324" s="7">
        <v>-2</v>
      </c>
    </row>
    <row r="325" spans="1:14" x14ac:dyDescent="0.3">
      <c r="A325" s="8">
        <v>324</v>
      </c>
      <c r="B325" s="9" t="s">
        <v>1267</v>
      </c>
      <c r="C325" s="9">
        <f t="shared" si="5"/>
        <v>324</v>
      </c>
      <c r="D325" s="9" t="s">
        <v>691</v>
      </c>
      <c r="E325" s="9">
        <v>1</v>
      </c>
      <c r="F325" s="9">
        <v>0</v>
      </c>
      <c r="G325" s="9">
        <v>4</v>
      </c>
      <c r="H325" s="9">
        <v>2</v>
      </c>
      <c r="I325" s="9">
        <v>0</v>
      </c>
      <c r="J325" s="9">
        <v>2</v>
      </c>
      <c r="K325" s="9">
        <v>6</v>
      </c>
      <c r="L325" s="9">
        <v>9</v>
      </c>
      <c r="M325" s="9">
        <v>4</v>
      </c>
      <c r="N325" s="9">
        <v>-3</v>
      </c>
    </row>
    <row r="326" spans="1:14" x14ac:dyDescent="0.3">
      <c r="A326" s="6">
        <v>325</v>
      </c>
      <c r="B326" s="7" t="s">
        <v>1268</v>
      </c>
      <c r="C326" s="7">
        <f t="shared" si="5"/>
        <v>325</v>
      </c>
      <c r="D326" s="7" t="s">
        <v>856</v>
      </c>
      <c r="E326" s="7">
        <v>2</v>
      </c>
      <c r="F326" s="7">
        <v>0</v>
      </c>
      <c r="G326" s="7">
        <v>6</v>
      </c>
      <c r="H326" s="7">
        <v>1</v>
      </c>
      <c r="I326" s="7">
        <v>2</v>
      </c>
      <c r="J326" s="7">
        <v>3</v>
      </c>
      <c r="K326" s="7">
        <v>6</v>
      </c>
      <c r="L326" s="7">
        <v>9</v>
      </c>
      <c r="M326" s="7">
        <v>4</v>
      </c>
      <c r="N326" s="7">
        <v>-3</v>
      </c>
    </row>
    <row r="327" spans="1:14" x14ac:dyDescent="0.3">
      <c r="A327" s="8">
        <v>326</v>
      </c>
      <c r="B327" s="9" t="s">
        <v>1269</v>
      </c>
      <c r="C327" s="9">
        <f t="shared" si="5"/>
        <v>326</v>
      </c>
      <c r="D327" s="9" t="s">
        <v>807</v>
      </c>
      <c r="E327" s="9">
        <v>2</v>
      </c>
      <c r="F327" s="9">
        <v>0</v>
      </c>
      <c r="G327" s="9">
        <v>5</v>
      </c>
      <c r="H327" s="9">
        <v>1</v>
      </c>
      <c r="I327" s="9">
        <v>2</v>
      </c>
      <c r="J327" s="9">
        <v>2</v>
      </c>
      <c r="K327" s="9">
        <v>6</v>
      </c>
      <c r="L327" s="9">
        <v>9</v>
      </c>
      <c r="M327" s="9">
        <v>4</v>
      </c>
      <c r="N327" s="9">
        <v>-3</v>
      </c>
    </row>
    <row r="328" spans="1:14" x14ac:dyDescent="0.3">
      <c r="A328" s="6">
        <v>327</v>
      </c>
      <c r="B328" s="7" t="s">
        <v>1270</v>
      </c>
      <c r="C328" s="7">
        <f t="shared" si="5"/>
        <v>327</v>
      </c>
      <c r="D328" s="7" t="s">
        <v>697</v>
      </c>
      <c r="E328" s="7">
        <v>1</v>
      </c>
      <c r="F328" s="7">
        <v>0</v>
      </c>
      <c r="G328" s="7">
        <v>4</v>
      </c>
      <c r="H328" s="7">
        <v>2</v>
      </c>
      <c r="I328" s="7">
        <v>0</v>
      </c>
      <c r="J328" s="7">
        <v>2</v>
      </c>
      <c r="K328" s="7">
        <v>5</v>
      </c>
      <c r="L328" s="7">
        <v>8</v>
      </c>
      <c r="M328" s="7">
        <v>4</v>
      </c>
      <c r="N328" s="7">
        <v>-3</v>
      </c>
    </row>
    <row r="329" spans="1:14" x14ac:dyDescent="0.3">
      <c r="A329" s="8">
        <v>328</v>
      </c>
      <c r="B329" s="9" t="s">
        <v>1271</v>
      </c>
      <c r="C329" s="9">
        <f t="shared" si="5"/>
        <v>328</v>
      </c>
      <c r="D329" s="9" t="s">
        <v>922</v>
      </c>
      <c r="E329" s="9">
        <v>1</v>
      </c>
      <c r="F329" s="9">
        <v>0</v>
      </c>
      <c r="G329" s="9">
        <v>4</v>
      </c>
      <c r="H329" s="9">
        <v>1</v>
      </c>
      <c r="I329" s="9">
        <v>2</v>
      </c>
      <c r="J329" s="9">
        <v>1</v>
      </c>
      <c r="K329" s="9">
        <v>4</v>
      </c>
      <c r="L329" s="9">
        <v>7</v>
      </c>
      <c r="M329" s="9">
        <v>4</v>
      </c>
      <c r="N329" s="9">
        <v>-3</v>
      </c>
    </row>
    <row r="330" spans="1:14" x14ac:dyDescent="0.3">
      <c r="A330" s="6">
        <v>329</v>
      </c>
      <c r="B330" s="7" t="s">
        <v>1272</v>
      </c>
      <c r="C330" s="7">
        <f t="shared" si="5"/>
        <v>329</v>
      </c>
      <c r="D330" s="7" t="s">
        <v>724</v>
      </c>
      <c r="E330" s="7">
        <v>1</v>
      </c>
      <c r="F330" s="7">
        <v>0</v>
      </c>
      <c r="G330" s="7">
        <v>4</v>
      </c>
      <c r="H330" s="7">
        <v>1</v>
      </c>
      <c r="I330" s="7">
        <v>2</v>
      </c>
      <c r="J330" s="7">
        <v>1</v>
      </c>
      <c r="K330" s="7">
        <v>2</v>
      </c>
      <c r="L330" s="7">
        <v>5</v>
      </c>
      <c r="M330" s="7">
        <v>4</v>
      </c>
      <c r="N330" s="7">
        <v>-3</v>
      </c>
    </row>
    <row r="331" spans="1:14" x14ac:dyDescent="0.3">
      <c r="A331" s="8">
        <v>330</v>
      </c>
      <c r="B331" s="9" t="s">
        <v>1273</v>
      </c>
      <c r="C331" s="9">
        <f t="shared" si="5"/>
        <v>330</v>
      </c>
      <c r="D331" s="9" t="s">
        <v>697</v>
      </c>
      <c r="E331" s="9">
        <v>2</v>
      </c>
      <c r="F331" s="9">
        <v>0</v>
      </c>
      <c r="G331" s="9">
        <v>4</v>
      </c>
      <c r="H331" s="9">
        <v>2</v>
      </c>
      <c r="I331" s="9">
        <v>0</v>
      </c>
      <c r="J331" s="9">
        <v>2</v>
      </c>
      <c r="K331" s="9">
        <v>7</v>
      </c>
      <c r="L331" s="9">
        <v>11</v>
      </c>
      <c r="M331" s="9">
        <v>4</v>
      </c>
      <c r="N331" s="9">
        <v>-4</v>
      </c>
    </row>
    <row r="332" spans="1:14" x14ac:dyDescent="0.3">
      <c r="A332" s="6">
        <v>331</v>
      </c>
      <c r="B332" s="7" t="s">
        <v>1274</v>
      </c>
      <c r="C332" s="7">
        <f t="shared" si="5"/>
        <v>331</v>
      </c>
      <c r="D332" s="7" t="s">
        <v>954</v>
      </c>
      <c r="E332" s="7">
        <v>1</v>
      </c>
      <c r="F332" s="7">
        <v>0</v>
      </c>
      <c r="G332" s="7">
        <v>4</v>
      </c>
      <c r="H332" s="7">
        <v>1</v>
      </c>
      <c r="I332" s="7">
        <v>2</v>
      </c>
      <c r="J332" s="7">
        <v>1</v>
      </c>
      <c r="K332" s="7">
        <v>5</v>
      </c>
      <c r="L332" s="7">
        <v>9</v>
      </c>
      <c r="M332" s="7">
        <v>4</v>
      </c>
      <c r="N332" s="7">
        <v>-4</v>
      </c>
    </row>
    <row r="333" spans="1:14" x14ac:dyDescent="0.3">
      <c r="A333" s="8">
        <v>332</v>
      </c>
      <c r="B333" s="9" t="s">
        <v>1275</v>
      </c>
      <c r="C333" s="9">
        <f t="shared" si="5"/>
        <v>332</v>
      </c>
      <c r="D333" s="9" t="s">
        <v>880</v>
      </c>
      <c r="E333" s="9">
        <v>1</v>
      </c>
      <c r="F333" s="9">
        <v>0</v>
      </c>
      <c r="G333" s="9">
        <v>4</v>
      </c>
      <c r="H333" s="9">
        <v>2</v>
      </c>
      <c r="I333" s="9">
        <v>0</v>
      </c>
      <c r="J333" s="9">
        <v>2</v>
      </c>
      <c r="K333" s="9">
        <v>3</v>
      </c>
      <c r="L333" s="9">
        <v>7</v>
      </c>
      <c r="M333" s="9">
        <v>4</v>
      </c>
      <c r="N333" s="9">
        <v>-4</v>
      </c>
    </row>
    <row r="334" spans="1:14" x14ac:dyDescent="0.3">
      <c r="A334" s="6">
        <v>333</v>
      </c>
      <c r="B334" s="7" t="s">
        <v>1276</v>
      </c>
      <c r="C334" s="7">
        <f t="shared" si="5"/>
        <v>333</v>
      </c>
      <c r="D334" s="7" t="s">
        <v>841</v>
      </c>
      <c r="E334" s="7">
        <v>2</v>
      </c>
      <c r="F334" s="7">
        <v>0</v>
      </c>
      <c r="G334" s="7">
        <v>6</v>
      </c>
      <c r="H334" s="7">
        <v>1</v>
      </c>
      <c r="I334" s="7">
        <v>2</v>
      </c>
      <c r="J334" s="7">
        <v>3</v>
      </c>
      <c r="K334" s="7">
        <v>8</v>
      </c>
      <c r="L334" s="7">
        <v>14</v>
      </c>
      <c r="M334" s="7">
        <v>4</v>
      </c>
      <c r="N334" s="7">
        <v>-6</v>
      </c>
    </row>
    <row r="335" spans="1:14" x14ac:dyDescent="0.3">
      <c r="A335" s="8">
        <v>334</v>
      </c>
      <c r="B335" s="9" t="s">
        <v>1277</v>
      </c>
      <c r="C335" s="9">
        <f t="shared" si="5"/>
        <v>334</v>
      </c>
      <c r="D335" s="9" t="s">
        <v>736</v>
      </c>
      <c r="E335" s="9">
        <v>3</v>
      </c>
      <c r="F335" s="9">
        <v>0</v>
      </c>
      <c r="G335" s="9">
        <v>8</v>
      </c>
      <c r="H335" s="9">
        <v>1</v>
      </c>
      <c r="I335" s="9">
        <v>2</v>
      </c>
      <c r="J335" s="9">
        <v>5</v>
      </c>
      <c r="K335" s="9">
        <v>5</v>
      </c>
      <c r="L335" s="9">
        <v>13</v>
      </c>
      <c r="M335" s="9">
        <v>4</v>
      </c>
      <c r="N335" s="9">
        <v>-8</v>
      </c>
    </row>
    <row r="336" spans="1:14" x14ac:dyDescent="0.3">
      <c r="A336" s="6">
        <v>335</v>
      </c>
      <c r="B336" s="7" t="s">
        <v>1278</v>
      </c>
      <c r="C336" s="7">
        <f t="shared" si="5"/>
        <v>335</v>
      </c>
      <c r="D336" s="7" t="s">
        <v>762</v>
      </c>
      <c r="E336" s="7">
        <v>2</v>
      </c>
      <c r="F336" s="7">
        <v>0</v>
      </c>
      <c r="G336" s="7">
        <v>6</v>
      </c>
      <c r="H336" s="7">
        <v>2</v>
      </c>
      <c r="I336" s="7">
        <v>0</v>
      </c>
      <c r="J336" s="7">
        <v>4</v>
      </c>
      <c r="K336" s="7">
        <v>7</v>
      </c>
      <c r="L336" s="7">
        <v>17</v>
      </c>
      <c r="M336" s="7">
        <v>4</v>
      </c>
      <c r="N336" s="7">
        <v>-10</v>
      </c>
    </row>
    <row r="337" spans="1:14" x14ac:dyDescent="0.3">
      <c r="A337" s="8">
        <v>336</v>
      </c>
      <c r="B337" s="9" t="s">
        <v>1279</v>
      </c>
      <c r="C337" s="9">
        <f t="shared" si="5"/>
        <v>336</v>
      </c>
      <c r="D337" s="9" t="s">
        <v>762</v>
      </c>
      <c r="E337" s="9">
        <v>5</v>
      </c>
      <c r="F337" s="9">
        <v>0</v>
      </c>
      <c r="G337" s="9">
        <v>9</v>
      </c>
      <c r="H337" s="9">
        <v>1</v>
      </c>
      <c r="I337" s="9">
        <v>2</v>
      </c>
      <c r="J337" s="9">
        <v>6</v>
      </c>
      <c r="K337" s="9">
        <v>5</v>
      </c>
      <c r="L337" s="9">
        <v>17</v>
      </c>
      <c r="M337" s="9">
        <v>4</v>
      </c>
      <c r="N337" s="9">
        <v>-12</v>
      </c>
    </row>
    <row r="338" spans="1:14" x14ac:dyDescent="0.3">
      <c r="A338" s="6">
        <v>337</v>
      </c>
      <c r="B338" s="7" t="s">
        <v>1280</v>
      </c>
      <c r="C338" s="7">
        <f t="shared" si="5"/>
        <v>337</v>
      </c>
      <c r="D338" s="7" t="s">
        <v>790</v>
      </c>
      <c r="E338" s="7">
        <v>7</v>
      </c>
      <c r="F338" s="7">
        <v>0</v>
      </c>
      <c r="G338" s="7">
        <v>14</v>
      </c>
      <c r="H338" s="7">
        <v>1</v>
      </c>
      <c r="I338" s="7">
        <v>2</v>
      </c>
      <c r="J338" s="7">
        <v>11</v>
      </c>
      <c r="K338" s="7">
        <v>11</v>
      </c>
      <c r="L338" s="7">
        <v>29</v>
      </c>
      <c r="M338" s="7">
        <v>4</v>
      </c>
      <c r="N338" s="7">
        <v>-18</v>
      </c>
    </row>
    <row r="339" spans="1:14" x14ac:dyDescent="0.3">
      <c r="A339" s="8">
        <v>338</v>
      </c>
      <c r="B339" s="9" t="s">
        <v>1281</v>
      </c>
      <c r="C339" s="9">
        <f t="shared" si="5"/>
        <v>338</v>
      </c>
      <c r="D339" s="9" t="s">
        <v>790</v>
      </c>
      <c r="E339" s="9">
        <v>4</v>
      </c>
      <c r="F339" s="9">
        <v>0</v>
      </c>
      <c r="G339" s="9">
        <v>10</v>
      </c>
      <c r="H339" s="9">
        <v>2</v>
      </c>
      <c r="I339" s="9">
        <v>0</v>
      </c>
      <c r="J339" s="9">
        <v>8</v>
      </c>
      <c r="K339" s="9">
        <v>14</v>
      </c>
      <c r="L339" s="9">
        <v>41</v>
      </c>
      <c r="M339" s="9">
        <v>4</v>
      </c>
      <c r="N339" s="9">
        <v>-27</v>
      </c>
    </row>
    <row r="340" spans="1:14" x14ac:dyDescent="0.3">
      <c r="A340" s="6">
        <v>339</v>
      </c>
      <c r="B340" s="7" t="s">
        <v>1282</v>
      </c>
      <c r="C340" s="7">
        <f t="shared" si="5"/>
        <v>339</v>
      </c>
      <c r="D340" s="7" t="s">
        <v>789</v>
      </c>
      <c r="E340" s="7">
        <v>6</v>
      </c>
      <c r="F340" s="7">
        <v>0</v>
      </c>
      <c r="G340" s="7">
        <v>14</v>
      </c>
      <c r="H340" s="7">
        <v>1</v>
      </c>
      <c r="I340" s="7">
        <v>2</v>
      </c>
      <c r="J340" s="7">
        <v>11</v>
      </c>
      <c r="K340" s="7">
        <v>7</v>
      </c>
      <c r="L340" s="7">
        <v>52</v>
      </c>
      <c r="M340" s="7">
        <v>4</v>
      </c>
      <c r="N340" s="7">
        <v>-45</v>
      </c>
    </row>
    <row r="341" spans="1:14" x14ac:dyDescent="0.3">
      <c r="A341" s="8">
        <v>340</v>
      </c>
      <c r="B341" s="9" t="s">
        <v>1283</v>
      </c>
      <c r="C341" s="9">
        <f t="shared" si="5"/>
        <v>340</v>
      </c>
      <c r="D341" s="9" t="s">
        <v>982</v>
      </c>
      <c r="E341" s="9">
        <v>1</v>
      </c>
      <c r="F341" s="9">
        <v>0</v>
      </c>
      <c r="G341" s="9">
        <v>2</v>
      </c>
      <c r="H341" s="9">
        <v>1</v>
      </c>
      <c r="I341" s="9">
        <v>1</v>
      </c>
      <c r="J341" s="9">
        <v>0</v>
      </c>
      <c r="K341" s="9">
        <v>3</v>
      </c>
      <c r="L341" s="9">
        <v>1</v>
      </c>
      <c r="M341" s="9">
        <v>3</v>
      </c>
      <c r="N341" s="9">
        <v>2</v>
      </c>
    </row>
    <row r="342" spans="1:14" x14ac:dyDescent="0.3">
      <c r="A342" s="6">
        <v>341</v>
      </c>
      <c r="B342" s="7" t="s">
        <v>1284</v>
      </c>
      <c r="C342" s="7">
        <f t="shared" si="5"/>
        <v>341</v>
      </c>
      <c r="D342" s="7" t="s">
        <v>702</v>
      </c>
      <c r="E342" s="7">
        <v>1</v>
      </c>
      <c r="F342" s="7">
        <v>0</v>
      </c>
      <c r="G342" s="7">
        <v>4</v>
      </c>
      <c r="H342" s="7">
        <v>1</v>
      </c>
      <c r="I342" s="7">
        <v>1</v>
      </c>
      <c r="J342" s="7">
        <v>2</v>
      </c>
      <c r="K342" s="7">
        <v>3</v>
      </c>
      <c r="L342" s="7">
        <v>3</v>
      </c>
      <c r="M342" s="7">
        <v>3</v>
      </c>
      <c r="N342" s="7">
        <v>0</v>
      </c>
    </row>
    <row r="343" spans="1:14" x14ac:dyDescent="0.3">
      <c r="A343" s="8">
        <v>342</v>
      </c>
      <c r="B343" s="9" t="s">
        <v>1285</v>
      </c>
      <c r="C343" s="9">
        <f t="shared" si="5"/>
        <v>342</v>
      </c>
      <c r="D343" s="9" t="s">
        <v>954</v>
      </c>
      <c r="E343" s="9">
        <v>1</v>
      </c>
      <c r="F343" s="9">
        <v>0</v>
      </c>
      <c r="G343" s="9">
        <v>4</v>
      </c>
      <c r="H343" s="9">
        <v>1</v>
      </c>
      <c r="I343" s="9">
        <v>1</v>
      </c>
      <c r="J343" s="9">
        <v>2</v>
      </c>
      <c r="K343" s="9">
        <v>3</v>
      </c>
      <c r="L343" s="9">
        <v>3</v>
      </c>
      <c r="M343" s="9">
        <v>3</v>
      </c>
      <c r="N343" s="9">
        <v>0</v>
      </c>
    </row>
    <row r="344" spans="1:14" x14ac:dyDescent="0.3">
      <c r="A344" s="6">
        <v>343</v>
      </c>
      <c r="B344" s="7" t="s">
        <v>1286</v>
      </c>
      <c r="C344" s="7">
        <f t="shared" si="5"/>
        <v>343</v>
      </c>
      <c r="D344" s="7" t="s">
        <v>891</v>
      </c>
      <c r="E344" s="7">
        <v>1</v>
      </c>
      <c r="F344" s="7">
        <v>0</v>
      </c>
      <c r="G344" s="7">
        <v>3</v>
      </c>
      <c r="H344" s="7">
        <v>1</v>
      </c>
      <c r="I344" s="7">
        <v>1</v>
      </c>
      <c r="J344" s="7">
        <v>1</v>
      </c>
      <c r="K344" s="7">
        <v>2</v>
      </c>
      <c r="L344" s="7">
        <v>2</v>
      </c>
      <c r="M344" s="7">
        <v>3</v>
      </c>
      <c r="N344" s="7">
        <v>0</v>
      </c>
    </row>
    <row r="345" spans="1:14" x14ac:dyDescent="0.3">
      <c r="A345" s="8">
        <v>344</v>
      </c>
      <c r="B345" s="9" t="s">
        <v>1287</v>
      </c>
      <c r="C345" s="9">
        <f t="shared" si="5"/>
        <v>344</v>
      </c>
      <c r="D345" s="9" t="s">
        <v>821</v>
      </c>
      <c r="E345" s="9">
        <v>1</v>
      </c>
      <c r="F345" s="9">
        <v>0</v>
      </c>
      <c r="G345" s="9">
        <v>4</v>
      </c>
      <c r="H345" s="9">
        <v>1</v>
      </c>
      <c r="I345" s="9">
        <v>1</v>
      </c>
      <c r="J345" s="9">
        <v>2</v>
      </c>
      <c r="K345" s="9">
        <v>4</v>
      </c>
      <c r="L345" s="9">
        <v>5</v>
      </c>
      <c r="M345" s="9">
        <v>3</v>
      </c>
      <c r="N345" s="9">
        <v>-1</v>
      </c>
    </row>
    <row r="346" spans="1:14" x14ac:dyDescent="0.3">
      <c r="A346" s="6">
        <v>345</v>
      </c>
      <c r="B346" s="7" t="s">
        <v>1288</v>
      </c>
      <c r="C346" s="7">
        <f t="shared" si="5"/>
        <v>345</v>
      </c>
      <c r="D346" s="7" t="s">
        <v>697</v>
      </c>
      <c r="E346" s="7">
        <v>1</v>
      </c>
      <c r="F346" s="7">
        <v>0</v>
      </c>
      <c r="G346" s="7">
        <v>4</v>
      </c>
      <c r="H346" s="7">
        <v>1</v>
      </c>
      <c r="I346" s="7">
        <v>1</v>
      </c>
      <c r="J346" s="7">
        <v>2</v>
      </c>
      <c r="K346" s="7">
        <v>3</v>
      </c>
      <c r="L346" s="7">
        <v>4</v>
      </c>
      <c r="M346" s="7">
        <v>3</v>
      </c>
      <c r="N346" s="7">
        <v>-1</v>
      </c>
    </row>
    <row r="347" spans="1:14" x14ac:dyDescent="0.3">
      <c r="A347" s="8">
        <v>346</v>
      </c>
      <c r="B347" s="9" t="s">
        <v>1289</v>
      </c>
      <c r="C347" s="9">
        <f t="shared" si="5"/>
        <v>346</v>
      </c>
      <c r="D347" s="9" t="s">
        <v>816</v>
      </c>
      <c r="E347" s="9">
        <v>2</v>
      </c>
      <c r="F347" s="9">
        <v>0</v>
      </c>
      <c r="G347" s="9">
        <v>4</v>
      </c>
      <c r="H347" s="9">
        <v>0</v>
      </c>
      <c r="I347" s="9">
        <v>3</v>
      </c>
      <c r="J347" s="9">
        <v>1</v>
      </c>
      <c r="K347" s="9">
        <v>0</v>
      </c>
      <c r="L347" s="9">
        <v>1</v>
      </c>
      <c r="M347" s="9">
        <v>3</v>
      </c>
      <c r="N347" s="9">
        <v>-1</v>
      </c>
    </row>
    <row r="348" spans="1:14" x14ac:dyDescent="0.3">
      <c r="A348" s="6">
        <v>347</v>
      </c>
      <c r="B348" s="7" t="s">
        <v>1290</v>
      </c>
      <c r="C348" s="7">
        <f t="shared" si="5"/>
        <v>347</v>
      </c>
      <c r="D348" s="7" t="s">
        <v>815</v>
      </c>
      <c r="E348" s="7">
        <v>1</v>
      </c>
      <c r="F348" s="7">
        <v>0</v>
      </c>
      <c r="G348" s="7">
        <v>4</v>
      </c>
      <c r="H348" s="7">
        <v>0</v>
      </c>
      <c r="I348" s="7">
        <v>3</v>
      </c>
      <c r="J348" s="7">
        <v>1</v>
      </c>
      <c r="K348" s="7">
        <v>2</v>
      </c>
      <c r="L348" s="7">
        <v>4</v>
      </c>
      <c r="M348" s="7">
        <v>3</v>
      </c>
      <c r="N348" s="7">
        <v>-2</v>
      </c>
    </row>
    <row r="349" spans="1:14" x14ac:dyDescent="0.3">
      <c r="A349" s="8">
        <v>348</v>
      </c>
      <c r="B349" s="9" t="s">
        <v>1291</v>
      </c>
      <c r="C349" s="9">
        <f t="shared" si="5"/>
        <v>348</v>
      </c>
      <c r="D349" s="9" t="s">
        <v>836</v>
      </c>
      <c r="E349" s="9">
        <v>1</v>
      </c>
      <c r="F349" s="9">
        <v>0</v>
      </c>
      <c r="G349" s="9">
        <v>6</v>
      </c>
      <c r="H349" s="9">
        <v>1</v>
      </c>
      <c r="I349" s="9">
        <v>1</v>
      </c>
      <c r="J349" s="9">
        <v>4</v>
      </c>
      <c r="K349" s="9">
        <v>5</v>
      </c>
      <c r="L349" s="9">
        <v>8</v>
      </c>
      <c r="M349" s="9">
        <v>3</v>
      </c>
      <c r="N349" s="9">
        <v>-3</v>
      </c>
    </row>
    <row r="350" spans="1:14" x14ac:dyDescent="0.3">
      <c r="A350" s="6">
        <v>349</v>
      </c>
      <c r="B350" s="7" t="s">
        <v>1292</v>
      </c>
      <c r="C350" s="7">
        <f t="shared" si="5"/>
        <v>349</v>
      </c>
      <c r="D350" s="7" t="s">
        <v>910</v>
      </c>
      <c r="E350" s="7">
        <v>3</v>
      </c>
      <c r="F350" s="7">
        <v>0</v>
      </c>
      <c r="G350" s="7">
        <v>5</v>
      </c>
      <c r="H350" s="7">
        <v>0</v>
      </c>
      <c r="I350" s="7">
        <v>3</v>
      </c>
      <c r="J350" s="7">
        <v>2</v>
      </c>
      <c r="K350" s="7">
        <v>1</v>
      </c>
      <c r="L350" s="7">
        <v>4</v>
      </c>
      <c r="M350" s="7">
        <v>3</v>
      </c>
      <c r="N350" s="7">
        <v>-3</v>
      </c>
    </row>
    <row r="351" spans="1:14" x14ac:dyDescent="0.3">
      <c r="A351" s="8">
        <v>350</v>
      </c>
      <c r="B351" s="9" t="s">
        <v>1293</v>
      </c>
      <c r="C351" s="9">
        <f t="shared" si="5"/>
        <v>350</v>
      </c>
      <c r="D351" s="9" t="s">
        <v>723</v>
      </c>
      <c r="E351" s="9">
        <v>2</v>
      </c>
      <c r="F351" s="9">
        <v>0</v>
      </c>
      <c r="G351" s="9">
        <v>6</v>
      </c>
      <c r="H351" s="9">
        <v>1</v>
      </c>
      <c r="I351" s="9">
        <v>1</v>
      </c>
      <c r="J351" s="9">
        <v>4</v>
      </c>
      <c r="K351" s="9">
        <v>5</v>
      </c>
      <c r="L351" s="9">
        <v>9</v>
      </c>
      <c r="M351" s="9">
        <v>3</v>
      </c>
      <c r="N351" s="9">
        <v>-4</v>
      </c>
    </row>
    <row r="352" spans="1:14" x14ac:dyDescent="0.3">
      <c r="A352" s="6">
        <v>351</v>
      </c>
      <c r="B352" s="7" t="s">
        <v>1294</v>
      </c>
      <c r="C352" s="7">
        <f t="shared" si="5"/>
        <v>351</v>
      </c>
      <c r="D352" s="7" t="s">
        <v>982</v>
      </c>
      <c r="E352" s="7">
        <v>1</v>
      </c>
      <c r="F352" s="7">
        <v>0</v>
      </c>
      <c r="G352" s="7">
        <v>4</v>
      </c>
      <c r="H352" s="7">
        <v>1</v>
      </c>
      <c r="I352" s="7">
        <v>1</v>
      </c>
      <c r="J352" s="7">
        <v>2</v>
      </c>
      <c r="K352" s="7">
        <v>4</v>
      </c>
      <c r="L352" s="7">
        <v>8</v>
      </c>
      <c r="M352" s="7">
        <v>3</v>
      </c>
      <c r="N352" s="7">
        <v>-4</v>
      </c>
    </row>
    <row r="353" spans="1:14" x14ac:dyDescent="0.3">
      <c r="A353" s="8">
        <v>352</v>
      </c>
      <c r="B353" s="9" t="s">
        <v>1295</v>
      </c>
      <c r="C353" s="9">
        <f t="shared" si="5"/>
        <v>352</v>
      </c>
      <c r="D353" s="9" t="s">
        <v>690</v>
      </c>
      <c r="E353" s="9">
        <v>1</v>
      </c>
      <c r="F353" s="9">
        <v>0</v>
      </c>
      <c r="G353" s="9">
        <v>4</v>
      </c>
      <c r="H353" s="9">
        <v>1</v>
      </c>
      <c r="I353" s="9">
        <v>1</v>
      </c>
      <c r="J353" s="9">
        <v>2</v>
      </c>
      <c r="K353" s="9">
        <v>3</v>
      </c>
      <c r="L353" s="9">
        <v>7</v>
      </c>
      <c r="M353" s="9">
        <v>3</v>
      </c>
      <c r="N353" s="9">
        <v>-4</v>
      </c>
    </row>
    <row r="354" spans="1:14" x14ac:dyDescent="0.3">
      <c r="A354" s="6">
        <v>353</v>
      </c>
      <c r="B354" s="7" t="s">
        <v>1296</v>
      </c>
      <c r="C354" s="7">
        <f t="shared" si="5"/>
        <v>353</v>
      </c>
      <c r="D354" s="7" t="s">
        <v>857</v>
      </c>
      <c r="E354" s="7">
        <v>2</v>
      </c>
      <c r="F354" s="7">
        <v>0</v>
      </c>
      <c r="G354" s="7">
        <v>8</v>
      </c>
      <c r="H354" s="7">
        <v>0</v>
      </c>
      <c r="I354" s="7">
        <v>3</v>
      </c>
      <c r="J354" s="7">
        <v>5</v>
      </c>
      <c r="K354" s="7">
        <v>14</v>
      </c>
      <c r="L354" s="7">
        <v>20</v>
      </c>
      <c r="M354" s="7">
        <v>3</v>
      </c>
      <c r="N354" s="7">
        <v>-6</v>
      </c>
    </row>
    <row r="355" spans="1:14" x14ac:dyDescent="0.3">
      <c r="A355" s="8">
        <v>354</v>
      </c>
      <c r="B355" s="9" t="s">
        <v>1297</v>
      </c>
      <c r="C355" s="9">
        <f t="shared" si="5"/>
        <v>354</v>
      </c>
      <c r="D355" s="9" t="s">
        <v>775</v>
      </c>
      <c r="E355" s="9">
        <v>1</v>
      </c>
      <c r="F355" s="9">
        <v>0</v>
      </c>
      <c r="G355" s="9">
        <v>6</v>
      </c>
      <c r="H355" s="9">
        <v>1</v>
      </c>
      <c r="I355" s="9">
        <v>1</v>
      </c>
      <c r="J355" s="9">
        <v>4</v>
      </c>
      <c r="K355" s="9">
        <v>3</v>
      </c>
      <c r="L355" s="9">
        <v>9</v>
      </c>
      <c r="M355" s="9">
        <v>3</v>
      </c>
      <c r="N355" s="9">
        <v>-6</v>
      </c>
    </row>
    <row r="356" spans="1:14" x14ac:dyDescent="0.3">
      <c r="A356" s="6">
        <v>355</v>
      </c>
      <c r="B356" s="7" t="s">
        <v>1298</v>
      </c>
      <c r="C356" s="7">
        <f t="shared" si="5"/>
        <v>355</v>
      </c>
      <c r="D356" s="7" t="s">
        <v>807</v>
      </c>
      <c r="E356" s="7">
        <v>2</v>
      </c>
      <c r="F356" s="7">
        <v>0</v>
      </c>
      <c r="G356" s="7">
        <v>6</v>
      </c>
      <c r="H356" s="7">
        <v>1</v>
      </c>
      <c r="I356" s="7">
        <v>1</v>
      </c>
      <c r="J356" s="7">
        <v>4</v>
      </c>
      <c r="K356" s="7">
        <v>5</v>
      </c>
      <c r="L356" s="7">
        <v>12</v>
      </c>
      <c r="M356" s="7">
        <v>3</v>
      </c>
      <c r="N356" s="7">
        <v>-7</v>
      </c>
    </row>
    <row r="357" spans="1:14" x14ac:dyDescent="0.3">
      <c r="A357" s="8">
        <v>356</v>
      </c>
      <c r="B357" s="9" t="s">
        <v>1299</v>
      </c>
      <c r="C357" s="9">
        <f t="shared" si="5"/>
        <v>356</v>
      </c>
      <c r="D357" s="9" t="s">
        <v>788</v>
      </c>
      <c r="E357" s="9">
        <v>3</v>
      </c>
      <c r="F357" s="9">
        <v>0</v>
      </c>
      <c r="G357" s="9">
        <v>5</v>
      </c>
      <c r="H357" s="9">
        <v>1</v>
      </c>
      <c r="I357" s="9">
        <v>1</v>
      </c>
      <c r="J357" s="9">
        <v>3</v>
      </c>
      <c r="K357" s="9">
        <v>2</v>
      </c>
      <c r="L357" s="9">
        <v>9</v>
      </c>
      <c r="M357" s="9">
        <v>3</v>
      </c>
      <c r="N357" s="9">
        <v>-7</v>
      </c>
    </row>
    <row r="358" spans="1:14" x14ac:dyDescent="0.3">
      <c r="A358" s="6">
        <v>357</v>
      </c>
      <c r="B358" s="7" t="s">
        <v>1300</v>
      </c>
      <c r="C358" s="7">
        <f t="shared" si="5"/>
        <v>357</v>
      </c>
      <c r="D358" s="7" t="s">
        <v>847</v>
      </c>
      <c r="E358" s="7">
        <v>2</v>
      </c>
      <c r="F358" s="7">
        <v>0</v>
      </c>
      <c r="G358" s="7">
        <v>6</v>
      </c>
      <c r="H358" s="7">
        <v>1</v>
      </c>
      <c r="I358" s="7">
        <v>1</v>
      </c>
      <c r="J358" s="7">
        <v>4</v>
      </c>
      <c r="K358" s="7">
        <v>9</v>
      </c>
      <c r="L358" s="7">
        <v>17</v>
      </c>
      <c r="M358" s="7">
        <v>3</v>
      </c>
      <c r="N358" s="7">
        <v>-8</v>
      </c>
    </row>
    <row r="359" spans="1:14" x14ac:dyDescent="0.3">
      <c r="A359" s="8">
        <v>358</v>
      </c>
      <c r="B359" s="9" t="s">
        <v>1301</v>
      </c>
      <c r="C359" s="9">
        <f t="shared" si="5"/>
        <v>358</v>
      </c>
      <c r="D359" s="9" t="s">
        <v>856</v>
      </c>
      <c r="E359" s="9">
        <v>2</v>
      </c>
      <c r="F359" s="9">
        <v>0</v>
      </c>
      <c r="G359" s="9">
        <v>6</v>
      </c>
      <c r="H359" s="9">
        <v>1</v>
      </c>
      <c r="I359" s="9">
        <v>1</v>
      </c>
      <c r="J359" s="9">
        <v>4</v>
      </c>
      <c r="K359" s="9">
        <v>8</v>
      </c>
      <c r="L359" s="9">
        <v>17</v>
      </c>
      <c r="M359" s="9">
        <v>3</v>
      </c>
      <c r="N359" s="9">
        <v>-9</v>
      </c>
    </row>
    <row r="360" spans="1:14" x14ac:dyDescent="0.3">
      <c r="A360" s="6">
        <v>359</v>
      </c>
      <c r="B360" s="7" t="s">
        <v>1302</v>
      </c>
      <c r="C360" s="7">
        <f t="shared" si="5"/>
        <v>359</v>
      </c>
      <c r="D360" s="7" t="s">
        <v>910</v>
      </c>
      <c r="E360" s="7">
        <v>2</v>
      </c>
      <c r="F360" s="7">
        <v>0</v>
      </c>
      <c r="G360" s="7">
        <v>6</v>
      </c>
      <c r="H360" s="7">
        <v>1</v>
      </c>
      <c r="I360" s="7">
        <v>1</v>
      </c>
      <c r="J360" s="7">
        <v>4</v>
      </c>
      <c r="K360" s="7">
        <v>3</v>
      </c>
      <c r="L360" s="7">
        <v>14</v>
      </c>
      <c r="M360" s="7">
        <v>3</v>
      </c>
      <c r="N360" s="7">
        <v>-11</v>
      </c>
    </row>
    <row r="361" spans="1:14" x14ac:dyDescent="0.3">
      <c r="A361" s="8">
        <v>360</v>
      </c>
      <c r="B361" s="9" t="s">
        <v>1303</v>
      </c>
      <c r="C361" s="9">
        <f t="shared" si="5"/>
        <v>360</v>
      </c>
      <c r="D361" s="9" t="s">
        <v>953</v>
      </c>
      <c r="E361" s="9">
        <v>4</v>
      </c>
      <c r="F361" s="9">
        <v>0</v>
      </c>
      <c r="G361" s="9">
        <v>8</v>
      </c>
      <c r="H361" s="9">
        <v>1</v>
      </c>
      <c r="I361" s="9">
        <v>1</v>
      </c>
      <c r="J361" s="9">
        <v>6</v>
      </c>
      <c r="K361" s="9">
        <v>3</v>
      </c>
      <c r="L361" s="9">
        <v>14</v>
      </c>
      <c r="M361" s="9">
        <v>3</v>
      </c>
      <c r="N361" s="9">
        <v>-11</v>
      </c>
    </row>
    <row r="362" spans="1:14" x14ac:dyDescent="0.3">
      <c r="A362" s="6">
        <v>361</v>
      </c>
      <c r="B362" s="7" t="s">
        <v>1304</v>
      </c>
      <c r="C362" s="7">
        <f t="shared" si="5"/>
        <v>361</v>
      </c>
      <c r="D362" s="7" t="s">
        <v>691</v>
      </c>
      <c r="E362" s="7">
        <v>2</v>
      </c>
      <c r="F362" s="7">
        <v>0</v>
      </c>
      <c r="G362" s="7">
        <v>10</v>
      </c>
      <c r="H362" s="7">
        <v>1</v>
      </c>
      <c r="I362" s="7">
        <v>1</v>
      </c>
      <c r="J362" s="7">
        <v>8</v>
      </c>
      <c r="K362" s="7">
        <v>6</v>
      </c>
      <c r="L362" s="7">
        <v>19</v>
      </c>
      <c r="M362" s="7">
        <v>3</v>
      </c>
      <c r="N362" s="7">
        <v>-13</v>
      </c>
    </row>
    <row r="363" spans="1:14" x14ac:dyDescent="0.3">
      <c r="A363" s="8">
        <v>362</v>
      </c>
      <c r="B363" s="9" t="s">
        <v>1305</v>
      </c>
      <c r="C363" s="9">
        <f t="shared" si="5"/>
        <v>362</v>
      </c>
      <c r="D363" s="9" t="s">
        <v>790</v>
      </c>
      <c r="E363" s="9">
        <v>3</v>
      </c>
      <c r="F363" s="9">
        <v>0</v>
      </c>
      <c r="G363" s="9">
        <v>8</v>
      </c>
      <c r="H363" s="9">
        <v>1</v>
      </c>
      <c r="I363" s="9">
        <v>1</v>
      </c>
      <c r="J363" s="9">
        <v>6</v>
      </c>
      <c r="K363" s="9">
        <v>6</v>
      </c>
      <c r="L363" s="9">
        <v>22</v>
      </c>
      <c r="M363" s="9">
        <v>3</v>
      </c>
      <c r="N363" s="9">
        <v>-16</v>
      </c>
    </row>
    <row r="364" spans="1:14" x14ac:dyDescent="0.3">
      <c r="A364" s="6">
        <v>363</v>
      </c>
      <c r="B364" s="7" t="s">
        <v>1306</v>
      </c>
      <c r="C364" s="7">
        <f t="shared" si="5"/>
        <v>363</v>
      </c>
      <c r="D364" s="7" t="s">
        <v>814</v>
      </c>
      <c r="E364" s="7">
        <v>4</v>
      </c>
      <c r="F364" s="7">
        <v>0</v>
      </c>
      <c r="G364" s="7">
        <v>9</v>
      </c>
      <c r="H364" s="7">
        <v>1</v>
      </c>
      <c r="I364" s="7">
        <v>1</v>
      </c>
      <c r="J364" s="7">
        <v>7</v>
      </c>
      <c r="K364" s="7">
        <v>9</v>
      </c>
      <c r="L364" s="7">
        <v>26</v>
      </c>
      <c r="M364" s="7">
        <v>3</v>
      </c>
      <c r="N364" s="7">
        <v>-17</v>
      </c>
    </row>
    <row r="365" spans="1:14" x14ac:dyDescent="0.3">
      <c r="A365" s="8">
        <v>364</v>
      </c>
      <c r="B365" s="9" t="s">
        <v>1307</v>
      </c>
      <c r="C365" s="9">
        <f t="shared" si="5"/>
        <v>364</v>
      </c>
      <c r="D365" s="9" t="s">
        <v>762</v>
      </c>
      <c r="E365" s="9">
        <v>4</v>
      </c>
      <c r="F365" s="9">
        <v>0</v>
      </c>
      <c r="G365" s="9">
        <v>10</v>
      </c>
      <c r="H365" s="9">
        <v>0</v>
      </c>
      <c r="I365" s="9">
        <v>3</v>
      </c>
      <c r="J365" s="9">
        <v>7</v>
      </c>
      <c r="K365" s="9">
        <v>3</v>
      </c>
      <c r="L365" s="9">
        <v>20</v>
      </c>
      <c r="M365" s="9">
        <v>3</v>
      </c>
      <c r="N365" s="9">
        <v>-17</v>
      </c>
    </row>
    <row r="366" spans="1:14" x14ac:dyDescent="0.3">
      <c r="A366" s="6">
        <v>365</v>
      </c>
      <c r="B366" s="7" t="s">
        <v>1308</v>
      </c>
      <c r="C366" s="7">
        <f t="shared" si="5"/>
        <v>365</v>
      </c>
      <c r="D366" s="7" t="s">
        <v>814</v>
      </c>
      <c r="E366" s="7">
        <v>4</v>
      </c>
      <c r="F366" s="7">
        <v>0</v>
      </c>
      <c r="G366" s="7">
        <v>8</v>
      </c>
      <c r="H366" s="7">
        <v>0</v>
      </c>
      <c r="I366" s="7">
        <v>3</v>
      </c>
      <c r="J366" s="7">
        <v>5</v>
      </c>
      <c r="K366" s="7">
        <v>2</v>
      </c>
      <c r="L366" s="7">
        <v>23</v>
      </c>
      <c r="M366" s="7">
        <v>3</v>
      </c>
      <c r="N366" s="7">
        <v>-21</v>
      </c>
    </row>
    <row r="367" spans="1:14" x14ac:dyDescent="0.3">
      <c r="A367" s="8">
        <v>366</v>
      </c>
      <c r="B367" s="9" t="s">
        <v>1309</v>
      </c>
      <c r="C367" s="9">
        <f t="shared" si="5"/>
        <v>366</v>
      </c>
      <c r="D367" s="9" t="s">
        <v>934</v>
      </c>
      <c r="E367" s="9">
        <v>1</v>
      </c>
      <c r="F367" s="9">
        <v>0</v>
      </c>
      <c r="G367" s="9">
        <v>2</v>
      </c>
      <c r="H367" s="9">
        <v>1</v>
      </c>
      <c r="I367" s="9">
        <v>0</v>
      </c>
      <c r="J367" s="9">
        <v>1</v>
      </c>
      <c r="K367" s="9">
        <v>4</v>
      </c>
      <c r="L367" s="9">
        <v>2</v>
      </c>
      <c r="M367" s="9">
        <v>2</v>
      </c>
      <c r="N367" s="9">
        <v>2</v>
      </c>
    </row>
    <row r="368" spans="1:14" x14ac:dyDescent="0.3">
      <c r="A368" s="6">
        <v>367</v>
      </c>
      <c r="B368" s="7" t="s">
        <v>1310</v>
      </c>
      <c r="C368" s="7">
        <f t="shared" si="5"/>
        <v>367</v>
      </c>
      <c r="D368" s="7" t="s">
        <v>999</v>
      </c>
      <c r="E368" s="7">
        <v>1</v>
      </c>
      <c r="F368" s="7">
        <v>0</v>
      </c>
      <c r="G368" s="7">
        <v>2</v>
      </c>
      <c r="H368" s="7">
        <v>1</v>
      </c>
      <c r="I368" s="7">
        <v>0</v>
      </c>
      <c r="J368" s="7">
        <v>1</v>
      </c>
      <c r="K368" s="7">
        <v>4</v>
      </c>
      <c r="L368" s="7">
        <v>4</v>
      </c>
      <c r="M368" s="7">
        <v>2</v>
      </c>
      <c r="N368" s="7">
        <v>0</v>
      </c>
    </row>
    <row r="369" spans="1:14" x14ac:dyDescent="0.3">
      <c r="A369" s="8">
        <v>368</v>
      </c>
      <c r="B369" s="9" t="s">
        <v>1311</v>
      </c>
      <c r="C369" s="9">
        <f t="shared" si="5"/>
        <v>368</v>
      </c>
      <c r="D369" s="9" t="s">
        <v>681</v>
      </c>
      <c r="E369" s="9">
        <v>1</v>
      </c>
      <c r="F369" s="9">
        <v>0</v>
      </c>
      <c r="G369" s="9">
        <v>2</v>
      </c>
      <c r="H369" s="9">
        <v>1</v>
      </c>
      <c r="I369" s="9">
        <v>0</v>
      </c>
      <c r="J369" s="9">
        <v>1</v>
      </c>
      <c r="K369" s="9">
        <v>3</v>
      </c>
      <c r="L369" s="9">
        <v>3</v>
      </c>
      <c r="M369" s="9">
        <v>2</v>
      </c>
      <c r="N369" s="9">
        <v>0</v>
      </c>
    </row>
    <row r="370" spans="1:14" x14ac:dyDescent="0.3">
      <c r="A370" s="6">
        <v>369</v>
      </c>
      <c r="B370" s="7" t="s">
        <v>1312</v>
      </c>
      <c r="C370" s="7">
        <f t="shared" si="5"/>
        <v>369</v>
      </c>
      <c r="D370" s="7" t="s">
        <v>861</v>
      </c>
      <c r="E370" s="7">
        <v>1</v>
      </c>
      <c r="F370" s="7">
        <v>0</v>
      </c>
      <c r="G370" s="7">
        <v>2</v>
      </c>
      <c r="H370" s="7">
        <v>1</v>
      </c>
      <c r="I370" s="7">
        <v>0</v>
      </c>
      <c r="J370" s="7">
        <v>1</v>
      </c>
      <c r="K370" s="7">
        <v>3</v>
      </c>
      <c r="L370" s="7">
        <v>3</v>
      </c>
      <c r="M370" s="7">
        <v>2</v>
      </c>
      <c r="N370" s="7">
        <v>0</v>
      </c>
    </row>
    <row r="371" spans="1:14" x14ac:dyDescent="0.3">
      <c r="A371" s="8">
        <v>370</v>
      </c>
      <c r="B371" s="9" t="s">
        <v>1313</v>
      </c>
      <c r="C371" s="9">
        <f t="shared" si="5"/>
        <v>370</v>
      </c>
      <c r="D371" s="9" t="s">
        <v>953</v>
      </c>
      <c r="E371" s="9">
        <v>1</v>
      </c>
      <c r="F371" s="9">
        <v>0</v>
      </c>
      <c r="G371" s="9">
        <v>2</v>
      </c>
      <c r="H371" s="9">
        <v>1</v>
      </c>
      <c r="I371" s="9">
        <v>0</v>
      </c>
      <c r="J371" s="9">
        <v>1</v>
      </c>
      <c r="K371" s="9">
        <v>3</v>
      </c>
      <c r="L371" s="9">
        <v>3</v>
      </c>
      <c r="M371" s="9">
        <v>2</v>
      </c>
      <c r="N371" s="9">
        <v>0</v>
      </c>
    </row>
    <row r="372" spans="1:14" x14ac:dyDescent="0.3">
      <c r="A372" s="6">
        <v>371</v>
      </c>
      <c r="B372" s="7" t="s">
        <v>1314</v>
      </c>
      <c r="C372" s="7">
        <f t="shared" si="5"/>
        <v>371</v>
      </c>
      <c r="D372" s="7" t="s">
        <v>720</v>
      </c>
      <c r="E372" s="7">
        <v>1</v>
      </c>
      <c r="F372" s="7">
        <v>0</v>
      </c>
      <c r="G372" s="7">
        <v>2</v>
      </c>
      <c r="H372" s="7">
        <v>1</v>
      </c>
      <c r="I372" s="7">
        <v>0</v>
      </c>
      <c r="J372" s="7">
        <v>1</v>
      </c>
      <c r="K372" s="7">
        <v>2</v>
      </c>
      <c r="L372" s="7">
        <v>2</v>
      </c>
      <c r="M372" s="7">
        <v>2</v>
      </c>
      <c r="N372" s="7">
        <v>0</v>
      </c>
    </row>
    <row r="373" spans="1:14" x14ac:dyDescent="0.3">
      <c r="A373" s="8">
        <v>372</v>
      </c>
      <c r="B373" s="9" t="s">
        <v>1315</v>
      </c>
      <c r="C373" s="9">
        <f t="shared" si="5"/>
        <v>372</v>
      </c>
      <c r="D373" s="9" t="s">
        <v>673</v>
      </c>
      <c r="E373" s="9">
        <v>1</v>
      </c>
      <c r="F373" s="9">
        <v>0</v>
      </c>
      <c r="G373" s="9">
        <v>2</v>
      </c>
      <c r="H373" s="9">
        <v>0</v>
      </c>
      <c r="I373" s="9">
        <v>2</v>
      </c>
      <c r="J373" s="9">
        <v>0</v>
      </c>
      <c r="K373" s="9">
        <v>1</v>
      </c>
      <c r="L373" s="9">
        <v>1</v>
      </c>
      <c r="M373" s="9">
        <v>2</v>
      </c>
      <c r="N373" s="9">
        <v>0</v>
      </c>
    </row>
    <row r="374" spans="1:14" x14ac:dyDescent="0.3">
      <c r="A374" s="6">
        <v>373</v>
      </c>
      <c r="B374" s="7" t="s">
        <v>1316</v>
      </c>
      <c r="C374" s="7">
        <f t="shared" si="5"/>
        <v>373</v>
      </c>
      <c r="D374" s="7" t="s">
        <v>945</v>
      </c>
      <c r="E374" s="7">
        <v>1</v>
      </c>
      <c r="F374" s="7">
        <v>0</v>
      </c>
      <c r="G374" s="7">
        <v>2</v>
      </c>
      <c r="H374" s="7">
        <v>0</v>
      </c>
      <c r="I374" s="7">
        <v>2</v>
      </c>
      <c r="J374" s="7">
        <v>0</v>
      </c>
      <c r="K374" s="7">
        <v>1</v>
      </c>
      <c r="L374" s="7">
        <v>1</v>
      </c>
      <c r="M374" s="7">
        <v>2</v>
      </c>
      <c r="N374" s="7">
        <v>0</v>
      </c>
    </row>
    <row r="375" spans="1:14" x14ac:dyDescent="0.3">
      <c r="A375" s="8">
        <v>374</v>
      </c>
      <c r="B375" s="9" t="s">
        <v>1317</v>
      </c>
      <c r="C375" s="9">
        <f t="shared" si="5"/>
        <v>374</v>
      </c>
      <c r="D375" s="9" t="s">
        <v>934</v>
      </c>
      <c r="E375" s="9">
        <v>1</v>
      </c>
      <c r="F375" s="9">
        <v>0</v>
      </c>
      <c r="G375" s="9">
        <v>2</v>
      </c>
      <c r="H375" s="9">
        <v>1</v>
      </c>
      <c r="I375" s="9">
        <v>0</v>
      </c>
      <c r="J375" s="9">
        <v>1</v>
      </c>
      <c r="K375" s="9">
        <v>4</v>
      </c>
      <c r="L375" s="9">
        <v>5</v>
      </c>
      <c r="M375" s="9">
        <v>2</v>
      </c>
      <c r="N375" s="9">
        <v>-1</v>
      </c>
    </row>
    <row r="376" spans="1:14" x14ac:dyDescent="0.3">
      <c r="A376" s="6">
        <v>375</v>
      </c>
      <c r="B376" s="7" t="s">
        <v>1318</v>
      </c>
      <c r="C376" s="7">
        <f t="shared" si="5"/>
        <v>375</v>
      </c>
      <c r="D376" s="7" t="s">
        <v>697</v>
      </c>
      <c r="E376" s="7">
        <v>1</v>
      </c>
      <c r="F376" s="7">
        <v>0</v>
      </c>
      <c r="G376" s="7">
        <v>2</v>
      </c>
      <c r="H376" s="7">
        <v>1</v>
      </c>
      <c r="I376" s="7">
        <v>0</v>
      </c>
      <c r="J376" s="7">
        <v>1</v>
      </c>
      <c r="K376" s="7">
        <v>3</v>
      </c>
      <c r="L376" s="7">
        <v>4</v>
      </c>
      <c r="M376" s="7">
        <v>2</v>
      </c>
      <c r="N376" s="7">
        <v>-1</v>
      </c>
    </row>
    <row r="377" spans="1:14" x14ac:dyDescent="0.3">
      <c r="A377" s="8">
        <v>376</v>
      </c>
      <c r="B377" s="9" t="s">
        <v>1319</v>
      </c>
      <c r="C377" s="9">
        <f t="shared" si="5"/>
        <v>376</v>
      </c>
      <c r="D377" s="9" t="s">
        <v>758</v>
      </c>
      <c r="E377" s="9">
        <v>1</v>
      </c>
      <c r="F377" s="9">
        <v>0</v>
      </c>
      <c r="G377" s="9">
        <v>2</v>
      </c>
      <c r="H377" s="9">
        <v>1</v>
      </c>
      <c r="I377" s="9">
        <v>0</v>
      </c>
      <c r="J377" s="9">
        <v>1</v>
      </c>
      <c r="K377" s="9">
        <v>2</v>
      </c>
      <c r="L377" s="9">
        <v>3</v>
      </c>
      <c r="M377" s="9">
        <v>2</v>
      </c>
      <c r="N377" s="9">
        <v>-1</v>
      </c>
    </row>
    <row r="378" spans="1:14" x14ac:dyDescent="0.3">
      <c r="A378" s="6">
        <v>377</v>
      </c>
      <c r="B378" s="7" t="s">
        <v>1320</v>
      </c>
      <c r="C378" s="7">
        <f t="shared" si="5"/>
        <v>377</v>
      </c>
      <c r="D378" s="7" t="s">
        <v>690</v>
      </c>
      <c r="E378" s="7">
        <v>1</v>
      </c>
      <c r="F378" s="7">
        <v>0</v>
      </c>
      <c r="G378" s="7">
        <v>2</v>
      </c>
      <c r="H378" s="7">
        <v>1</v>
      </c>
      <c r="I378" s="7">
        <v>0</v>
      </c>
      <c r="J378" s="7">
        <v>1</v>
      </c>
      <c r="K378" s="7">
        <v>1</v>
      </c>
      <c r="L378" s="7">
        <v>2</v>
      </c>
      <c r="M378" s="7">
        <v>2</v>
      </c>
      <c r="N378" s="7">
        <v>-1</v>
      </c>
    </row>
    <row r="379" spans="1:14" x14ac:dyDescent="0.3">
      <c r="A379" s="8">
        <v>378</v>
      </c>
      <c r="B379" s="9" t="s">
        <v>1321</v>
      </c>
      <c r="C379" s="9">
        <f t="shared" si="5"/>
        <v>378</v>
      </c>
      <c r="D379" s="9" t="s">
        <v>816</v>
      </c>
      <c r="E379" s="9">
        <v>1</v>
      </c>
      <c r="F379" s="9">
        <v>0</v>
      </c>
      <c r="G379" s="9">
        <v>2</v>
      </c>
      <c r="H379" s="9">
        <v>1</v>
      </c>
      <c r="I379" s="9">
        <v>0</v>
      </c>
      <c r="J379" s="9">
        <v>1</v>
      </c>
      <c r="K379" s="9">
        <v>1</v>
      </c>
      <c r="L379" s="9">
        <v>2</v>
      </c>
      <c r="M379" s="9">
        <v>2</v>
      </c>
      <c r="N379" s="9">
        <v>-1</v>
      </c>
    </row>
    <row r="380" spans="1:14" x14ac:dyDescent="0.3">
      <c r="A380" s="6">
        <v>379</v>
      </c>
      <c r="B380" s="7" t="s">
        <v>1322</v>
      </c>
      <c r="C380" s="7">
        <f t="shared" si="5"/>
        <v>379</v>
      </c>
      <c r="D380" s="7" t="s">
        <v>857</v>
      </c>
      <c r="E380" s="7">
        <v>1</v>
      </c>
      <c r="F380" s="7">
        <v>0</v>
      </c>
      <c r="G380" s="7">
        <v>2</v>
      </c>
      <c r="H380" s="7">
        <v>1</v>
      </c>
      <c r="I380" s="7">
        <v>0</v>
      </c>
      <c r="J380" s="7">
        <v>1</v>
      </c>
      <c r="K380" s="7">
        <v>5</v>
      </c>
      <c r="L380" s="7">
        <v>7</v>
      </c>
      <c r="M380" s="7">
        <v>2</v>
      </c>
      <c r="N380" s="7">
        <v>-2</v>
      </c>
    </row>
    <row r="381" spans="1:14" x14ac:dyDescent="0.3">
      <c r="A381" s="8">
        <v>380</v>
      </c>
      <c r="B381" s="9" t="s">
        <v>1323</v>
      </c>
      <c r="C381" s="9">
        <f t="shared" si="5"/>
        <v>380</v>
      </c>
      <c r="D381" s="9" t="s">
        <v>762</v>
      </c>
      <c r="E381" s="9">
        <v>1</v>
      </c>
      <c r="F381" s="9">
        <v>0</v>
      </c>
      <c r="G381" s="9">
        <v>4</v>
      </c>
      <c r="H381" s="9">
        <v>1</v>
      </c>
      <c r="I381" s="9">
        <v>0</v>
      </c>
      <c r="J381" s="9">
        <v>3</v>
      </c>
      <c r="K381" s="9">
        <v>5</v>
      </c>
      <c r="L381" s="9">
        <v>7</v>
      </c>
      <c r="M381" s="9">
        <v>2</v>
      </c>
      <c r="N381" s="9">
        <v>-2</v>
      </c>
    </row>
    <row r="382" spans="1:14" x14ac:dyDescent="0.3">
      <c r="A382" s="6">
        <v>381</v>
      </c>
      <c r="B382" s="7" t="s">
        <v>1324</v>
      </c>
      <c r="C382" s="7">
        <f t="shared" si="5"/>
        <v>381</v>
      </c>
      <c r="D382" s="7" t="s">
        <v>681</v>
      </c>
      <c r="E382" s="7">
        <v>2</v>
      </c>
      <c r="F382" s="7">
        <v>0</v>
      </c>
      <c r="G382" s="7">
        <v>3</v>
      </c>
      <c r="H382" s="7">
        <v>1</v>
      </c>
      <c r="I382" s="7">
        <v>0</v>
      </c>
      <c r="J382" s="7">
        <v>2</v>
      </c>
      <c r="K382" s="7">
        <v>3</v>
      </c>
      <c r="L382" s="7">
        <v>5</v>
      </c>
      <c r="M382" s="7">
        <v>2</v>
      </c>
      <c r="N382" s="7">
        <v>-2</v>
      </c>
    </row>
    <row r="383" spans="1:14" x14ac:dyDescent="0.3">
      <c r="A383" s="8">
        <v>382</v>
      </c>
      <c r="B383" s="9" t="s">
        <v>1325</v>
      </c>
      <c r="C383" s="9">
        <f t="shared" si="5"/>
        <v>382</v>
      </c>
      <c r="D383" s="9" t="s">
        <v>676</v>
      </c>
      <c r="E383" s="9">
        <v>2</v>
      </c>
      <c r="F383" s="9">
        <v>0</v>
      </c>
      <c r="G383" s="9">
        <v>3</v>
      </c>
      <c r="H383" s="9">
        <v>1</v>
      </c>
      <c r="I383" s="9">
        <v>0</v>
      </c>
      <c r="J383" s="9">
        <v>2</v>
      </c>
      <c r="K383" s="9">
        <v>2</v>
      </c>
      <c r="L383" s="9">
        <v>4</v>
      </c>
      <c r="M383" s="9">
        <v>2</v>
      </c>
      <c r="N383" s="9">
        <v>-2</v>
      </c>
    </row>
    <row r="384" spans="1:14" x14ac:dyDescent="0.3">
      <c r="A384" s="6">
        <v>383</v>
      </c>
      <c r="B384" s="7" t="s">
        <v>1326</v>
      </c>
      <c r="C384" s="7">
        <f t="shared" si="5"/>
        <v>383</v>
      </c>
      <c r="D384" s="7" t="s">
        <v>954</v>
      </c>
      <c r="E384" s="7">
        <v>1</v>
      </c>
      <c r="F384" s="7">
        <v>0</v>
      </c>
      <c r="G384" s="7">
        <v>2</v>
      </c>
      <c r="H384" s="7">
        <v>1</v>
      </c>
      <c r="I384" s="7">
        <v>0</v>
      </c>
      <c r="J384" s="7">
        <v>1</v>
      </c>
      <c r="K384" s="7">
        <v>2</v>
      </c>
      <c r="L384" s="7">
        <v>4</v>
      </c>
      <c r="M384" s="7">
        <v>2</v>
      </c>
      <c r="N384" s="7">
        <v>-2</v>
      </c>
    </row>
    <row r="385" spans="1:14" x14ac:dyDescent="0.3">
      <c r="A385" s="8">
        <v>384</v>
      </c>
      <c r="B385" s="9" t="s">
        <v>1327</v>
      </c>
      <c r="C385" s="9">
        <f t="shared" si="5"/>
        <v>384</v>
      </c>
      <c r="D385" s="9" t="s">
        <v>847</v>
      </c>
      <c r="E385" s="9">
        <v>1</v>
      </c>
      <c r="F385" s="9">
        <v>0</v>
      </c>
      <c r="G385" s="9">
        <v>2</v>
      </c>
      <c r="H385" s="9">
        <v>1</v>
      </c>
      <c r="I385" s="9">
        <v>0</v>
      </c>
      <c r="J385" s="9">
        <v>1</v>
      </c>
      <c r="K385" s="9">
        <v>1</v>
      </c>
      <c r="L385" s="9">
        <v>3</v>
      </c>
      <c r="M385" s="9">
        <v>2</v>
      </c>
      <c r="N385" s="9">
        <v>-2</v>
      </c>
    </row>
    <row r="386" spans="1:14" x14ac:dyDescent="0.3">
      <c r="A386" s="6">
        <v>385</v>
      </c>
      <c r="B386" s="7" t="s">
        <v>1328</v>
      </c>
      <c r="C386" s="7">
        <f t="shared" ref="C386:C449" si="6">VLOOKUP(B386,CLUB_CODE_TABLE,2,)</f>
        <v>385</v>
      </c>
      <c r="D386" s="7" t="s">
        <v>857</v>
      </c>
      <c r="E386" s="7">
        <v>1</v>
      </c>
      <c r="F386" s="7">
        <v>0</v>
      </c>
      <c r="G386" s="7">
        <v>2</v>
      </c>
      <c r="H386" s="7">
        <v>1</v>
      </c>
      <c r="I386" s="7">
        <v>0</v>
      </c>
      <c r="J386" s="7">
        <v>1</v>
      </c>
      <c r="K386" s="7">
        <v>1</v>
      </c>
      <c r="L386" s="7">
        <v>3</v>
      </c>
      <c r="M386" s="7">
        <v>2</v>
      </c>
      <c r="N386" s="7">
        <v>-2</v>
      </c>
    </row>
    <row r="387" spans="1:14" x14ac:dyDescent="0.3">
      <c r="A387" s="8">
        <v>386</v>
      </c>
      <c r="B387" s="9" t="s">
        <v>1329</v>
      </c>
      <c r="C387" s="9">
        <f t="shared" si="6"/>
        <v>386</v>
      </c>
      <c r="D387" s="9" t="s">
        <v>881</v>
      </c>
      <c r="E387" s="9">
        <v>1</v>
      </c>
      <c r="F387" s="9">
        <v>0</v>
      </c>
      <c r="G387" s="9">
        <v>2</v>
      </c>
      <c r="H387" s="9">
        <v>1</v>
      </c>
      <c r="I387" s="9">
        <v>0</v>
      </c>
      <c r="J387" s="9">
        <v>1</v>
      </c>
      <c r="K387" s="9">
        <v>1</v>
      </c>
      <c r="L387" s="9">
        <v>3</v>
      </c>
      <c r="M387" s="9">
        <v>2</v>
      </c>
      <c r="N387" s="9">
        <v>-2</v>
      </c>
    </row>
    <row r="388" spans="1:14" x14ac:dyDescent="0.3">
      <c r="A388" s="6">
        <v>387</v>
      </c>
      <c r="B388" s="7" t="s">
        <v>1330</v>
      </c>
      <c r="C388" s="7">
        <f t="shared" si="6"/>
        <v>387</v>
      </c>
      <c r="D388" s="7" t="s">
        <v>702</v>
      </c>
      <c r="E388" s="7">
        <v>2</v>
      </c>
      <c r="F388" s="7">
        <v>0</v>
      </c>
      <c r="G388" s="7">
        <v>4</v>
      </c>
      <c r="H388" s="7">
        <v>1</v>
      </c>
      <c r="I388" s="7">
        <v>0</v>
      </c>
      <c r="J388" s="7">
        <v>3</v>
      </c>
      <c r="K388" s="7">
        <v>5</v>
      </c>
      <c r="L388" s="7">
        <v>8</v>
      </c>
      <c r="M388" s="7">
        <v>2</v>
      </c>
      <c r="N388" s="7">
        <v>-3</v>
      </c>
    </row>
    <row r="389" spans="1:14" x14ac:dyDescent="0.3">
      <c r="A389" s="8">
        <v>388</v>
      </c>
      <c r="B389" s="9" t="s">
        <v>1331</v>
      </c>
      <c r="C389" s="9">
        <f t="shared" si="6"/>
        <v>388</v>
      </c>
      <c r="D389" s="9" t="s">
        <v>807</v>
      </c>
      <c r="E389" s="9">
        <v>1</v>
      </c>
      <c r="F389" s="9">
        <v>0</v>
      </c>
      <c r="G389" s="9">
        <v>4</v>
      </c>
      <c r="H389" s="9">
        <v>1</v>
      </c>
      <c r="I389" s="9">
        <v>0</v>
      </c>
      <c r="J389" s="9">
        <v>3</v>
      </c>
      <c r="K389" s="9">
        <v>4</v>
      </c>
      <c r="L389" s="9">
        <v>7</v>
      </c>
      <c r="M389" s="9">
        <v>2</v>
      </c>
      <c r="N389" s="9">
        <v>-3</v>
      </c>
    </row>
    <row r="390" spans="1:14" x14ac:dyDescent="0.3">
      <c r="A390" s="6">
        <v>389</v>
      </c>
      <c r="B390" s="7" t="s">
        <v>1332</v>
      </c>
      <c r="C390" s="7">
        <f t="shared" si="6"/>
        <v>389</v>
      </c>
      <c r="D390" s="7" t="s">
        <v>975</v>
      </c>
      <c r="E390" s="7">
        <v>1</v>
      </c>
      <c r="F390" s="7">
        <v>0</v>
      </c>
      <c r="G390" s="7">
        <v>2</v>
      </c>
      <c r="H390" s="7">
        <v>1</v>
      </c>
      <c r="I390" s="7">
        <v>0</v>
      </c>
      <c r="J390" s="7">
        <v>1</v>
      </c>
      <c r="K390" s="7">
        <v>3</v>
      </c>
      <c r="L390" s="7">
        <v>6</v>
      </c>
      <c r="M390" s="7">
        <v>2</v>
      </c>
      <c r="N390" s="7">
        <v>-3</v>
      </c>
    </row>
    <row r="391" spans="1:14" x14ac:dyDescent="0.3">
      <c r="A391" s="8">
        <v>390</v>
      </c>
      <c r="B391" s="9" t="s">
        <v>1333</v>
      </c>
      <c r="C391" s="9">
        <f t="shared" si="6"/>
        <v>390</v>
      </c>
      <c r="D391" s="9" t="s">
        <v>856</v>
      </c>
      <c r="E391" s="9">
        <v>1</v>
      </c>
      <c r="F391" s="9">
        <v>0</v>
      </c>
      <c r="G391" s="9">
        <v>4</v>
      </c>
      <c r="H391" s="9">
        <v>1</v>
      </c>
      <c r="I391" s="9">
        <v>0</v>
      </c>
      <c r="J391" s="9">
        <v>3</v>
      </c>
      <c r="K391" s="9">
        <v>2</v>
      </c>
      <c r="L391" s="9">
        <v>5</v>
      </c>
      <c r="M391" s="9">
        <v>2</v>
      </c>
      <c r="N391" s="9">
        <v>-3</v>
      </c>
    </row>
    <row r="392" spans="1:14" x14ac:dyDescent="0.3">
      <c r="A392" s="6">
        <v>391</v>
      </c>
      <c r="B392" s="7" t="s">
        <v>1334</v>
      </c>
      <c r="C392" s="7">
        <f t="shared" si="6"/>
        <v>391</v>
      </c>
      <c r="D392" s="7" t="s">
        <v>881</v>
      </c>
      <c r="E392" s="7">
        <v>1</v>
      </c>
      <c r="F392" s="7">
        <v>0</v>
      </c>
      <c r="G392" s="7">
        <v>2</v>
      </c>
      <c r="H392" s="7">
        <v>1</v>
      </c>
      <c r="I392" s="7">
        <v>0</v>
      </c>
      <c r="J392" s="7">
        <v>1</v>
      </c>
      <c r="K392" s="7">
        <v>2</v>
      </c>
      <c r="L392" s="7">
        <v>5</v>
      </c>
      <c r="M392" s="7">
        <v>2</v>
      </c>
      <c r="N392" s="7">
        <v>-3</v>
      </c>
    </row>
    <row r="393" spans="1:14" x14ac:dyDescent="0.3">
      <c r="A393" s="8">
        <v>392</v>
      </c>
      <c r="B393" s="9" t="s">
        <v>1335</v>
      </c>
      <c r="C393" s="9">
        <f t="shared" si="6"/>
        <v>392</v>
      </c>
      <c r="D393" s="9" t="s">
        <v>788</v>
      </c>
      <c r="E393" s="9">
        <v>2</v>
      </c>
      <c r="F393" s="9">
        <v>0</v>
      </c>
      <c r="G393" s="9">
        <v>4</v>
      </c>
      <c r="H393" s="9">
        <v>0</v>
      </c>
      <c r="I393" s="9">
        <v>2</v>
      </c>
      <c r="J393" s="9">
        <v>2</v>
      </c>
      <c r="K393" s="9">
        <v>2</v>
      </c>
      <c r="L393" s="9">
        <v>5</v>
      </c>
      <c r="M393" s="9">
        <v>2</v>
      </c>
      <c r="N393" s="9">
        <v>-3</v>
      </c>
    </row>
    <row r="394" spans="1:14" x14ac:dyDescent="0.3">
      <c r="A394" s="6">
        <v>393</v>
      </c>
      <c r="B394" s="7" t="s">
        <v>1336</v>
      </c>
      <c r="C394" s="7">
        <f t="shared" si="6"/>
        <v>393</v>
      </c>
      <c r="D394" s="7" t="s">
        <v>910</v>
      </c>
      <c r="E394" s="7">
        <v>2</v>
      </c>
      <c r="F394" s="7">
        <v>0</v>
      </c>
      <c r="G394" s="7">
        <v>4</v>
      </c>
      <c r="H394" s="7">
        <v>0</v>
      </c>
      <c r="I394" s="7">
        <v>2</v>
      </c>
      <c r="J394" s="7">
        <v>2</v>
      </c>
      <c r="K394" s="7">
        <v>1</v>
      </c>
      <c r="L394" s="7">
        <v>4</v>
      </c>
      <c r="M394" s="7">
        <v>2</v>
      </c>
      <c r="N394" s="7">
        <v>-3</v>
      </c>
    </row>
    <row r="395" spans="1:14" x14ac:dyDescent="0.3">
      <c r="A395" s="8">
        <v>394</v>
      </c>
      <c r="B395" s="9" t="s">
        <v>1337</v>
      </c>
      <c r="C395" s="9">
        <f t="shared" si="6"/>
        <v>394</v>
      </c>
      <c r="D395" s="9" t="s">
        <v>815</v>
      </c>
      <c r="E395" s="9">
        <v>1</v>
      </c>
      <c r="F395" s="9">
        <v>0</v>
      </c>
      <c r="G395" s="9">
        <v>2</v>
      </c>
      <c r="H395" s="9">
        <v>1</v>
      </c>
      <c r="I395" s="9">
        <v>0</v>
      </c>
      <c r="J395" s="9">
        <v>1</v>
      </c>
      <c r="K395" s="9">
        <v>1</v>
      </c>
      <c r="L395" s="9">
        <v>4</v>
      </c>
      <c r="M395" s="9">
        <v>2</v>
      </c>
      <c r="N395" s="9">
        <v>-3</v>
      </c>
    </row>
    <row r="396" spans="1:14" x14ac:dyDescent="0.3">
      <c r="A396" s="6">
        <v>395</v>
      </c>
      <c r="B396" s="7" t="s">
        <v>1338</v>
      </c>
      <c r="C396" s="7">
        <f t="shared" si="6"/>
        <v>395</v>
      </c>
      <c r="D396" s="7" t="s">
        <v>999</v>
      </c>
      <c r="E396" s="7">
        <v>1</v>
      </c>
      <c r="F396" s="7">
        <v>0</v>
      </c>
      <c r="G396" s="7">
        <v>2</v>
      </c>
      <c r="H396" s="7">
        <v>1</v>
      </c>
      <c r="I396" s="7">
        <v>0</v>
      </c>
      <c r="J396" s="7">
        <v>1</v>
      </c>
      <c r="K396" s="7">
        <v>1</v>
      </c>
      <c r="L396" s="7">
        <v>4</v>
      </c>
      <c r="M396" s="7">
        <v>2</v>
      </c>
      <c r="N396" s="7">
        <v>-3</v>
      </c>
    </row>
    <row r="397" spans="1:14" x14ac:dyDescent="0.3">
      <c r="A397" s="8">
        <v>396</v>
      </c>
      <c r="B397" s="9" t="s">
        <v>1339</v>
      </c>
      <c r="C397" s="9">
        <f t="shared" si="6"/>
        <v>396</v>
      </c>
      <c r="D397" s="9" t="s">
        <v>856</v>
      </c>
      <c r="E397" s="9">
        <v>1</v>
      </c>
      <c r="F397" s="9">
        <v>0</v>
      </c>
      <c r="G397" s="9">
        <v>4</v>
      </c>
      <c r="H397" s="9">
        <v>1</v>
      </c>
      <c r="I397" s="9">
        <v>0</v>
      </c>
      <c r="J397" s="9">
        <v>3</v>
      </c>
      <c r="K397" s="9">
        <v>4</v>
      </c>
      <c r="L397" s="9">
        <v>8</v>
      </c>
      <c r="M397" s="9">
        <v>2</v>
      </c>
      <c r="N397" s="9">
        <v>-4</v>
      </c>
    </row>
    <row r="398" spans="1:14" x14ac:dyDescent="0.3">
      <c r="A398" s="6">
        <v>397</v>
      </c>
      <c r="B398" s="7" t="s">
        <v>1340</v>
      </c>
      <c r="C398" s="7">
        <f t="shared" si="6"/>
        <v>397</v>
      </c>
      <c r="D398" s="7" t="s">
        <v>738</v>
      </c>
      <c r="E398" s="7">
        <v>1</v>
      </c>
      <c r="F398" s="7">
        <v>0</v>
      </c>
      <c r="G398" s="7">
        <v>2</v>
      </c>
      <c r="H398" s="7">
        <v>1</v>
      </c>
      <c r="I398" s="7">
        <v>0</v>
      </c>
      <c r="J398" s="7">
        <v>1</v>
      </c>
      <c r="K398" s="7">
        <v>3</v>
      </c>
      <c r="L398" s="7">
        <v>7</v>
      </c>
      <c r="M398" s="7">
        <v>2</v>
      </c>
      <c r="N398" s="7">
        <v>-4</v>
      </c>
    </row>
    <row r="399" spans="1:14" x14ac:dyDescent="0.3">
      <c r="A399" s="8">
        <v>398</v>
      </c>
      <c r="B399" s="9" t="s">
        <v>1341</v>
      </c>
      <c r="C399" s="9">
        <f t="shared" si="6"/>
        <v>398</v>
      </c>
      <c r="D399" s="9" t="s">
        <v>807</v>
      </c>
      <c r="E399" s="9">
        <v>2</v>
      </c>
      <c r="F399" s="9">
        <v>0</v>
      </c>
      <c r="G399" s="9">
        <v>4</v>
      </c>
      <c r="H399" s="9">
        <v>1</v>
      </c>
      <c r="I399" s="9">
        <v>0</v>
      </c>
      <c r="J399" s="9">
        <v>3</v>
      </c>
      <c r="K399" s="9">
        <v>3</v>
      </c>
      <c r="L399" s="9">
        <v>7</v>
      </c>
      <c r="M399" s="9">
        <v>2</v>
      </c>
      <c r="N399" s="9">
        <v>-4</v>
      </c>
    </row>
    <row r="400" spans="1:14" x14ac:dyDescent="0.3">
      <c r="A400" s="6">
        <v>399</v>
      </c>
      <c r="B400" s="7" t="s">
        <v>1342</v>
      </c>
      <c r="C400" s="7">
        <f t="shared" si="6"/>
        <v>399</v>
      </c>
      <c r="D400" s="7" t="s">
        <v>932</v>
      </c>
      <c r="E400" s="7">
        <v>1</v>
      </c>
      <c r="F400" s="7">
        <v>0</v>
      </c>
      <c r="G400" s="7">
        <v>4</v>
      </c>
      <c r="H400" s="7">
        <v>1</v>
      </c>
      <c r="I400" s="7">
        <v>0</v>
      </c>
      <c r="J400" s="7">
        <v>3</v>
      </c>
      <c r="K400" s="7">
        <v>3</v>
      </c>
      <c r="L400" s="7">
        <v>7</v>
      </c>
      <c r="M400" s="7">
        <v>2</v>
      </c>
      <c r="N400" s="7">
        <v>-4</v>
      </c>
    </row>
    <row r="401" spans="1:14" x14ac:dyDescent="0.3">
      <c r="A401" s="8">
        <v>400</v>
      </c>
      <c r="B401" s="9" t="s">
        <v>1343</v>
      </c>
      <c r="C401" s="9">
        <f t="shared" si="6"/>
        <v>400</v>
      </c>
      <c r="D401" s="9" t="s">
        <v>890</v>
      </c>
      <c r="E401" s="9">
        <v>1</v>
      </c>
      <c r="F401" s="9">
        <v>0</v>
      </c>
      <c r="G401" s="9">
        <v>4</v>
      </c>
      <c r="H401" s="9">
        <v>0</v>
      </c>
      <c r="I401" s="9">
        <v>2</v>
      </c>
      <c r="J401" s="9">
        <v>2</v>
      </c>
      <c r="K401" s="9">
        <v>1</v>
      </c>
      <c r="L401" s="9">
        <v>5</v>
      </c>
      <c r="M401" s="9">
        <v>2</v>
      </c>
      <c r="N401" s="9">
        <v>-4</v>
      </c>
    </row>
    <row r="402" spans="1:14" x14ac:dyDescent="0.3">
      <c r="A402" s="6">
        <v>401</v>
      </c>
      <c r="B402" s="7" t="s">
        <v>1344</v>
      </c>
      <c r="C402" s="7">
        <f t="shared" si="6"/>
        <v>401</v>
      </c>
      <c r="D402" s="7" t="s">
        <v>685</v>
      </c>
      <c r="E402" s="7">
        <v>2</v>
      </c>
      <c r="F402" s="7">
        <v>0</v>
      </c>
      <c r="G402" s="7">
        <v>6</v>
      </c>
      <c r="H402" s="7">
        <v>1</v>
      </c>
      <c r="I402" s="7">
        <v>0</v>
      </c>
      <c r="J402" s="7">
        <v>5</v>
      </c>
      <c r="K402" s="7">
        <v>6</v>
      </c>
      <c r="L402" s="7">
        <v>11</v>
      </c>
      <c r="M402" s="7">
        <v>2</v>
      </c>
      <c r="N402" s="7">
        <v>-5</v>
      </c>
    </row>
    <row r="403" spans="1:14" x14ac:dyDescent="0.3">
      <c r="A403" s="8">
        <v>402</v>
      </c>
      <c r="B403" s="9" t="s">
        <v>1345</v>
      </c>
      <c r="C403" s="9">
        <f t="shared" si="6"/>
        <v>402</v>
      </c>
      <c r="D403" s="9" t="s">
        <v>685</v>
      </c>
      <c r="E403" s="9">
        <v>2</v>
      </c>
      <c r="F403" s="9">
        <v>0</v>
      </c>
      <c r="G403" s="9">
        <v>4</v>
      </c>
      <c r="H403" s="9">
        <v>1</v>
      </c>
      <c r="I403" s="9">
        <v>0</v>
      </c>
      <c r="J403" s="9">
        <v>3</v>
      </c>
      <c r="K403" s="9">
        <v>4</v>
      </c>
      <c r="L403" s="9">
        <v>9</v>
      </c>
      <c r="M403" s="9">
        <v>2</v>
      </c>
      <c r="N403" s="9">
        <v>-5</v>
      </c>
    </row>
    <row r="404" spans="1:14" x14ac:dyDescent="0.3">
      <c r="A404" s="6">
        <v>403</v>
      </c>
      <c r="B404" s="7" t="s">
        <v>1346</v>
      </c>
      <c r="C404" s="7">
        <f t="shared" si="6"/>
        <v>403</v>
      </c>
      <c r="D404" s="7" t="s">
        <v>815</v>
      </c>
      <c r="E404" s="7">
        <v>2</v>
      </c>
      <c r="F404" s="7">
        <v>0</v>
      </c>
      <c r="G404" s="7">
        <v>4</v>
      </c>
      <c r="H404" s="7">
        <v>0</v>
      </c>
      <c r="I404" s="7">
        <v>2</v>
      </c>
      <c r="J404" s="7">
        <v>2</v>
      </c>
      <c r="K404" s="7">
        <v>2</v>
      </c>
      <c r="L404" s="7">
        <v>7</v>
      </c>
      <c r="M404" s="7">
        <v>2</v>
      </c>
      <c r="N404" s="7">
        <v>-5</v>
      </c>
    </row>
    <row r="405" spans="1:14" x14ac:dyDescent="0.3">
      <c r="A405" s="8">
        <v>404</v>
      </c>
      <c r="B405" s="9" t="s">
        <v>1347</v>
      </c>
      <c r="C405" s="9">
        <f t="shared" si="6"/>
        <v>404</v>
      </c>
      <c r="D405" s="9" t="s">
        <v>856</v>
      </c>
      <c r="E405" s="9">
        <v>2</v>
      </c>
      <c r="F405" s="9">
        <v>0</v>
      </c>
      <c r="G405" s="9">
        <v>4</v>
      </c>
      <c r="H405" s="9">
        <v>0</v>
      </c>
      <c r="I405" s="9">
        <v>2</v>
      </c>
      <c r="J405" s="9">
        <v>2</v>
      </c>
      <c r="K405" s="9">
        <v>1</v>
      </c>
      <c r="L405" s="9">
        <v>6</v>
      </c>
      <c r="M405" s="9">
        <v>2</v>
      </c>
      <c r="N405" s="9">
        <v>-5</v>
      </c>
    </row>
    <row r="406" spans="1:14" x14ac:dyDescent="0.3">
      <c r="A406" s="6">
        <v>405</v>
      </c>
      <c r="B406" s="7" t="s">
        <v>1348</v>
      </c>
      <c r="C406" s="7">
        <f t="shared" si="6"/>
        <v>405</v>
      </c>
      <c r="D406" s="7" t="s">
        <v>851</v>
      </c>
      <c r="E406" s="7">
        <v>1</v>
      </c>
      <c r="F406" s="7">
        <v>0</v>
      </c>
      <c r="G406" s="7">
        <v>6</v>
      </c>
      <c r="H406" s="7">
        <v>0</v>
      </c>
      <c r="I406" s="7">
        <v>2</v>
      </c>
      <c r="J406" s="7">
        <v>4</v>
      </c>
      <c r="K406" s="7">
        <v>6</v>
      </c>
      <c r="L406" s="7">
        <v>12</v>
      </c>
      <c r="M406" s="7">
        <v>2</v>
      </c>
      <c r="N406" s="7">
        <v>-6</v>
      </c>
    </row>
    <row r="407" spans="1:14" x14ac:dyDescent="0.3">
      <c r="A407" s="8">
        <v>406</v>
      </c>
      <c r="B407" s="9" t="s">
        <v>1349</v>
      </c>
      <c r="C407" s="9">
        <f t="shared" si="6"/>
        <v>406</v>
      </c>
      <c r="D407" s="9" t="s">
        <v>860</v>
      </c>
      <c r="E407" s="9">
        <v>2</v>
      </c>
      <c r="F407" s="9">
        <v>0</v>
      </c>
      <c r="G407" s="9">
        <v>3</v>
      </c>
      <c r="H407" s="9">
        <v>1</v>
      </c>
      <c r="I407" s="9">
        <v>0</v>
      </c>
      <c r="J407" s="9">
        <v>2</v>
      </c>
      <c r="K407" s="9">
        <v>3</v>
      </c>
      <c r="L407" s="9">
        <v>9</v>
      </c>
      <c r="M407" s="9">
        <v>2</v>
      </c>
      <c r="N407" s="9">
        <v>-6</v>
      </c>
    </row>
    <row r="408" spans="1:14" x14ac:dyDescent="0.3">
      <c r="A408" s="6">
        <v>407</v>
      </c>
      <c r="B408" s="7" t="s">
        <v>1350</v>
      </c>
      <c r="C408" s="7">
        <f t="shared" si="6"/>
        <v>407</v>
      </c>
      <c r="D408" s="7" t="s">
        <v>814</v>
      </c>
      <c r="E408" s="7">
        <v>2</v>
      </c>
      <c r="F408" s="7">
        <v>0</v>
      </c>
      <c r="G408" s="7">
        <v>4</v>
      </c>
      <c r="H408" s="7">
        <v>0</v>
      </c>
      <c r="I408" s="7">
        <v>2</v>
      </c>
      <c r="J408" s="7">
        <v>2</v>
      </c>
      <c r="K408" s="7">
        <v>7</v>
      </c>
      <c r="L408" s="7">
        <v>14</v>
      </c>
      <c r="M408" s="7">
        <v>2</v>
      </c>
      <c r="N408" s="7">
        <v>-7</v>
      </c>
    </row>
    <row r="409" spans="1:14" x14ac:dyDescent="0.3">
      <c r="A409" s="8">
        <v>408</v>
      </c>
      <c r="B409" s="9" t="s">
        <v>1351</v>
      </c>
      <c r="C409" s="9">
        <f t="shared" si="6"/>
        <v>408</v>
      </c>
      <c r="D409" s="9" t="s">
        <v>775</v>
      </c>
      <c r="E409" s="9">
        <v>1</v>
      </c>
      <c r="F409" s="9">
        <v>0</v>
      </c>
      <c r="G409" s="9">
        <v>6</v>
      </c>
      <c r="H409" s="9">
        <v>0</v>
      </c>
      <c r="I409" s="9">
        <v>2</v>
      </c>
      <c r="J409" s="9">
        <v>4</v>
      </c>
      <c r="K409" s="9">
        <v>7</v>
      </c>
      <c r="L409" s="9">
        <v>15</v>
      </c>
      <c r="M409" s="9">
        <v>2</v>
      </c>
      <c r="N409" s="9">
        <v>-8</v>
      </c>
    </row>
    <row r="410" spans="1:14" x14ac:dyDescent="0.3">
      <c r="A410" s="6">
        <v>409</v>
      </c>
      <c r="B410" s="7" t="s">
        <v>1352</v>
      </c>
      <c r="C410" s="7">
        <f t="shared" si="6"/>
        <v>409</v>
      </c>
      <c r="D410" s="7" t="s">
        <v>673</v>
      </c>
      <c r="E410" s="7">
        <v>2</v>
      </c>
      <c r="F410" s="7">
        <v>0</v>
      </c>
      <c r="G410" s="7">
        <v>4</v>
      </c>
      <c r="H410" s="7">
        <v>1</v>
      </c>
      <c r="I410" s="7">
        <v>0</v>
      </c>
      <c r="J410" s="7">
        <v>3</v>
      </c>
      <c r="K410" s="7">
        <v>1</v>
      </c>
      <c r="L410" s="7">
        <v>9</v>
      </c>
      <c r="M410" s="7">
        <v>2</v>
      </c>
      <c r="N410" s="7">
        <v>-8</v>
      </c>
    </row>
    <row r="411" spans="1:14" x14ac:dyDescent="0.3">
      <c r="A411" s="8">
        <v>410</v>
      </c>
      <c r="B411" s="9" t="s">
        <v>1353</v>
      </c>
      <c r="C411" s="9">
        <f t="shared" si="6"/>
        <v>410</v>
      </c>
      <c r="D411" s="9" t="s">
        <v>676</v>
      </c>
      <c r="E411" s="9">
        <v>1</v>
      </c>
      <c r="F411" s="9">
        <v>0</v>
      </c>
      <c r="G411" s="9">
        <v>4</v>
      </c>
      <c r="H411" s="9">
        <v>0</v>
      </c>
      <c r="I411" s="9">
        <v>2</v>
      </c>
      <c r="J411" s="9">
        <v>2</v>
      </c>
      <c r="K411" s="9">
        <v>2</v>
      </c>
      <c r="L411" s="9">
        <v>11</v>
      </c>
      <c r="M411" s="9">
        <v>2</v>
      </c>
      <c r="N411" s="9">
        <v>-9</v>
      </c>
    </row>
    <row r="412" spans="1:14" x14ac:dyDescent="0.3">
      <c r="A412" s="6">
        <v>411</v>
      </c>
      <c r="B412" s="7" t="s">
        <v>1354</v>
      </c>
      <c r="C412" s="7">
        <f t="shared" si="6"/>
        <v>411</v>
      </c>
      <c r="D412" s="7" t="s">
        <v>917</v>
      </c>
      <c r="E412" s="7">
        <v>4</v>
      </c>
      <c r="F412" s="7">
        <v>0</v>
      </c>
      <c r="G412" s="7">
        <v>7</v>
      </c>
      <c r="H412" s="7">
        <v>0</v>
      </c>
      <c r="I412" s="7">
        <v>2</v>
      </c>
      <c r="J412" s="7">
        <v>5</v>
      </c>
      <c r="K412" s="7">
        <v>4</v>
      </c>
      <c r="L412" s="7">
        <v>16</v>
      </c>
      <c r="M412" s="7">
        <v>2</v>
      </c>
      <c r="N412" s="7">
        <v>-12</v>
      </c>
    </row>
    <row r="413" spans="1:14" x14ac:dyDescent="0.3">
      <c r="A413" s="8">
        <v>412</v>
      </c>
      <c r="B413" s="9" t="s">
        <v>1355</v>
      </c>
      <c r="C413" s="9">
        <f t="shared" si="6"/>
        <v>412</v>
      </c>
      <c r="D413" s="9" t="s">
        <v>815</v>
      </c>
      <c r="E413" s="9">
        <v>2</v>
      </c>
      <c r="F413" s="9">
        <v>0</v>
      </c>
      <c r="G413" s="9">
        <v>6</v>
      </c>
      <c r="H413" s="9">
        <v>0</v>
      </c>
      <c r="I413" s="9">
        <v>2</v>
      </c>
      <c r="J413" s="9">
        <v>4</v>
      </c>
      <c r="K413" s="9">
        <v>3</v>
      </c>
      <c r="L413" s="9">
        <v>17</v>
      </c>
      <c r="M413" s="9">
        <v>2</v>
      </c>
      <c r="N413" s="9">
        <v>-14</v>
      </c>
    </row>
    <row r="414" spans="1:14" x14ac:dyDescent="0.3">
      <c r="A414" s="6">
        <v>413</v>
      </c>
      <c r="B414" s="7" t="s">
        <v>1356</v>
      </c>
      <c r="C414" s="7">
        <f t="shared" si="6"/>
        <v>413</v>
      </c>
      <c r="D414" s="7" t="s">
        <v>738</v>
      </c>
      <c r="E414" s="7">
        <v>4</v>
      </c>
      <c r="F414" s="7">
        <v>0</v>
      </c>
      <c r="G414" s="7">
        <v>7</v>
      </c>
      <c r="H414" s="7">
        <v>0</v>
      </c>
      <c r="I414" s="7">
        <v>2</v>
      </c>
      <c r="J414" s="7">
        <v>5</v>
      </c>
      <c r="K414" s="7">
        <v>3</v>
      </c>
      <c r="L414" s="7">
        <v>19</v>
      </c>
      <c r="M414" s="7">
        <v>2</v>
      </c>
      <c r="N414" s="7">
        <v>-16</v>
      </c>
    </row>
    <row r="415" spans="1:14" x14ac:dyDescent="0.3">
      <c r="A415" s="8">
        <v>414</v>
      </c>
      <c r="B415" s="9" t="s">
        <v>1357</v>
      </c>
      <c r="C415" s="9">
        <f t="shared" si="6"/>
        <v>414</v>
      </c>
      <c r="D415" s="9" t="s">
        <v>917</v>
      </c>
      <c r="E415" s="9">
        <v>4</v>
      </c>
      <c r="F415" s="9">
        <v>0</v>
      </c>
      <c r="G415" s="9">
        <v>7</v>
      </c>
      <c r="H415" s="9">
        <v>1</v>
      </c>
      <c r="I415" s="9">
        <v>0</v>
      </c>
      <c r="J415" s="9">
        <v>6</v>
      </c>
      <c r="K415" s="9">
        <v>2</v>
      </c>
      <c r="L415" s="9">
        <v>20</v>
      </c>
      <c r="M415" s="9">
        <v>2</v>
      </c>
      <c r="N415" s="9">
        <v>-18</v>
      </c>
    </row>
    <row r="416" spans="1:14" x14ac:dyDescent="0.3">
      <c r="A416" s="6">
        <v>415</v>
      </c>
      <c r="B416" s="7" t="s">
        <v>1358</v>
      </c>
      <c r="C416" s="7">
        <f t="shared" si="6"/>
        <v>415</v>
      </c>
      <c r="D416" s="7" t="s">
        <v>814</v>
      </c>
      <c r="E416" s="7">
        <v>3</v>
      </c>
      <c r="F416" s="7">
        <v>0</v>
      </c>
      <c r="G416" s="7">
        <v>6</v>
      </c>
      <c r="H416" s="7">
        <v>1</v>
      </c>
      <c r="I416" s="7">
        <v>0</v>
      </c>
      <c r="J416" s="7">
        <v>5</v>
      </c>
      <c r="K416" s="7">
        <v>3</v>
      </c>
      <c r="L416" s="7">
        <v>25</v>
      </c>
      <c r="M416" s="7">
        <v>2</v>
      </c>
      <c r="N416" s="7">
        <v>-22</v>
      </c>
    </row>
    <row r="417" spans="1:14" x14ac:dyDescent="0.3">
      <c r="A417" s="8">
        <v>416</v>
      </c>
      <c r="B417" s="9" t="s">
        <v>1359</v>
      </c>
      <c r="C417" s="9">
        <f t="shared" si="6"/>
        <v>416</v>
      </c>
      <c r="D417" s="9" t="s">
        <v>850</v>
      </c>
      <c r="E417" s="9">
        <v>4</v>
      </c>
      <c r="F417" s="9">
        <v>0</v>
      </c>
      <c r="G417" s="9">
        <v>10</v>
      </c>
      <c r="H417" s="9">
        <v>1</v>
      </c>
      <c r="I417" s="9">
        <v>0</v>
      </c>
      <c r="J417" s="9">
        <v>9</v>
      </c>
      <c r="K417" s="9">
        <v>4</v>
      </c>
      <c r="L417" s="9">
        <v>28</v>
      </c>
      <c r="M417" s="9">
        <v>2</v>
      </c>
      <c r="N417" s="9">
        <v>-24</v>
      </c>
    </row>
    <row r="418" spans="1:14" x14ac:dyDescent="0.3">
      <c r="A418" s="6">
        <v>417</v>
      </c>
      <c r="B418" s="7" t="s">
        <v>1360</v>
      </c>
      <c r="C418" s="7">
        <f t="shared" si="6"/>
        <v>417</v>
      </c>
      <c r="D418" s="7" t="s">
        <v>881</v>
      </c>
      <c r="E418" s="7">
        <v>4</v>
      </c>
      <c r="F418" s="7">
        <v>0</v>
      </c>
      <c r="G418" s="7">
        <v>8</v>
      </c>
      <c r="H418" s="7">
        <v>0</v>
      </c>
      <c r="I418" s="7">
        <v>2</v>
      </c>
      <c r="J418" s="7">
        <v>6</v>
      </c>
      <c r="K418" s="7">
        <v>4</v>
      </c>
      <c r="L418" s="7">
        <v>28</v>
      </c>
      <c r="M418" s="7">
        <v>2</v>
      </c>
      <c r="N418" s="7">
        <v>-24</v>
      </c>
    </row>
    <row r="419" spans="1:14" x14ac:dyDescent="0.3">
      <c r="A419" s="8">
        <v>418</v>
      </c>
      <c r="B419" s="9" t="s">
        <v>1361</v>
      </c>
      <c r="C419" s="9">
        <f t="shared" si="6"/>
        <v>418</v>
      </c>
      <c r="D419" s="9" t="s">
        <v>751</v>
      </c>
      <c r="E419" s="9">
        <v>4</v>
      </c>
      <c r="F419" s="9">
        <v>0</v>
      </c>
      <c r="G419" s="9">
        <v>8</v>
      </c>
      <c r="H419" s="9">
        <v>1</v>
      </c>
      <c r="I419" s="9">
        <v>0</v>
      </c>
      <c r="J419" s="9">
        <v>7</v>
      </c>
      <c r="K419" s="9">
        <v>2</v>
      </c>
      <c r="L419" s="9">
        <v>26</v>
      </c>
      <c r="M419" s="9">
        <v>2</v>
      </c>
      <c r="N419" s="9">
        <v>-24</v>
      </c>
    </row>
    <row r="420" spans="1:14" x14ac:dyDescent="0.3">
      <c r="A420" s="6">
        <v>419</v>
      </c>
      <c r="B420" s="7" t="s">
        <v>1362</v>
      </c>
      <c r="C420" s="7">
        <f t="shared" si="6"/>
        <v>419</v>
      </c>
      <c r="D420" s="7" t="s">
        <v>738</v>
      </c>
      <c r="E420" s="7">
        <v>3</v>
      </c>
      <c r="F420" s="7">
        <v>0</v>
      </c>
      <c r="G420" s="7">
        <v>7</v>
      </c>
      <c r="H420" s="7">
        <v>1</v>
      </c>
      <c r="I420" s="7">
        <v>0</v>
      </c>
      <c r="J420" s="7">
        <v>6</v>
      </c>
      <c r="K420" s="7">
        <v>7</v>
      </c>
      <c r="L420" s="7">
        <v>36</v>
      </c>
      <c r="M420" s="7">
        <v>2</v>
      </c>
      <c r="N420" s="7">
        <v>-29</v>
      </c>
    </row>
    <row r="421" spans="1:14" x14ac:dyDescent="0.3">
      <c r="A421" s="8">
        <v>420</v>
      </c>
      <c r="B421" s="9" t="s">
        <v>1363</v>
      </c>
      <c r="C421" s="9">
        <f t="shared" si="6"/>
        <v>420</v>
      </c>
      <c r="D421" s="9" t="s">
        <v>841</v>
      </c>
      <c r="E421" s="9">
        <v>1</v>
      </c>
      <c r="F421" s="9">
        <v>0</v>
      </c>
      <c r="G421" s="9">
        <v>2</v>
      </c>
      <c r="H421" s="9">
        <v>0</v>
      </c>
      <c r="I421" s="9">
        <v>1</v>
      </c>
      <c r="J421" s="9">
        <v>1</v>
      </c>
      <c r="K421" s="9">
        <v>3</v>
      </c>
      <c r="L421" s="9">
        <v>4</v>
      </c>
      <c r="M421" s="9">
        <v>1</v>
      </c>
      <c r="N421" s="9">
        <v>-1</v>
      </c>
    </row>
    <row r="422" spans="1:14" x14ac:dyDescent="0.3">
      <c r="A422" s="6">
        <v>421</v>
      </c>
      <c r="B422" s="7" t="s">
        <v>1364</v>
      </c>
      <c r="C422" s="7">
        <f t="shared" si="6"/>
        <v>421</v>
      </c>
      <c r="D422" s="7" t="s">
        <v>880</v>
      </c>
      <c r="E422" s="7">
        <v>1</v>
      </c>
      <c r="F422" s="7">
        <v>0</v>
      </c>
      <c r="G422" s="7">
        <v>2</v>
      </c>
      <c r="H422" s="7">
        <v>0</v>
      </c>
      <c r="I422" s="7">
        <v>1</v>
      </c>
      <c r="J422" s="7">
        <v>1</v>
      </c>
      <c r="K422" s="7">
        <v>3</v>
      </c>
      <c r="L422" s="7">
        <v>4</v>
      </c>
      <c r="M422" s="7">
        <v>1</v>
      </c>
      <c r="N422" s="7">
        <v>-1</v>
      </c>
    </row>
    <row r="423" spans="1:14" x14ac:dyDescent="0.3">
      <c r="A423" s="8">
        <v>422</v>
      </c>
      <c r="B423" s="9" t="s">
        <v>1365</v>
      </c>
      <c r="C423" s="9">
        <f t="shared" si="6"/>
        <v>422</v>
      </c>
      <c r="D423" s="9" t="s">
        <v>758</v>
      </c>
      <c r="E423" s="9">
        <v>1</v>
      </c>
      <c r="F423" s="9">
        <v>0</v>
      </c>
      <c r="G423" s="9">
        <v>2</v>
      </c>
      <c r="H423" s="9">
        <v>0</v>
      </c>
      <c r="I423" s="9">
        <v>1</v>
      </c>
      <c r="J423" s="9">
        <v>1</v>
      </c>
      <c r="K423" s="9">
        <v>3</v>
      </c>
      <c r="L423" s="9">
        <v>4</v>
      </c>
      <c r="M423" s="9">
        <v>1</v>
      </c>
      <c r="N423" s="9">
        <v>-1</v>
      </c>
    </row>
    <row r="424" spans="1:14" x14ac:dyDescent="0.3">
      <c r="A424" s="6">
        <v>423</v>
      </c>
      <c r="B424" s="7" t="s">
        <v>1366</v>
      </c>
      <c r="C424" s="7">
        <f t="shared" si="6"/>
        <v>423</v>
      </c>
      <c r="D424" s="7" t="s">
        <v>954</v>
      </c>
      <c r="E424" s="7">
        <v>1</v>
      </c>
      <c r="F424" s="7">
        <v>0</v>
      </c>
      <c r="G424" s="7">
        <v>2</v>
      </c>
      <c r="H424" s="7">
        <v>0</v>
      </c>
      <c r="I424" s="7">
        <v>1</v>
      </c>
      <c r="J424" s="7">
        <v>1</v>
      </c>
      <c r="K424" s="7">
        <v>3</v>
      </c>
      <c r="L424" s="7">
        <v>4</v>
      </c>
      <c r="M424" s="7">
        <v>1</v>
      </c>
      <c r="N424" s="7">
        <v>-1</v>
      </c>
    </row>
    <row r="425" spans="1:14" x14ac:dyDescent="0.3">
      <c r="A425" s="8">
        <v>424</v>
      </c>
      <c r="B425" s="9" t="s">
        <v>1367</v>
      </c>
      <c r="C425" s="9">
        <f t="shared" si="6"/>
        <v>424</v>
      </c>
      <c r="D425" s="9" t="s">
        <v>807</v>
      </c>
      <c r="E425" s="9">
        <v>1</v>
      </c>
      <c r="F425" s="9">
        <v>0</v>
      </c>
      <c r="G425" s="9">
        <v>2</v>
      </c>
      <c r="H425" s="9">
        <v>0</v>
      </c>
      <c r="I425" s="9">
        <v>1</v>
      </c>
      <c r="J425" s="9">
        <v>1</v>
      </c>
      <c r="K425" s="9">
        <v>2</v>
      </c>
      <c r="L425" s="9">
        <v>3</v>
      </c>
      <c r="M425" s="9">
        <v>1</v>
      </c>
      <c r="N425" s="9">
        <v>-1</v>
      </c>
    </row>
    <row r="426" spans="1:14" x14ac:dyDescent="0.3">
      <c r="A426" s="6">
        <v>425</v>
      </c>
      <c r="B426" s="7" t="s">
        <v>1368</v>
      </c>
      <c r="C426" s="7">
        <f t="shared" si="6"/>
        <v>425</v>
      </c>
      <c r="D426" s="7" t="s">
        <v>851</v>
      </c>
      <c r="E426" s="7">
        <v>1</v>
      </c>
      <c r="F426" s="7">
        <v>0</v>
      </c>
      <c r="G426" s="7">
        <v>2</v>
      </c>
      <c r="H426" s="7">
        <v>0</v>
      </c>
      <c r="I426" s="7">
        <v>1</v>
      </c>
      <c r="J426" s="7">
        <v>1</v>
      </c>
      <c r="K426" s="7">
        <v>1</v>
      </c>
      <c r="L426" s="7">
        <v>2</v>
      </c>
      <c r="M426" s="7">
        <v>1</v>
      </c>
      <c r="N426" s="7">
        <v>-1</v>
      </c>
    </row>
    <row r="427" spans="1:14" x14ac:dyDescent="0.3">
      <c r="A427" s="8">
        <v>426</v>
      </c>
      <c r="B427" s="9" t="s">
        <v>1369</v>
      </c>
      <c r="C427" s="9">
        <f t="shared" si="6"/>
        <v>426</v>
      </c>
      <c r="D427" s="9" t="s">
        <v>900</v>
      </c>
      <c r="E427" s="9">
        <v>1</v>
      </c>
      <c r="F427" s="9">
        <v>0</v>
      </c>
      <c r="G427" s="9">
        <v>2</v>
      </c>
      <c r="H427" s="9">
        <v>0</v>
      </c>
      <c r="I427" s="9">
        <v>1</v>
      </c>
      <c r="J427" s="9">
        <v>1</v>
      </c>
      <c r="K427" s="9">
        <v>1</v>
      </c>
      <c r="L427" s="9">
        <v>2</v>
      </c>
      <c r="M427" s="9">
        <v>1</v>
      </c>
      <c r="N427" s="9">
        <v>-1</v>
      </c>
    </row>
    <row r="428" spans="1:14" x14ac:dyDescent="0.3">
      <c r="A428" s="6">
        <v>427</v>
      </c>
      <c r="B428" s="7" t="s">
        <v>1370</v>
      </c>
      <c r="C428" s="7">
        <f t="shared" si="6"/>
        <v>427</v>
      </c>
      <c r="D428" s="7" t="s">
        <v>790</v>
      </c>
      <c r="E428" s="7">
        <v>1</v>
      </c>
      <c r="F428" s="7">
        <v>0</v>
      </c>
      <c r="G428" s="7">
        <v>2</v>
      </c>
      <c r="H428" s="7">
        <v>0</v>
      </c>
      <c r="I428" s="7">
        <v>1</v>
      </c>
      <c r="J428" s="7">
        <v>1</v>
      </c>
      <c r="K428" s="7">
        <v>1</v>
      </c>
      <c r="L428" s="7">
        <v>2</v>
      </c>
      <c r="M428" s="7">
        <v>1</v>
      </c>
      <c r="N428" s="7">
        <v>-1</v>
      </c>
    </row>
    <row r="429" spans="1:14" x14ac:dyDescent="0.3">
      <c r="A429" s="8">
        <v>428</v>
      </c>
      <c r="B429" s="9" t="s">
        <v>1371</v>
      </c>
      <c r="C429" s="9">
        <f t="shared" si="6"/>
        <v>428</v>
      </c>
      <c r="D429" s="9" t="s">
        <v>808</v>
      </c>
      <c r="E429" s="9">
        <v>1</v>
      </c>
      <c r="F429" s="9">
        <v>0</v>
      </c>
      <c r="G429" s="9">
        <v>2</v>
      </c>
      <c r="H429" s="9">
        <v>0</v>
      </c>
      <c r="I429" s="9">
        <v>1</v>
      </c>
      <c r="J429" s="9">
        <v>1</v>
      </c>
      <c r="K429" s="9">
        <v>1</v>
      </c>
      <c r="L429" s="9">
        <v>2</v>
      </c>
      <c r="M429" s="9">
        <v>1</v>
      </c>
      <c r="N429" s="9">
        <v>-1</v>
      </c>
    </row>
    <row r="430" spans="1:14" x14ac:dyDescent="0.3">
      <c r="A430" s="6">
        <v>429</v>
      </c>
      <c r="B430" s="7" t="s">
        <v>1372</v>
      </c>
      <c r="C430" s="7">
        <f t="shared" si="6"/>
        <v>429</v>
      </c>
      <c r="D430" s="7" t="s">
        <v>684</v>
      </c>
      <c r="E430" s="7">
        <v>1</v>
      </c>
      <c r="F430" s="7">
        <v>0</v>
      </c>
      <c r="G430" s="7">
        <v>2</v>
      </c>
      <c r="H430" s="7">
        <v>0</v>
      </c>
      <c r="I430" s="7">
        <v>1</v>
      </c>
      <c r="J430" s="7">
        <v>1</v>
      </c>
      <c r="K430" s="7">
        <v>0</v>
      </c>
      <c r="L430" s="7">
        <v>1</v>
      </c>
      <c r="M430" s="7">
        <v>1</v>
      </c>
      <c r="N430" s="7">
        <v>-1</v>
      </c>
    </row>
    <row r="431" spans="1:14" x14ac:dyDescent="0.3">
      <c r="A431" s="8">
        <v>430</v>
      </c>
      <c r="B431" s="9" t="s">
        <v>1373</v>
      </c>
      <c r="C431" s="9">
        <f t="shared" si="6"/>
        <v>430</v>
      </c>
      <c r="D431" s="9" t="s">
        <v>685</v>
      </c>
      <c r="E431" s="9">
        <v>1</v>
      </c>
      <c r="F431" s="9">
        <v>0</v>
      </c>
      <c r="G431" s="9">
        <v>2</v>
      </c>
      <c r="H431" s="9">
        <v>0</v>
      </c>
      <c r="I431" s="9">
        <v>1</v>
      </c>
      <c r="J431" s="9">
        <v>1</v>
      </c>
      <c r="K431" s="9">
        <v>2</v>
      </c>
      <c r="L431" s="9">
        <v>4</v>
      </c>
      <c r="M431" s="9">
        <v>1</v>
      </c>
      <c r="N431" s="9">
        <v>-2</v>
      </c>
    </row>
    <row r="432" spans="1:14" x14ac:dyDescent="0.3">
      <c r="A432" s="6">
        <v>431</v>
      </c>
      <c r="B432" s="7" t="s">
        <v>1374</v>
      </c>
      <c r="C432" s="7">
        <f t="shared" si="6"/>
        <v>431</v>
      </c>
      <c r="D432" s="7" t="s">
        <v>850</v>
      </c>
      <c r="E432" s="7">
        <v>1</v>
      </c>
      <c r="F432" s="7">
        <v>0</v>
      </c>
      <c r="G432" s="7">
        <v>2</v>
      </c>
      <c r="H432" s="7">
        <v>0</v>
      </c>
      <c r="I432" s="7">
        <v>1</v>
      </c>
      <c r="J432" s="7">
        <v>1</v>
      </c>
      <c r="K432" s="7">
        <v>2</v>
      </c>
      <c r="L432" s="7">
        <v>4</v>
      </c>
      <c r="M432" s="7">
        <v>1</v>
      </c>
      <c r="N432" s="7">
        <v>-2</v>
      </c>
    </row>
    <row r="433" spans="1:14" x14ac:dyDescent="0.3">
      <c r="A433" s="8">
        <v>432</v>
      </c>
      <c r="B433" s="9" t="s">
        <v>1375</v>
      </c>
      <c r="C433" s="9">
        <f t="shared" si="6"/>
        <v>432</v>
      </c>
      <c r="D433" s="9" t="s">
        <v>891</v>
      </c>
      <c r="E433" s="9">
        <v>1</v>
      </c>
      <c r="F433" s="9">
        <v>0</v>
      </c>
      <c r="G433" s="9">
        <v>2</v>
      </c>
      <c r="H433" s="9">
        <v>0</v>
      </c>
      <c r="I433" s="9">
        <v>1</v>
      </c>
      <c r="J433" s="9">
        <v>1</v>
      </c>
      <c r="K433" s="9">
        <v>2</v>
      </c>
      <c r="L433" s="9">
        <v>4</v>
      </c>
      <c r="M433" s="9">
        <v>1</v>
      </c>
      <c r="N433" s="9">
        <v>-2</v>
      </c>
    </row>
    <row r="434" spans="1:14" x14ac:dyDescent="0.3">
      <c r="A434" s="6">
        <v>433</v>
      </c>
      <c r="B434" s="7" t="s">
        <v>1376</v>
      </c>
      <c r="C434" s="7">
        <f t="shared" si="6"/>
        <v>433</v>
      </c>
      <c r="D434" s="7" t="s">
        <v>702</v>
      </c>
      <c r="E434" s="7">
        <v>1</v>
      </c>
      <c r="F434" s="7">
        <v>0</v>
      </c>
      <c r="G434" s="7">
        <v>2</v>
      </c>
      <c r="H434" s="7">
        <v>0</v>
      </c>
      <c r="I434" s="7">
        <v>1</v>
      </c>
      <c r="J434" s="7">
        <v>1</v>
      </c>
      <c r="K434" s="7">
        <v>1</v>
      </c>
      <c r="L434" s="7">
        <v>3</v>
      </c>
      <c r="M434" s="7">
        <v>1</v>
      </c>
      <c r="N434" s="7">
        <v>-2</v>
      </c>
    </row>
    <row r="435" spans="1:14" x14ac:dyDescent="0.3">
      <c r="A435" s="8">
        <v>434</v>
      </c>
      <c r="B435" s="9" t="s">
        <v>1377</v>
      </c>
      <c r="C435" s="9">
        <f t="shared" si="6"/>
        <v>434</v>
      </c>
      <c r="D435" s="9" t="s">
        <v>702</v>
      </c>
      <c r="E435" s="9">
        <v>1</v>
      </c>
      <c r="F435" s="9">
        <v>0</v>
      </c>
      <c r="G435" s="9">
        <v>2</v>
      </c>
      <c r="H435" s="9">
        <v>0</v>
      </c>
      <c r="I435" s="9">
        <v>1</v>
      </c>
      <c r="J435" s="9">
        <v>1</v>
      </c>
      <c r="K435" s="9">
        <v>1</v>
      </c>
      <c r="L435" s="9">
        <v>3</v>
      </c>
      <c r="M435" s="9">
        <v>1</v>
      </c>
      <c r="N435" s="9">
        <v>-2</v>
      </c>
    </row>
    <row r="436" spans="1:14" x14ac:dyDescent="0.3">
      <c r="A436" s="6">
        <v>435</v>
      </c>
      <c r="B436" s="7" t="s">
        <v>1378</v>
      </c>
      <c r="C436" s="7">
        <f t="shared" si="6"/>
        <v>435</v>
      </c>
      <c r="D436" s="7" t="s">
        <v>821</v>
      </c>
      <c r="E436" s="7">
        <v>1</v>
      </c>
      <c r="F436" s="7">
        <v>0</v>
      </c>
      <c r="G436" s="7">
        <v>2</v>
      </c>
      <c r="H436" s="7">
        <v>0</v>
      </c>
      <c r="I436" s="7">
        <v>1</v>
      </c>
      <c r="J436" s="7">
        <v>1</v>
      </c>
      <c r="K436" s="7">
        <v>1</v>
      </c>
      <c r="L436" s="7">
        <v>3</v>
      </c>
      <c r="M436" s="7">
        <v>1</v>
      </c>
      <c r="N436" s="7">
        <v>-2</v>
      </c>
    </row>
    <row r="437" spans="1:14" x14ac:dyDescent="0.3">
      <c r="A437" s="8">
        <v>436</v>
      </c>
      <c r="B437" s="9" t="s">
        <v>1379</v>
      </c>
      <c r="C437" s="9">
        <f t="shared" si="6"/>
        <v>436</v>
      </c>
      <c r="D437" s="9" t="s">
        <v>900</v>
      </c>
      <c r="E437" s="9">
        <v>1</v>
      </c>
      <c r="F437" s="9">
        <v>0</v>
      </c>
      <c r="G437" s="9">
        <v>2</v>
      </c>
      <c r="H437" s="9">
        <v>0</v>
      </c>
      <c r="I437" s="9">
        <v>1</v>
      </c>
      <c r="J437" s="9">
        <v>1</v>
      </c>
      <c r="K437" s="9">
        <v>1</v>
      </c>
      <c r="L437" s="9">
        <v>3</v>
      </c>
      <c r="M437" s="9">
        <v>1</v>
      </c>
      <c r="N437" s="9">
        <v>-2</v>
      </c>
    </row>
    <row r="438" spans="1:14" x14ac:dyDescent="0.3">
      <c r="A438" s="6">
        <v>437</v>
      </c>
      <c r="B438" s="7" t="s">
        <v>1380</v>
      </c>
      <c r="C438" s="7">
        <f t="shared" si="6"/>
        <v>437</v>
      </c>
      <c r="D438" s="7" t="s">
        <v>738</v>
      </c>
      <c r="E438" s="7">
        <v>1</v>
      </c>
      <c r="F438" s="7">
        <v>0</v>
      </c>
      <c r="G438" s="7">
        <v>2</v>
      </c>
      <c r="H438" s="7">
        <v>0</v>
      </c>
      <c r="I438" s="7">
        <v>1</v>
      </c>
      <c r="J438" s="7">
        <v>1</v>
      </c>
      <c r="K438" s="7">
        <v>0</v>
      </c>
      <c r="L438" s="7">
        <v>2</v>
      </c>
      <c r="M438" s="7">
        <v>1</v>
      </c>
      <c r="N438" s="7">
        <v>-2</v>
      </c>
    </row>
    <row r="439" spans="1:14" x14ac:dyDescent="0.3">
      <c r="A439" s="8">
        <v>438</v>
      </c>
      <c r="B439" s="9" t="s">
        <v>1381</v>
      </c>
      <c r="C439" s="9">
        <f t="shared" si="6"/>
        <v>438</v>
      </c>
      <c r="D439" s="9" t="s">
        <v>999</v>
      </c>
      <c r="E439" s="9">
        <v>2</v>
      </c>
      <c r="F439" s="9">
        <v>0</v>
      </c>
      <c r="G439" s="9">
        <v>3</v>
      </c>
      <c r="H439" s="9">
        <v>0</v>
      </c>
      <c r="I439" s="9">
        <v>1</v>
      </c>
      <c r="J439" s="9">
        <v>2</v>
      </c>
      <c r="K439" s="9">
        <v>2</v>
      </c>
      <c r="L439" s="9">
        <v>5</v>
      </c>
      <c r="M439" s="9">
        <v>1</v>
      </c>
      <c r="N439" s="9">
        <v>-3</v>
      </c>
    </row>
    <row r="440" spans="1:14" x14ac:dyDescent="0.3">
      <c r="A440" s="6">
        <v>439</v>
      </c>
      <c r="B440" s="7" t="s">
        <v>1382</v>
      </c>
      <c r="C440" s="7">
        <f t="shared" si="6"/>
        <v>439</v>
      </c>
      <c r="D440" s="7" t="s">
        <v>815</v>
      </c>
      <c r="E440" s="7">
        <v>1</v>
      </c>
      <c r="F440" s="7">
        <v>0</v>
      </c>
      <c r="G440" s="7">
        <v>2</v>
      </c>
      <c r="H440" s="7">
        <v>0</v>
      </c>
      <c r="I440" s="7">
        <v>1</v>
      </c>
      <c r="J440" s="7">
        <v>1</v>
      </c>
      <c r="K440" s="7">
        <v>1</v>
      </c>
      <c r="L440" s="7">
        <v>4</v>
      </c>
      <c r="M440" s="7">
        <v>1</v>
      </c>
      <c r="N440" s="7">
        <v>-3</v>
      </c>
    </row>
    <row r="441" spans="1:14" x14ac:dyDescent="0.3">
      <c r="A441" s="8">
        <v>440</v>
      </c>
      <c r="B441" s="9" t="s">
        <v>1383</v>
      </c>
      <c r="C441" s="9">
        <f t="shared" si="6"/>
        <v>440</v>
      </c>
      <c r="D441" s="9" t="s">
        <v>789</v>
      </c>
      <c r="E441" s="9">
        <v>1</v>
      </c>
      <c r="F441" s="9">
        <v>0</v>
      </c>
      <c r="G441" s="9">
        <v>2</v>
      </c>
      <c r="H441" s="9">
        <v>0</v>
      </c>
      <c r="I441" s="9">
        <v>1</v>
      </c>
      <c r="J441" s="9">
        <v>1</v>
      </c>
      <c r="K441" s="9">
        <v>0</v>
      </c>
      <c r="L441" s="9">
        <v>3</v>
      </c>
      <c r="M441" s="9">
        <v>1</v>
      </c>
      <c r="N441" s="9">
        <v>-3</v>
      </c>
    </row>
    <row r="442" spans="1:14" x14ac:dyDescent="0.3">
      <c r="A442" s="6">
        <v>441</v>
      </c>
      <c r="B442" s="7" t="s">
        <v>1384</v>
      </c>
      <c r="C442" s="7">
        <f t="shared" si="6"/>
        <v>441</v>
      </c>
      <c r="D442" s="7" t="s">
        <v>857</v>
      </c>
      <c r="E442" s="7">
        <v>1</v>
      </c>
      <c r="F442" s="7">
        <v>0</v>
      </c>
      <c r="G442" s="7">
        <v>2</v>
      </c>
      <c r="H442" s="7">
        <v>0</v>
      </c>
      <c r="I442" s="7">
        <v>1</v>
      </c>
      <c r="J442" s="7">
        <v>1</v>
      </c>
      <c r="K442" s="7">
        <v>1</v>
      </c>
      <c r="L442" s="7">
        <v>5</v>
      </c>
      <c r="M442" s="7">
        <v>1</v>
      </c>
      <c r="N442" s="7">
        <v>-4</v>
      </c>
    </row>
    <row r="443" spans="1:14" x14ac:dyDescent="0.3">
      <c r="A443" s="8">
        <v>442</v>
      </c>
      <c r="B443" s="9" t="s">
        <v>1385</v>
      </c>
      <c r="C443" s="9">
        <f t="shared" si="6"/>
        <v>442</v>
      </c>
      <c r="D443" s="9" t="s">
        <v>953</v>
      </c>
      <c r="E443" s="9">
        <v>1</v>
      </c>
      <c r="F443" s="9">
        <v>0</v>
      </c>
      <c r="G443" s="9">
        <v>2</v>
      </c>
      <c r="H443" s="9">
        <v>0</v>
      </c>
      <c r="I443" s="9">
        <v>1</v>
      </c>
      <c r="J443" s="9">
        <v>1</v>
      </c>
      <c r="K443" s="9">
        <v>1</v>
      </c>
      <c r="L443" s="9">
        <v>5</v>
      </c>
      <c r="M443" s="9">
        <v>1</v>
      </c>
      <c r="N443" s="9">
        <v>-4</v>
      </c>
    </row>
    <row r="444" spans="1:14" x14ac:dyDescent="0.3">
      <c r="A444" s="6">
        <v>443</v>
      </c>
      <c r="B444" s="7" t="s">
        <v>1386</v>
      </c>
      <c r="C444" s="7">
        <f t="shared" si="6"/>
        <v>443</v>
      </c>
      <c r="D444" s="7" t="s">
        <v>954</v>
      </c>
      <c r="E444" s="7">
        <v>1</v>
      </c>
      <c r="F444" s="7">
        <v>0</v>
      </c>
      <c r="G444" s="7">
        <v>2</v>
      </c>
      <c r="H444" s="7">
        <v>0</v>
      </c>
      <c r="I444" s="7">
        <v>1</v>
      </c>
      <c r="J444" s="7">
        <v>1</v>
      </c>
      <c r="K444" s="7">
        <v>0</v>
      </c>
      <c r="L444" s="7">
        <v>4</v>
      </c>
      <c r="M444" s="7">
        <v>1</v>
      </c>
      <c r="N444" s="7">
        <v>-4</v>
      </c>
    </row>
    <row r="445" spans="1:14" x14ac:dyDescent="0.3">
      <c r="A445" s="8">
        <v>444</v>
      </c>
      <c r="B445" s="9" t="s">
        <v>1387</v>
      </c>
      <c r="C445" s="9">
        <f t="shared" si="6"/>
        <v>444</v>
      </c>
      <c r="D445" s="9" t="s">
        <v>789</v>
      </c>
      <c r="E445" s="9">
        <v>1</v>
      </c>
      <c r="F445" s="9">
        <v>0</v>
      </c>
      <c r="G445" s="9">
        <v>2</v>
      </c>
      <c r="H445" s="9">
        <v>0</v>
      </c>
      <c r="I445" s="9">
        <v>1</v>
      </c>
      <c r="J445" s="9">
        <v>1</v>
      </c>
      <c r="K445" s="9">
        <v>3</v>
      </c>
      <c r="L445" s="9">
        <v>8</v>
      </c>
      <c r="M445" s="9">
        <v>1</v>
      </c>
      <c r="N445" s="9">
        <v>-5</v>
      </c>
    </row>
    <row r="446" spans="1:14" x14ac:dyDescent="0.3">
      <c r="A446" s="6">
        <v>445</v>
      </c>
      <c r="B446" s="7" t="s">
        <v>1388</v>
      </c>
      <c r="C446" s="7">
        <f t="shared" si="6"/>
        <v>445</v>
      </c>
      <c r="D446" s="7" t="s">
        <v>684</v>
      </c>
      <c r="E446" s="7">
        <v>1</v>
      </c>
      <c r="F446" s="7">
        <v>0</v>
      </c>
      <c r="G446" s="7">
        <v>2</v>
      </c>
      <c r="H446" s="7">
        <v>0</v>
      </c>
      <c r="I446" s="7">
        <v>1</v>
      </c>
      <c r="J446" s="7">
        <v>1</v>
      </c>
      <c r="K446" s="7">
        <v>0</v>
      </c>
      <c r="L446" s="7">
        <v>5</v>
      </c>
      <c r="M446" s="7">
        <v>1</v>
      </c>
      <c r="N446" s="7">
        <v>-5</v>
      </c>
    </row>
    <row r="447" spans="1:14" x14ac:dyDescent="0.3">
      <c r="A447" s="8">
        <v>446</v>
      </c>
      <c r="B447" s="9" t="s">
        <v>1389</v>
      </c>
      <c r="C447" s="9">
        <f t="shared" si="6"/>
        <v>446</v>
      </c>
      <c r="D447" s="9" t="s">
        <v>847</v>
      </c>
      <c r="E447" s="9">
        <v>1</v>
      </c>
      <c r="F447" s="9">
        <v>0</v>
      </c>
      <c r="G447" s="9">
        <v>2</v>
      </c>
      <c r="H447" s="9">
        <v>0</v>
      </c>
      <c r="I447" s="9">
        <v>1</v>
      </c>
      <c r="J447" s="9">
        <v>1</v>
      </c>
      <c r="K447" s="9">
        <v>0</v>
      </c>
      <c r="L447" s="9">
        <v>5</v>
      </c>
      <c r="M447" s="9">
        <v>1</v>
      </c>
      <c r="N447" s="9">
        <v>-5</v>
      </c>
    </row>
    <row r="448" spans="1:14" x14ac:dyDescent="0.3">
      <c r="A448" s="6">
        <v>447</v>
      </c>
      <c r="B448" s="7" t="s">
        <v>1390</v>
      </c>
      <c r="C448" s="7">
        <f t="shared" si="6"/>
        <v>447</v>
      </c>
      <c r="D448" s="7" t="s">
        <v>841</v>
      </c>
      <c r="E448" s="7">
        <v>2</v>
      </c>
      <c r="F448" s="7">
        <v>0</v>
      </c>
      <c r="G448" s="7">
        <v>4</v>
      </c>
      <c r="H448" s="7">
        <v>0</v>
      </c>
      <c r="I448" s="7">
        <v>1</v>
      </c>
      <c r="J448" s="7">
        <v>3</v>
      </c>
      <c r="K448" s="7">
        <v>1</v>
      </c>
      <c r="L448" s="7">
        <v>7</v>
      </c>
      <c r="M448" s="7">
        <v>1</v>
      </c>
      <c r="N448" s="7">
        <v>-6</v>
      </c>
    </row>
    <row r="449" spans="1:14" x14ac:dyDescent="0.3">
      <c r="A449" s="8">
        <v>448</v>
      </c>
      <c r="B449" s="9" t="s">
        <v>1391</v>
      </c>
      <c r="C449" s="9">
        <f t="shared" si="6"/>
        <v>448</v>
      </c>
      <c r="D449" s="9" t="s">
        <v>736</v>
      </c>
      <c r="E449" s="9">
        <v>2</v>
      </c>
      <c r="F449" s="9">
        <v>0</v>
      </c>
      <c r="G449" s="9">
        <v>4</v>
      </c>
      <c r="H449" s="9">
        <v>0</v>
      </c>
      <c r="I449" s="9">
        <v>1</v>
      </c>
      <c r="J449" s="9">
        <v>3</v>
      </c>
      <c r="K449" s="9">
        <v>1</v>
      </c>
      <c r="L449" s="9">
        <v>8</v>
      </c>
      <c r="M449" s="9">
        <v>1</v>
      </c>
      <c r="N449" s="9">
        <v>-7</v>
      </c>
    </row>
    <row r="450" spans="1:14" x14ac:dyDescent="0.3">
      <c r="A450" s="6">
        <v>449</v>
      </c>
      <c r="B450" s="7" t="s">
        <v>1392</v>
      </c>
      <c r="C450" s="7">
        <f t="shared" ref="C450:C513" si="7">VLOOKUP(B450,CLUB_CODE_TABLE,2,)</f>
        <v>449</v>
      </c>
      <c r="D450" s="7" t="s">
        <v>851</v>
      </c>
      <c r="E450" s="7">
        <v>1</v>
      </c>
      <c r="F450" s="7">
        <v>0</v>
      </c>
      <c r="G450" s="7">
        <v>6</v>
      </c>
      <c r="H450" s="7">
        <v>0</v>
      </c>
      <c r="I450" s="7">
        <v>1</v>
      </c>
      <c r="J450" s="7">
        <v>5</v>
      </c>
      <c r="K450" s="7">
        <v>3</v>
      </c>
      <c r="L450" s="7">
        <v>11</v>
      </c>
      <c r="M450" s="7">
        <v>1</v>
      </c>
      <c r="N450" s="7">
        <v>-8</v>
      </c>
    </row>
    <row r="451" spans="1:14" x14ac:dyDescent="0.3">
      <c r="A451" s="8">
        <v>450</v>
      </c>
      <c r="B451" s="9" t="s">
        <v>1393</v>
      </c>
      <c r="C451" s="9">
        <f t="shared" si="7"/>
        <v>450</v>
      </c>
      <c r="D451" s="9" t="s">
        <v>917</v>
      </c>
      <c r="E451" s="9">
        <v>3</v>
      </c>
      <c r="F451" s="9">
        <v>0</v>
      </c>
      <c r="G451" s="9">
        <v>5</v>
      </c>
      <c r="H451" s="9">
        <v>0</v>
      </c>
      <c r="I451" s="9">
        <v>1</v>
      </c>
      <c r="J451" s="9">
        <v>4</v>
      </c>
      <c r="K451" s="9">
        <v>0</v>
      </c>
      <c r="L451" s="9">
        <v>11</v>
      </c>
      <c r="M451" s="9">
        <v>1</v>
      </c>
      <c r="N451" s="9">
        <v>-11</v>
      </c>
    </row>
    <row r="452" spans="1:14" x14ac:dyDescent="0.3">
      <c r="A452" s="6">
        <v>451</v>
      </c>
      <c r="B452" s="7" t="s">
        <v>1394</v>
      </c>
      <c r="C452" s="7">
        <f t="shared" si="7"/>
        <v>451</v>
      </c>
      <c r="D452" s="7" t="s">
        <v>676</v>
      </c>
      <c r="E452" s="7">
        <v>2</v>
      </c>
      <c r="F452" s="7">
        <v>0</v>
      </c>
      <c r="G452" s="7">
        <v>4</v>
      </c>
      <c r="H452" s="7">
        <v>0</v>
      </c>
      <c r="I452" s="7">
        <v>1</v>
      </c>
      <c r="J452" s="7">
        <v>3</v>
      </c>
      <c r="K452" s="7">
        <v>3</v>
      </c>
      <c r="L452" s="7">
        <v>16</v>
      </c>
      <c r="M452" s="7">
        <v>1</v>
      </c>
      <c r="N452" s="7">
        <v>-13</v>
      </c>
    </row>
    <row r="453" spans="1:14" x14ac:dyDescent="0.3">
      <c r="A453" s="8">
        <v>452</v>
      </c>
      <c r="B453" s="9" t="s">
        <v>1395</v>
      </c>
      <c r="C453" s="9">
        <f t="shared" si="7"/>
        <v>452</v>
      </c>
      <c r="D453" s="9" t="s">
        <v>975</v>
      </c>
      <c r="E453" s="9">
        <v>1</v>
      </c>
      <c r="F453" s="9">
        <v>0</v>
      </c>
      <c r="G453" s="9">
        <v>6</v>
      </c>
      <c r="H453" s="9">
        <v>0</v>
      </c>
      <c r="I453" s="9">
        <v>1</v>
      </c>
      <c r="J453" s="9">
        <v>5</v>
      </c>
      <c r="K453" s="9">
        <v>2</v>
      </c>
      <c r="L453" s="9">
        <v>16</v>
      </c>
      <c r="M453" s="9">
        <v>1</v>
      </c>
      <c r="N453" s="9">
        <v>-14</v>
      </c>
    </row>
    <row r="454" spans="1:14" x14ac:dyDescent="0.3">
      <c r="A454" s="6">
        <v>453</v>
      </c>
      <c r="B454" s="7" t="s">
        <v>1396</v>
      </c>
      <c r="C454" s="7">
        <f t="shared" si="7"/>
        <v>453</v>
      </c>
      <c r="D454" s="7" t="s">
        <v>821</v>
      </c>
      <c r="E454" s="7">
        <v>3</v>
      </c>
      <c r="F454" s="7">
        <v>0</v>
      </c>
      <c r="G454" s="7">
        <v>6</v>
      </c>
      <c r="H454" s="7">
        <v>0</v>
      </c>
      <c r="I454" s="7">
        <v>1</v>
      </c>
      <c r="J454" s="7">
        <v>5</v>
      </c>
      <c r="K454" s="7">
        <v>6</v>
      </c>
      <c r="L454" s="7">
        <v>21</v>
      </c>
      <c r="M454" s="7">
        <v>1</v>
      </c>
      <c r="N454" s="7">
        <v>-15</v>
      </c>
    </row>
    <row r="455" spans="1:14" x14ac:dyDescent="0.3">
      <c r="A455" s="8">
        <v>454</v>
      </c>
      <c r="B455" s="9" t="s">
        <v>1397</v>
      </c>
      <c r="C455" s="9">
        <f t="shared" si="7"/>
        <v>454</v>
      </c>
      <c r="D455" s="9" t="s">
        <v>738</v>
      </c>
      <c r="E455" s="9">
        <v>2</v>
      </c>
      <c r="F455" s="9">
        <v>0</v>
      </c>
      <c r="G455" s="9">
        <v>4</v>
      </c>
      <c r="H455" s="9">
        <v>0</v>
      </c>
      <c r="I455" s="9">
        <v>1</v>
      </c>
      <c r="J455" s="9">
        <v>3</v>
      </c>
      <c r="K455" s="9">
        <v>1</v>
      </c>
      <c r="L455" s="9">
        <v>17</v>
      </c>
      <c r="M455" s="9">
        <v>1</v>
      </c>
      <c r="N455" s="9">
        <v>-16</v>
      </c>
    </row>
    <row r="456" spans="1:14" x14ac:dyDescent="0.3">
      <c r="A456" s="6">
        <v>455</v>
      </c>
      <c r="B456" s="7" t="s">
        <v>1398</v>
      </c>
      <c r="C456" s="7">
        <f t="shared" si="7"/>
        <v>455</v>
      </c>
      <c r="D456" s="7" t="s">
        <v>850</v>
      </c>
      <c r="E456" s="7">
        <v>2</v>
      </c>
      <c r="F456" s="7">
        <v>0</v>
      </c>
      <c r="G456" s="7">
        <v>4</v>
      </c>
      <c r="H456" s="7">
        <v>0</v>
      </c>
      <c r="I456" s="7">
        <v>1</v>
      </c>
      <c r="J456" s="7">
        <v>3</v>
      </c>
      <c r="K456" s="7">
        <v>2</v>
      </c>
      <c r="L456" s="7">
        <v>19</v>
      </c>
      <c r="M456" s="7">
        <v>1</v>
      </c>
      <c r="N456" s="7">
        <v>-17</v>
      </c>
    </row>
    <row r="457" spans="1:14" x14ac:dyDescent="0.3">
      <c r="A457" s="8">
        <v>456</v>
      </c>
      <c r="B457" s="9" t="s">
        <v>1399</v>
      </c>
      <c r="C457" s="9">
        <f t="shared" si="7"/>
        <v>456</v>
      </c>
      <c r="D457" s="9" t="s">
        <v>738</v>
      </c>
      <c r="E457" s="9">
        <v>3</v>
      </c>
      <c r="F457" s="9">
        <v>0</v>
      </c>
      <c r="G457" s="9">
        <v>6</v>
      </c>
      <c r="H457" s="9">
        <v>0</v>
      </c>
      <c r="I457" s="9">
        <v>1</v>
      </c>
      <c r="J457" s="9">
        <v>5</v>
      </c>
      <c r="K457" s="9">
        <v>6</v>
      </c>
      <c r="L457" s="9">
        <v>25</v>
      </c>
      <c r="M457" s="9">
        <v>1</v>
      </c>
      <c r="N457" s="9">
        <v>-19</v>
      </c>
    </row>
    <row r="458" spans="1:14" x14ac:dyDescent="0.3">
      <c r="A458" s="6">
        <v>457</v>
      </c>
      <c r="B458" s="7" t="s">
        <v>1400</v>
      </c>
      <c r="C458" s="7">
        <f t="shared" si="7"/>
        <v>457</v>
      </c>
      <c r="D458" s="7" t="s">
        <v>789</v>
      </c>
      <c r="E458" s="7">
        <v>3</v>
      </c>
      <c r="F458" s="7">
        <v>0</v>
      </c>
      <c r="G458" s="7">
        <v>6</v>
      </c>
      <c r="H458" s="7">
        <v>0</v>
      </c>
      <c r="I458" s="7">
        <v>1</v>
      </c>
      <c r="J458" s="7">
        <v>5</v>
      </c>
      <c r="K458" s="7">
        <v>1</v>
      </c>
      <c r="L458" s="7">
        <v>20</v>
      </c>
      <c r="M458" s="7">
        <v>1</v>
      </c>
      <c r="N458" s="7">
        <v>-19</v>
      </c>
    </row>
    <row r="459" spans="1:14" x14ac:dyDescent="0.3">
      <c r="A459" s="8">
        <v>458</v>
      </c>
      <c r="B459" s="9" t="s">
        <v>1401</v>
      </c>
      <c r="C459" s="9">
        <f t="shared" si="7"/>
        <v>458</v>
      </c>
      <c r="D459" s="9" t="s">
        <v>789</v>
      </c>
      <c r="E459" s="9">
        <v>3</v>
      </c>
      <c r="F459" s="9">
        <v>0</v>
      </c>
      <c r="G459" s="9">
        <v>6</v>
      </c>
      <c r="H459" s="9">
        <v>0</v>
      </c>
      <c r="I459" s="9">
        <v>1</v>
      </c>
      <c r="J459" s="9">
        <v>5</v>
      </c>
      <c r="K459" s="9">
        <v>3</v>
      </c>
      <c r="L459" s="9">
        <v>24</v>
      </c>
      <c r="M459" s="9">
        <v>1</v>
      </c>
      <c r="N459" s="9">
        <v>-21</v>
      </c>
    </row>
    <row r="460" spans="1:14" x14ac:dyDescent="0.3">
      <c r="A460" s="6">
        <v>459</v>
      </c>
      <c r="B460" s="7" t="s">
        <v>1402</v>
      </c>
      <c r="C460" s="7">
        <f t="shared" si="7"/>
        <v>459</v>
      </c>
      <c r="D460" s="7" t="s">
        <v>850</v>
      </c>
      <c r="E460" s="7">
        <v>4</v>
      </c>
      <c r="F460" s="7">
        <v>0</v>
      </c>
      <c r="G460" s="7">
        <v>7</v>
      </c>
      <c r="H460" s="7">
        <v>0</v>
      </c>
      <c r="I460" s="7">
        <v>1</v>
      </c>
      <c r="J460" s="7">
        <v>6</v>
      </c>
      <c r="K460" s="7">
        <v>4</v>
      </c>
      <c r="L460" s="7">
        <v>26</v>
      </c>
      <c r="M460" s="7">
        <v>1</v>
      </c>
      <c r="N460" s="7">
        <v>-22</v>
      </c>
    </row>
    <row r="461" spans="1:14" x14ac:dyDescent="0.3">
      <c r="A461" s="8">
        <v>460</v>
      </c>
      <c r="B461" s="9" t="s">
        <v>1403</v>
      </c>
      <c r="C461" s="9">
        <f t="shared" si="7"/>
        <v>460</v>
      </c>
      <c r="D461" s="9" t="s">
        <v>821</v>
      </c>
      <c r="E461" s="9">
        <v>2</v>
      </c>
      <c r="F461" s="9">
        <v>0</v>
      </c>
      <c r="G461" s="9">
        <v>8</v>
      </c>
      <c r="H461" s="9">
        <v>0</v>
      </c>
      <c r="I461" s="9">
        <v>1</v>
      </c>
      <c r="J461" s="9">
        <v>7</v>
      </c>
      <c r="K461" s="9">
        <v>4</v>
      </c>
      <c r="L461" s="9">
        <v>28</v>
      </c>
      <c r="M461" s="9">
        <v>1</v>
      </c>
      <c r="N461" s="9">
        <v>-24</v>
      </c>
    </row>
    <row r="462" spans="1:14" x14ac:dyDescent="0.3">
      <c r="A462" s="6">
        <v>461</v>
      </c>
      <c r="B462" s="7" t="s">
        <v>1404</v>
      </c>
      <c r="C462" s="7">
        <f t="shared" si="7"/>
        <v>461</v>
      </c>
      <c r="D462" s="7" t="s">
        <v>723</v>
      </c>
      <c r="E462" s="7">
        <v>3</v>
      </c>
      <c r="F462" s="7">
        <v>0</v>
      </c>
      <c r="G462" s="7">
        <v>6</v>
      </c>
      <c r="H462" s="7">
        <v>0</v>
      </c>
      <c r="I462" s="7">
        <v>1</v>
      </c>
      <c r="J462" s="7">
        <v>5</v>
      </c>
      <c r="K462" s="7">
        <v>4</v>
      </c>
      <c r="L462" s="7">
        <v>36</v>
      </c>
      <c r="M462" s="7">
        <v>1</v>
      </c>
      <c r="N462" s="7">
        <v>-32</v>
      </c>
    </row>
    <row r="463" spans="1:14" x14ac:dyDescent="0.3">
      <c r="A463" s="8">
        <v>462</v>
      </c>
      <c r="B463" s="9" t="s">
        <v>1405</v>
      </c>
      <c r="C463" s="9">
        <f t="shared" si="7"/>
        <v>462</v>
      </c>
      <c r="D463" s="9" t="s">
        <v>720</v>
      </c>
      <c r="E463" s="9">
        <v>1</v>
      </c>
      <c r="F463" s="9">
        <v>0</v>
      </c>
      <c r="G463" s="9">
        <v>1</v>
      </c>
      <c r="H463" s="9">
        <v>0</v>
      </c>
      <c r="I463" s="9">
        <v>0</v>
      </c>
      <c r="J463" s="9">
        <v>1</v>
      </c>
      <c r="K463" s="9">
        <v>0</v>
      </c>
      <c r="L463" s="9">
        <v>1</v>
      </c>
      <c r="M463" s="9">
        <v>0</v>
      </c>
      <c r="N463" s="9">
        <v>-1</v>
      </c>
    </row>
    <row r="464" spans="1:14" x14ac:dyDescent="0.3">
      <c r="A464" s="6">
        <v>463</v>
      </c>
      <c r="B464" s="7" t="s">
        <v>1406</v>
      </c>
      <c r="C464" s="7">
        <f t="shared" si="7"/>
        <v>463</v>
      </c>
      <c r="D464" s="7" t="s">
        <v>775</v>
      </c>
      <c r="E464" s="7">
        <v>1</v>
      </c>
      <c r="F464" s="7">
        <v>0</v>
      </c>
      <c r="G464" s="7">
        <v>2</v>
      </c>
      <c r="H464" s="7">
        <v>0</v>
      </c>
      <c r="I464" s="7">
        <v>0</v>
      </c>
      <c r="J464" s="7">
        <v>2</v>
      </c>
      <c r="K464" s="7">
        <v>4</v>
      </c>
      <c r="L464" s="7">
        <v>6</v>
      </c>
      <c r="M464" s="7">
        <v>0</v>
      </c>
      <c r="N464" s="7">
        <v>-2</v>
      </c>
    </row>
    <row r="465" spans="1:14" x14ac:dyDescent="0.3">
      <c r="A465" s="8">
        <v>464</v>
      </c>
      <c r="B465" s="9" t="s">
        <v>1407</v>
      </c>
      <c r="C465" s="9">
        <f t="shared" si="7"/>
        <v>464</v>
      </c>
      <c r="D465" s="9" t="s">
        <v>681</v>
      </c>
      <c r="E465" s="9">
        <v>1</v>
      </c>
      <c r="F465" s="9">
        <v>0</v>
      </c>
      <c r="G465" s="9">
        <v>2</v>
      </c>
      <c r="H465" s="9">
        <v>0</v>
      </c>
      <c r="I465" s="9">
        <v>0</v>
      </c>
      <c r="J465" s="9">
        <v>2</v>
      </c>
      <c r="K465" s="9">
        <v>0</v>
      </c>
      <c r="L465" s="9">
        <v>2</v>
      </c>
      <c r="M465" s="9">
        <v>0</v>
      </c>
      <c r="N465" s="9">
        <v>-2</v>
      </c>
    </row>
    <row r="466" spans="1:14" x14ac:dyDescent="0.3">
      <c r="A466" s="6">
        <v>465</v>
      </c>
      <c r="B466" s="7" t="s">
        <v>1408</v>
      </c>
      <c r="C466" s="7">
        <f t="shared" si="7"/>
        <v>465</v>
      </c>
      <c r="D466" s="7" t="s">
        <v>724</v>
      </c>
      <c r="E466" s="7">
        <v>1</v>
      </c>
      <c r="F466" s="7">
        <v>0</v>
      </c>
      <c r="G466" s="7">
        <v>2</v>
      </c>
      <c r="H466" s="7">
        <v>0</v>
      </c>
      <c r="I466" s="7">
        <v>0</v>
      </c>
      <c r="J466" s="7">
        <v>2</v>
      </c>
      <c r="K466" s="7">
        <v>0</v>
      </c>
      <c r="L466" s="7">
        <v>2</v>
      </c>
      <c r="M466" s="7">
        <v>0</v>
      </c>
      <c r="N466" s="7">
        <v>-2</v>
      </c>
    </row>
    <row r="467" spans="1:14" x14ac:dyDescent="0.3">
      <c r="A467" s="8">
        <v>466</v>
      </c>
      <c r="B467" s="9" t="s">
        <v>1409</v>
      </c>
      <c r="C467" s="9">
        <f t="shared" si="7"/>
        <v>466</v>
      </c>
      <c r="D467" s="9" t="s">
        <v>850</v>
      </c>
      <c r="E467" s="9">
        <v>1</v>
      </c>
      <c r="F467" s="9">
        <v>0</v>
      </c>
      <c r="G467" s="9">
        <v>2</v>
      </c>
      <c r="H467" s="9">
        <v>0</v>
      </c>
      <c r="I467" s="9">
        <v>0</v>
      </c>
      <c r="J467" s="9">
        <v>2</v>
      </c>
      <c r="K467" s="9">
        <v>0</v>
      </c>
      <c r="L467" s="9">
        <v>2</v>
      </c>
      <c r="M467" s="9">
        <v>0</v>
      </c>
      <c r="N467" s="9">
        <v>-2</v>
      </c>
    </row>
    <row r="468" spans="1:14" x14ac:dyDescent="0.3">
      <c r="A468" s="6">
        <v>467</v>
      </c>
      <c r="B468" s="7" t="s">
        <v>1410</v>
      </c>
      <c r="C468" s="7">
        <f t="shared" si="7"/>
        <v>467</v>
      </c>
      <c r="D468" s="7" t="s">
        <v>681</v>
      </c>
      <c r="E468" s="7">
        <v>1</v>
      </c>
      <c r="F468" s="7">
        <v>0</v>
      </c>
      <c r="G468" s="7">
        <v>2</v>
      </c>
      <c r="H468" s="7">
        <v>0</v>
      </c>
      <c r="I468" s="7">
        <v>0</v>
      </c>
      <c r="J468" s="7">
        <v>2</v>
      </c>
      <c r="K468" s="7">
        <v>3</v>
      </c>
      <c r="L468" s="7">
        <v>6</v>
      </c>
      <c r="M468" s="7">
        <v>0</v>
      </c>
      <c r="N468" s="7">
        <v>-3</v>
      </c>
    </row>
    <row r="469" spans="1:14" x14ac:dyDescent="0.3">
      <c r="A469" s="8">
        <v>468</v>
      </c>
      <c r="B469" s="9" t="s">
        <v>1411</v>
      </c>
      <c r="C469" s="9">
        <f t="shared" si="7"/>
        <v>468</v>
      </c>
      <c r="D469" s="9" t="s">
        <v>775</v>
      </c>
      <c r="E469" s="9">
        <v>1</v>
      </c>
      <c r="F469" s="9">
        <v>0</v>
      </c>
      <c r="G469" s="9">
        <v>2</v>
      </c>
      <c r="H469" s="9">
        <v>0</v>
      </c>
      <c r="I469" s="9">
        <v>0</v>
      </c>
      <c r="J469" s="9">
        <v>2</v>
      </c>
      <c r="K469" s="9">
        <v>3</v>
      </c>
      <c r="L469" s="9">
        <v>6</v>
      </c>
      <c r="M469" s="9">
        <v>0</v>
      </c>
      <c r="N469" s="9">
        <v>-3</v>
      </c>
    </row>
    <row r="470" spans="1:14" x14ac:dyDescent="0.3">
      <c r="A470" s="6">
        <v>469</v>
      </c>
      <c r="B470" s="7" t="s">
        <v>1412</v>
      </c>
      <c r="C470" s="7">
        <f t="shared" si="7"/>
        <v>469</v>
      </c>
      <c r="D470" s="7" t="s">
        <v>857</v>
      </c>
      <c r="E470" s="7">
        <v>1</v>
      </c>
      <c r="F470" s="7">
        <v>0</v>
      </c>
      <c r="G470" s="7">
        <v>2</v>
      </c>
      <c r="H470" s="7">
        <v>0</v>
      </c>
      <c r="I470" s="7">
        <v>0</v>
      </c>
      <c r="J470" s="7">
        <v>2</v>
      </c>
      <c r="K470" s="7">
        <v>2</v>
      </c>
      <c r="L470" s="7">
        <v>5</v>
      </c>
      <c r="M470" s="7">
        <v>0</v>
      </c>
      <c r="N470" s="7">
        <v>-3</v>
      </c>
    </row>
    <row r="471" spans="1:14" x14ac:dyDescent="0.3">
      <c r="A471" s="8">
        <v>470</v>
      </c>
      <c r="B471" s="9" t="s">
        <v>1413</v>
      </c>
      <c r="C471" s="9">
        <f t="shared" si="7"/>
        <v>470</v>
      </c>
      <c r="D471" s="9" t="s">
        <v>790</v>
      </c>
      <c r="E471" s="9">
        <v>1</v>
      </c>
      <c r="F471" s="9">
        <v>0</v>
      </c>
      <c r="G471" s="9">
        <v>2</v>
      </c>
      <c r="H471" s="9">
        <v>0</v>
      </c>
      <c r="I471" s="9">
        <v>0</v>
      </c>
      <c r="J471" s="9">
        <v>2</v>
      </c>
      <c r="K471" s="9">
        <v>2</v>
      </c>
      <c r="L471" s="9">
        <v>5</v>
      </c>
      <c r="M471" s="9">
        <v>0</v>
      </c>
      <c r="N471" s="9">
        <v>-3</v>
      </c>
    </row>
    <row r="472" spans="1:14" x14ac:dyDescent="0.3">
      <c r="A472" s="6">
        <v>471</v>
      </c>
      <c r="B472" s="7" t="s">
        <v>1414</v>
      </c>
      <c r="C472" s="7">
        <f t="shared" si="7"/>
        <v>471</v>
      </c>
      <c r="D472" s="7" t="s">
        <v>690</v>
      </c>
      <c r="E472" s="7">
        <v>1</v>
      </c>
      <c r="F472" s="7">
        <v>0</v>
      </c>
      <c r="G472" s="7">
        <v>2</v>
      </c>
      <c r="H472" s="7">
        <v>0</v>
      </c>
      <c r="I472" s="7">
        <v>0</v>
      </c>
      <c r="J472" s="7">
        <v>2</v>
      </c>
      <c r="K472" s="7">
        <v>0</v>
      </c>
      <c r="L472" s="7">
        <v>3</v>
      </c>
      <c r="M472" s="7">
        <v>0</v>
      </c>
      <c r="N472" s="7">
        <v>-3</v>
      </c>
    </row>
    <row r="473" spans="1:14" x14ac:dyDescent="0.3">
      <c r="A473" s="8">
        <v>472</v>
      </c>
      <c r="B473" s="9" t="s">
        <v>1415</v>
      </c>
      <c r="C473" s="9">
        <f t="shared" si="7"/>
        <v>472</v>
      </c>
      <c r="D473" s="9" t="s">
        <v>841</v>
      </c>
      <c r="E473" s="9">
        <v>1</v>
      </c>
      <c r="F473" s="9">
        <v>0</v>
      </c>
      <c r="G473" s="9">
        <v>2</v>
      </c>
      <c r="H473" s="9">
        <v>0</v>
      </c>
      <c r="I473" s="9">
        <v>0</v>
      </c>
      <c r="J473" s="9">
        <v>2</v>
      </c>
      <c r="K473" s="9">
        <v>0</v>
      </c>
      <c r="L473" s="9">
        <v>3</v>
      </c>
      <c r="M473" s="9">
        <v>0</v>
      </c>
      <c r="N473" s="9">
        <v>-3</v>
      </c>
    </row>
    <row r="474" spans="1:14" x14ac:dyDescent="0.3">
      <c r="A474" s="6">
        <v>473</v>
      </c>
      <c r="B474" s="7" t="s">
        <v>1416</v>
      </c>
      <c r="C474" s="7">
        <f t="shared" si="7"/>
        <v>473</v>
      </c>
      <c r="D474" s="7" t="s">
        <v>841</v>
      </c>
      <c r="E474" s="7">
        <v>1</v>
      </c>
      <c r="F474" s="7">
        <v>0</v>
      </c>
      <c r="G474" s="7">
        <v>2</v>
      </c>
      <c r="H474" s="7">
        <v>0</v>
      </c>
      <c r="I474" s="7">
        <v>0</v>
      </c>
      <c r="J474" s="7">
        <v>2</v>
      </c>
      <c r="K474" s="7">
        <v>0</v>
      </c>
      <c r="L474" s="7">
        <v>3</v>
      </c>
      <c r="M474" s="7">
        <v>0</v>
      </c>
      <c r="N474" s="7">
        <v>-3</v>
      </c>
    </row>
    <row r="475" spans="1:14" x14ac:dyDescent="0.3">
      <c r="A475" s="8">
        <v>474</v>
      </c>
      <c r="B475" s="9" t="s">
        <v>1417</v>
      </c>
      <c r="C475" s="9">
        <f t="shared" si="7"/>
        <v>474</v>
      </c>
      <c r="D475" s="9" t="s">
        <v>856</v>
      </c>
      <c r="E475" s="9">
        <v>1</v>
      </c>
      <c r="F475" s="9">
        <v>0</v>
      </c>
      <c r="G475" s="9">
        <v>2</v>
      </c>
      <c r="H475" s="9">
        <v>0</v>
      </c>
      <c r="I475" s="9">
        <v>0</v>
      </c>
      <c r="J475" s="9">
        <v>2</v>
      </c>
      <c r="K475" s="9">
        <v>0</v>
      </c>
      <c r="L475" s="9">
        <v>3</v>
      </c>
      <c r="M475" s="9">
        <v>0</v>
      </c>
      <c r="N475" s="9">
        <v>-3</v>
      </c>
    </row>
    <row r="476" spans="1:14" x14ac:dyDescent="0.3">
      <c r="A476" s="6">
        <v>475</v>
      </c>
      <c r="B476" s="7" t="s">
        <v>1418</v>
      </c>
      <c r="C476" s="7">
        <f t="shared" si="7"/>
        <v>475</v>
      </c>
      <c r="D476" s="7" t="s">
        <v>910</v>
      </c>
      <c r="E476" s="7">
        <v>1</v>
      </c>
      <c r="F476" s="7">
        <v>0</v>
      </c>
      <c r="G476" s="7">
        <v>2</v>
      </c>
      <c r="H476" s="7">
        <v>0</v>
      </c>
      <c r="I476" s="7">
        <v>0</v>
      </c>
      <c r="J476" s="7">
        <v>2</v>
      </c>
      <c r="K476" s="7">
        <v>0</v>
      </c>
      <c r="L476" s="7">
        <v>3</v>
      </c>
      <c r="M476" s="7">
        <v>0</v>
      </c>
      <c r="N476" s="7">
        <v>-3</v>
      </c>
    </row>
    <row r="477" spans="1:14" x14ac:dyDescent="0.3">
      <c r="A477" s="8">
        <v>476</v>
      </c>
      <c r="B477" s="9" t="s">
        <v>1419</v>
      </c>
      <c r="C477" s="9">
        <f t="shared" si="7"/>
        <v>476</v>
      </c>
      <c r="D477" s="9" t="s">
        <v>953</v>
      </c>
      <c r="E477" s="9">
        <v>1</v>
      </c>
      <c r="F477" s="9">
        <v>0</v>
      </c>
      <c r="G477" s="9">
        <v>2</v>
      </c>
      <c r="H477" s="9">
        <v>0</v>
      </c>
      <c r="I477" s="9">
        <v>0</v>
      </c>
      <c r="J477" s="9">
        <v>2</v>
      </c>
      <c r="K477" s="9">
        <v>3</v>
      </c>
      <c r="L477" s="9">
        <v>7</v>
      </c>
      <c r="M477" s="9">
        <v>0</v>
      </c>
      <c r="N477" s="9">
        <v>-4</v>
      </c>
    </row>
    <row r="478" spans="1:14" x14ac:dyDescent="0.3">
      <c r="A478" s="6">
        <v>477</v>
      </c>
      <c r="B478" s="7" t="s">
        <v>1420</v>
      </c>
      <c r="C478" s="7">
        <f t="shared" si="7"/>
        <v>477</v>
      </c>
      <c r="D478" s="7" t="s">
        <v>857</v>
      </c>
      <c r="E478" s="7">
        <v>1</v>
      </c>
      <c r="F478" s="7">
        <v>0</v>
      </c>
      <c r="G478" s="7">
        <v>2</v>
      </c>
      <c r="H478" s="7">
        <v>0</v>
      </c>
      <c r="I478" s="7">
        <v>0</v>
      </c>
      <c r="J478" s="7">
        <v>2</v>
      </c>
      <c r="K478" s="7">
        <v>2</v>
      </c>
      <c r="L478" s="7">
        <v>6</v>
      </c>
      <c r="M478" s="7">
        <v>0</v>
      </c>
      <c r="N478" s="7">
        <v>-4</v>
      </c>
    </row>
    <row r="479" spans="1:14" x14ac:dyDescent="0.3">
      <c r="A479" s="8">
        <v>478</v>
      </c>
      <c r="B479" s="9" t="s">
        <v>1421</v>
      </c>
      <c r="C479" s="9">
        <f t="shared" si="7"/>
        <v>478</v>
      </c>
      <c r="D479" s="9" t="s">
        <v>903</v>
      </c>
      <c r="E479" s="9">
        <v>1</v>
      </c>
      <c r="F479" s="9">
        <v>0</v>
      </c>
      <c r="G479" s="9">
        <v>2</v>
      </c>
      <c r="H479" s="9">
        <v>0</v>
      </c>
      <c r="I479" s="9">
        <v>0</v>
      </c>
      <c r="J479" s="9">
        <v>2</v>
      </c>
      <c r="K479" s="9">
        <v>2</v>
      </c>
      <c r="L479" s="9">
        <v>6</v>
      </c>
      <c r="M479" s="9">
        <v>0</v>
      </c>
      <c r="N479" s="9">
        <v>-4</v>
      </c>
    </row>
    <row r="480" spans="1:14" x14ac:dyDescent="0.3">
      <c r="A480" s="6">
        <v>479</v>
      </c>
      <c r="B480" s="7" t="s">
        <v>1422</v>
      </c>
      <c r="C480" s="7">
        <f t="shared" si="7"/>
        <v>479</v>
      </c>
      <c r="D480" s="7" t="s">
        <v>807</v>
      </c>
      <c r="E480" s="7">
        <v>2</v>
      </c>
      <c r="F480" s="7">
        <v>0</v>
      </c>
      <c r="G480" s="7">
        <v>4</v>
      </c>
      <c r="H480" s="7">
        <v>0</v>
      </c>
      <c r="I480" s="7">
        <v>0</v>
      </c>
      <c r="J480" s="7">
        <v>4</v>
      </c>
      <c r="K480" s="7">
        <v>2</v>
      </c>
      <c r="L480" s="7">
        <v>6</v>
      </c>
      <c r="M480" s="7">
        <v>0</v>
      </c>
      <c r="N480" s="7">
        <v>-4</v>
      </c>
    </row>
    <row r="481" spans="1:14" x14ac:dyDescent="0.3">
      <c r="A481" s="8">
        <v>480</v>
      </c>
      <c r="B481" s="9" t="s">
        <v>1423</v>
      </c>
      <c r="C481" s="9">
        <f t="shared" si="7"/>
        <v>480</v>
      </c>
      <c r="D481" s="9" t="s">
        <v>917</v>
      </c>
      <c r="E481" s="9">
        <v>2</v>
      </c>
      <c r="F481" s="9">
        <v>0</v>
      </c>
      <c r="G481" s="9">
        <v>3</v>
      </c>
      <c r="H481" s="9">
        <v>0</v>
      </c>
      <c r="I481" s="9">
        <v>0</v>
      </c>
      <c r="J481" s="9">
        <v>3</v>
      </c>
      <c r="K481" s="9">
        <v>2</v>
      </c>
      <c r="L481" s="9">
        <v>6</v>
      </c>
      <c r="M481" s="9">
        <v>0</v>
      </c>
      <c r="N481" s="9">
        <v>-4</v>
      </c>
    </row>
    <row r="482" spans="1:14" x14ac:dyDescent="0.3">
      <c r="A482" s="6">
        <v>481</v>
      </c>
      <c r="B482" s="7" t="s">
        <v>1424</v>
      </c>
      <c r="C482" s="7">
        <f t="shared" si="7"/>
        <v>481</v>
      </c>
      <c r="D482" s="7" t="s">
        <v>880</v>
      </c>
      <c r="E482" s="7">
        <v>1</v>
      </c>
      <c r="F482" s="7">
        <v>0</v>
      </c>
      <c r="G482" s="7">
        <v>2</v>
      </c>
      <c r="H482" s="7">
        <v>0</v>
      </c>
      <c r="I482" s="7">
        <v>0</v>
      </c>
      <c r="J482" s="7">
        <v>2</v>
      </c>
      <c r="K482" s="7">
        <v>1</v>
      </c>
      <c r="L482" s="7">
        <v>5</v>
      </c>
      <c r="M482" s="7">
        <v>0</v>
      </c>
      <c r="N482" s="7">
        <v>-4</v>
      </c>
    </row>
    <row r="483" spans="1:14" x14ac:dyDescent="0.3">
      <c r="A483" s="8">
        <v>482</v>
      </c>
      <c r="B483" s="9" t="s">
        <v>1425</v>
      </c>
      <c r="C483" s="9">
        <f t="shared" si="7"/>
        <v>482</v>
      </c>
      <c r="D483" s="9" t="s">
        <v>690</v>
      </c>
      <c r="E483" s="9">
        <v>2</v>
      </c>
      <c r="F483" s="9">
        <v>0</v>
      </c>
      <c r="G483" s="9">
        <v>4</v>
      </c>
      <c r="H483" s="9">
        <v>0</v>
      </c>
      <c r="I483" s="9">
        <v>0</v>
      </c>
      <c r="J483" s="9">
        <v>4</v>
      </c>
      <c r="K483" s="9">
        <v>0</v>
      </c>
      <c r="L483" s="9">
        <v>4</v>
      </c>
      <c r="M483" s="9">
        <v>0</v>
      </c>
      <c r="N483" s="9">
        <v>-4</v>
      </c>
    </row>
    <row r="484" spans="1:14" x14ac:dyDescent="0.3">
      <c r="A484" s="6">
        <v>483</v>
      </c>
      <c r="B484" s="7" t="s">
        <v>1426</v>
      </c>
      <c r="C484" s="7">
        <f t="shared" si="7"/>
        <v>483</v>
      </c>
      <c r="D484" s="7" t="s">
        <v>788</v>
      </c>
      <c r="E484" s="7">
        <v>1</v>
      </c>
      <c r="F484" s="7">
        <v>0</v>
      </c>
      <c r="G484" s="7">
        <v>2</v>
      </c>
      <c r="H484" s="7">
        <v>0</v>
      </c>
      <c r="I484" s="7">
        <v>0</v>
      </c>
      <c r="J484" s="7">
        <v>2</v>
      </c>
      <c r="K484" s="7">
        <v>0</v>
      </c>
      <c r="L484" s="7">
        <v>4</v>
      </c>
      <c r="M484" s="7">
        <v>0</v>
      </c>
      <c r="N484" s="7">
        <v>-4</v>
      </c>
    </row>
    <row r="485" spans="1:14" x14ac:dyDescent="0.3">
      <c r="A485" s="8">
        <v>484</v>
      </c>
      <c r="B485" s="9" t="s">
        <v>1427</v>
      </c>
      <c r="C485" s="9">
        <f t="shared" si="7"/>
        <v>484</v>
      </c>
      <c r="D485" s="9" t="s">
        <v>790</v>
      </c>
      <c r="E485" s="9">
        <v>1</v>
      </c>
      <c r="F485" s="9">
        <v>0</v>
      </c>
      <c r="G485" s="9">
        <v>2</v>
      </c>
      <c r="H485" s="9">
        <v>0</v>
      </c>
      <c r="I485" s="9">
        <v>0</v>
      </c>
      <c r="J485" s="9">
        <v>2</v>
      </c>
      <c r="K485" s="9">
        <v>0</v>
      </c>
      <c r="L485" s="9">
        <v>4</v>
      </c>
      <c r="M485" s="9">
        <v>0</v>
      </c>
      <c r="N485" s="9">
        <v>-4</v>
      </c>
    </row>
    <row r="486" spans="1:14" x14ac:dyDescent="0.3">
      <c r="A486" s="6">
        <v>485</v>
      </c>
      <c r="B486" s="7" t="s">
        <v>1428</v>
      </c>
      <c r="C486" s="7">
        <f t="shared" si="7"/>
        <v>485</v>
      </c>
      <c r="D486" s="7" t="s">
        <v>808</v>
      </c>
      <c r="E486" s="7">
        <v>1</v>
      </c>
      <c r="F486" s="7">
        <v>0</v>
      </c>
      <c r="G486" s="7">
        <v>2</v>
      </c>
      <c r="H486" s="7">
        <v>0</v>
      </c>
      <c r="I486" s="7">
        <v>0</v>
      </c>
      <c r="J486" s="7">
        <v>2</v>
      </c>
      <c r="K486" s="7">
        <v>3</v>
      </c>
      <c r="L486" s="7">
        <v>8</v>
      </c>
      <c r="M486" s="7">
        <v>0</v>
      </c>
      <c r="N486" s="7">
        <v>-5</v>
      </c>
    </row>
    <row r="487" spans="1:14" x14ac:dyDescent="0.3">
      <c r="A487" s="8">
        <v>486</v>
      </c>
      <c r="B487" s="9" t="s">
        <v>1429</v>
      </c>
      <c r="C487" s="9">
        <f t="shared" si="7"/>
        <v>486</v>
      </c>
      <c r="D487" s="9" t="s">
        <v>723</v>
      </c>
      <c r="E487" s="9">
        <v>1</v>
      </c>
      <c r="F487" s="9">
        <v>0</v>
      </c>
      <c r="G487" s="9">
        <v>2</v>
      </c>
      <c r="H487" s="9">
        <v>0</v>
      </c>
      <c r="I487" s="9">
        <v>0</v>
      </c>
      <c r="J487" s="9">
        <v>2</v>
      </c>
      <c r="K487" s="9">
        <v>2</v>
      </c>
      <c r="L487" s="9">
        <v>7</v>
      </c>
      <c r="M487" s="9">
        <v>0</v>
      </c>
      <c r="N487" s="9">
        <v>-5</v>
      </c>
    </row>
    <row r="488" spans="1:14" x14ac:dyDescent="0.3">
      <c r="A488" s="6">
        <v>487</v>
      </c>
      <c r="B488" s="7" t="s">
        <v>1430</v>
      </c>
      <c r="C488" s="7">
        <f t="shared" si="7"/>
        <v>487</v>
      </c>
      <c r="D488" s="7" t="s">
        <v>881</v>
      </c>
      <c r="E488" s="7">
        <v>1</v>
      </c>
      <c r="F488" s="7">
        <v>0</v>
      </c>
      <c r="G488" s="7">
        <v>2</v>
      </c>
      <c r="H488" s="7">
        <v>0</v>
      </c>
      <c r="I488" s="7">
        <v>0</v>
      </c>
      <c r="J488" s="7">
        <v>2</v>
      </c>
      <c r="K488" s="7">
        <v>1</v>
      </c>
      <c r="L488" s="7">
        <v>6</v>
      </c>
      <c r="M488" s="7">
        <v>0</v>
      </c>
      <c r="N488" s="7">
        <v>-5</v>
      </c>
    </row>
    <row r="489" spans="1:14" x14ac:dyDescent="0.3">
      <c r="A489" s="8">
        <v>488</v>
      </c>
      <c r="B489" s="9" t="s">
        <v>1431</v>
      </c>
      <c r="C489" s="9">
        <f t="shared" si="7"/>
        <v>488</v>
      </c>
      <c r="D489" s="9" t="s">
        <v>673</v>
      </c>
      <c r="E489" s="9">
        <v>1</v>
      </c>
      <c r="F489" s="9">
        <v>0</v>
      </c>
      <c r="G489" s="9">
        <v>2</v>
      </c>
      <c r="H489" s="9">
        <v>0</v>
      </c>
      <c r="I489" s="9">
        <v>0</v>
      </c>
      <c r="J489" s="9">
        <v>2</v>
      </c>
      <c r="K489" s="9">
        <v>0</v>
      </c>
      <c r="L489" s="9">
        <v>5</v>
      </c>
      <c r="M489" s="9">
        <v>0</v>
      </c>
      <c r="N489" s="9">
        <v>-5</v>
      </c>
    </row>
    <row r="490" spans="1:14" x14ac:dyDescent="0.3">
      <c r="A490" s="6">
        <v>489</v>
      </c>
      <c r="B490" s="7" t="s">
        <v>1432</v>
      </c>
      <c r="C490" s="7">
        <f t="shared" si="7"/>
        <v>489</v>
      </c>
      <c r="D490" s="7" t="s">
        <v>676</v>
      </c>
      <c r="E490" s="7">
        <v>1</v>
      </c>
      <c r="F490" s="7">
        <v>0</v>
      </c>
      <c r="G490" s="7">
        <v>2</v>
      </c>
      <c r="H490" s="7">
        <v>0</v>
      </c>
      <c r="I490" s="7">
        <v>0</v>
      </c>
      <c r="J490" s="7">
        <v>2</v>
      </c>
      <c r="K490" s="7">
        <v>0</v>
      </c>
      <c r="L490" s="7">
        <v>5</v>
      </c>
      <c r="M490" s="7">
        <v>0</v>
      </c>
      <c r="N490" s="7">
        <v>-5</v>
      </c>
    </row>
    <row r="491" spans="1:14" x14ac:dyDescent="0.3">
      <c r="A491" s="8">
        <v>490</v>
      </c>
      <c r="B491" s="9" t="s">
        <v>1433</v>
      </c>
      <c r="C491" s="9">
        <f t="shared" si="7"/>
        <v>490</v>
      </c>
      <c r="D491" s="9" t="s">
        <v>681</v>
      </c>
      <c r="E491" s="9">
        <v>1</v>
      </c>
      <c r="F491" s="9">
        <v>0</v>
      </c>
      <c r="G491" s="9">
        <v>2</v>
      </c>
      <c r="H491" s="9">
        <v>0</v>
      </c>
      <c r="I491" s="9">
        <v>0</v>
      </c>
      <c r="J491" s="9">
        <v>2</v>
      </c>
      <c r="K491" s="9">
        <v>0</v>
      </c>
      <c r="L491" s="9">
        <v>5</v>
      </c>
      <c r="M491" s="9">
        <v>0</v>
      </c>
      <c r="N491" s="9">
        <v>-5</v>
      </c>
    </row>
    <row r="492" spans="1:14" x14ac:dyDescent="0.3">
      <c r="A492" s="6">
        <v>491</v>
      </c>
      <c r="B492" s="7" t="s">
        <v>1434</v>
      </c>
      <c r="C492" s="7">
        <f t="shared" si="7"/>
        <v>491</v>
      </c>
      <c r="D492" s="7" t="s">
        <v>691</v>
      </c>
      <c r="E492" s="7">
        <v>1</v>
      </c>
      <c r="F492" s="7">
        <v>0</v>
      </c>
      <c r="G492" s="7">
        <v>2</v>
      </c>
      <c r="H492" s="7">
        <v>0</v>
      </c>
      <c r="I492" s="7">
        <v>0</v>
      </c>
      <c r="J492" s="7">
        <v>2</v>
      </c>
      <c r="K492" s="7">
        <v>0</v>
      </c>
      <c r="L492" s="7">
        <v>5</v>
      </c>
      <c r="M492" s="7">
        <v>0</v>
      </c>
      <c r="N492" s="7">
        <v>-5</v>
      </c>
    </row>
    <row r="493" spans="1:14" x14ac:dyDescent="0.3">
      <c r="A493" s="8">
        <v>492</v>
      </c>
      <c r="B493" s="9" t="s">
        <v>1435</v>
      </c>
      <c r="C493" s="9">
        <f t="shared" si="7"/>
        <v>492</v>
      </c>
      <c r="D493" s="9" t="s">
        <v>851</v>
      </c>
      <c r="E493" s="9">
        <v>1</v>
      </c>
      <c r="F493" s="9">
        <v>0</v>
      </c>
      <c r="G493" s="9">
        <v>2</v>
      </c>
      <c r="H493" s="9">
        <v>0</v>
      </c>
      <c r="I493" s="9">
        <v>0</v>
      </c>
      <c r="J493" s="9">
        <v>2</v>
      </c>
      <c r="K493" s="9">
        <v>0</v>
      </c>
      <c r="L493" s="9">
        <v>5</v>
      </c>
      <c r="M493" s="9">
        <v>0</v>
      </c>
      <c r="N493" s="9">
        <v>-5</v>
      </c>
    </row>
    <row r="494" spans="1:14" x14ac:dyDescent="0.3">
      <c r="A494" s="6">
        <v>493</v>
      </c>
      <c r="B494" s="7" t="s">
        <v>1436</v>
      </c>
      <c r="C494" s="7">
        <f t="shared" si="7"/>
        <v>493</v>
      </c>
      <c r="D494" s="7" t="s">
        <v>788</v>
      </c>
      <c r="E494" s="7">
        <v>1</v>
      </c>
      <c r="F494" s="7">
        <v>0</v>
      </c>
      <c r="G494" s="7">
        <v>2</v>
      </c>
      <c r="H494" s="7">
        <v>0</v>
      </c>
      <c r="I494" s="7">
        <v>0</v>
      </c>
      <c r="J494" s="7">
        <v>2</v>
      </c>
      <c r="K494" s="7">
        <v>0</v>
      </c>
      <c r="L494" s="7">
        <v>5</v>
      </c>
      <c r="M494" s="7">
        <v>0</v>
      </c>
      <c r="N494" s="7">
        <v>-5</v>
      </c>
    </row>
    <row r="495" spans="1:14" x14ac:dyDescent="0.3">
      <c r="A495" s="8">
        <v>494</v>
      </c>
      <c r="B495" s="9" t="s">
        <v>1437</v>
      </c>
      <c r="C495" s="9">
        <f t="shared" si="7"/>
        <v>494</v>
      </c>
      <c r="D495" s="9" t="s">
        <v>762</v>
      </c>
      <c r="E495" s="9">
        <v>1</v>
      </c>
      <c r="F495" s="9">
        <v>0</v>
      </c>
      <c r="G495" s="9">
        <v>2</v>
      </c>
      <c r="H495" s="9">
        <v>0</v>
      </c>
      <c r="I495" s="9">
        <v>0</v>
      </c>
      <c r="J495" s="9">
        <v>2</v>
      </c>
      <c r="K495" s="9">
        <v>0</v>
      </c>
      <c r="L495" s="9">
        <v>5</v>
      </c>
      <c r="M495" s="9">
        <v>0</v>
      </c>
      <c r="N495" s="9">
        <v>-5</v>
      </c>
    </row>
    <row r="496" spans="1:14" x14ac:dyDescent="0.3">
      <c r="A496" s="6">
        <v>495</v>
      </c>
      <c r="B496" s="7" t="s">
        <v>1438</v>
      </c>
      <c r="C496" s="7">
        <f t="shared" si="7"/>
        <v>495</v>
      </c>
      <c r="D496" s="7" t="s">
        <v>922</v>
      </c>
      <c r="E496" s="7">
        <v>1</v>
      </c>
      <c r="F496" s="7">
        <v>0</v>
      </c>
      <c r="G496" s="7">
        <v>2</v>
      </c>
      <c r="H496" s="7">
        <v>0</v>
      </c>
      <c r="I496" s="7">
        <v>0</v>
      </c>
      <c r="J496" s="7">
        <v>2</v>
      </c>
      <c r="K496" s="7">
        <v>0</v>
      </c>
      <c r="L496" s="7">
        <v>5</v>
      </c>
      <c r="M496" s="7">
        <v>0</v>
      </c>
      <c r="N496" s="7">
        <v>-5</v>
      </c>
    </row>
    <row r="497" spans="1:14" x14ac:dyDescent="0.3">
      <c r="A497" s="8">
        <v>496</v>
      </c>
      <c r="B497" s="9" t="s">
        <v>1439</v>
      </c>
      <c r="C497" s="9">
        <f t="shared" si="7"/>
        <v>496</v>
      </c>
      <c r="D497" s="9" t="s">
        <v>954</v>
      </c>
      <c r="E497" s="9">
        <v>1</v>
      </c>
      <c r="F497" s="9">
        <v>0</v>
      </c>
      <c r="G497" s="9">
        <v>2</v>
      </c>
      <c r="H497" s="9">
        <v>0</v>
      </c>
      <c r="I497" s="9">
        <v>0</v>
      </c>
      <c r="J497" s="9">
        <v>2</v>
      </c>
      <c r="K497" s="9">
        <v>0</v>
      </c>
      <c r="L497" s="9">
        <v>5</v>
      </c>
      <c r="M497" s="9">
        <v>0</v>
      </c>
      <c r="N497" s="9">
        <v>-5</v>
      </c>
    </row>
    <row r="498" spans="1:14" x14ac:dyDescent="0.3">
      <c r="A498" s="6">
        <v>497</v>
      </c>
      <c r="B498" s="7" t="s">
        <v>1440</v>
      </c>
      <c r="C498" s="7">
        <f t="shared" si="7"/>
        <v>497</v>
      </c>
      <c r="D498" s="7" t="s">
        <v>821</v>
      </c>
      <c r="E498" s="7">
        <v>1</v>
      </c>
      <c r="F498" s="7">
        <v>0</v>
      </c>
      <c r="G498" s="7">
        <v>2</v>
      </c>
      <c r="H498" s="7">
        <v>0</v>
      </c>
      <c r="I498" s="7">
        <v>0</v>
      </c>
      <c r="J498" s="7">
        <v>2</v>
      </c>
      <c r="K498" s="7">
        <v>1</v>
      </c>
      <c r="L498" s="7">
        <v>7</v>
      </c>
      <c r="M498" s="7">
        <v>0</v>
      </c>
      <c r="N498" s="7">
        <v>-6</v>
      </c>
    </row>
    <row r="499" spans="1:14" x14ac:dyDescent="0.3">
      <c r="A499" s="8">
        <v>498</v>
      </c>
      <c r="B499" s="9" t="s">
        <v>1441</v>
      </c>
      <c r="C499" s="9">
        <f t="shared" si="7"/>
        <v>498</v>
      </c>
      <c r="D499" s="9" t="s">
        <v>814</v>
      </c>
      <c r="E499" s="9">
        <v>1</v>
      </c>
      <c r="F499" s="9">
        <v>0</v>
      </c>
      <c r="G499" s="9">
        <v>2</v>
      </c>
      <c r="H499" s="9">
        <v>0</v>
      </c>
      <c r="I499" s="9">
        <v>0</v>
      </c>
      <c r="J499" s="9">
        <v>2</v>
      </c>
      <c r="K499" s="9">
        <v>1</v>
      </c>
      <c r="L499" s="9">
        <v>7</v>
      </c>
      <c r="M499" s="9">
        <v>0</v>
      </c>
      <c r="N499" s="9">
        <v>-6</v>
      </c>
    </row>
    <row r="500" spans="1:14" x14ac:dyDescent="0.3">
      <c r="A500" s="6">
        <v>499</v>
      </c>
      <c r="B500" s="7" t="s">
        <v>1442</v>
      </c>
      <c r="C500" s="7">
        <f t="shared" si="7"/>
        <v>499</v>
      </c>
      <c r="D500" s="7" t="s">
        <v>814</v>
      </c>
      <c r="E500" s="7">
        <v>1</v>
      </c>
      <c r="F500" s="7">
        <v>0</v>
      </c>
      <c r="G500" s="7">
        <v>2</v>
      </c>
      <c r="H500" s="7">
        <v>0</v>
      </c>
      <c r="I500" s="7">
        <v>0</v>
      </c>
      <c r="J500" s="7">
        <v>2</v>
      </c>
      <c r="K500" s="7">
        <v>1</v>
      </c>
      <c r="L500" s="7">
        <v>7</v>
      </c>
      <c r="M500" s="7">
        <v>0</v>
      </c>
      <c r="N500" s="7">
        <v>-6</v>
      </c>
    </row>
    <row r="501" spans="1:14" x14ac:dyDescent="0.3">
      <c r="A501" s="8">
        <v>500</v>
      </c>
      <c r="B501" s="9" t="s">
        <v>1443</v>
      </c>
      <c r="C501" s="9">
        <f t="shared" si="7"/>
        <v>500</v>
      </c>
      <c r="D501" s="9" t="s">
        <v>702</v>
      </c>
      <c r="E501" s="9">
        <v>1</v>
      </c>
      <c r="F501" s="9">
        <v>0</v>
      </c>
      <c r="G501" s="9">
        <v>2</v>
      </c>
      <c r="H501" s="9">
        <v>0</v>
      </c>
      <c r="I501" s="9">
        <v>0</v>
      </c>
      <c r="J501" s="9">
        <v>2</v>
      </c>
      <c r="K501" s="9">
        <v>0</v>
      </c>
      <c r="L501" s="9">
        <v>6</v>
      </c>
      <c r="M501" s="9">
        <v>0</v>
      </c>
      <c r="N501" s="9">
        <v>-6</v>
      </c>
    </row>
    <row r="502" spans="1:14" x14ac:dyDescent="0.3">
      <c r="A502" s="6">
        <v>501</v>
      </c>
      <c r="B502" s="7" t="s">
        <v>1444</v>
      </c>
      <c r="C502" s="7">
        <f t="shared" si="7"/>
        <v>501</v>
      </c>
      <c r="D502" s="7" t="s">
        <v>821</v>
      </c>
      <c r="E502" s="7">
        <v>1</v>
      </c>
      <c r="F502" s="7">
        <v>0</v>
      </c>
      <c r="G502" s="7">
        <v>2</v>
      </c>
      <c r="H502" s="7">
        <v>0</v>
      </c>
      <c r="I502" s="7">
        <v>0</v>
      </c>
      <c r="J502" s="7">
        <v>2</v>
      </c>
      <c r="K502" s="7">
        <v>0</v>
      </c>
      <c r="L502" s="7">
        <v>6</v>
      </c>
      <c r="M502" s="7">
        <v>0</v>
      </c>
      <c r="N502" s="7">
        <v>-6</v>
      </c>
    </row>
    <row r="503" spans="1:14" x14ac:dyDescent="0.3">
      <c r="A503" s="8">
        <v>502</v>
      </c>
      <c r="B503" s="9" t="s">
        <v>1445</v>
      </c>
      <c r="C503" s="9">
        <f t="shared" si="7"/>
        <v>502</v>
      </c>
      <c r="D503" s="9" t="s">
        <v>856</v>
      </c>
      <c r="E503" s="9">
        <v>1</v>
      </c>
      <c r="F503" s="9">
        <v>0</v>
      </c>
      <c r="G503" s="9">
        <v>2</v>
      </c>
      <c r="H503" s="9">
        <v>0</v>
      </c>
      <c r="I503" s="9">
        <v>0</v>
      </c>
      <c r="J503" s="9">
        <v>2</v>
      </c>
      <c r="K503" s="9">
        <v>0</v>
      </c>
      <c r="L503" s="9">
        <v>6</v>
      </c>
      <c r="M503" s="9">
        <v>0</v>
      </c>
      <c r="N503" s="9">
        <v>-6</v>
      </c>
    </row>
    <row r="504" spans="1:14" x14ac:dyDescent="0.3">
      <c r="A504" s="6">
        <v>503</v>
      </c>
      <c r="B504" s="7" t="s">
        <v>1446</v>
      </c>
      <c r="C504" s="7">
        <f t="shared" si="7"/>
        <v>503</v>
      </c>
      <c r="D504" s="7" t="s">
        <v>850</v>
      </c>
      <c r="E504" s="7">
        <v>2</v>
      </c>
      <c r="F504" s="7">
        <v>0</v>
      </c>
      <c r="G504" s="7">
        <v>4</v>
      </c>
      <c r="H504" s="7">
        <v>0</v>
      </c>
      <c r="I504" s="7">
        <v>0</v>
      </c>
      <c r="J504" s="7">
        <v>4</v>
      </c>
      <c r="K504" s="7">
        <v>5</v>
      </c>
      <c r="L504" s="7">
        <v>12</v>
      </c>
      <c r="M504" s="7">
        <v>0</v>
      </c>
      <c r="N504" s="7">
        <v>-7</v>
      </c>
    </row>
    <row r="505" spans="1:14" x14ac:dyDescent="0.3">
      <c r="A505" s="8">
        <v>504</v>
      </c>
      <c r="B505" s="9" t="s">
        <v>1447</v>
      </c>
      <c r="C505" s="9">
        <f t="shared" si="7"/>
        <v>504</v>
      </c>
      <c r="D505" s="9" t="s">
        <v>789</v>
      </c>
      <c r="E505" s="9">
        <v>1</v>
      </c>
      <c r="F505" s="9">
        <v>0</v>
      </c>
      <c r="G505" s="9">
        <v>2</v>
      </c>
      <c r="H505" s="9">
        <v>0</v>
      </c>
      <c r="I505" s="9">
        <v>0</v>
      </c>
      <c r="J505" s="9">
        <v>2</v>
      </c>
      <c r="K505" s="9">
        <v>3</v>
      </c>
      <c r="L505" s="9">
        <v>10</v>
      </c>
      <c r="M505" s="9">
        <v>0</v>
      </c>
      <c r="N505" s="9">
        <v>-7</v>
      </c>
    </row>
    <row r="506" spans="1:14" x14ac:dyDescent="0.3">
      <c r="A506" s="6">
        <v>505</v>
      </c>
      <c r="B506" s="7" t="s">
        <v>1448</v>
      </c>
      <c r="C506" s="7">
        <f t="shared" si="7"/>
        <v>505</v>
      </c>
      <c r="D506" s="7" t="s">
        <v>816</v>
      </c>
      <c r="E506" s="7">
        <v>1</v>
      </c>
      <c r="F506" s="7">
        <v>0</v>
      </c>
      <c r="G506" s="7">
        <v>2</v>
      </c>
      <c r="H506" s="7">
        <v>0</v>
      </c>
      <c r="I506" s="7">
        <v>0</v>
      </c>
      <c r="J506" s="7">
        <v>2</v>
      </c>
      <c r="K506" s="7">
        <v>3</v>
      </c>
      <c r="L506" s="7">
        <v>10</v>
      </c>
      <c r="M506" s="7">
        <v>0</v>
      </c>
      <c r="N506" s="7">
        <v>-7</v>
      </c>
    </row>
    <row r="507" spans="1:14" x14ac:dyDescent="0.3">
      <c r="A507" s="8">
        <v>506</v>
      </c>
      <c r="B507" s="9" t="s">
        <v>1449</v>
      </c>
      <c r="C507" s="9">
        <f t="shared" si="7"/>
        <v>506</v>
      </c>
      <c r="D507" s="9" t="s">
        <v>691</v>
      </c>
      <c r="E507" s="9">
        <v>1</v>
      </c>
      <c r="F507" s="9">
        <v>0</v>
      </c>
      <c r="G507" s="9">
        <v>2</v>
      </c>
      <c r="H507" s="9">
        <v>0</v>
      </c>
      <c r="I507" s="9">
        <v>0</v>
      </c>
      <c r="J507" s="9">
        <v>2</v>
      </c>
      <c r="K507" s="9">
        <v>1</v>
      </c>
      <c r="L507" s="9">
        <v>8</v>
      </c>
      <c r="M507" s="9">
        <v>0</v>
      </c>
      <c r="N507" s="9">
        <v>-7</v>
      </c>
    </row>
    <row r="508" spans="1:14" x14ac:dyDescent="0.3">
      <c r="A508" s="6">
        <v>507</v>
      </c>
      <c r="B508" s="7" t="s">
        <v>1450</v>
      </c>
      <c r="C508" s="7">
        <f t="shared" si="7"/>
        <v>507</v>
      </c>
      <c r="D508" s="7" t="s">
        <v>850</v>
      </c>
      <c r="E508" s="7">
        <v>1</v>
      </c>
      <c r="F508" s="7">
        <v>0</v>
      </c>
      <c r="G508" s="7">
        <v>2</v>
      </c>
      <c r="H508" s="7">
        <v>0</v>
      </c>
      <c r="I508" s="7">
        <v>0</v>
      </c>
      <c r="J508" s="7">
        <v>2</v>
      </c>
      <c r="K508" s="7">
        <v>0</v>
      </c>
      <c r="L508" s="7">
        <v>7</v>
      </c>
      <c r="M508" s="7">
        <v>0</v>
      </c>
      <c r="N508" s="7">
        <v>-7</v>
      </c>
    </row>
    <row r="509" spans="1:14" x14ac:dyDescent="0.3">
      <c r="A509" s="8">
        <v>508</v>
      </c>
      <c r="B509" s="9" t="s">
        <v>1451</v>
      </c>
      <c r="C509" s="9">
        <f t="shared" si="7"/>
        <v>508</v>
      </c>
      <c r="D509" s="9" t="s">
        <v>881</v>
      </c>
      <c r="E509" s="9">
        <v>3</v>
      </c>
      <c r="F509" s="9">
        <v>0</v>
      </c>
      <c r="G509" s="9">
        <v>6</v>
      </c>
      <c r="H509" s="9">
        <v>0</v>
      </c>
      <c r="I509" s="9">
        <v>0</v>
      </c>
      <c r="J509" s="9">
        <v>6</v>
      </c>
      <c r="K509" s="9">
        <v>5</v>
      </c>
      <c r="L509" s="9">
        <v>13</v>
      </c>
      <c r="M509" s="9">
        <v>0</v>
      </c>
      <c r="N509" s="9">
        <v>-8</v>
      </c>
    </row>
    <row r="510" spans="1:14" x14ac:dyDescent="0.3">
      <c r="A510" s="6">
        <v>509</v>
      </c>
      <c r="B510" s="7" t="s">
        <v>1452</v>
      </c>
      <c r="C510" s="7">
        <f t="shared" si="7"/>
        <v>509</v>
      </c>
      <c r="D510" s="7" t="s">
        <v>815</v>
      </c>
      <c r="E510" s="7">
        <v>1</v>
      </c>
      <c r="F510" s="7">
        <v>0</v>
      </c>
      <c r="G510" s="7">
        <v>6</v>
      </c>
      <c r="H510" s="7">
        <v>0</v>
      </c>
      <c r="I510" s="7">
        <v>0</v>
      </c>
      <c r="J510" s="7">
        <v>6</v>
      </c>
      <c r="K510" s="7">
        <v>3</v>
      </c>
      <c r="L510" s="7">
        <v>11</v>
      </c>
      <c r="M510" s="7">
        <v>0</v>
      </c>
      <c r="N510" s="7">
        <v>-8</v>
      </c>
    </row>
    <row r="511" spans="1:14" x14ac:dyDescent="0.3">
      <c r="A511" s="8">
        <v>510</v>
      </c>
      <c r="B511" s="9" t="s">
        <v>1453</v>
      </c>
      <c r="C511" s="9">
        <f t="shared" si="7"/>
        <v>510</v>
      </c>
      <c r="D511" s="9" t="s">
        <v>790</v>
      </c>
      <c r="E511" s="9">
        <v>2</v>
      </c>
      <c r="F511" s="9">
        <v>0</v>
      </c>
      <c r="G511" s="9">
        <v>4</v>
      </c>
      <c r="H511" s="9">
        <v>0</v>
      </c>
      <c r="I511" s="9">
        <v>0</v>
      </c>
      <c r="J511" s="9">
        <v>4</v>
      </c>
      <c r="K511" s="9">
        <v>2</v>
      </c>
      <c r="L511" s="9">
        <v>10</v>
      </c>
      <c r="M511" s="9">
        <v>0</v>
      </c>
      <c r="N511" s="9">
        <v>-8</v>
      </c>
    </row>
    <row r="512" spans="1:14" x14ac:dyDescent="0.3">
      <c r="A512" s="6">
        <v>511</v>
      </c>
      <c r="B512" s="7" t="s">
        <v>1454</v>
      </c>
      <c r="C512" s="7">
        <f t="shared" si="7"/>
        <v>511</v>
      </c>
      <c r="D512" s="7" t="s">
        <v>751</v>
      </c>
      <c r="E512" s="7">
        <v>1</v>
      </c>
      <c r="F512" s="7">
        <v>0</v>
      </c>
      <c r="G512" s="7">
        <v>2</v>
      </c>
      <c r="H512" s="7">
        <v>0</v>
      </c>
      <c r="I512" s="7">
        <v>0</v>
      </c>
      <c r="J512" s="7">
        <v>2</v>
      </c>
      <c r="K512" s="7">
        <v>1</v>
      </c>
      <c r="L512" s="7">
        <v>9</v>
      </c>
      <c r="M512" s="7">
        <v>0</v>
      </c>
      <c r="N512" s="7">
        <v>-8</v>
      </c>
    </row>
    <row r="513" spans="1:14" x14ac:dyDescent="0.3">
      <c r="A513" s="8">
        <v>512</v>
      </c>
      <c r="B513" s="9" t="s">
        <v>1455</v>
      </c>
      <c r="C513" s="9">
        <f t="shared" si="7"/>
        <v>512</v>
      </c>
      <c r="D513" s="9" t="s">
        <v>681</v>
      </c>
      <c r="E513" s="9">
        <v>2</v>
      </c>
      <c r="F513" s="9">
        <v>0</v>
      </c>
      <c r="G513" s="9">
        <v>4</v>
      </c>
      <c r="H513" s="9">
        <v>0</v>
      </c>
      <c r="I513" s="9">
        <v>0</v>
      </c>
      <c r="J513" s="9">
        <v>4</v>
      </c>
      <c r="K513" s="9">
        <v>0</v>
      </c>
      <c r="L513" s="9">
        <v>8</v>
      </c>
      <c r="M513" s="9">
        <v>0</v>
      </c>
      <c r="N513" s="9">
        <v>-8</v>
      </c>
    </row>
    <row r="514" spans="1:14" x14ac:dyDescent="0.3">
      <c r="A514" s="6">
        <v>513</v>
      </c>
      <c r="B514" s="7" t="s">
        <v>1456</v>
      </c>
      <c r="C514" s="7">
        <f t="shared" ref="C514:C531" si="8">VLOOKUP(B514,CLUB_CODE_TABLE,2,)</f>
        <v>513</v>
      </c>
      <c r="D514" s="7" t="s">
        <v>790</v>
      </c>
      <c r="E514" s="7">
        <v>2</v>
      </c>
      <c r="F514" s="7">
        <v>0</v>
      </c>
      <c r="G514" s="7">
        <v>4</v>
      </c>
      <c r="H514" s="7">
        <v>0</v>
      </c>
      <c r="I514" s="7">
        <v>0</v>
      </c>
      <c r="J514" s="7">
        <v>4</v>
      </c>
      <c r="K514" s="7">
        <v>1</v>
      </c>
      <c r="L514" s="7">
        <v>10</v>
      </c>
      <c r="M514" s="7">
        <v>0</v>
      </c>
      <c r="N514" s="7">
        <v>-9</v>
      </c>
    </row>
    <row r="515" spans="1:14" x14ac:dyDescent="0.3">
      <c r="A515" s="8">
        <v>514</v>
      </c>
      <c r="B515" s="9" t="s">
        <v>1457</v>
      </c>
      <c r="C515" s="9">
        <f t="shared" si="8"/>
        <v>514</v>
      </c>
      <c r="D515" s="9" t="s">
        <v>850</v>
      </c>
      <c r="E515" s="9">
        <v>1</v>
      </c>
      <c r="F515" s="9">
        <v>0</v>
      </c>
      <c r="G515" s="9">
        <v>2</v>
      </c>
      <c r="H515" s="9">
        <v>0</v>
      </c>
      <c r="I515" s="9">
        <v>0</v>
      </c>
      <c r="J515" s="9">
        <v>2</v>
      </c>
      <c r="K515" s="9">
        <v>0</v>
      </c>
      <c r="L515" s="9">
        <v>9</v>
      </c>
      <c r="M515" s="9">
        <v>0</v>
      </c>
      <c r="N515" s="9">
        <v>-9</v>
      </c>
    </row>
    <row r="516" spans="1:14" x14ac:dyDescent="0.3">
      <c r="A516" s="6">
        <v>515</v>
      </c>
      <c r="B516" s="7" t="s">
        <v>1458</v>
      </c>
      <c r="C516" s="7">
        <f t="shared" si="8"/>
        <v>515</v>
      </c>
      <c r="D516" s="7" t="s">
        <v>814</v>
      </c>
      <c r="E516" s="7">
        <v>2</v>
      </c>
      <c r="F516" s="7">
        <v>0</v>
      </c>
      <c r="G516" s="7">
        <v>4</v>
      </c>
      <c r="H516" s="7">
        <v>0</v>
      </c>
      <c r="I516" s="7">
        <v>0</v>
      </c>
      <c r="J516" s="7">
        <v>4</v>
      </c>
      <c r="K516" s="7">
        <v>0</v>
      </c>
      <c r="L516" s="7">
        <v>9</v>
      </c>
      <c r="M516" s="7">
        <v>0</v>
      </c>
      <c r="N516" s="7">
        <v>-9</v>
      </c>
    </row>
    <row r="517" spans="1:14" x14ac:dyDescent="0.3">
      <c r="A517" s="8">
        <v>516</v>
      </c>
      <c r="B517" s="9" t="s">
        <v>1459</v>
      </c>
      <c r="C517" s="9">
        <f t="shared" si="8"/>
        <v>516</v>
      </c>
      <c r="D517" s="9" t="s">
        <v>910</v>
      </c>
      <c r="E517" s="9">
        <v>1</v>
      </c>
      <c r="F517" s="9">
        <v>0</v>
      </c>
      <c r="G517" s="9">
        <v>2</v>
      </c>
      <c r="H517" s="9">
        <v>0</v>
      </c>
      <c r="I517" s="9">
        <v>0</v>
      </c>
      <c r="J517" s="9">
        <v>2</v>
      </c>
      <c r="K517" s="9">
        <v>1</v>
      </c>
      <c r="L517" s="9">
        <v>11</v>
      </c>
      <c r="M517" s="9">
        <v>0</v>
      </c>
      <c r="N517" s="9">
        <v>-10</v>
      </c>
    </row>
    <row r="518" spans="1:14" x14ac:dyDescent="0.3">
      <c r="A518" s="6">
        <v>517</v>
      </c>
      <c r="B518" s="7" t="s">
        <v>1460</v>
      </c>
      <c r="C518" s="7">
        <f t="shared" si="8"/>
        <v>517</v>
      </c>
      <c r="D518" s="7" t="s">
        <v>789</v>
      </c>
      <c r="E518" s="7">
        <v>1</v>
      </c>
      <c r="F518" s="7">
        <v>0</v>
      </c>
      <c r="G518" s="7">
        <v>2</v>
      </c>
      <c r="H518" s="7">
        <v>0</v>
      </c>
      <c r="I518" s="7">
        <v>0</v>
      </c>
      <c r="J518" s="7">
        <v>2</v>
      </c>
      <c r="K518" s="7">
        <v>1</v>
      </c>
      <c r="L518" s="7">
        <v>11</v>
      </c>
      <c r="M518" s="7">
        <v>0</v>
      </c>
      <c r="N518" s="7">
        <v>-10</v>
      </c>
    </row>
    <row r="519" spans="1:14" x14ac:dyDescent="0.3">
      <c r="A519" s="8">
        <v>518</v>
      </c>
      <c r="B519" s="9" t="s">
        <v>1461</v>
      </c>
      <c r="C519" s="9">
        <f t="shared" si="8"/>
        <v>518</v>
      </c>
      <c r="D519" s="9" t="s">
        <v>847</v>
      </c>
      <c r="E519" s="9">
        <v>1</v>
      </c>
      <c r="F519" s="9">
        <v>0</v>
      </c>
      <c r="G519" s="9">
        <v>2</v>
      </c>
      <c r="H519" s="9">
        <v>0</v>
      </c>
      <c r="I519" s="9">
        <v>0</v>
      </c>
      <c r="J519" s="9">
        <v>2</v>
      </c>
      <c r="K519" s="9">
        <v>0</v>
      </c>
      <c r="L519" s="9">
        <v>11</v>
      </c>
      <c r="M519" s="9">
        <v>0</v>
      </c>
      <c r="N519" s="9">
        <v>-11</v>
      </c>
    </row>
    <row r="520" spans="1:14" x14ac:dyDescent="0.3">
      <c r="A520" s="6">
        <v>519</v>
      </c>
      <c r="B520" s="7" t="s">
        <v>1462</v>
      </c>
      <c r="C520" s="7">
        <f t="shared" si="8"/>
        <v>519</v>
      </c>
      <c r="D520" s="7" t="s">
        <v>814</v>
      </c>
      <c r="E520" s="7">
        <v>2</v>
      </c>
      <c r="F520" s="7">
        <v>0</v>
      </c>
      <c r="G520" s="7">
        <v>4</v>
      </c>
      <c r="H520" s="7">
        <v>0</v>
      </c>
      <c r="I520" s="7">
        <v>0</v>
      </c>
      <c r="J520" s="7">
        <v>4</v>
      </c>
      <c r="K520" s="7">
        <v>4</v>
      </c>
      <c r="L520" s="7">
        <v>16</v>
      </c>
      <c r="M520" s="7">
        <v>0</v>
      </c>
      <c r="N520" s="7">
        <v>-12</v>
      </c>
    </row>
    <row r="521" spans="1:14" x14ac:dyDescent="0.3">
      <c r="A521" s="8">
        <v>520</v>
      </c>
      <c r="B521" s="9" t="s">
        <v>1463</v>
      </c>
      <c r="C521" s="9">
        <f t="shared" si="8"/>
        <v>520</v>
      </c>
      <c r="D521" s="9" t="s">
        <v>847</v>
      </c>
      <c r="E521" s="9">
        <v>3</v>
      </c>
      <c r="F521" s="9">
        <v>0</v>
      </c>
      <c r="G521" s="9">
        <v>5</v>
      </c>
      <c r="H521" s="9">
        <v>0</v>
      </c>
      <c r="I521" s="9">
        <v>0</v>
      </c>
      <c r="J521" s="9">
        <v>5</v>
      </c>
      <c r="K521" s="9">
        <v>2</v>
      </c>
      <c r="L521" s="9">
        <v>14</v>
      </c>
      <c r="M521" s="9">
        <v>0</v>
      </c>
      <c r="N521" s="9">
        <v>-12</v>
      </c>
    </row>
    <row r="522" spans="1:14" x14ac:dyDescent="0.3">
      <c r="A522" s="6">
        <v>521</v>
      </c>
      <c r="B522" s="7" t="s">
        <v>1464</v>
      </c>
      <c r="C522" s="7">
        <f t="shared" si="8"/>
        <v>521</v>
      </c>
      <c r="D522" s="7" t="s">
        <v>917</v>
      </c>
      <c r="E522" s="7">
        <v>2</v>
      </c>
      <c r="F522" s="7">
        <v>0</v>
      </c>
      <c r="G522" s="7">
        <v>4</v>
      </c>
      <c r="H522" s="7">
        <v>0</v>
      </c>
      <c r="I522" s="7">
        <v>0</v>
      </c>
      <c r="J522" s="7">
        <v>4</v>
      </c>
      <c r="K522" s="7">
        <v>1</v>
      </c>
      <c r="L522" s="7">
        <v>13</v>
      </c>
      <c r="M522" s="7">
        <v>0</v>
      </c>
      <c r="N522" s="7">
        <v>-12</v>
      </c>
    </row>
    <row r="523" spans="1:14" x14ac:dyDescent="0.3">
      <c r="A523" s="8">
        <v>522</v>
      </c>
      <c r="B523" s="9" t="s">
        <v>1465</v>
      </c>
      <c r="C523" s="9">
        <f t="shared" si="8"/>
        <v>522</v>
      </c>
      <c r="D523" s="9" t="s">
        <v>999</v>
      </c>
      <c r="E523" s="9">
        <v>1</v>
      </c>
      <c r="F523" s="9">
        <v>0</v>
      </c>
      <c r="G523" s="9">
        <v>2</v>
      </c>
      <c r="H523" s="9">
        <v>0</v>
      </c>
      <c r="I523" s="9">
        <v>0</v>
      </c>
      <c r="J523" s="9">
        <v>2</v>
      </c>
      <c r="K523" s="9">
        <v>0</v>
      </c>
      <c r="L523" s="9">
        <v>13</v>
      </c>
      <c r="M523" s="9">
        <v>0</v>
      </c>
      <c r="N523" s="9">
        <v>-13</v>
      </c>
    </row>
    <row r="524" spans="1:14" x14ac:dyDescent="0.3">
      <c r="A524" s="6">
        <v>523</v>
      </c>
      <c r="B524" s="7" t="s">
        <v>1466</v>
      </c>
      <c r="C524" s="7">
        <f t="shared" si="8"/>
        <v>523</v>
      </c>
      <c r="D524" s="7" t="s">
        <v>850</v>
      </c>
      <c r="E524" s="7">
        <v>1</v>
      </c>
      <c r="F524" s="7">
        <v>0</v>
      </c>
      <c r="G524" s="7">
        <v>2</v>
      </c>
      <c r="H524" s="7">
        <v>0</v>
      </c>
      <c r="I524" s="7">
        <v>0</v>
      </c>
      <c r="J524" s="7">
        <v>2</v>
      </c>
      <c r="K524" s="7">
        <v>0</v>
      </c>
      <c r="L524" s="7">
        <v>14</v>
      </c>
      <c r="M524" s="7">
        <v>0</v>
      </c>
      <c r="N524" s="7">
        <v>-14</v>
      </c>
    </row>
    <row r="525" spans="1:14" x14ac:dyDescent="0.3">
      <c r="A525" s="8">
        <v>524</v>
      </c>
      <c r="B525" s="9" t="s">
        <v>1467</v>
      </c>
      <c r="C525" s="9">
        <f t="shared" si="8"/>
        <v>524</v>
      </c>
      <c r="D525" s="9" t="s">
        <v>723</v>
      </c>
      <c r="E525" s="9">
        <v>1</v>
      </c>
      <c r="F525" s="9">
        <v>0</v>
      </c>
      <c r="G525" s="9">
        <v>2</v>
      </c>
      <c r="H525" s="9">
        <v>0</v>
      </c>
      <c r="I525" s="9">
        <v>0</v>
      </c>
      <c r="J525" s="9">
        <v>2</v>
      </c>
      <c r="K525" s="9">
        <v>0</v>
      </c>
      <c r="L525" s="9">
        <v>16</v>
      </c>
      <c r="M525" s="9">
        <v>0</v>
      </c>
      <c r="N525" s="9">
        <v>-16</v>
      </c>
    </row>
    <row r="526" spans="1:14" x14ac:dyDescent="0.3">
      <c r="A526" s="6">
        <v>525</v>
      </c>
      <c r="B526" s="7" t="s">
        <v>1468</v>
      </c>
      <c r="C526" s="7">
        <f t="shared" si="8"/>
        <v>525</v>
      </c>
      <c r="D526" s="7" t="s">
        <v>999</v>
      </c>
      <c r="E526" s="7">
        <v>2</v>
      </c>
      <c r="F526" s="7">
        <v>0</v>
      </c>
      <c r="G526" s="7">
        <v>4</v>
      </c>
      <c r="H526" s="7">
        <v>0</v>
      </c>
      <c r="I526" s="7">
        <v>0</v>
      </c>
      <c r="J526" s="7">
        <v>4</v>
      </c>
      <c r="K526" s="7">
        <v>1</v>
      </c>
      <c r="L526" s="7">
        <v>19</v>
      </c>
      <c r="M526" s="7">
        <v>0</v>
      </c>
      <c r="N526" s="7">
        <v>-18</v>
      </c>
    </row>
    <row r="527" spans="1:14" x14ac:dyDescent="0.3">
      <c r="A527" s="8">
        <v>526</v>
      </c>
      <c r="B527" s="9" t="s">
        <v>1469</v>
      </c>
      <c r="C527" s="9">
        <f t="shared" si="8"/>
        <v>526</v>
      </c>
      <c r="D527" s="9" t="s">
        <v>738</v>
      </c>
      <c r="E527" s="9">
        <v>1</v>
      </c>
      <c r="F527" s="9">
        <v>0</v>
      </c>
      <c r="G527" s="9">
        <v>2</v>
      </c>
      <c r="H527" s="9">
        <v>0</v>
      </c>
      <c r="I527" s="9">
        <v>0</v>
      </c>
      <c r="J527" s="9">
        <v>2</v>
      </c>
      <c r="K527" s="9">
        <v>0</v>
      </c>
      <c r="L527" s="9">
        <v>18</v>
      </c>
      <c r="M527" s="9">
        <v>0</v>
      </c>
      <c r="N527" s="9">
        <v>-18</v>
      </c>
    </row>
    <row r="528" spans="1:14" x14ac:dyDescent="0.3">
      <c r="A528" s="6">
        <v>527</v>
      </c>
      <c r="B528" s="7" t="s">
        <v>1470</v>
      </c>
      <c r="C528" s="7">
        <f t="shared" si="8"/>
        <v>527</v>
      </c>
      <c r="D528" s="7" t="s">
        <v>751</v>
      </c>
      <c r="E528" s="7">
        <v>2</v>
      </c>
      <c r="F528" s="7">
        <v>0</v>
      </c>
      <c r="G528" s="7">
        <v>4</v>
      </c>
      <c r="H528" s="7">
        <v>0</v>
      </c>
      <c r="I528" s="7">
        <v>0</v>
      </c>
      <c r="J528" s="7">
        <v>4</v>
      </c>
      <c r="K528" s="7">
        <v>0</v>
      </c>
      <c r="L528" s="7">
        <v>20</v>
      </c>
      <c r="M528" s="7">
        <v>0</v>
      </c>
      <c r="N528" s="7">
        <v>-20</v>
      </c>
    </row>
    <row r="529" spans="1:14" x14ac:dyDescent="0.3">
      <c r="A529" s="8">
        <v>528</v>
      </c>
      <c r="B529" s="9" t="s">
        <v>1471</v>
      </c>
      <c r="C529" s="9">
        <f t="shared" si="8"/>
        <v>528</v>
      </c>
      <c r="D529" s="9" t="s">
        <v>881</v>
      </c>
      <c r="E529" s="9">
        <v>4</v>
      </c>
      <c r="F529" s="9">
        <v>0</v>
      </c>
      <c r="G529" s="9">
        <v>8</v>
      </c>
      <c r="H529" s="9">
        <v>0</v>
      </c>
      <c r="I529" s="9">
        <v>0</v>
      </c>
      <c r="J529" s="9">
        <v>8</v>
      </c>
      <c r="K529" s="9">
        <v>5</v>
      </c>
      <c r="L529" s="9">
        <v>35</v>
      </c>
      <c r="M529" s="9">
        <v>0</v>
      </c>
      <c r="N529" s="9">
        <v>-30</v>
      </c>
    </row>
    <row r="530" spans="1:14" x14ac:dyDescent="0.3">
      <c r="A530" s="6">
        <v>529</v>
      </c>
      <c r="B530" s="7" t="s">
        <v>1472</v>
      </c>
      <c r="C530" s="7">
        <f t="shared" si="8"/>
        <v>529</v>
      </c>
      <c r="D530" s="7" t="s">
        <v>738</v>
      </c>
      <c r="E530" s="7">
        <v>5</v>
      </c>
      <c r="F530" s="7">
        <v>0</v>
      </c>
      <c r="G530" s="7">
        <v>10</v>
      </c>
      <c r="H530" s="7">
        <v>0</v>
      </c>
      <c r="I530" s="7">
        <v>0</v>
      </c>
      <c r="J530" s="7">
        <v>10</v>
      </c>
      <c r="K530" s="7">
        <v>3</v>
      </c>
      <c r="L530" s="7">
        <v>43</v>
      </c>
      <c r="M530" s="7">
        <v>0</v>
      </c>
      <c r="N530" s="7">
        <v>-40</v>
      </c>
    </row>
    <row r="531" spans="1:14" x14ac:dyDescent="0.3">
      <c r="A531" s="3">
        <v>530</v>
      </c>
      <c r="B531" s="2" t="s">
        <v>1473</v>
      </c>
      <c r="C531" s="2">
        <f t="shared" si="8"/>
        <v>530</v>
      </c>
      <c r="D531" s="2" t="s">
        <v>738</v>
      </c>
      <c r="E531" s="2">
        <v>6</v>
      </c>
      <c r="F531" s="2">
        <v>0</v>
      </c>
      <c r="G531" s="2">
        <v>12</v>
      </c>
      <c r="H531" s="2">
        <v>0</v>
      </c>
      <c r="I531" s="2">
        <v>0</v>
      </c>
      <c r="J531" s="2">
        <v>12</v>
      </c>
      <c r="K531" s="2">
        <v>1</v>
      </c>
      <c r="L531" s="2">
        <v>56</v>
      </c>
      <c r="M531" s="2">
        <v>0</v>
      </c>
      <c r="N531" s="2">
        <v>-55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FB4-ABB3-4EDE-8159-DD2C079784C0}">
  <dimension ref="A1:E68"/>
  <sheetViews>
    <sheetView zoomScaleNormal="98" workbookViewId="0">
      <selection activeCell="B16" sqref="B16"/>
    </sheetView>
  </sheetViews>
  <sheetFormatPr defaultRowHeight="14.4" x14ac:dyDescent="0.3"/>
  <cols>
    <col min="1" max="1" width="21.88671875" bestFit="1" customWidth="1"/>
    <col min="2" max="2" width="21.88671875" customWidth="1"/>
    <col min="3" max="3" width="23.109375" bestFit="1" customWidth="1"/>
    <col min="4" max="4" width="8.33203125" bestFit="1" customWidth="1"/>
    <col min="5" max="5" width="11.6640625" bestFit="1" customWidth="1"/>
  </cols>
  <sheetData>
    <row r="1" spans="1:5" x14ac:dyDescent="0.3">
      <c r="A1" t="s">
        <v>390</v>
      </c>
      <c r="B1" t="str">
        <f t="shared" ref="B1:B32" si="0">VLOOKUP(A1,PLAYER_ID,7,FALSE)</f>
        <v>player_id</v>
      </c>
      <c r="C1" t="s">
        <v>154</v>
      </c>
      <c r="D1" t="s">
        <v>1981</v>
      </c>
      <c r="E1" t="s">
        <v>580</v>
      </c>
    </row>
    <row r="2" spans="1:5" x14ac:dyDescent="0.3">
      <c r="A2" t="s">
        <v>569</v>
      </c>
      <c r="B2" t="str">
        <f t="shared" si="0"/>
        <v>pama</v>
      </c>
      <c r="C2" t="s">
        <v>131</v>
      </c>
      <c r="D2">
        <f t="shared" ref="D2:D33" si="1">VLOOKUP(C2,CLUB_CODE_TABLE,2,)</f>
        <v>7</v>
      </c>
      <c r="E2">
        <v>109</v>
      </c>
    </row>
    <row r="3" spans="1:5" x14ac:dyDescent="0.3">
      <c r="A3" t="s">
        <v>448</v>
      </c>
      <c r="B3" t="str">
        <f t="shared" si="0"/>
        <v>tohã</v>
      </c>
      <c r="C3" t="s">
        <v>449</v>
      </c>
      <c r="D3">
        <f t="shared" si="1"/>
        <v>32</v>
      </c>
      <c r="E3">
        <v>19</v>
      </c>
    </row>
    <row r="4" spans="1:5" x14ac:dyDescent="0.3">
      <c r="A4" t="s">
        <v>402</v>
      </c>
      <c r="B4" t="str">
        <f t="shared" si="0"/>
        <v>dabl</v>
      </c>
      <c r="C4" t="s">
        <v>128</v>
      </c>
      <c r="D4">
        <f t="shared" si="1"/>
        <v>10</v>
      </c>
      <c r="E4">
        <v>44</v>
      </c>
    </row>
    <row r="5" spans="1:5" x14ac:dyDescent="0.3">
      <c r="A5" t="s">
        <v>517</v>
      </c>
      <c r="B5" t="str">
        <f t="shared" si="0"/>
        <v>joar</v>
      </c>
      <c r="C5" t="s">
        <v>516</v>
      </c>
      <c r="D5">
        <f t="shared" si="1"/>
        <v>52</v>
      </c>
      <c r="E5">
        <v>1</v>
      </c>
    </row>
    <row r="6" spans="1:5" x14ac:dyDescent="0.3">
      <c r="A6" t="s">
        <v>382</v>
      </c>
      <c r="B6" t="str">
        <f t="shared" si="0"/>
        <v>thhe</v>
      </c>
      <c r="C6" t="s">
        <v>149</v>
      </c>
      <c r="D6">
        <f t="shared" si="1"/>
        <v>13</v>
      </c>
      <c r="E6">
        <v>77</v>
      </c>
    </row>
    <row r="7" spans="1:5" x14ac:dyDescent="0.3">
      <c r="A7" t="s">
        <v>439</v>
      </c>
      <c r="B7" t="str">
        <f t="shared" si="0"/>
        <v>jomo</v>
      </c>
      <c r="C7" t="s">
        <v>84</v>
      </c>
      <c r="D7">
        <f t="shared" si="1"/>
        <v>35</v>
      </c>
      <c r="E7">
        <v>27</v>
      </c>
    </row>
    <row r="8" spans="1:5" x14ac:dyDescent="0.3">
      <c r="A8" t="s">
        <v>440</v>
      </c>
      <c r="B8" t="str">
        <f t="shared" si="0"/>
        <v>dade</v>
      </c>
      <c r="C8" t="s">
        <v>94</v>
      </c>
      <c r="D8">
        <f t="shared" si="1"/>
        <v>37</v>
      </c>
      <c r="E8">
        <v>61</v>
      </c>
    </row>
    <row r="9" spans="1:5" x14ac:dyDescent="0.3">
      <c r="A9" t="s">
        <v>456</v>
      </c>
      <c r="B9" t="str">
        <f t="shared" si="0"/>
        <v>jãbu</v>
      </c>
      <c r="C9" t="s">
        <v>1014</v>
      </c>
      <c r="D9">
        <f t="shared" si="1"/>
        <v>38</v>
      </c>
      <c r="E9">
        <v>35</v>
      </c>
    </row>
    <row r="10" spans="1:5" x14ac:dyDescent="0.3">
      <c r="A10" t="s">
        <v>219</v>
      </c>
      <c r="B10" t="str">
        <f t="shared" si="0"/>
        <v>riqu</v>
      </c>
      <c r="C10" t="s">
        <v>1027</v>
      </c>
      <c r="D10">
        <f t="shared" si="1"/>
        <v>60</v>
      </c>
      <c r="E10">
        <v>13</v>
      </c>
    </row>
    <row r="11" spans="1:5" x14ac:dyDescent="0.3">
      <c r="A11" t="s">
        <v>470</v>
      </c>
      <c r="B11" t="str">
        <f t="shared" si="0"/>
        <v>jobo</v>
      </c>
      <c r="C11" t="s">
        <v>471</v>
      </c>
      <c r="D11">
        <f t="shared" si="1"/>
        <v>130</v>
      </c>
      <c r="E11">
        <v>8</v>
      </c>
    </row>
    <row r="12" spans="1:5" x14ac:dyDescent="0.3">
      <c r="A12" t="s">
        <v>339</v>
      </c>
      <c r="B12" t="str">
        <f t="shared" si="0"/>
        <v>mare</v>
      </c>
      <c r="C12" t="s">
        <v>110</v>
      </c>
      <c r="D12">
        <f t="shared" si="1"/>
        <v>17</v>
      </c>
      <c r="E12">
        <v>56</v>
      </c>
    </row>
    <row r="13" spans="1:5" x14ac:dyDescent="0.3">
      <c r="A13" t="s">
        <v>482</v>
      </c>
      <c r="B13" t="str">
        <f t="shared" si="0"/>
        <v>koto</v>
      </c>
      <c r="C13" t="s">
        <v>481</v>
      </c>
      <c r="D13">
        <f t="shared" si="1"/>
        <v>14</v>
      </c>
      <c r="E13">
        <v>3</v>
      </c>
    </row>
    <row r="14" spans="1:5" x14ac:dyDescent="0.3">
      <c r="A14" t="s">
        <v>207</v>
      </c>
      <c r="B14" t="str">
        <f t="shared" si="0"/>
        <v>jote</v>
      </c>
      <c r="C14" t="s">
        <v>87</v>
      </c>
      <c r="D14">
        <f t="shared" si="1"/>
        <v>12</v>
      </c>
      <c r="E14">
        <v>109</v>
      </c>
    </row>
    <row r="15" spans="1:5" x14ac:dyDescent="0.3">
      <c r="A15" t="s">
        <v>540</v>
      </c>
      <c r="B15" t="str">
        <f t="shared" si="0"/>
        <v>ko</v>
      </c>
      <c r="C15" t="s">
        <v>1009</v>
      </c>
      <c r="D15">
        <f t="shared" si="1"/>
        <v>16</v>
      </c>
      <c r="E15">
        <v>82</v>
      </c>
    </row>
    <row r="16" spans="1:5" x14ac:dyDescent="0.3">
      <c r="A16" t="s">
        <v>239</v>
      </c>
      <c r="B16" t="str">
        <f t="shared" si="0"/>
        <v>xahe</v>
      </c>
      <c r="C16" t="s">
        <v>71</v>
      </c>
      <c r="D16">
        <f t="shared" si="1"/>
        <v>3</v>
      </c>
      <c r="E16">
        <v>151</v>
      </c>
    </row>
    <row r="17" spans="1:5" x14ac:dyDescent="0.3">
      <c r="A17" t="s">
        <v>374</v>
      </c>
      <c r="B17" t="str">
        <f t="shared" si="0"/>
        <v>mosa</v>
      </c>
      <c r="C17" t="s">
        <v>502</v>
      </c>
      <c r="D17">
        <f t="shared" si="1"/>
        <v>34</v>
      </c>
      <c r="E17">
        <v>6</v>
      </c>
    </row>
    <row r="18" spans="1:5" x14ac:dyDescent="0.3">
      <c r="A18" t="s">
        <v>419</v>
      </c>
      <c r="B18" t="str">
        <f t="shared" si="0"/>
        <v>alhl</v>
      </c>
      <c r="C18" t="s">
        <v>418</v>
      </c>
      <c r="D18">
        <f t="shared" si="1"/>
        <v>42</v>
      </c>
      <c r="E18">
        <v>11</v>
      </c>
    </row>
    <row r="19" spans="1:5" x14ac:dyDescent="0.3">
      <c r="A19" t="s">
        <v>577</v>
      </c>
      <c r="B19" t="str">
        <f t="shared" si="0"/>
        <v>mane</v>
      </c>
      <c r="C19" t="s">
        <v>1007</v>
      </c>
      <c r="D19">
        <f t="shared" si="1"/>
        <v>2</v>
      </c>
      <c r="E19">
        <v>106</v>
      </c>
    </row>
    <row r="20" spans="1:5" x14ac:dyDescent="0.3">
      <c r="A20" t="s">
        <v>527</v>
      </c>
      <c r="B20" t="str">
        <f t="shared" si="0"/>
        <v>olsh</v>
      </c>
      <c r="C20" t="s">
        <v>76</v>
      </c>
      <c r="D20">
        <f t="shared" si="1"/>
        <v>11</v>
      </c>
      <c r="E20">
        <v>77</v>
      </c>
    </row>
    <row r="21" spans="1:5" x14ac:dyDescent="0.3">
      <c r="A21" t="s">
        <v>291</v>
      </c>
      <c r="B21" t="str">
        <f t="shared" si="0"/>
        <v>sywi</v>
      </c>
      <c r="C21" t="s">
        <v>86</v>
      </c>
      <c r="D21">
        <f t="shared" si="1"/>
        <v>71</v>
      </c>
      <c r="E21">
        <v>12</v>
      </c>
    </row>
    <row r="22" spans="1:5" x14ac:dyDescent="0.3">
      <c r="A22" t="s">
        <v>555</v>
      </c>
      <c r="B22" t="str">
        <f t="shared" si="0"/>
        <v>jaza</v>
      </c>
      <c r="C22" t="s">
        <v>95</v>
      </c>
      <c r="D22">
        <f t="shared" si="1"/>
        <v>15</v>
      </c>
      <c r="E22">
        <v>97</v>
      </c>
    </row>
    <row r="23" spans="1:5" x14ac:dyDescent="0.3">
      <c r="A23" t="s">
        <v>311</v>
      </c>
      <c r="B23" t="str">
        <f t="shared" si="0"/>
        <v>miba</v>
      </c>
      <c r="C23" t="s">
        <v>1984</v>
      </c>
      <c r="D23">
        <f t="shared" si="1"/>
        <v>174</v>
      </c>
      <c r="E23">
        <v>6</v>
      </c>
    </row>
    <row r="24" spans="1:5" x14ac:dyDescent="0.3">
      <c r="A24" t="s">
        <v>536</v>
      </c>
      <c r="B24" t="str">
        <f t="shared" si="0"/>
        <v>seig</v>
      </c>
      <c r="C24" t="s">
        <v>78</v>
      </c>
      <c r="D24">
        <f t="shared" si="1"/>
        <v>95</v>
      </c>
      <c r="E24">
        <v>23</v>
      </c>
    </row>
    <row r="25" spans="1:5" x14ac:dyDescent="0.3">
      <c r="A25" t="s">
        <v>553</v>
      </c>
      <c r="B25" t="str">
        <f t="shared" si="0"/>
        <v>clma</v>
      </c>
      <c r="C25" t="s">
        <v>554</v>
      </c>
      <c r="D25">
        <f t="shared" si="1"/>
        <v>98</v>
      </c>
      <c r="E25">
        <v>9</v>
      </c>
    </row>
    <row r="26" spans="1:5" x14ac:dyDescent="0.3">
      <c r="A26" t="s">
        <v>403</v>
      </c>
      <c r="B26" t="str">
        <f t="shared" si="0"/>
        <v>vãba</v>
      </c>
      <c r="C26" t="s">
        <v>145</v>
      </c>
      <c r="D26">
        <f t="shared" si="1"/>
        <v>9</v>
      </c>
      <c r="E26">
        <v>55</v>
      </c>
    </row>
    <row r="27" spans="1:5" x14ac:dyDescent="0.3">
      <c r="A27" t="s">
        <v>453</v>
      </c>
      <c r="B27" t="str">
        <f t="shared" si="0"/>
        <v>judr</v>
      </c>
      <c r="C27" t="s">
        <v>1023</v>
      </c>
      <c r="D27">
        <f t="shared" si="1"/>
        <v>53</v>
      </c>
      <c r="E27">
        <v>23</v>
      </c>
    </row>
    <row r="28" spans="1:5" x14ac:dyDescent="0.3">
      <c r="A28" t="s">
        <v>508</v>
      </c>
      <c r="B28" t="str">
        <f t="shared" si="0"/>
        <v>anpy</v>
      </c>
      <c r="C28" t="s">
        <v>143</v>
      </c>
      <c r="D28">
        <f t="shared" si="1"/>
        <v>29</v>
      </c>
      <c r="E28">
        <v>72</v>
      </c>
    </row>
    <row r="29" spans="1:5" x14ac:dyDescent="0.3">
      <c r="A29" t="s">
        <v>472</v>
      </c>
      <c r="B29" t="str">
        <f t="shared" si="0"/>
        <v>axwi</v>
      </c>
      <c r="C29" t="s">
        <v>116</v>
      </c>
      <c r="D29">
        <f t="shared" si="1"/>
        <v>59</v>
      </c>
      <c r="E29">
        <v>24</v>
      </c>
    </row>
    <row r="30" spans="1:5" x14ac:dyDescent="0.3">
      <c r="A30" t="s">
        <v>309</v>
      </c>
      <c r="B30" t="str">
        <f t="shared" si="0"/>
        <v>roca</v>
      </c>
      <c r="C30" t="s">
        <v>1021</v>
      </c>
      <c r="D30">
        <f t="shared" si="1"/>
        <v>50</v>
      </c>
      <c r="E30">
        <v>13</v>
      </c>
    </row>
    <row r="31" spans="1:5" x14ac:dyDescent="0.3">
      <c r="A31" t="s">
        <v>354</v>
      </c>
      <c r="B31" t="str">
        <f t="shared" si="0"/>
        <v>rova</v>
      </c>
      <c r="C31" t="s">
        <v>421</v>
      </c>
      <c r="D31">
        <f t="shared" si="1"/>
        <v>46</v>
      </c>
      <c r="E31">
        <v>2</v>
      </c>
    </row>
    <row r="32" spans="1:5" x14ac:dyDescent="0.3">
      <c r="A32" t="s">
        <v>253</v>
      </c>
      <c r="B32" t="str">
        <f t="shared" si="0"/>
        <v>wesn</v>
      </c>
      <c r="C32" t="s">
        <v>1012</v>
      </c>
      <c r="D32">
        <f t="shared" si="1"/>
        <v>25</v>
      </c>
      <c r="E32">
        <v>23</v>
      </c>
    </row>
    <row r="33" spans="1:5" x14ac:dyDescent="0.3">
      <c r="A33" t="s">
        <v>408</v>
      </c>
      <c r="B33" t="str">
        <f t="shared" ref="B33:B64" si="2">VLOOKUP(A33,PLAYER_ID,7,FALSE)</f>
        <v>mako</v>
      </c>
      <c r="C33" t="s">
        <v>409</v>
      </c>
      <c r="D33">
        <f t="shared" si="1"/>
        <v>26</v>
      </c>
      <c r="E33">
        <v>12</v>
      </c>
    </row>
    <row r="34" spans="1:5" x14ac:dyDescent="0.3">
      <c r="A34" t="s">
        <v>456</v>
      </c>
      <c r="B34" t="str">
        <f t="shared" si="2"/>
        <v>jãbu</v>
      </c>
      <c r="C34" t="s">
        <v>457</v>
      </c>
      <c r="D34">
        <f t="shared" ref="D34:D65" si="3">VLOOKUP(C34,CLUB_CODE_TABLE,2,)</f>
        <v>79</v>
      </c>
      <c r="E34">
        <v>6</v>
      </c>
    </row>
    <row r="35" spans="1:5" x14ac:dyDescent="0.3">
      <c r="A35" t="s">
        <v>575</v>
      </c>
      <c r="B35" t="str">
        <f t="shared" si="2"/>
        <v>gibu</v>
      </c>
      <c r="C35" t="s">
        <v>96</v>
      </c>
      <c r="D35">
        <f t="shared" si="3"/>
        <v>5</v>
      </c>
      <c r="E35">
        <v>113</v>
      </c>
    </row>
    <row r="36" spans="1:5" x14ac:dyDescent="0.3">
      <c r="A36" t="s">
        <v>265</v>
      </c>
      <c r="B36" t="str">
        <f t="shared" si="2"/>
        <v>kede</v>
      </c>
      <c r="C36" t="s">
        <v>432</v>
      </c>
      <c r="D36">
        <f t="shared" si="3"/>
        <v>147</v>
      </c>
      <c r="E36">
        <v>4</v>
      </c>
    </row>
    <row r="37" spans="1:5" x14ac:dyDescent="0.3">
      <c r="A37" t="s">
        <v>550</v>
      </c>
      <c r="B37" t="str">
        <f t="shared" si="2"/>
        <v>rife</v>
      </c>
      <c r="C37" t="s">
        <v>1039</v>
      </c>
      <c r="D37">
        <f t="shared" si="3"/>
        <v>78</v>
      </c>
      <c r="E37">
        <v>7</v>
      </c>
    </row>
    <row r="38" spans="1:5" x14ac:dyDescent="0.3">
      <c r="A38" t="s">
        <v>534</v>
      </c>
      <c r="B38" t="str">
        <f t="shared" si="2"/>
        <v>jaca</v>
      </c>
      <c r="C38" t="s">
        <v>134</v>
      </c>
      <c r="D38">
        <f t="shared" si="3"/>
        <v>6</v>
      </c>
      <c r="E38">
        <v>80</v>
      </c>
    </row>
    <row r="39" spans="1:5" x14ac:dyDescent="0.3">
      <c r="A39" t="s">
        <v>420</v>
      </c>
      <c r="B39" t="str">
        <f t="shared" si="2"/>
        <v>edha</v>
      </c>
      <c r="C39" t="s">
        <v>98</v>
      </c>
      <c r="D39">
        <f t="shared" si="3"/>
        <v>86</v>
      </c>
      <c r="E39">
        <v>6</v>
      </c>
    </row>
    <row r="40" spans="1:5" x14ac:dyDescent="0.3">
      <c r="A40" t="s">
        <v>437</v>
      </c>
      <c r="B40" t="str">
        <f t="shared" si="2"/>
        <v>rosa</v>
      </c>
      <c r="C40" t="s">
        <v>1113</v>
      </c>
      <c r="D40">
        <f t="shared" si="3"/>
        <v>164</v>
      </c>
      <c r="E40">
        <v>10</v>
      </c>
    </row>
    <row r="41" spans="1:5" x14ac:dyDescent="0.3">
      <c r="A41" t="s">
        <v>560</v>
      </c>
      <c r="B41" t="str">
        <f t="shared" si="2"/>
        <v>fe</v>
      </c>
      <c r="C41" t="s">
        <v>122</v>
      </c>
      <c r="D41">
        <f t="shared" si="3"/>
        <v>33</v>
      </c>
      <c r="E41">
        <v>73</v>
      </c>
    </row>
    <row r="42" spans="1:5" x14ac:dyDescent="0.3">
      <c r="A42" t="s">
        <v>362</v>
      </c>
      <c r="B42" t="str">
        <f t="shared" si="2"/>
        <v>rygi</v>
      </c>
      <c r="C42" t="s">
        <v>1982</v>
      </c>
      <c r="D42">
        <f t="shared" si="3"/>
        <v>4</v>
      </c>
      <c r="E42">
        <v>141</v>
      </c>
    </row>
    <row r="43" spans="1:5" x14ac:dyDescent="0.3">
      <c r="A43" t="s">
        <v>454</v>
      </c>
      <c r="B43" t="str">
        <f t="shared" si="2"/>
        <v>prdj</v>
      </c>
      <c r="C43" t="s">
        <v>74</v>
      </c>
      <c r="D43">
        <f t="shared" si="3"/>
        <v>23</v>
      </c>
      <c r="E43">
        <v>62</v>
      </c>
    </row>
    <row r="44" spans="1:5" x14ac:dyDescent="0.3">
      <c r="A44" t="s">
        <v>319</v>
      </c>
      <c r="B44" t="str">
        <f t="shared" si="2"/>
        <v>lugo</v>
      </c>
      <c r="C44" t="s">
        <v>82</v>
      </c>
      <c r="D44">
        <f t="shared" si="3"/>
        <v>40</v>
      </c>
      <c r="E44">
        <v>19</v>
      </c>
    </row>
    <row r="45" spans="1:5" x14ac:dyDescent="0.3">
      <c r="A45" t="s">
        <v>241</v>
      </c>
      <c r="B45" t="str">
        <f t="shared" si="2"/>
        <v>sigo</v>
      </c>
      <c r="C45" t="s">
        <v>99</v>
      </c>
      <c r="D45">
        <f t="shared" si="3"/>
        <v>22</v>
      </c>
      <c r="E45">
        <v>71</v>
      </c>
    </row>
    <row r="46" spans="1:5" x14ac:dyDescent="0.3">
      <c r="A46" t="s">
        <v>438</v>
      </c>
      <c r="B46" t="str">
        <f t="shared" si="2"/>
        <v>anni</v>
      </c>
      <c r="C46" t="s">
        <v>411</v>
      </c>
      <c r="D46">
        <f t="shared" si="3"/>
        <v>31</v>
      </c>
      <c r="E46">
        <v>28</v>
      </c>
    </row>
    <row r="47" spans="1:5" x14ac:dyDescent="0.3">
      <c r="A47" t="s">
        <v>515</v>
      </c>
      <c r="B47">
        <f t="shared" si="2"/>
        <v>0</v>
      </c>
      <c r="C47" t="s">
        <v>81</v>
      </c>
      <c r="D47">
        <f t="shared" si="3"/>
        <v>20</v>
      </c>
      <c r="E47">
        <v>73</v>
      </c>
    </row>
    <row r="48" spans="1:5" x14ac:dyDescent="0.3">
      <c r="A48" t="s">
        <v>575</v>
      </c>
      <c r="B48" t="str">
        <f t="shared" si="2"/>
        <v>gibu</v>
      </c>
      <c r="C48" t="s">
        <v>151</v>
      </c>
      <c r="D48">
        <f t="shared" si="3"/>
        <v>165</v>
      </c>
      <c r="E48">
        <v>6</v>
      </c>
    </row>
    <row r="49" spans="1:5" x14ac:dyDescent="0.3">
      <c r="A49" t="s">
        <v>435</v>
      </c>
      <c r="B49" t="str">
        <f t="shared" si="2"/>
        <v>igak</v>
      </c>
      <c r="C49" t="s">
        <v>396</v>
      </c>
      <c r="D49">
        <f t="shared" si="3"/>
        <v>45</v>
      </c>
      <c r="E49">
        <v>60</v>
      </c>
    </row>
    <row r="50" spans="1:5" x14ac:dyDescent="0.3">
      <c r="A50" t="s">
        <v>217</v>
      </c>
      <c r="B50" t="str">
        <f t="shared" si="2"/>
        <v>jefa</v>
      </c>
      <c r="C50" t="s">
        <v>90</v>
      </c>
      <c r="D50">
        <f t="shared" si="3"/>
        <v>19</v>
      </c>
      <c r="E50">
        <v>34</v>
      </c>
    </row>
    <row r="51" spans="1:5" x14ac:dyDescent="0.3">
      <c r="A51" t="s">
        <v>472</v>
      </c>
      <c r="B51" t="str">
        <f t="shared" si="2"/>
        <v>axwi</v>
      </c>
      <c r="C51" t="s">
        <v>1033</v>
      </c>
      <c r="D51">
        <f t="shared" si="3"/>
        <v>69</v>
      </c>
      <c r="E51">
        <v>6</v>
      </c>
    </row>
    <row r="52" spans="1:5" x14ac:dyDescent="0.3">
      <c r="A52" t="s">
        <v>364</v>
      </c>
      <c r="B52" t="str">
        <f t="shared" si="2"/>
        <v>roma</v>
      </c>
      <c r="C52" t="s">
        <v>1029</v>
      </c>
      <c r="D52">
        <f t="shared" si="3"/>
        <v>63</v>
      </c>
      <c r="E52">
        <v>29</v>
      </c>
    </row>
    <row r="53" spans="1:5" x14ac:dyDescent="0.3">
      <c r="A53" t="s">
        <v>446</v>
      </c>
      <c r="B53" t="str">
        <f t="shared" si="2"/>
        <v>seke</v>
      </c>
      <c r="C53" t="s">
        <v>447</v>
      </c>
      <c r="D53">
        <f t="shared" si="3"/>
        <v>191</v>
      </c>
      <c r="E53">
        <v>5</v>
      </c>
    </row>
    <row r="54" spans="1:5" x14ac:dyDescent="0.3">
      <c r="A54" t="s">
        <v>369</v>
      </c>
      <c r="B54" t="str">
        <f t="shared" si="2"/>
        <v>saet</v>
      </c>
      <c r="C54" t="s">
        <v>529</v>
      </c>
      <c r="D54">
        <f t="shared" si="3"/>
        <v>225</v>
      </c>
      <c r="E54">
        <v>5</v>
      </c>
    </row>
    <row r="55" spans="1:5" x14ac:dyDescent="0.3">
      <c r="A55" t="s">
        <v>578</v>
      </c>
      <c r="B55" t="str">
        <f t="shared" si="2"/>
        <v>ikca</v>
      </c>
      <c r="C55" t="s">
        <v>89</v>
      </c>
      <c r="D55">
        <f t="shared" si="3"/>
        <v>1</v>
      </c>
      <c r="E55">
        <v>150</v>
      </c>
    </row>
    <row r="56" spans="1:5" x14ac:dyDescent="0.3">
      <c r="A56" t="s">
        <v>574</v>
      </c>
      <c r="B56" t="str">
        <f t="shared" si="2"/>
        <v>xaal</v>
      </c>
      <c r="C56" t="s">
        <v>1081</v>
      </c>
      <c r="D56">
        <f t="shared" si="3"/>
        <v>131</v>
      </c>
      <c r="E56">
        <v>8</v>
      </c>
    </row>
    <row r="57" spans="1:5" x14ac:dyDescent="0.3">
      <c r="A57" t="s">
        <v>225</v>
      </c>
      <c r="B57" t="str">
        <f t="shared" si="2"/>
        <v>rost</v>
      </c>
      <c r="C57" t="s">
        <v>100</v>
      </c>
      <c r="D57">
        <f t="shared" si="3"/>
        <v>28</v>
      </c>
      <c r="E57">
        <v>71</v>
      </c>
    </row>
    <row r="58" spans="1:5" x14ac:dyDescent="0.3">
      <c r="A58" t="s">
        <v>466</v>
      </c>
      <c r="B58" t="str">
        <f t="shared" si="2"/>
        <v>jena</v>
      </c>
      <c r="C58" t="s">
        <v>107</v>
      </c>
      <c r="D58">
        <f t="shared" si="3"/>
        <v>58</v>
      </c>
      <c r="E58">
        <v>34</v>
      </c>
    </row>
    <row r="59" spans="1:5" x14ac:dyDescent="0.3">
      <c r="A59" t="s">
        <v>441</v>
      </c>
      <c r="B59" t="str">
        <f t="shared" si="2"/>
        <v>lu</v>
      </c>
      <c r="C59" t="s">
        <v>104</v>
      </c>
      <c r="D59">
        <f t="shared" si="3"/>
        <v>8</v>
      </c>
      <c r="E59">
        <v>61</v>
      </c>
    </row>
    <row r="60" spans="1:5" x14ac:dyDescent="0.3">
      <c r="A60" t="s">
        <v>439</v>
      </c>
      <c r="B60" t="str">
        <f t="shared" si="2"/>
        <v>jomo</v>
      </c>
      <c r="C60" t="s">
        <v>102</v>
      </c>
      <c r="D60">
        <f t="shared" si="3"/>
        <v>57</v>
      </c>
      <c r="E60">
        <v>20</v>
      </c>
    </row>
    <row r="61" spans="1:5" x14ac:dyDescent="0.3">
      <c r="A61" t="s">
        <v>226</v>
      </c>
      <c r="B61" t="str">
        <f t="shared" si="2"/>
        <v>dest</v>
      </c>
      <c r="C61" t="s">
        <v>123</v>
      </c>
      <c r="D61">
        <f t="shared" si="3"/>
        <v>65</v>
      </c>
      <c r="E61">
        <v>31</v>
      </c>
    </row>
    <row r="62" spans="1:5" x14ac:dyDescent="0.3">
      <c r="A62" t="s">
        <v>504</v>
      </c>
      <c r="B62" t="str">
        <f t="shared" si="2"/>
        <v>raal</v>
      </c>
      <c r="C62" t="s">
        <v>138</v>
      </c>
      <c r="D62">
        <f t="shared" si="3"/>
        <v>70</v>
      </c>
      <c r="E62">
        <v>23</v>
      </c>
    </row>
    <row r="63" spans="1:5" x14ac:dyDescent="0.3">
      <c r="A63" t="s">
        <v>340</v>
      </c>
      <c r="B63" t="str">
        <f t="shared" si="2"/>
        <v>clpi</v>
      </c>
      <c r="C63" t="s">
        <v>65</v>
      </c>
      <c r="D63">
        <f t="shared" si="3"/>
        <v>62</v>
      </c>
      <c r="E63">
        <v>9</v>
      </c>
    </row>
    <row r="64" spans="1:5" x14ac:dyDescent="0.3">
      <c r="A64" t="s">
        <v>467</v>
      </c>
      <c r="B64" t="str">
        <f t="shared" si="2"/>
        <v>hull</v>
      </c>
      <c r="C64" t="s">
        <v>79</v>
      </c>
      <c r="D64">
        <f t="shared" si="3"/>
        <v>68</v>
      </c>
      <c r="E64">
        <v>28</v>
      </c>
    </row>
    <row r="65" spans="1:5" x14ac:dyDescent="0.3">
      <c r="A65" t="s">
        <v>477</v>
      </c>
      <c r="B65" t="str">
        <f t="shared" ref="B65:B96" si="4">VLOOKUP(A65,PLAYER_ID,7,FALSE)</f>
        <v>saca</v>
      </c>
      <c r="C65" t="s">
        <v>75</v>
      </c>
      <c r="D65">
        <f t="shared" si="3"/>
        <v>27</v>
      </c>
      <c r="E65">
        <v>58</v>
      </c>
    </row>
    <row r="66" spans="1:5" x14ac:dyDescent="0.3">
      <c r="A66" t="s">
        <v>419</v>
      </c>
      <c r="B66" t="str">
        <f t="shared" si="4"/>
        <v>alhl</v>
      </c>
      <c r="C66" t="s">
        <v>70</v>
      </c>
      <c r="D66">
        <f t="shared" ref="D66:D68" si="5">VLOOKUP(C66,CLUB_CODE_TABLE,2,)</f>
        <v>120</v>
      </c>
      <c r="E66">
        <v>15</v>
      </c>
    </row>
    <row r="67" spans="1:5" x14ac:dyDescent="0.3">
      <c r="A67" t="s">
        <v>453</v>
      </c>
      <c r="B67" t="str">
        <f t="shared" si="4"/>
        <v>judr</v>
      </c>
      <c r="C67" t="s">
        <v>452</v>
      </c>
      <c r="D67">
        <f t="shared" si="5"/>
        <v>122</v>
      </c>
      <c r="E67">
        <v>9</v>
      </c>
    </row>
    <row r="68" spans="1:5" x14ac:dyDescent="0.3">
      <c r="A68" t="s">
        <v>504</v>
      </c>
      <c r="B68" t="str">
        <f t="shared" si="4"/>
        <v>raal</v>
      </c>
      <c r="C68" t="s">
        <v>108</v>
      </c>
      <c r="D68">
        <f t="shared" si="5"/>
        <v>87</v>
      </c>
      <c r="E68">
        <v>12</v>
      </c>
    </row>
  </sheetData>
  <autoFilter ref="A1:E68" xr:uid="{48F10FB4-ABB3-4EDE-8159-DD2C079784C0}">
    <sortState xmlns:xlrd2="http://schemas.microsoft.com/office/spreadsheetml/2017/richdata2" ref="A2:E68">
      <sortCondition ref="C2:C664"/>
      <sortCondition descending="1" ref="E2:E664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workbookViewId="0">
      <selection activeCell="A31" sqref="A31"/>
    </sheetView>
  </sheetViews>
  <sheetFormatPr defaultRowHeight="14.4" x14ac:dyDescent="0.3"/>
  <cols>
    <col min="1" max="1" width="24.5546875" bestFit="1" customWidth="1"/>
    <col min="2" max="2" width="27.33203125" bestFit="1" customWidth="1"/>
    <col min="3" max="3" width="27.33203125" customWidth="1"/>
    <col min="4" max="4" width="10.6640625" bestFit="1" customWidth="1"/>
  </cols>
  <sheetData>
    <row r="1" spans="1:4" x14ac:dyDescent="0.3">
      <c r="A1" t="s">
        <v>155</v>
      </c>
      <c r="B1" t="s">
        <v>154</v>
      </c>
      <c r="C1" t="str">
        <f t="shared" ref="C1:C40" si="0">VLOOKUP(B1,CLUB_CODE_TABLE,2,FALSE)</f>
        <v>CLUB_CODE</v>
      </c>
      <c r="D1" t="s">
        <v>153</v>
      </c>
    </row>
    <row r="2" spans="1:4" x14ac:dyDescent="0.3">
      <c r="A2" t="s">
        <v>148</v>
      </c>
      <c r="B2" t="s">
        <v>149</v>
      </c>
      <c r="C2">
        <f t="shared" si="0"/>
        <v>13</v>
      </c>
      <c r="D2">
        <v>171</v>
      </c>
    </row>
    <row r="3" spans="1:4" x14ac:dyDescent="0.3">
      <c r="A3" t="s">
        <v>150</v>
      </c>
      <c r="B3" t="s">
        <v>131</v>
      </c>
      <c r="C3">
        <f t="shared" si="0"/>
        <v>7</v>
      </c>
      <c r="D3">
        <v>73</v>
      </c>
    </row>
    <row r="4" spans="1:4" x14ac:dyDescent="0.3">
      <c r="A4" t="s">
        <v>97</v>
      </c>
      <c r="B4" t="s">
        <v>99</v>
      </c>
      <c r="C4">
        <f t="shared" si="0"/>
        <v>22</v>
      </c>
      <c r="D4">
        <v>28</v>
      </c>
    </row>
    <row r="5" spans="1:4" x14ac:dyDescent="0.3">
      <c r="A5" t="s">
        <v>93</v>
      </c>
      <c r="B5" t="s">
        <v>87</v>
      </c>
      <c r="C5">
        <f t="shared" si="0"/>
        <v>12</v>
      </c>
      <c r="D5">
        <v>12</v>
      </c>
    </row>
    <row r="6" spans="1:4" x14ac:dyDescent="0.3">
      <c r="A6" t="s">
        <v>83</v>
      </c>
      <c r="B6" t="s">
        <v>82</v>
      </c>
      <c r="C6">
        <f t="shared" si="0"/>
        <v>40</v>
      </c>
      <c r="D6">
        <v>24</v>
      </c>
    </row>
    <row r="7" spans="1:4" x14ac:dyDescent="0.3">
      <c r="A7" t="s">
        <v>133</v>
      </c>
      <c r="B7" t="s">
        <v>1009</v>
      </c>
      <c r="C7">
        <f t="shared" si="0"/>
        <v>16</v>
      </c>
      <c r="D7">
        <v>87</v>
      </c>
    </row>
    <row r="8" spans="1:4" x14ac:dyDescent="0.3">
      <c r="A8" t="s">
        <v>72</v>
      </c>
      <c r="B8" t="s">
        <v>71</v>
      </c>
      <c r="C8">
        <f t="shared" si="0"/>
        <v>3</v>
      </c>
      <c r="D8">
        <v>28</v>
      </c>
    </row>
    <row r="9" spans="1:4" x14ac:dyDescent="0.3">
      <c r="A9" t="s">
        <v>130</v>
      </c>
      <c r="B9" t="s">
        <v>131</v>
      </c>
      <c r="C9">
        <f t="shared" si="0"/>
        <v>7</v>
      </c>
      <c r="D9">
        <v>26</v>
      </c>
    </row>
    <row r="10" spans="1:4" x14ac:dyDescent="0.3">
      <c r="A10" t="s">
        <v>114</v>
      </c>
      <c r="B10" t="s">
        <v>1012</v>
      </c>
      <c r="C10">
        <f t="shared" si="0"/>
        <v>25</v>
      </c>
      <c r="D10">
        <v>53</v>
      </c>
    </row>
    <row r="11" spans="1:4" x14ac:dyDescent="0.3">
      <c r="A11" t="s">
        <v>68</v>
      </c>
      <c r="B11" t="s">
        <v>1007</v>
      </c>
      <c r="C11">
        <f t="shared" si="0"/>
        <v>2</v>
      </c>
      <c r="D11">
        <v>24</v>
      </c>
    </row>
    <row r="12" spans="1:4" x14ac:dyDescent="0.3">
      <c r="A12" t="s">
        <v>88</v>
      </c>
      <c r="B12" t="s">
        <v>90</v>
      </c>
      <c r="C12">
        <f t="shared" si="0"/>
        <v>19</v>
      </c>
      <c r="D12">
        <v>32</v>
      </c>
    </row>
    <row r="13" spans="1:4" x14ac:dyDescent="0.3">
      <c r="A13" t="s">
        <v>111</v>
      </c>
      <c r="B13" t="s">
        <v>75</v>
      </c>
      <c r="C13">
        <f t="shared" si="0"/>
        <v>27</v>
      </c>
      <c r="D13">
        <v>34</v>
      </c>
    </row>
    <row r="14" spans="1:4" x14ac:dyDescent="0.3">
      <c r="A14" t="s">
        <v>135</v>
      </c>
      <c r="B14" t="s">
        <v>134</v>
      </c>
      <c r="C14">
        <f t="shared" si="0"/>
        <v>6</v>
      </c>
      <c r="D14">
        <v>57</v>
      </c>
    </row>
    <row r="15" spans="1:4" x14ac:dyDescent="0.3">
      <c r="A15" t="s">
        <v>119</v>
      </c>
      <c r="B15" t="s">
        <v>1029</v>
      </c>
      <c r="C15">
        <f t="shared" si="0"/>
        <v>63</v>
      </c>
      <c r="D15">
        <v>58</v>
      </c>
    </row>
    <row r="16" spans="1:4" x14ac:dyDescent="0.3">
      <c r="A16" t="s">
        <v>103</v>
      </c>
      <c r="B16" t="s">
        <v>104</v>
      </c>
      <c r="C16">
        <f t="shared" si="0"/>
        <v>8</v>
      </c>
      <c r="D16">
        <v>39</v>
      </c>
    </row>
    <row r="17" spans="1:4" x14ac:dyDescent="0.3">
      <c r="A17" t="s">
        <v>146</v>
      </c>
      <c r="B17" t="s">
        <v>87</v>
      </c>
      <c r="C17">
        <f t="shared" si="0"/>
        <v>12</v>
      </c>
      <c r="D17">
        <v>57</v>
      </c>
    </row>
    <row r="18" spans="1:4" x14ac:dyDescent="0.3">
      <c r="A18" t="s">
        <v>147</v>
      </c>
      <c r="B18" t="s">
        <v>122</v>
      </c>
      <c r="C18">
        <f t="shared" si="0"/>
        <v>33</v>
      </c>
      <c r="D18">
        <v>62</v>
      </c>
    </row>
    <row r="19" spans="1:4" x14ac:dyDescent="0.3">
      <c r="A19" t="s">
        <v>91</v>
      </c>
      <c r="B19" t="s">
        <v>1007</v>
      </c>
      <c r="C19">
        <f t="shared" si="0"/>
        <v>2</v>
      </c>
      <c r="D19">
        <v>36</v>
      </c>
    </row>
    <row r="20" spans="1:4" x14ac:dyDescent="0.3">
      <c r="A20" t="s">
        <v>85</v>
      </c>
      <c r="B20" t="s">
        <v>81</v>
      </c>
      <c r="C20">
        <f t="shared" si="0"/>
        <v>20</v>
      </c>
      <c r="D20">
        <v>30</v>
      </c>
    </row>
    <row r="21" spans="1:4" x14ac:dyDescent="0.3">
      <c r="A21" t="s">
        <v>141</v>
      </c>
      <c r="B21" t="s">
        <v>71</v>
      </c>
      <c r="C21">
        <f t="shared" si="0"/>
        <v>3</v>
      </c>
      <c r="D21">
        <v>36</v>
      </c>
    </row>
    <row r="22" spans="1:4" x14ac:dyDescent="0.3">
      <c r="A22" t="s">
        <v>117</v>
      </c>
      <c r="B22" t="s">
        <v>94</v>
      </c>
      <c r="C22">
        <f t="shared" si="0"/>
        <v>37</v>
      </c>
      <c r="D22">
        <v>30</v>
      </c>
    </row>
    <row r="23" spans="1:4" x14ac:dyDescent="0.3">
      <c r="A23" t="s">
        <v>124</v>
      </c>
      <c r="B23" t="s">
        <v>122</v>
      </c>
      <c r="C23">
        <f t="shared" si="0"/>
        <v>33</v>
      </c>
      <c r="D23">
        <v>26</v>
      </c>
    </row>
    <row r="24" spans="1:4" x14ac:dyDescent="0.3">
      <c r="A24" t="s">
        <v>129</v>
      </c>
      <c r="B24" t="s">
        <v>96</v>
      </c>
      <c r="C24">
        <f t="shared" si="0"/>
        <v>5</v>
      </c>
      <c r="D24">
        <v>76</v>
      </c>
    </row>
    <row r="25" spans="1:4" x14ac:dyDescent="0.3">
      <c r="A25" t="s">
        <v>136</v>
      </c>
      <c r="B25" t="s">
        <v>96</v>
      </c>
      <c r="C25">
        <f t="shared" si="0"/>
        <v>5</v>
      </c>
      <c r="D25">
        <v>62</v>
      </c>
    </row>
    <row r="26" spans="1:4" x14ac:dyDescent="0.3">
      <c r="A26" t="s">
        <v>80</v>
      </c>
      <c r="B26" t="s">
        <v>79</v>
      </c>
      <c r="C26">
        <f t="shared" si="0"/>
        <v>68</v>
      </c>
      <c r="D26">
        <v>31</v>
      </c>
    </row>
    <row r="27" spans="1:4" x14ac:dyDescent="0.3">
      <c r="A27" t="s">
        <v>142</v>
      </c>
      <c r="B27" t="s">
        <v>143</v>
      </c>
      <c r="C27">
        <f t="shared" si="0"/>
        <v>29</v>
      </c>
      <c r="D27">
        <v>68</v>
      </c>
    </row>
    <row r="28" spans="1:4" x14ac:dyDescent="0.3">
      <c r="A28" t="s">
        <v>101</v>
      </c>
      <c r="B28" t="s">
        <v>100</v>
      </c>
      <c r="C28">
        <f t="shared" si="0"/>
        <v>28</v>
      </c>
      <c r="D28">
        <v>49</v>
      </c>
    </row>
    <row r="29" spans="1:4" x14ac:dyDescent="0.3">
      <c r="A29" t="s">
        <v>115</v>
      </c>
      <c r="B29" t="s">
        <v>105</v>
      </c>
      <c r="C29">
        <f t="shared" si="0"/>
        <v>36</v>
      </c>
      <c r="D29">
        <v>56</v>
      </c>
    </row>
    <row r="30" spans="1:4" x14ac:dyDescent="0.3">
      <c r="A30" t="s">
        <v>139</v>
      </c>
      <c r="B30" t="s">
        <v>1007</v>
      </c>
      <c r="C30">
        <f t="shared" si="0"/>
        <v>2</v>
      </c>
      <c r="D30">
        <v>76</v>
      </c>
    </row>
    <row r="31" spans="1:4" x14ac:dyDescent="0.3">
      <c r="A31" t="s">
        <v>137</v>
      </c>
      <c r="B31" t="s">
        <v>134</v>
      </c>
      <c r="C31">
        <f t="shared" si="0"/>
        <v>6</v>
      </c>
      <c r="D31">
        <v>62</v>
      </c>
    </row>
    <row r="32" spans="1:4" x14ac:dyDescent="0.3">
      <c r="A32" t="s">
        <v>121</v>
      </c>
      <c r="B32" t="s">
        <v>95</v>
      </c>
      <c r="C32">
        <f t="shared" si="0"/>
        <v>15</v>
      </c>
      <c r="D32">
        <v>36</v>
      </c>
    </row>
    <row r="33" spans="1:4" x14ac:dyDescent="0.3">
      <c r="A33" t="s">
        <v>126</v>
      </c>
      <c r="B33" t="s">
        <v>128</v>
      </c>
      <c r="C33">
        <f t="shared" si="0"/>
        <v>10</v>
      </c>
      <c r="D33">
        <v>26</v>
      </c>
    </row>
    <row r="34" spans="1:4" x14ac:dyDescent="0.3">
      <c r="A34" t="s">
        <v>152</v>
      </c>
      <c r="B34" t="s">
        <v>1008</v>
      </c>
      <c r="C34">
        <f t="shared" si="0"/>
        <v>4</v>
      </c>
      <c r="D34">
        <v>190</v>
      </c>
    </row>
    <row r="35" spans="1:4" x14ac:dyDescent="0.3">
      <c r="A35" t="s">
        <v>66</v>
      </c>
      <c r="B35" t="s">
        <v>65</v>
      </c>
      <c r="C35">
        <f t="shared" si="0"/>
        <v>62</v>
      </c>
      <c r="D35">
        <v>40</v>
      </c>
    </row>
    <row r="36" spans="1:4" x14ac:dyDescent="0.3">
      <c r="A36" t="s">
        <v>109</v>
      </c>
      <c r="B36" t="s">
        <v>81</v>
      </c>
      <c r="C36">
        <f t="shared" si="0"/>
        <v>20</v>
      </c>
      <c r="D36">
        <v>25</v>
      </c>
    </row>
    <row r="37" spans="1:4" x14ac:dyDescent="0.3">
      <c r="A37" t="s">
        <v>106</v>
      </c>
      <c r="B37" t="s">
        <v>81</v>
      </c>
      <c r="C37">
        <f t="shared" si="0"/>
        <v>20</v>
      </c>
      <c r="D37">
        <v>16</v>
      </c>
    </row>
    <row r="38" spans="1:4" x14ac:dyDescent="0.3">
      <c r="A38" t="s">
        <v>120</v>
      </c>
      <c r="B38" t="s">
        <v>89</v>
      </c>
      <c r="C38">
        <f t="shared" si="0"/>
        <v>1</v>
      </c>
      <c r="D38">
        <v>60</v>
      </c>
    </row>
    <row r="39" spans="1:4" x14ac:dyDescent="0.3">
      <c r="A39" t="s">
        <v>77</v>
      </c>
      <c r="B39" t="s">
        <v>78</v>
      </c>
      <c r="C39">
        <f t="shared" si="0"/>
        <v>95</v>
      </c>
      <c r="D39">
        <v>38</v>
      </c>
    </row>
    <row r="40" spans="1:4" x14ac:dyDescent="0.3">
      <c r="A40" t="s">
        <v>112</v>
      </c>
      <c r="B40" t="s">
        <v>89</v>
      </c>
      <c r="C40">
        <f t="shared" si="0"/>
        <v>1</v>
      </c>
      <c r="D40">
        <v>53</v>
      </c>
    </row>
  </sheetData>
  <sortState xmlns:xlrd2="http://schemas.microsoft.com/office/spreadsheetml/2017/richdata2" ref="A2:D113">
    <sortCondition ref="A2:A113"/>
    <sortCondition descending="1" ref="D2:D1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9F98-8AF2-4DBB-A952-308D67A4F95F}">
  <dimension ref="A1:B212"/>
  <sheetViews>
    <sheetView workbookViewId="0">
      <selection activeCell="I122" sqref="I122"/>
    </sheetView>
  </sheetViews>
  <sheetFormatPr defaultRowHeight="14.4" x14ac:dyDescent="0.3"/>
  <cols>
    <col min="1" max="1" width="20.6640625" bestFit="1" customWidth="1"/>
    <col min="2" max="2" width="7.5546875" bestFit="1" customWidth="1"/>
  </cols>
  <sheetData>
    <row r="1" spans="1:2" x14ac:dyDescent="0.3">
      <c r="A1" t="s">
        <v>0</v>
      </c>
      <c r="B1" t="s">
        <v>725</v>
      </c>
    </row>
    <row r="2" spans="1:2" x14ac:dyDescent="0.3">
      <c r="A2" t="s">
        <v>630</v>
      </c>
      <c r="B2" t="s">
        <v>672</v>
      </c>
    </row>
    <row r="3" spans="1:2" x14ac:dyDescent="0.3">
      <c r="A3" t="s">
        <v>46</v>
      </c>
      <c r="B3" t="s">
        <v>673</v>
      </c>
    </row>
    <row r="4" spans="1:2" x14ac:dyDescent="0.3">
      <c r="A4" t="s">
        <v>631</v>
      </c>
      <c r="B4" t="s">
        <v>674</v>
      </c>
    </row>
    <row r="5" spans="1:2" x14ac:dyDescent="0.3">
      <c r="A5" t="s">
        <v>632</v>
      </c>
      <c r="B5" t="s">
        <v>675</v>
      </c>
    </row>
    <row r="6" spans="1:2" x14ac:dyDescent="0.3">
      <c r="A6" t="s">
        <v>63</v>
      </c>
      <c r="B6" t="s">
        <v>676</v>
      </c>
    </row>
    <row r="7" spans="1:2" x14ac:dyDescent="0.3">
      <c r="A7" t="s">
        <v>633</v>
      </c>
      <c r="B7" t="s">
        <v>677</v>
      </c>
    </row>
    <row r="8" spans="1:2" x14ac:dyDescent="0.3">
      <c r="A8" t="s">
        <v>634</v>
      </c>
      <c r="B8" t="s">
        <v>678</v>
      </c>
    </row>
    <row r="9" spans="1:2" x14ac:dyDescent="0.3">
      <c r="A9" t="s">
        <v>635</v>
      </c>
      <c r="B9" t="s">
        <v>679</v>
      </c>
    </row>
    <row r="10" spans="1:2" x14ac:dyDescent="0.3">
      <c r="A10" t="s">
        <v>636</v>
      </c>
      <c r="B10" t="s">
        <v>680</v>
      </c>
    </row>
    <row r="11" spans="1:2" x14ac:dyDescent="0.3">
      <c r="A11" t="s">
        <v>53</v>
      </c>
      <c r="B11" t="s">
        <v>681</v>
      </c>
    </row>
    <row r="12" spans="1:2" x14ac:dyDescent="0.3">
      <c r="A12" t="s">
        <v>637</v>
      </c>
      <c r="B12" t="s">
        <v>682</v>
      </c>
    </row>
    <row r="13" spans="1:2" x14ac:dyDescent="0.3">
      <c r="A13" t="s">
        <v>638</v>
      </c>
      <c r="B13" t="s">
        <v>683</v>
      </c>
    </row>
    <row r="14" spans="1:2" x14ac:dyDescent="0.3">
      <c r="A14" t="s">
        <v>24</v>
      </c>
      <c r="B14" t="s">
        <v>684</v>
      </c>
    </row>
    <row r="15" spans="1:2" x14ac:dyDescent="0.3">
      <c r="A15" t="s">
        <v>44</v>
      </c>
      <c r="B15" t="s">
        <v>685</v>
      </c>
    </row>
    <row r="16" spans="1:2" x14ac:dyDescent="0.3">
      <c r="A16" t="s">
        <v>639</v>
      </c>
      <c r="B16" t="s">
        <v>686</v>
      </c>
    </row>
    <row r="17" spans="1:2" x14ac:dyDescent="0.3">
      <c r="A17" t="s">
        <v>640</v>
      </c>
      <c r="B17" t="s">
        <v>687</v>
      </c>
    </row>
    <row r="18" spans="1:2" x14ac:dyDescent="0.3">
      <c r="A18" t="s">
        <v>641</v>
      </c>
      <c r="B18" t="s">
        <v>688</v>
      </c>
    </row>
    <row r="19" spans="1:2" x14ac:dyDescent="0.3">
      <c r="A19" t="s">
        <v>642</v>
      </c>
      <c r="B19" t="s">
        <v>689</v>
      </c>
    </row>
    <row r="20" spans="1:2" x14ac:dyDescent="0.3">
      <c r="A20" t="s">
        <v>39</v>
      </c>
      <c r="B20" t="s">
        <v>690</v>
      </c>
    </row>
    <row r="21" spans="1:2" x14ac:dyDescent="0.3">
      <c r="A21" t="s">
        <v>643</v>
      </c>
      <c r="B21" t="s">
        <v>691</v>
      </c>
    </row>
    <row r="22" spans="1:2" x14ac:dyDescent="0.3">
      <c r="A22" t="s">
        <v>644</v>
      </c>
      <c r="B22" t="s">
        <v>692</v>
      </c>
    </row>
    <row r="23" spans="1:2" x14ac:dyDescent="0.3">
      <c r="A23" t="s">
        <v>645</v>
      </c>
      <c r="B23" t="s">
        <v>693</v>
      </c>
    </row>
    <row r="24" spans="1:2" x14ac:dyDescent="0.3">
      <c r="A24" t="s">
        <v>646</v>
      </c>
      <c r="B24" t="s">
        <v>694</v>
      </c>
    </row>
    <row r="25" spans="1:2" x14ac:dyDescent="0.3">
      <c r="A25" t="s">
        <v>647</v>
      </c>
      <c r="B25" t="s">
        <v>695</v>
      </c>
    </row>
    <row r="26" spans="1:2" x14ac:dyDescent="0.3">
      <c r="A26" t="s">
        <v>648</v>
      </c>
      <c r="B26" t="s">
        <v>696</v>
      </c>
    </row>
    <row r="27" spans="1:2" x14ac:dyDescent="0.3">
      <c r="A27" t="s">
        <v>54</v>
      </c>
      <c r="B27" t="s">
        <v>697</v>
      </c>
    </row>
    <row r="28" spans="1:2" x14ac:dyDescent="0.3">
      <c r="A28" t="s">
        <v>649</v>
      </c>
      <c r="B28" t="s">
        <v>698</v>
      </c>
    </row>
    <row r="29" spans="1:2" x14ac:dyDescent="0.3">
      <c r="A29" t="s">
        <v>650</v>
      </c>
      <c r="B29" t="s">
        <v>699</v>
      </c>
    </row>
    <row r="30" spans="1:2" x14ac:dyDescent="0.3">
      <c r="A30" t="s">
        <v>651</v>
      </c>
      <c r="B30" t="s">
        <v>700</v>
      </c>
    </row>
    <row r="31" spans="1:2" x14ac:dyDescent="0.3">
      <c r="A31" t="s">
        <v>652</v>
      </c>
      <c r="B31" t="s">
        <v>701</v>
      </c>
    </row>
    <row r="32" spans="1:2" x14ac:dyDescent="0.3">
      <c r="A32" t="s">
        <v>33</v>
      </c>
      <c r="B32" t="s">
        <v>702</v>
      </c>
    </row>
    <row r="33" spans="1:2" x14ac:dyDescent="0.3">
      <c r="A33" t="s">
        <v>653</v>
      </c>
      <c r="B33" t="s">
        <v>703</v>
      </c>
    </row>
    <row r="34" spans="1:2" x14ac:dyDescent="0.3">
      <c r="A34" t="s">
        <v>654</v>
      </c>
      <c r="B34" t="s">
        <v>704</v>
      </c>
    </row>
    <row r="35" spans="1:2" x14ac:dyDescent="0.3">
      <c r="A35" t="s">
        <v>655</v>
      </c>
      <c r="B35" t="s">
        <v>705</v>
      </c>
    </row>
    <row r="36" spans="1:2" x14ac:dyDescent="0.3">
      <c r="A36" t="s">
        <v>656</v>
      </c>
      <c r="B36" t="s">
        <v>706</v>
      </c>
    </row>
    <row r="37" spans="1:2" x14ac:dyDescent="0.3">
      <c r="A37" t="s">
        <v>657</v>
      </c>
      <c r="B37" t="s">
        <v>707</v>
      </c>
    </row>
    <row r="38" spans="1:2" x14ac:dyDescent="0.3">
      <c r="A38" t="s">
        <v>658</v>
      </c>
      <c r="B38" t="s">
        <v>708</v>
      </c>
    </row>
    <row r="39" spans="1:2" x14ac:dyDescent="0.3">
      <c r="A39" t="s">
        <v>659</v>
      </c>
      <c r="B39" t="s">
        <v>709</v>
      </c>
    </row>
    <row r="40" spans="1:2" x14ac:dyDescent="0.3">
      <c r="A40" t="s">
        <v>660</v>
      </c>
      <c r="B40" t="s">
        <v>710</v>
      </c>
    </row>
    <row r="41" spans="1:2" x14ac:dyDescent="0.3">
      <c r="A41" t="s">
        <v>661</v>
      </c>
      <c r="B41" t="s">
        <v>711</v>
      </c>
    </row>
    <row r="42" spans="1:2" x14ac:dyDescent="0.3">
      <c r="A42" t="s">
        <v>662</v>
      </c>
      <c r="B42" t="s">
        <v>712</v>
      </c>
    </row>
    <row r="43" spans="1:2" x14ac:dyDescent="0.3">
      <c r="A43" t="s">
        <v>663</v>
      </c>
      <c r="B43" t="s">
        <v>713</v>
      </c>
    </row>
    <row r="44" spans="1:2" x14ac:dyDescent="0.3">
      <c r="A44" t="s">
        <v>664</v>
      </c>
      <c r="B44" t="s">
        <v>714</v>
      </c>
    </row>
    <row r="45" spans="1:2" x14ac:dyDescent="0.3">
      <c r="A45" t="s">
        <v>665</v>
      </c>
      <c r="B45" t="s">
        <v>715</v>
      </c>
    </row>
    <row r="46" spans="1:2" x14ac:dyDescent="0.3">
      <c r="A46" t="s">
        <v>666</v>
      </c>
      <c r="B46" t="s">
        <v>716</v>
      </c>
    </row>
    <row r="47" spans="1:2" x14ac:dyDescent="0.3">
      <c r="A47" t="s">
        <v>667</v>
      </c>
      <c r="B47" t="s">
        <v>717</v>
      </c>
    </row>
    <row r="48" spans="1:2" x14ac:dyDescent="0.3">
      <c r="A48" t="s">
        <v>668</v>
      </c>
      <c r="B48" t="s">
        <v>718</v>
      </c>
    </row>
    <row r="49" spans="1:2" x14ac:dyDescent="0.3">
      <c r="A49" t="s">
        <v>669</v>
      </c>
      <c r="B49" t="s">
        <v>719</v>
      </c>
    </row>
    <row r="50" spans="1:2" x14ac:dyDescent="0.3">
      <c r="A50" t="s">
        <v>35</v>
      </c>
      <c r="B50" t="s">
        <v>720</v>
      </c>
    </row>
    <row r="51" spans="1:2" x14ac:dyDescent="0.3">
      <c r="A51" t="s">
        <v>670</v>
      </c>
      <c r="B51" t="s">
        <v>721</v>
      </c>
    </row>
    <row r="52" spans="1:2" x14ac:dyDescent="0.3">
      <c r="A52" t="s">
        <v>671</v>
      </c>
      <c r="B52" t="s">
        <v>722</v>
      </c>
    </row>
    <row r="53" spans="1:2" x14ac:dyDescent="0.3">
      <c r="A53" t="s">
        <v>36</v>
      </c>
      <c r="B53" t="s">
        <v>723</v>
      </c>
    </row>
    <row r="54" spans="1:2" x14ac:dyDescent="0.3">
      <c r="A54" t="s">
        <v>25</v>
      </c>
      <c r="B54" t="s">
        <v>724</v>
      </c>
    </row>
    <row r="55" spans="1:2" x14ac:dyDescent="0.3">
      <c r="A55" t="s">
        <v>32</v>
      </c>
      <c r="B55" t="s">
        <v>821</v>
      </c>
    </row>
    <row r="56" spans="1:2" x14ac:dyDescent="0.3">
      <c r="A56" t="s">
        <v>822</v>
      </c>
      <c r="B56" t="s">
        <v>823</v>
      </c>
    </row>
    <row r="57" spans="1:2" x14ac:dyDescent="0.3">
      <c r="A57" t="s">
        <v>824</v>
      </c>
      <c r="B57" t="s">
        <v>825</v>
      </c>
    </row>
    <row r="58" spans="1:2" x14ac:dyDescent="0.3">
      <c r="A58" t="s">
        <v>826</v>
      </c>
      <c r="B58" t="s">
        <v>827</v>
      </c>
    </row>
    <row r="59" spans="1:2" x14ac:dyDescent="0.3">
      <c r="A59" t="s">
        <v>828</v>
      </c>
      <c r="B59" t="s">
        <v>829</v>
      </c>
    </row>
    <row r="60" spans="1:2" x14ac:dyDescent="0.3">
      <c r="A60" t="s">
        <v>830</v>
      </c>
      <c r="B60" t="s">
        <v>831</v>
      </c>
    </row>
    <row r="61" spans="1:2" x14ac:dyDescent="0.3">
      <c r="A61" t="s">
        <v>832</v>
      </c>
      <c r="B61" t="s">
        <v>833</v>
      </c>
    </row>
    <row r="62" spans="1:2" x14ac:dyDescent="0.3">
      <c r="A62" t="s">
        <v>834</v>
      </c>
      <c r="B62" t="s">
        <v>835</v>
      </c>
    </row>
    <row r="63" spans="1:2" x14ac:dyDescent="0.3">
      <c r="A63" t="s">
        <v>12</v>
      </c>
      <c r="B63" t="s">
        <v>836</v>
      </c>
    </row>
    <row r="64" spans="1:2" x14ac:dyDescent="0.3">
      <c r="A64" t="s">
        <v>837</v>
      </c>
      <c r="B64" t="s">
        <v>838</v>
      </c>
    </row>
    <row r="65" spans="1:2" x14ac:dyDescent="0.3">
      <c r="A65" t="s">
        <v>839</v>
      </c>
      <c r="B65" t="s">
        <v>840</v>
      </c>
    </row>
    <row r="66" spans="1:2" x14ac:dyDescent="0.3">
      <c r="A66" t="s">
        <v>57</v>
      </c>
      <c r="B66" t="s">
        <v>841</v>
      </c>
    </row>
    <row r="67" spans="1:2" x14ac:dyDescent="0.3">
      <c r="A67" t="s">
        <v>842</v>
      </c>
      <c r="B67" t="s">
        <v>843</v>
      </c>
    </row>
    <row r="68" spans="1:2" x14ac:dyDescent="0.3">
      <c r="A68" t="s">
        <v>844</v>
      </c>
      <c r="B68" t="s">
        <v>845</v>
      </c>
    </row>
    <row r="69" spans="1:2" x14ac:dyDescent="0.3">
      <c r="A69" t="s">
        <v>846</v>
      </c>
      <c r="B69" t="s">
        <v>847</v>
      </c>
    </row>
    <row r="70" spans="1:2" x14ac:dyDescent="0.3">
      <c r="A70" t="s">
        <v>848</v>
      </c>
      <c r="B70" t="s">
        <v>849</v>
      </c>
    </row>
    <row r="71" spans="1:2" x14ac:dyDescent="0.3">
      <c r="A71" t="s">
        <v>40</v>
      </c>
      <c r="B71" t="s">
        <v>850</v>
      </c>
    </row>
    <row r="72" spans="1:2" x14ac:dyDescent="0.3">
      <c r="A72" t="s">
        <v>15</v>
      </c>
      <c r="B72" t="s">
        <v>851</v>
      </c>
    </row>
    <row r="73" spans="1:2" x14ac:dyDescent="0.3">
      <c r="A73" t="s">
        <v>852</v>
      </c>
      <c r="B73" t="s">
        <v>853</v>
      </c>
    </row>
    <row r="74" spans="1:2" x14ac:dyDescent="0.3">
      <c r="A74" t="s">
        <v>854</v>
      </c>
      <c r="B74" t="s">
        <v>855</v>
      </c>
    </row>
    <row r="75" spans="1:2" x14ac:dyDescent="0.3">
      <c r="A75" t="s">
        <v>51</v>
      </c>
      <c r="B75" t="s">
        <v>856</v>
      </c>
    </row>
    <row r="76" spans="1:2" x14ac:dyDescent="0.3">
      <c r="A76" t="s">
        <v>13</v>
      </c>
      <c r="B76" t="s">
        <v>857</v>
      </c>
    </row>
    <row r="77" spans="1:2" x14ac:dyDescent="0.3">
      <c r="A77" t="s">
        <v>858</v>
      </c>
      <c r="B77" t="s">
        <v>859</v>
      </c>
    </row>
    <row r="78" spans="1:2" x14ac:dyDescent="0.3">
      <c r="A78" t="s">
        <v>62</v>
      </c>
      <c r="B78" t="s">
        <v>860</v>
      </c>
    </row>
    <row r="79" spans="1:2" x14ac:dyDescent="0.3">
      <c r="A79" t="s">
        <v>21</v>
      </c>
      <c r="B79" t="s">
        <v>861</v>
      </c>
    </row>
    <row r="80" spans="1:2" x14ac:dyDescent="0.3">
      <c r="A80" t="s">
        <v>862</v>
      </c>
      <c r="B80" t="s">
        <v>863</v>
      </c>
    </row>
    <row r="81" spans="1:2" x14ac:dyDescent="0.3">
      <c r="A81" t="s">
        <v>864</v>
      </c>
      <c r="B81" t="s">
        <v>865</v>
      </c>
    </row>
    <row r="82" spans="1:2" x14ac:dyDescent="0.3">
      <c r="A82" t="s">
        <v>866</v>
      </c>
      <c r="B82" t="s">
        <v>867</v>
      </c>
    </row>
    <row r="83" spans="1:2" x14ac:dyDescent="0.3">
      <c r="A83" t="s">
        <v>868</v>
      </c>
      <c r="B83" t="s">
        <v>869</v>
      </c>
    </row>
    <row r="84" spans="1:2" x14ac:dyDescent="0.3">
      <c r="A84" t="s">
        <v>870</v>
      </c>
      <c r="B84" t="s">
        <v>871</v>
      </c>
    </row>
    <row r="85" spans="1:2" x14ac:dyDescent="0.3">
      <c r="A85" t="s">
        <v>872</v>
      </c>
      <c r="B85" t="s">
        <v>873</v>
      </c>
    </row>
    <row r="86" spans="1:2" x14ac:dyDescent="0.3">
      <c r="A86" t="s">
        <v>874</v>
      </c>
      <c r="B86" t="s">
        <v>875</v>
      </c>
    </row>
    <row r="87" spans="1:2" x14ac:dyDescent="0.3">
      <c r="A87" t="s">
        <v>876</v>
      </c>
      <c r="B87" t="s">
        <v>877</v>
      </c>
    </row>
    <row r="88" spans="1:2" x14ac:dyDescent="0.3">
      <c r="A88" t="s">
        <v>878</v>
      </c>
      <c r="B88" t="s">
        <v>879</v>
      </c>
    </row>
    <row r="89" spans="1:2" x14ac:dyDescent="0.3">
      <c r="A89" t="s">
        <v>31</v>
      </c>
      <c r="B89" t="s">
        <v>880</v>
      </c>
    </row>
    <row r="90" spans="1:2" x14ac:dyDescent="0.3">
      <c r="A90" t="s">
        <v>52</v>
      </c>
      <c r="B90" t="s">
        <v>881</v>
      </c>
    </row>
    <row r="91" spans="1:2" x14ac:dyDescent="0.3">
      <c r="A91" t="s">
        <v>882</v>
      </c>
      <c r="B91" t="s">
        <v>883</v>
      </c>
    </row>
    <row r="92" spans="1:2" x14ac:dyDescent="0.3">
      <c r="A92" t="s">
        <v>884</v>
      </c>
      <c r="B92" t="s">
        <v>885</v>
      </c>
    </row>
    <row r="93" spans="1:2" x14ac:dyDescent="0.3">
      <c r="A93" t="s">
        <v>886</v>
      </c>
      <c r="B93" t="s">
        <v>887</v>
      </c>
    </row>
    <row r="94" spans="1:2" x14ac:dyDescent="0.3">
      <c r="A94" t="s">
        <v>888</v>
      </c>
      <c r="B94" t="s">
        <v>889</v>
      </c>
    </row>
    <row r="95" spans="1:2" x14ac:dyDescent="0.3">
      <c r="A95" t="s">
        <v>38</v>
      </c>
      <c r="B95" t="s">
        <v>890</v>
      </c>
    </row>
    <row r="96" spans="1:2" x14ac:dyDescent="0.3">
      <c r="A96" t="s">
        <v>14</v>
      </c>
      <c r="B96" t="s">
        <v>891</v>
      </c>
    </row>
    <row r="97" spans="1:2" x14ac:dyDescent="0.3">
      <c r="A97" t="s">
        <v>892</v>
      </c>
      <c r="B97" t="s">
        <v>893</v>
      </c>
    </row>
    <row r="98" spans="1:2" x14ac:dyDescent="0.3">
      <c r="A98" t="s">
        <v>894</v>
      </c>
      <c r="B98" t="s">
        <v>895</v>
      </c>
    </row>
    <row r="99" spans="1:2" x14ac:dyDescent="0.3">
      <c r="A99" t="s">
        <v>896</v>
      </c>
      <c r="B99" t="s">
        <v>897</v>
      </c>
    </row>
    <row r="100" spans="1:2" x14ac:dyDescent="0.3">
      <c r="A100" t="s">
        <v>898</v>
      </c>
      <c r="B100" t="s">
        <v>899</v>
      </c>
    </row>
    <row r="101" spans="1:2" x14ac:dyDescent="0.3">
      <c r="A101" t="s">
        <v>45</v>
      </c>
      <c r="B101" t="s">
        <v>900</v>
      </c>
    </row>
    <row r="102" spans="1:2" x14ac:dyDescent="0.3">
      <c r="A102" t="s">
        <v>901</v>
      </c>
      <c r="B102" t="s">
        <v>902</v>
      </c>
    </row>
    <row r="103" spans="1:2" x14ac:dyDescent="0.3">
      <c r="A103" t="s">
        <v>61</v>
      </c>
      <c r="B103" t="s">
        <v>903</v>
      </c>
    </row>
    <row r="104" spans="1:2" x14ac:dyDescent="0.3">
      <c r="A104" t="s">
        <v>904</v>
      </c>
      <c r="B104" t="s">
        <v>905</v>
      </c>
    </row>
    <row r="105" spans="1:2" x14ac:dyDescent="0.3">
      <c r="A105" t="s">
        <v>906</v>
      </c>
      <c r="B105" t="s">
        <v>907</v>
      </c>
    </row>
    <row r="106" spans="1:2" x14ac:dyDescent="0.3">
      <c r="A106" t="s">
        <v>908</v>
      </c>
      <c r="B106" t="s">
        <v>909</v>
      </c>
    </row>
    <row r="107" spans="1:2" x14ac:dyDescent="0.3">
      <c r="A107" t="s">
        <v>48</v>
      </c>
      <c r="B107" t="s">
        <v>910</v>
      </c>
    </row>
    <row r="108" spans="1:2" x14ac:dyDescent="0.3">
      <c r="A108" t="s">
        <v>726</v>
      </c>
      <c r="B108" t="s">
        <v>727</v>
      </c>
    </row>
    <row r="109" spans="1:2" x14ac:dyDescent="0.3">
      <c r="A109" t="s">
        <v>728</v>
      </c>
      <c r="B109" t="s">
        <v>729</v>
      </c>
    </row>
    <row r="110" spans="1:2" x14ac:dyDescent="0.3">
      <c r="A110" t="s">
        <v>730</v>
      </c>
      <c r="B110" t="s">
        <v>731</v>
      </c>
    </row>
    <row r="111" spans="1:2" x14ac:dyDescent="0.3">
      <c r="A111" t="s">
        <v>732</v>
      </c>
      <c r="B111" t="s">
        <v>733</v>
      </c>
    </row>
    <row r="112" spans="1:2" x14ac:dyDescent="0.3">
      <c r="A112" t="s">
        <v>734</v>
      </c>
      <c r="B112" t="s">
        <v>735</v>
      </c>
    </row>
    <row r="113" spans="1:2" x14ac:dyDescent="0.3">
      <c r="A113" t="s">
        <v>50</v>
      </c>
      <c r="B113" t="s">
        <v>736</v>
      </c>
    </row>
    <row r="114" spans="1:2" x14ac:dyDescent="0.3">
      <c r="A114" t="s">
        <v>737</v>
      </c>
      <c r="B114" t="s">
        <v>738</v>
      </c>
    </row>
    <row r="115" spans="1:2" x14ac:dyDescent="0.3">
      <c r="A115" t="s">
        <v>739</v>
      </c>
      <c r="B115" t="s">
        <v>740</v>
      </c>
    </row>
    <row r="116" spans="1:2" x14ac:dyDescent="0.3">
      <c r="A116" t="s">
        <v>741</v>
      </c>
      <c r="B116" t="s">
        <v>742</v>
      </c>
    </row>
    <row r="117" spans="1:2" x14ac:dyDescent="0.3">
      <c r="A117" t="s">
        <v>743</v>
      </c>
      <c r="B117" t="s">
        <v>744</v>
      </c>
    </row>
    <row r="118" spans="1:2" x14ac:dyDescent="0.3">
      <c r="A118" t="s">
        <v>745</v>
      </c>
      <c r="B118" t="s">
        <v>746</v>
      </c>
    </row>
    <row r="119" spans="1:2" x14ac:dyDescent="0.3">
      <c r="A119" t="s">
        <v>747</v>
      </c>
      <c r="B119" t="s">
        <v>748</v>
      </c>
    </row>
    <row r="120" spans="1:2" x14ac:dyDescent="0.3">
      <c r="A120" t="s">
        <v>749</v>
      </c>
      <c r="B120" t="s">
        <v>750</v>
      </c>
    </row>
    <row r="121" spans="1:2" x14ac:dyDescent="0.3">
      <c r="A121" t="s">
        <v>47</v>
      </c>
      <c r="B121" t="s">
        <v>751</v>
      </c>
    </row>
    <row r="122" spans="1:2" x14ac:dyDescent="0.3">
      <c r="A122" t="s">
        <v>752</v>
      </c>
      <c r="B122" t="s">
        <v>753</v>
      </c>
    </row>
    <row r="123" spans="1:2" x14ac:dyDescent="0.3">
      <c r="A123" t="s">
        <v>754</v>
      </c>
      <c r="B123" t="s">
        <v>755</v>
      </c>
    </row>
    <row r="124" spans="1:2" x14ac:dyDescent="0.3">
      <c r="A124" t="s">
        <v>756</v>
      </c>
      <c r="B124" t="s">
        <v>757</v>
      </c>
    </row>
    <row r="125" spans="1:2" x14ac:dyDescent="0.3">
      <c r="A125" t="s">
        <v>42</v>
      </c>
      <c r="B125" t="s">
        <v>758</v>
      </c>
    </row>
    <row r="126" spans="1:2" x14ac:dyDescent="0.3">
      <c r="A126" t="s">
        <v>759</v>
      </c>
      <c r="B126" t="s">
        <v>760</v>
      </c>
    </row>
    <row r="127" spans="1:2" x14ac:dyDescent="0.3">
      <c r="A127" t="s">
        <v>761</v>
      </c>
      <c r="B127" t="s">
        <v>762</v>
      </c>
    </row>
    <row r="128" spans="1:2" x14ac:dyDescent="0.3">
      <c r="A128" t="s">
        <v>763</v>
      </c>
      <c r="B128" t="s">
        <v>764</v>
      </c>
    </row>
    <row r="129" spans="1:2" x14ac:dyDescent="0.3">
      <c r="A129" t="s">
        <v>765</v>
      </c>
      <c r="B129" t="s">
        <v>766</v>
      </c>
    </row>
    <row r="130" spans="1:2" x14ac:dyDescent="0.3">
      <c r="A130" t="s">
        <v>767</v>
      </c>
      <c r="B130" t="s">
        <v>768</v>
      </c>
    </row>
    <row r="131" spans="1:2" x14ac:dyDescent="0.3">
      <c r="A131" t="s">
        <v>769</v>
      </c>
      <c r="B131" t="s">
        <v>770</v>
      </c>
    </row>
    <row r="132" spans="1:2" x14ac:dyDescent="0.3">
      <c r="A132" t="s">
        <v>771</v>
      </c>
      <c r="B132" t="s">
        <v>772</v>
      </c>
    </row>
    <row r="133" spans="1:2" x14ac:dyDescent="0.3">
      <c r="A133" t="s">
        <v>773</v>
      </c>
      <c r="B133" t="s">
        <v>774</v>
      </c>
    </row>
    <row r="134" spans="1:2" x14ac:dyDescent="0.3">
      <c r="A134" t="s">
        <v>17</v>
      </c>
      <c r="B134" t="s">
        <v>775</v>
      </c>
    </row>
    <row r="135" spans="1:2" x14ac:dyDescent="0.3">
      <c r="A135" t="s">
        <v>776</v>
      </c>
      <c r="B135" t="s">
        <v>777</v>
      </c>
    </row>
    <row r="136" spans="1:2" x14ac:dyDescent="0.3">
      <c r="A136" t="s">
        <v>778</v>
      </c>
      <c r="B136" t="s">
        <v>779</v>
      </c>
    </row>
    <row r="137" spans="1:2" x14ac:dyDescent="0.3">
      <c r="A137" t="s">
        <v>780</v>
      </c>
      <c r="B137" t="s">
        <v>781</v>
      </c>
    </row>
    <row r="138" spans="1:2" x14ac:dyDescent="0.3">
      <c r="A138" t="s">
        <v>782</v>
      </c>
      <c r="B138" t="s">
        <v>783</v>
      </c>
    </row>
    <row r="139" spans="1:2" x14ac:dyDescent="0.3">
      <c r="A139" t="s">
        <v>784</v>
      </c>
      <c r="B139" t="s">
        <v>785</v>
      </c>
    </row>
    <row r="140" spans="1:2" x14ac:dyDescent="0.3">
      <c r="A140" t="s">
        <v>786</v>
      </c>
      <c r="B140" t="s">
        <v>787</v>
      </c>
    </row>
    <row r="141" spans="1:2" x14ac:dyDescent="0.3">
      <c r="A141" t="s">
        <v>56</v>
      </c>
      <c r="B141" t="s">
        <v>788</v>
      </c>
    </row>
    <row r="142" spans="1:2" x14ac:dyDescent="0.3">
      <c r="A142" t="s">
        <v>49</v>
      </c>
      <c r="B142" t="s">
        <v>789</v>
      </c>
    </row>
    <row r="143" spans="1:2" x14ac:dyDescent="0.3">
      <c r="A143" t="s">
        <v>34</v>
      </c>
      <c r="B143" t="s">
        <v>790</v>
      </c>
    </row>
    <row r="144" spans="1:2" x14ac:dyDescent="0.3">
      <c r="A144" t="s">
        <v>791</v>
      </c>
      <c r="B144" t="s">
        <v>792</v>
      </c>
    </row>
    <row r="145" spans="1:2" x14ac:dyDescent="0.3">
      <c r="A145" t="s">
        <v>793</v>
      </c>
      <c r="B145" t="s">
        <v>794</v>
      </c>
    </row>
    <row r="146" spans="1:2" x14ac:dyDescent="0.3">
      <c r="A146" t="s">
        <v>795</v>
      </c>
      <c r="B146" t="s">
        <v>796</v>
      </c>
    </row>
    <row r="147" spans="1:2" x14ac:dyDescent="0.3">
      <c r="A147" t="s">
        <v>797</v>
      </c>
      <c r="B147" t="s">
        <v>798</v>
      </c>
    </row>
    <row r="148" spans="1:2" x14ac:dyDescent="0.3">
      <c r="A148" t="s">
        <v>799</v>
      </c>
      <c r="B148" t="s">
        <v>800</v>
      </c>
    </row>
    <row r="149" spans="1:2" x14ac:dyDescent="0.3">
      <c r="A149" t="s">
        <v>801</v>
      </c>
      <c r="B149" t="s">
        <v>802</v>
      </c>
    </row>
    <row r="150" spans="1:2" x14ac:dyDescent="0.3">
      <c r="A150" t="s">
        <v>803</v>
      </c>
      <c r="B150" t="s">
        <v>804</v>
      </c>
    </row>
    <row r="151" spans="1:2" x14ac:dyDescent="0.3">
      <c r="A151" t="s">
        <v>805</v>
      </c>
      <c r="B151" t="s">
        <v>806</v>
      </c>
    </row>
    <row r="152" spans="1:2" x14ac:dyDescent="0.3">
      <c r="A152" t="s">
        <v>30</v>
      </c>
      <c r="B152" t="s">
        <v>807</v>
      </c>
    </row>
    <row r="153" spans="1:2" x14ac:dyDescent="0.3">
      <c r="A153" t="s">
        <v>16</v>
      </c>
      <c r="B153" t="s">
        <v>808</v>
      </c>
    </row>
    <row r="154" spans="1:2" x14ac:dyDescent="0.3">
      <c r="A154" t="s">
        <v>809</v>
      </c>
      <c r="B154" t="s">
        <v>810</v>
      </c>
    </row>
    <row r="155" spans="1:2" x14ac:dyDescent="0.3">
      <c r="A155" t="s">
        <v>811</v>
      </c>
      <c r="B155" t="s">
        <v>812</v>
      </c>
    </row>
    <row r="156" spans="1:2" x14ac:dyDescent="0.3">
      <c r="A156" t="s">
        <v>813</v>
      </c>
      <c r="B156" t="s">
        <v>814</v>
      </c>
    </row>
    <row r="157" spans="1:2" x14ac:dyDescent="0.3">
      <c r="A157" t="s">
        <v>28</v>
      </c>
      <c r="B157" t="s">
        <v>815</v>
      </c>
    </row>
    <row r="158" spans="1:2" x14ac:dyDescent="0.3">
      <c r="A158" t="s">
        <v>22</v>
      </c>
      <c r="B158" t="s">
        <v>816</v>
      </c>
    </row>
    <row r="159" spans="1:2" x14ac:dyDescent="0.3">
      <c r="A159" t="s">
        <v>817</v>
      </c>
      <c r="B159" t="s">
        <v>818</v>
      </c>
    </row>
    <row r="160" spans="1:2" x14ac:dyDescent="0.3">
      <c r="A160" t="s">
        <v>819</v>
      </c>
      <c r="B160" t="s">
        <v>820</v>
      </c>
    </row>
    <row r="161" spans="1:2" x14ac:dyDescent="0.3">
      <c r="A161" t="s">
        <v>911</v>
      </c>
      <c r="B161" t="s">
        <v>912</v>
      </c>
    </row>
    <row r="162" spans="1:2" x14ac:dyDescent="0.3">
      <c r="A162" t="s">
        <v>913</v>
      </c>
      <c r="B162" t="s">
        <v>914</v>
      </c>
    </row>
    <row r="163" spans="1:2" x14ac:dyDescent="0.3">
      <c r="A163" t="s">
        <v>915</v>
      </c>
      <c r="B163" t="s">
        <v>916</v>
      </c>
    </row>
    <row r="164" spans="1:2" x14ac:dyDescent="0.3">
      <c r="A164" t="s">
        <v>64</v>
      </c>
      <c r="B164" t="s">
        <v>917</v>
      </c>
    </row>
    <row r="165" spans="1:2" x14ac:dyDescent="0.3">
      <c r="A165" t="s">
        <v>918</v>
      </c>
      <c r="B165" t="s">
        <v>919</v>
      </c>
    </row>
    <row r="166" spans="1:2" x14ac:dyDescent="0.3">
      <c r="A166" t="s">
        <v>920</v>
      </c>
      <c r="B166" t="s">
        <v>921</v>
      </c>
    </row>
    <row r="167" spans="1:2" x14ac:dyDescent="0.3">
      <c r="A167" t="s">
        <v>18</v>
      </c>
      <c r="B167" t="s">
        <v>922</v>
      </c>
    </row>
    <row r="168" spans="1:2" x14ac:dyDescent="0.3">
      <c r="A168" t="s">
        <v>923</v>
      </c>
      <c r="B168" t="s">
        <v>924</v>
      </c>
    </row>
    <row r="169" spans="1:2" x14ac:dyDescent="0.3">
      <c r="A169" t="s">
        <v>27</v>
      </c>
      <c r="B169" t="s">
        <v>925</v>
      </c>
    </row>
    <row r="170" spans="1:2" x14ac:dyDescent="0.3">
      <c r="A170" t="s">
        <v>926</v>
      </c>
      <c r="B170" t="s">
        <v>927</v>
      </c>
    </row>
    <row r="171" spans="1:2" x14ac:dyDescent="0.3">
      <c r="A171" t="s">
        <v>928</v>
      </c>
      <c r="B171" t="s">
        <v>929</v>
      </c>
    </row>
    <row r="172" spans="1:2" x14ac:dyDescent="0.3">
      <c r="A172" t="s">
        <v>930</v>
      </c>
      <c r="B172" t="s">
        <v>931</v>
      </c>
    </row>
    <row r="173" spans="1:2" x14ac:dyDescent="0.3">
      <c r="A173" t="s">
        <v>37</v>
      </c>
      <c r="B173" t="s">
        <v>932</v>
      </c>
    </row>
    <row r="174" spans="1:2" x14ac:dyDescent="0.3">
      <c r="A174" t="s">
        <v>933</v>
      </c>
      <c r="B174" t="s">
        <v>934</v>
      </c>
    </row>
    <row r="175" spans="1:2" x14ac:dyDescent="0.3">
      <c r="A175" t="s">
        <v>935</v>
      </c>
      <c r="B175" t="s">
        <v>936</v>
      </c>
    </row>
    <row r="176" spans="1:2" x14ac:dyDescent="0.3">
      <c r="A176" t="s">
        <v>937</v>
      </c>
      <c r="B176" t="s">
        <v>938</v>
      </c>
    </row>
    <row r="177" spans="1:2" x14ac:dyDescent="0.3">
      <c r="A177" t="s">
        <v>939</v>
      </c>
      <c r="B177" t="s">
        <v>940</v>
      </c>
    </row>
    <row r="178" spans="1:2" x14ac:dyDescent="0.3">
      <c r="A178" t="s">
        <v>941</v>
      </c>
      <c r="B178" t="s">
        <v>942</v>
      </c>
    </row>
    <row r="179" spans="1:2" x14ac:dyDescent="0.3">
      <c r="A179" t="s">
        <v>943</v>
      </c>
      <c r="B179" t="s">
        <v>944</v>
      </c>
    </row>
    <row r="180" spans="1:2" x14ac:dyDescent="0.3">
      <c r="A180" t="s">
        <v>11</v>
      </c>
      <c r="B180" t="s">
        <v>945</v>
      </c>
    </row>
    <row r="181" spans="1:2" x14ac:dyDescent="0.3">
      <c r="A181" t="s">
        <v>946</v>
      </c>
      <c r="B181" t="s">
        <v>947</v>
      </c>
    </row>
    <row r="182" spans="1:2" x14ac:dyDescent="0.3">
      <c r="A182" t="s">
        <v>948</v>
      </c>
      <c r="B182" t="s">
        <v>949</v>
      </c>
    </row>
    <row r="183" spans="1:2" x14ac:dyDescent="0.3">
      <c r="A183" t="s">
        <v>950</v>
      </c>
      <c r="B183" t="s">
        <v>951</v>
      </c>
    </row>
    <row r="184" spans="1:2" x14ac:dyDescent="0.3">
      <c r="A184" t="s">
        <v>952</v>
      </c>
      <c r="B184" t="s">
        <v>953</v>
      </c>
    </row>
    <row r="185" spans="1:2" x14ac:dyDescent="0.3">
      <c r="A185" t="s">
        <v>26</v>
      </c>
      <c r="B185" t="s">
        <v>954</v>
      </c>
    </row>
    <row r="186" spans="1:2" x14ac:dyDescent="0.3">
      <c r="A186" t="s">
        <v>955</v>
      </c>
      <c r="B186" t="s">
        <v>956</v>
      </c>
    </row>
    <row r="187" spans="1:2" x14ac:dyDescent="0.3">
      <c r="A187" t="s">
        <v>957</v>
      </c>
      <c r="B187" t="s">
        <v>958</v>
      </c>
    </row>
    <row r="188" spans="1:2" x14ac:dyDescent="0.3">
      <c r="A188" t="s">
        <v>959</v>
      </c>
      <c r="B188" t="s">
        <v>960</v>
      </c>
    </row>
    <row r="189" spans="1:2" x14ac:dyDescent="0.3">
      <c r="A189" t="s">
        <v>961</v>
      </c>
      <c r="B189" t="s">
        <v>962</v>
      </c>
    </row>
    <row r="190" spans="1:2" x14ac:dyDescent="0.3">
      <c r="A190" t="s">
        <v>963</v>
      </c>
      <c r="B190" t="s">
        <v>964</v>
      </c>
    </row>
    <row r="191" spans="1:2" x14ac:dyDescent="0.3">
      <c r="A191" t="s">
        <v>965</v>
      </c>
      <c r="B191" t="s">
        <v>966</v>
      </c>
    </row>
    <row r="192" spans="1:2" x14ac:dyDescent="0.3">
      <c r="A192" t="s">
        <v>967</v>
      </c>
      <c r="B192" t="s">
        <v>968</v>
      </c>
    </row>
    <row r="193" spans="1:2" x14ac:dyDescent="0.3">
      <c r="A193" t="s">
        <v>969</v>
      </c>
      <c r="B193" t="s">
        <v>970</v>
      </c>
    </row>
    <row r="194" spans="1:2" x14ac:dyDescent="0.3">
      <c r="A194" t="s">
        <v>971</v>
      </c>
      <c r="B194" t="s">
        <v>972</v>
      </c>
    </row>
    <row r="195" spans="1:2" x14ac:dyDescent="0.3">
      <c r="A195" t="s">
        <v>973</v>
      </c>
      <c r="B195" t="s">
        <v>974</v>
      </c>
    </row>
    <row r="196" spans="1:2" x14ac:dyDescent="0.3">
      <c r="A196" t="s">
        <v>23</v>
      </c>
      <c r="B196" t="s">
        <v>975</v>
      </c>
    </row>
    <row r="197" spans="1:2" x14ac:dyDescent="0.3">
      <c r="A197" t="s">
        <v>976</v>
      </c>
      <c r="B197" t="s">
        <v>977</v>
      </c>
    </row>
    <row r="198" spans="1:2" x14ac:dyDescent="0.3">
      <c r="A198" t="s">
        <v>978</v>
      </c>
      <c r="B198" t="s">
        <v>979</v>
      </c>
    </row>
    <row r="199" spans="1:2" x14ac:dyDescent="0.3">
      <c r="A199" t="s">
        <v>980</v>
      </c>
      <c r="B199" t="s">
        <v>981</v>
      </c>
    </row>
    <row r="200" spans="1:2" x14ac:dyDescent="0.3">
      <c r="A200" t="s">
        <v>19</v>
      </c>
      <c r="B200" t="s">
        <v>982</v>
      </c>
    </row>
    <row r="201" spans="1:2" x14ac:dyDescent="0.3">
      <c r="A201" t="s">
        <v>983</v>
      </c>
      <c r="B201" t="s">
        <v>984</v>
      </c>
    </row>
    <row r="202" spans="1:2" x14ac:dyDescent="0.3">
      <c r="A202" t="s">
        <v>985</v>
      </c>
      <c r="B202" t="s">
        <v>986</v>
      </c>
    </row>
    <row r="203" spans="1:2" x14ac:dyDescent="0.3">
      <c r="A203" t="s">
        <v>987</v>
      </c>
      <c r="B203" t="s">
        <v>988</v>
      </c>
    </row>
    <row r="204" spans="1:2" x14ac:dyDescent="0.3">
      <c r="A204" t="s">
        <v>989</v>
      </c>
      <c r="B204" t="s">
        <v>990</v>
      </c>
    </row>
    <row r="205" spans="1:2" x14ac:dyDescent="0.3">
      <c r="A205" t="s">
        <v>991</v>
      </c>
      <c r="B205" t="s">
        <v>992</v>
      </c>
    </row>
    <row r="206" spans="1:2" x14ac:dyDescent="0.3">
      <c r="A206" t="s">
        <v>993</v>
      </c>
      <c r="B206" t="s">
        <v>994</v>
      </c>
    </row>
    <row r="207" spans="1:2" x14ac:dyDescent="0.3">
      <c r="A207" t="s">
        <v>995</v>
      </c>
      <c r="B207" t="s">
        <v>996</v>
      </c>
    </row>
    <row r="208" spans="1:2" x14ac:dyDescent="0.3">
      <c r="A208" t="s">
        <v>997</v>
      </c>
      <c r="B208" t="s">
        <v>998</v>
      </c>
    </row>
    <row r="209" spans="1:2" x14ac:dyDescent="0.3">
      <c r="A209" t="s">
        <v>58</v>
      </c>
      <c r="B209" t="s">
        <v>999</v>
      </c>
    </row>
    <row r="210" spans="1:2" x14ac:dyDescent="0.3">
      <c r="A210" t="s">
        <v>1000</v>
      </c>
      <c r="B210" t="s">
        <v>1001</v>
      </c>
    </row>
    <row r="211" spans="1:2" x14ac:dyDescent="0.3">
      <c r="A211" t="s">
        <v>1002</v>
      </c>
      <c r="B211" t="s">
        <v>1003</v>
      </c>
    </row>
    <row r="212" spans="1:2" x14ac:dyDescent="0.3">
      <c r="A212" t="s">
        <v>1004</v>
      </c>
      <c r="B212" t="s">
        <v>1005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A7B9-DA36-434D-AF4C-89FE20560A47}">
  <dimension ref="A1:B531"/>
  <sheetViews>
    <sheetView topLeftCell="A199" workbookViewId="0">
      <selection activeCell="A77" sqref="A77"/>
    </sheetView>
  </sheetViews>
  <sheetFormatPr defaultRowHeight="14.4" x14ac:dyDescent="0.3"/>
  <cols>
    <col min="1" max="1" width="29.21875" bestFit="1" customWidth="1"/>
  </cols>
  <sheetData>
    <row r="1" spans="1:2" x14ac:dyDescent="0.3">
      <c r="A1" t="s">
        <v>154</v>
      </c>
      <c r="B1" t="s">
        <v>1980</v>
      </c>
    </row>
    <row r="2" spans="1:2" x14ac:dyDescent="0.3">
      <c r="A2" t="s">
        <v>89</v>
      </c>
      <c r="B2">
        <v>1</v>
      </c>
    </row>
    <row r="3" spans="1:2" x14ac:dyDescent="0.3">
      <c r="A3" t="s">
        <v>1007</v>
      </c>
      <c r="B3">
        <v>2</v>
      </c>
    </row>
    <row r="4" spans="1:2" x14ac:dyDescent="0.3">
      <c r="A4" t="s">
        <v>71</v>
      </c>
      <c r="B4">
        <v>3</v>
      </c>
    </row>
    <row r="5" spans="1:2" x14ac:dyDescent="0.3">
      <c r="A5" t="s">
        <v>1008</v>
      </c>
      <c r="B5">
        <v>4</v>
      </c>
    </row>
    <row r="6" spans="1:2" x14ac:dyDescent="0.3">
      <c r="A6" t="s">
        <v>96</v>
      </c>
      <c r="B6">
        <v>5</v>
      </c>
    </row>
    <row r="7" spans="1:2" x14ac:dyDescent="0.3">
      <c r="A7" t="s">
        <v>134</v>
      </c>
      <c r="B7">
        <v>6</v>
      </c>
    </row>
    <row r="8" spans="1:2" x14ac:dyDescent="0.3">
      <c r="A8" t="s">
        <v>131</v>
      </c>
      <c r="B8">
        <v>7</v>
      </c>
    </row>
    <row r="9" spans="1:2" x14ac:dyDescent="0.3">
      <c r="A9" t="s">
        <v>104</v>
      </c>
      <c r="B9">
        <v>8</v>
      </c>
    </row>
    <row r="10" spans="1:2" x14ac:dyDescent="0.3">
      <c r="A10" t="s">
        <v>145</v>
      </c>
      <c r="B10">
        <v>9</v>
      </c>
    </row>
    <row r="11" spans="1:2" x14ac:dyDescent="0.3">
      <c r="A11" t="s">
        <v>128</v>
      </c>
      <c r="B11">
        <v>10</v>
      </c>
    </row>
    <row r="12" spans="1:2" x14ac:dyDescent="0.3">
      <c r="A12" t="s">
        <v>76</v>
      </c>
      <c r="B12">
        <v>11</v>
      </c>
    </row>
    <row r="13" spans="1:2" x14ac:dyDescent="0.3">
      <c r="A13" t="s">
        <v>87</v>
      </c>
      <c r="B13">
        <v>12</v>
      </c>
    </row>
    <row r="14" spans="1:2" x14ac:dyDescent="0.3">
      <c r="A14" t="s">
        <v>149</v>
      </c>
      <c r="B14">
        <v>13</v>
      </c>
    </row>
    <row r="15" spans="1:2" x14ac:dyDescent="0.3">
      <c r="A15" t="s">
        <v>481</v>
      </c>
      <c r="B15">
        <v>14</v>
      </c>
    </row>
    <row r="16" spans="1:2" x14ac:dyDescent="0.3">
      <c r="A16" t="s">
        <v>95</v>
      </c>
      <c r="B16">
        <v>15</v>
      </c>
    </row>
    <row r="17" spans="1:2" x14ac:dyDescent="0.3">
      <c r="A17" t="s">
        <v>1009</v>
      </c>
      <c r="B17">
        <v>16</v>
      </c>
    </row>
    <row r="18" spans="1:2" x14ac:dyDescent="0.3">
      <c r="A18" t="s">
        <v>110</v>
      </c>
      <c r="B18">
        <v>17</v>
      </c>
    </row>
    <row r="19" spans="1:2" x14ac:dyDescent="0.3">
      <c r="A19" t="s">
        <v>627</v>
      </c>
      <c r="B19">
        <v>18</v>
      </c>
    </row>
    <row r="20" spans="1:2" x14ac:dyDescent="0.3">
      <c r="A20" t="s">
        <v>90</v>
      </c>
      <c r="B20">
        <v>19</v>
      </c>
    </row>
    <row r="21" spans="1:2" x14ac:dyDescent="0.3">
      <c r="A21" t="s">
        <v>81</v>
      </c>
      <c r="B21">
        <v>20</v>
      </c>
    </row>
    <row r="22" spans="1:2" x14ac:dyDescent="0.3">
      <c r="A22" t="s">
        <v>1010</v>
      </c>
      <c r="B22">
        <v>21</v>
      </c>
    </row>
    <row r="23" spans="1:2" x14ac:dyDescent="0.3">
      <c r="A23" t="s">
        <v>99</v>
      </c>
      <c r="B23">
        <v>22</v>
      </c>
    </row>
    <row r="24" spans="1:2" x14ac:dyDescent="0.3">
      <c r="A24" t="s">
        <v>74</v>
      </c>
      <c r="B24">
        <v>23</v>
      </c>
    </row>
    <row r="25" spans="1:2" x14ac:dyDescent="0.3">
      <c r="A25" t="s">
        <v>1011</v>
      </c>
      <c r="B25">
        <v>24</v>
      </c>
    </row>
    <row r="26" spans="1:2" x14ac:dyDescent="0.3">
      <c r="A26" t="s">
        <v>1012</v>
      </c>
      <c r="B26">
        <v>25</v>
      </c>
    </row>
    <row r="27" spans="1:2" x14ac:dyDescent="0.3">
      <c r="A27" t="s">
        <v>409</v>
      </c>
      <c r="B27">
        <v>26</v>
      </c>
    </row>
    <row r="28" spans="1:2" x14ac:dyDescent="0.3">
      <c r="A28" t="s">
        <v>75</v>
      </c>
      <c r="B28">
        <v>27</v>
      </c>
    </row>
    <row r="29" spans="1:2" x14ac:dyDescent="0.3">
      <c r="A29" t="s">
        <v>100</v>
      </c>
      <c r="B29">
        <v>28</v>
      </c>
    </row>
    <row r="30" spans="1:2" x14ac:dyDescent="0.3">
      <c r="A30" t="s">
        <v>143</v>
      </c>
      <c r="B30">
        <v>29</v>
      </c>
    </row>
    <row r="31" spans="1:2" x14ac:dyDescent="0.3">
      <c r="A31" t="s">
        <v>1013</v>
      </c>
      <c r="B31">
        <v>30</v>
      </c>
    </row>
    <row r="32" spans="1:2" x14ac:dyDescent="0.3">
      <c r="A32" t="s">
        <v>411</v>
      </c>
      <c r="B32">
        <v>31</v>
      </c>
    </row>
    <row r="33" spans="1:2" x14ac:dyDescent="0.3">
      <c r="A33" t="s">
        <v>449</v>
      </c>
      <c r="B33">
        <v>32</v>
      </c>
    </row>
    <row r="34" spans="1:2" x14ac:dyDescent="0.3">
      <c r="A34" t="s">
        <v>122</v>
      </c>
      <c r="B34">
        <v>33</v>
      </c>
    </row>
    <row r="35" spans="1:2" x14ac:dyDescent="0.3">
      <c r="A35" t="s">
        <v>502</v>
      </c>
      <c r="B35">
        <v>34</v>
      </c>
    </row>
    <row r="36" spans="1:2" x14ac:dyDescent="0.3">
      <c r="A36" t="s">
        <v>84</v>
      </c>
      <c r="B36">
        <v>35</v>
      </c>
    </row>
    <row r="37" spans="1:2" x14ac:dyDescent="0.3">
      <c r="A37" t="s">
        <v>105</v>
      </c>
      <c r="B37">
        <v>36</v>
      </c>
    </row>
    <row r="38" spans="1:2" x14ac:dyDescent="0.3">
      <c r="A38" t="s">
        <v>94</v>
      </c>
      <c r="B38">
        <v>37</v>
      </c>
    </row>
    <row r="39" spans="1:2" x14ac:dyDescent="0.3">
      <c r="A39" t="s">
        <v>1014</v>
      </c>
      <c r="B39">
        <v>38</v>
      </c>
    </row>
    <row r="40" spans="1:2" x14ac:dyDescent="0.3">
      <c r="A40" t="s">
        <v>1015</v>
      </c>
      <c r="B40">
        <v>39</v>
      </c>
    </row>
    <row r="41" spans="1:2" x14ac:dyDescent="0.3">
      <c r="A41" t="s">
        <v>82</v>
      </c>
      <c r="B41">
        <v>40</v>
      </c>
    </row>
    <row r="42" spans="1:2" x14ac:dyDescent="0.3">
      <c r="A42" t="s">
        <v>1016</v>
      </c>
      <c r="B42">
        <v>41</v>
      </c>
    </row>
    <row r="43" spans="1:2" x14ac:dyDescent="0.3">
      <c r="A43" t="s">
        <v>418</v>
      </c>
      <c r="B43">
        <v>42</v>
      </c>
    </row>
    <row r="44" spans="1:2" x14ac:dyDescent="0.3">
      <c r="A44" t="s">
        <v>1017</v>
      </c>
      <c r="B44">
        <v>43</v>
      </c>
    </row>
    <row r="45" spans="1:2" x14ac:dyDescent="0.3">
      <c r="A45" t="s">
        <v>1018</v>
      </c>
      <c r="B45">
        <v>44</v>
      </c>
    </row>
    <row r="46" spans="1:2" x14ac:dyDescent="0.3">
      <c r="A46" t="s">
        <v>396</v>
      </c>
      <c r="B46">
        <v>45</v>
      </c>
    </row>
    <row r="47" spans="1:2" x14ac:dyDescent="0.3">
      <c r="A47" t="s">
        <v>421</v>
      </c>
      <c r="B47">
        <v>46</v>
      </c>
    </row>
    <row r="48" spans="1:2" x14ac:dyDescent="0.3">
      <c r="A48" t="s">
        <v>1019</v>
      </c>
      <c r="B48">
        <v>47</v>
      </c>
    </row>
    <row r="49" spans="1:2" x14ac:dyDescent="0.3">
      <c r="A49" t="s">
        <v>629</v>
      </c>
      <c r="B49">
        <v>48</v>
      </c>
    </row>
    <row r="50" spans="1:2" x14ac:dyDescent="0.3">
      <c r="A50" t="s">
        <v>1020</v>
      </c>
      <c r="B50">
        <v>49</v>
      </c>
    </row>
    <row r="51" spans="1:2" x14ac:dyDescent="0.3">
      <c r="A51" t="s">
        <v>1021</v>
      </c>
      <c r="B51">
        <v>50</v>
      </c>
    </row>
    <row r="52" spans="1:2" x14ac:dyDescent="0.3">
      <c r="A52" t="s">
        <v>1022</v>
      </c>
      <c r="B52">
        <v>51</v>
      </c>
    </row>
    <row r="53" spans="1:2" x14ac:dyDescent="0.3">
      <c r="A53" t="s">
        <v>516</v>
      </c>
      <c r="B53">
        <v>52</v>
      </c>
    </row>
    <row r="54" spans="1:2" x14ac:dyDescent="0.3">
      <c r="A54" t="s">
        <v>1023</v>
      </c>
      <c r="B54">
        <v>53</v>
      </c>
    </row>
    <row r="55" spans="1:2" x14ac:dyDescent="0.3">
      <c r="A55" t="s">
        <v>1024</v>
      </c>
      <c r="B55">
        <v>54</v>
      </c>
    </row>
    <row r="56" spans="1:2" x14ac:dyDescent="0.3">
      <c r="A56" t="s">
        <v>1025</v>
      </c>
      <c r="B56">
        <v>55</v>
      </c>
    </row>
    <row r="57" spans="1:2" x14ac:dyDescent="0.3">
      <c r="A57" t="s">
        <v>1026</v>
      </c>
      <c r="B57">
        <v>56</v>
      </c>
    </row>
    <row r="58" spans="1:2" x14ac:dyDescent="0.3">
      <c r="A58" t="s">
        <v>102</v>
      </c>
      <c r="B58">
        <v>57</v>
      </c>
    </row>
    <row r="59" spans="1:2" x14ac:dyDescent="0.3">
      <c r="A59" t="s">
        <v>107</v>
      </c>
      <c r="B59">
        <v>58</v>
      </c>
    </row>
    <row r="60" spans="1:2" x14ac:dyDescent="0.3">
      <c r="A60" t="s">
        <v>116</v>
      </c>
      <c r="B60">
        <v>59</v>
      </c>
    </row>
    <row r="61" spans="1:2" x14ac:dyDescent="0.3">
      <c r="A61" t="s">
        <v>1027</v>
      </c>
      <c r="B61">
        <v>60</v>
      </c>
    </row>
    <row r="62" spans="1:2" x14ac:dyDescent="0.3">
      <c r="A62" t="s">
        <v>1028</v>
      </c>
      <c r="B62">
        <v>61</v>
      </c>
    </row>
    <row r="63" spans="1:2" x14ac:dyDescent="0.3">
      <c r="A63" t="s">
        <v>65</v>
      </c>
      <c r="B63">
        <v>62</v>
      </c>
    </row>
    <row r="64" spans="1:2" x14ac:dyDescent="0.3">
      <c r="A64" t="s">
        <v>1029</v>
      </c>
      <c r="B64">
        <v>63</v>
      </c>
    </row>
    <row r="65" spans="1:2" x14ac:dyDescent="0.3">
      <c r="A65" t="s">
        <v>1030</v>
      </c>
      <c r="B65">
        <v>64</v>
      </c>
    </row>
    <row r="66" spans="1:2" x14ac:dyDescent="0.3">
      <c r="A66" t="s">
        <v>123</v>
      </c>
      <c r="B66">
        <v>65</v>
      </c>
    </row>
    <row r="67" spans="1:2" x14ac:dyDescent="0.3">
      <c r="A67" t="s">
        <v>1031</v>
      </c>
      <c r="B67">
        <v>66</v>
      </c>
    </row>
    <row r="68" spans="1:2" x14ac:dyDescent="0.3">
      <c r="A68" t="s">
        <v>1032</v>
      </c>
      <c r="B68">
        <v>67</v>
      </c>
    </row>
    <row r="69" spans="1:2" x14ac:dyDescent="0.3">
      <c r="A69" t="s">
        <v>79</v>
      </c>
      <c r="B69">
        <v>68</v>
      </c>
    </row>
    <row r="70" spans="1:2" x14ac:dyDescent="0.3">
      <c r="A70" t="s">
        <v>1033</v>
      </c>
      <c r="B70">
        <v>69</v>
      </c>
    </row>
    <row r="71" spans="1:2" x14ac:dyDescent="0.3">
      <c r="A71" t="s">
        <v>138</v>
      </c>
      <c r="B71">
        <v>70</v>
      </c>
    </row>
    <row r="72" spans="1:2" x14ac:dyDescent="0.3">
      <c r="A72" t="s">
        <v>86</v>
      </c>
      <c r="B72">
        <v>71</v>
      </c>
    </row>
    <row r="73" spans="1:2" x14ac:dyDescent="0.3">
      <c r="A73" t="s">
        <v>1034</v>
      </c>
      <c r="B73">
        <v>72</v>
      </c>
    </row>
    <row r="74" spans="1:2" x14ac:dyDescent="0.3">
      <c r="A74" t="s">
        <v>1035</v>
      </c>
      <c r="B74">
        <v>73</v>
      </c>
    </row>
    <row r="75" spans="1:2" x14ac:dyDescent="0.3">
      <c r="A75" t="s">
        <v>625</v>
      </c>
      <c r="B75">
        <v>74</v>
      </c>
    </row>
    <row r="76" spans="1:2" x14ac:dyDescent="0.3">
      <c r="A76" t="s">
        <v>1036</v>
      </c>
      <c r="B76">
        <v>75</v>
      </c>
    </row>
    <row r="77" spans="1:2" x14ac:dyDescent="0.3">
      <c r="A77" t="s">
        <v>1037</v>
      </c>
      <c r="B77">
        <v>76</v>
      </c>
    </row>
    <row r="78" spans="1:2" x14ac:dyDescent="0.3">
      <c r="A78" t="s">
        <v>1038</v>
      </c>
      <c r="B78">
        <v>77</v>
      </c>
    </row>
    <row r="79" spans="1:2" x14ac:dyDescent="0.3">
      <c r="A79" t="s">
        <v>1039</v>
      </c>
      <c r="B79">
        <v>78</v>
      </c>
    </row>
    <row r="80" spans="1:2" x14ac:dyDescent="0.3">
      <c r="A80" t="s">
        <v>457</v>
      </c>
      <c r="B80">
        <v>79</v>
      </c>
    </row>
    <row r="81" spans="1:2" x14ac:dyDescent="0.3">
      <c r="A81" t="s">
        <v>1040</v>
      </c>
      <c r="B81">
        <v>80</v>
      </c>
    </row>
    <row r="82" spans="1:2" x14ac:dyDescent="0.3">
      <c r="A82" t="s">
        <v>1041</v>
      </c>
      <c r="B82">
        <v>81</v>
      </c>
    </row>
    <row r="83" spans="1:2" x14ac:dyDescent="0.3">
      <c r="A83" t="s">
        <v>1042</v>
      </c>
      <c r="B83">
        <v>82</v>
      </c>
    </row>
    <row r="84" spans="1:2" x14ac:dyDescent="0.3">
      <c r="A84" t="s">
        <v>1043</v>
      </c>
      <c r="B84">
        <v>83</v>
      </c>
    </row>
    <row r="85" spans="1:2" x14ac:dyDescent="0.3">
      <c r="A85" t="s">
        <v>1044</v>
      </c>
      <c r="B85">
        <v>84</v>
      </c>
    </row>
    <row r="86" spans="1:2" x14ac:dyDescent="0.3">
      <c r="A86" t="s">
        <v>1045</v>
      </c>
      <c r="B86">
        <v>85</v>
      </c>
    </row>
    <row r="87" spans="1:2" x14ac:dyDescent="0.3">
      <c r="A87" t="s">
        <v>98</v>
      </c>
      <c r="B87">
        <v>86</v>
      </c>
    </row>
    <row r="88" spans="1:2" x14ac:dyDescent="0.3">
      <c r="A88" t="s">
        <v>108</v>
      </c>
      <c r="B88">
        <v>87</v>
      </c>
    </row>
    <row r="89" spans="1:2" x14ac:dyDescent="0.3">
      <c r="A89" t="s">
        <v>1046</v>
      </c>
      <c r="B89">
        <v>88</v>
      </c>
    </row>
    <row r="90" spans="1:2" x14ac:dyDescent="0.3">
      <c r="A90" t="s">
        <v>1047</v>
      </c>
      <c r="B90">
        <v>89</v>
      </c>
    </row>
    <row r="91" spans="1:2" x14ac:dyDescent="0.3">
      <c r="A91" t="s">
        <v>1048</v>
      </c>
      <c r="B91">
        <v>90</v>
      </c>
    </row>
    <row r="92" spans="1:2" x14ac:dyDescent="0.3">
      <c r="A92" t="s">
        <v>1049</v>
      </c>
      <c r="B92">
        <v>91</v>
      </c>
    </row>
    <row r="93" spans="1:2" x14ac:dyDescent="0.3">
      <c r="A93" t="s">
        <v>1050</v>
      </c>
      <c r="B93">
        <v>92</v>
      </c>
    </row>
    <row r="94" spans="1:2" x14ac:dyDescent="0.3">
      <c r="A94" t="s">
        <v>1051</v>
      </c>
      <c r="B94">
        <v>93</v>
      </c>
    </row>
    <row r="95" spans="1:2" x14ac:dyDescent="0.3">
      <c r="A95" t="s">
        <v>1052</v>
      </c>
      <c r="B95">
        <v>94</v>
      </c>
    </row>
    <row r="96" spans="1:2" x14ac:dyDescent="0.3">
      <c r="A96" t="s">
        <v>78</v>
      </c>
      <c r="B96">
        <v>95</v>
      </c>
    </row>
    <row r="97" spans="1:2" x14ac:dyDescent="0.3">
      <c r="A97" t="s">
        <v>1053</v>
      </c>
      <c r="B97">
        <v>96</v>
      </c>
    </row>
    <row r="98" spans="1:2" x14ac:dyDescent="0.3">
      <c r="A98" t="s">
        <v>1054</v>
      </c>
      <c r="B98">
        <v>97</v>
      </c>
    </row>
    <row r="99" spans="1:2" x14ac:dyDescent="0.3">
      <c r="A99" t="s">
        <v>554</v>
      </c>
      <c r="B99">
        <v>98</v>
      </c>
    </row>
    <row r="100" spans="1:2" x14ac:dyDescent="0.3">
      <c r="A100" t="s">
        <v>1055</v>
      </c>
      <c r="B100">
        <v>99</v>
      </c>
    </row>
    <row r="101" spans="1:2" x14ac:dyDescent="0.3">
      <c r="A101" t="s">
        <v>1056</v>
      </c>
      <c r="B101">
        <v>100</v>
      </c>
    </row>
    <row r="102" spans="1:2" x14ac:dyDescent="0.3">
      <c r="A102" t="s">
        <v>1057</v>
      </c>
      <c r="B102">
        <v>101</v>
      </c>
    </row>
    <row r="103" spans="1:2" x14ac:dyDescent="0.3">
      <c r="A103" t="s">
        <v>1058</v>
      </c>
      <c r="B103">
        <v>102</v>
      </c>
    </row>
    <row r="104" spans="1:2" x14ac:dyDescent="0.3">
      <c r="A104" t="s">
        <v>1059</v>
      </c>
      <c r="B104">
        <v>103</v>
      </c>
    </row>
    <row r="105" spans="1:2" x14ac:dyDescent="0.3">
      <c r="A105" t="s">
        <v>1060</v>
      </c>
      <c r="B105">
        <v>104</v>
      </c>
    </row>
    <row r="106" spans="1:2" x14ac:dyDescent="0.3">
      <c r="A106" t="s">
        <v>1061</v>
      </c>
      <c r="B106">
        <v>105</v>
      </c>
    </row>
    <row r="107" spans="1:2" x14ac:dyDescent="0.3">
      <c r="A107" t="s">
        <v>626</v>
      </c>
      <c r="B107">
        <v>106</v>
      </c>
    </row>
    <row r="108" spans="1:2" x14ac:dyDescent="0.3">
      <c r="A108" t="s">
        <v>628</v>
      </c>
      <c r="B108">
        <v>107</v>
      </c>
    </row>
    <row r="109" spans="1:2" x14ac:dyDescent="0.3">
      <c r="A109" t="s">
        <v>1062</v>
      </c>
      <c r="B109">
        <v>108</v>
      </c>
    </row>
    <row r="110" spans="1:2" x14ac:dyDescent="0.3">
      <c r="A110" t="s">
        <v>1063</v>
      </c>
      <c r="B110">
        <v>109</v>
      </c>
    </row>
    <row r="111" spans="1:2" x14ac:dyDescent="0.3">
      <c r="A111" t="s">
        <v>1064</v>
      </c>
      <c r="B111">
        <v>110</v>
      </c>
    </row>
    <row r="112" spans="1:2" x14ac:dyDescent="0.3">
      <c r="A112" t="s">
        <v>1065</v>
      </c>
      <c r="B112">
        <v>111</v>
      </c>
    </row>
    <row r="113" spans="1:2" x14ac:dyDescent="0.3">
      <c r="A113" t="s">
        <v>1066</v>
      </c>
      <c r="B113">
        <v>112</v>
      </c>
    </row>
    <row r="114" spans="1:2" x14ac:dyDescent="0.3">
      <c r="A114" t="s">
        <v>1067</v>
      </c>
      <c r="B114">
        <v>113</v>
      </c>
    </row>
    <row r="115" spans="1:2" x14ac:dyDescent="0.3">
      <c r="A115" t="s">
        <v>1068</v>
      </c>
      <c r="B115">
        <v>114</v>
      </c>
    </row>
    <row r="116" spans="1:2" x14ac:dyDescent="0.3">
      <c r="A116" t="s">
        <v>73</v>
      </c>
      <c r="B116">
        <v>115</v>
      </c>
    </row>
    <row r="117" spans="1:2" x14ac:dyDescent="0.3">
      <c r="A117" t="s">
        <v>1069</v>
      </c>
      <c r="B117">
        <v>116</v>
      </c>
    </row>
    <row r="118" spans="1:2" x14ac:dyDescent="0.3">
      <c r="A118" t="s">
        <v>1070</v>
      </c>
      <c r="B118">
        <v>117</v>
      </c>
    </row>
    <row r="119" spans="1:2" x14ac:dyDescent="0.3">
      <c r="A119" t="s">
        <v>1071</v>
      </c>
      <c r="B119">
        <v>118</v>
      </c>
    </row>
    <row r="120" spans="1:2" x14ac:dyDescent="0.3">
      <c r="A120" t="s">
        <v>1072</v>
      </c>
      <c r="B120">
        <v>119</v>
      </c>
    </row>
    <row r="121" spans="1:2" x14ac:dyDescent="0.3">
      <c r="A121" t="s">
        <v>70</v>
      </c>
      <c r="B121">
        <v>120</v>
      </c>
    </row>
    <row r="122" spans="1:2" x14ac:dyDescent="0.3">
      <c r="A122" t="s">
        <v>1073</v>
      </c>
      <c r="B122">
        <v>121</v>
      </c>
    </row>
    <row r="123" spans="1:2" x14ac:dyDescent="0.3">
      <c r="A123" t="s">
        <v>452</v>
      </c>
      <c r="B123">
        <v>122</v>
      </c>
    </row>
    <row r="124" spans="1:2" x14ac:dyDescent="0.3">
      <c r="A124" t="s">
        <v>1074</v>
      </c>
      <c r="B124">
        <v>123</v>
      </c>
    </row>
    <row r="125" spans="1:2" x14ac:dyDescent="0.3">
      <c r="A125" t="s">
        <v>1075</v>
      </c>
      <c r="B125">
        <v>124</v>
      </c>
    </row>
    <row r="126" spans="1:2" x14ac:dyDescent="0.3">
      <c r="A126" t="s">
        <v>1076</v>
      </c>
      <c r="B126">
        <v>125</v>
      </c>
    </row>
    <row r="127" spans="1:2" x14ac:dyDescent="0.3">
      <c r="A127" t="s">
        <v>1077</v>
      </c>
      <c r="B127">
        <v>126</v>
      </c>
    </row>
    <row r="128" spans="1:2" x14ac:dyDescent="0.3">
      <c r="A128" t="s">
        <v>1078</v>
      </c>
      <c r="B128">
        <v>127</v>
      </c>
    </row>
    <row r="129" spans="1:2" x14ac:dyDescent="0.3">
      <c r="A129" t="s">
        <v>1079</v>
      </c>
      <c r="B129">
        <v>128</v>
      </c>
    </row>
    <row r="130" spans="1:2" x14ac:dyDescent="0.3">
      <c r="A130" t="s">
        <v>1080</v>
      </c>
      <c r="B130">
        <v>129</v>
      </c>
    </row>
    <row r="131" spans="1:2" x14ac:dyDescent="0.3">
      <c r="A131" t="s">
        <v>471</v>
      </c>
      <c r="B131">
        <v>130</v>
      </c>
    </row>
    <row r="132" spans="1:2" x14ac:dyDescent="0.3">
      <c r="A132" t="s">
        <v>1081</v>
      </c>
      <c r="B132">
        <v>131</v>
      </c>
    </row>
    <row r="133" spans="1:2" x14ac:dyDescent="0.3">
      <c r="A133" t="s">
        <v>1082</v>
      </c>
      <c r="B133">
        <v>132</v>
      </c>
    </row>
    <row r="134" spans="1:2" x14ac:dyDescent="0.3">
      <c r="A134" t="s">
        <v>1083</v>
      </c>
      <c r="B134">
        <v>133</v>
      </c>
    </row>
    <row r="135" spans="1:2" x14ac:dyDescent="0.3">
      <c r="A135" t="s">
        <v>1084</v>
      </c>
      <c r="B135">
        <v>134</v>
      </c>
    </row>
    <row r="136" spans="1:2" x14ac:dyDescent="0.3">
      <c r="A136" t="s">
        <v>1085</v>
      </c>
      <c r="B136">
        <v>135</v>
      </c>
    </row>
    <row r="137" spans="1:2" x14ac:dyDescent="0.3">
      <c r="A137" t="s">
        <v>1086</v>
      </c>
      <c r="B137">
        <v>136</v>
      </c>
    </row>
    <row r="138" spans="1:2" x14ac:dyDescent="0.3">
      <c r="A138" t="s">
        <v>1087</v>
      </c>
      <c r="B138">
        <v>137</v>
      </c>
    </row>
    <row r="139" spans="1:2" x14ac:dyDescent="0.3">
      <c r="A139" t="s">
        <v>1088</v>
      </c>
      <c r="B139">
        <v>138</v>
      </c>
    </row>
    <row r="140" spans="1:2" x14ac:dyDescent="0.3">
      <c r="A140" t="s">
        <v>1089</v>
      </c>
      <c r="B140">
        <v>139</v>
      </c>
    </row>
    <row r="141" spans="1:2" x14ac:dyDescent="0.3">
      <c r="A141" t="s">
        <v>1090</v>
      </c>
      <c r="B141">
        <v>140</v>
      </c>
    </row>
    <row r="142" spans="1:2" x14ac:dyDescent="0.3">
      <c r="A142" t="s">
        <v>1091</v>
      </c>
      <c r="B142">
        <v>141</v>
      </c>
    </row>
    <row r="143" spans="1:2" x14ac:dyDescent="0.3">
      <c r="A143" t="s">
        <v>1092</v>
      </c>
      <c r="B143">
        <v>142</v>
      </c>
    </row>
    <row r="144" spans="1:2" x14ac:dyDescent="0.3">
      <c r="A144" t="s">
        <v>1093</v>
      </c>
      <c r="B144">
        <v>143</v>
      </c>
    </row>
    <row r="145" spans="1:2" x14ac:dyDescent="0.3">
      <c r="A145" t="s">
        <v>1094</v>
      </c>
      <c r="B145">
        <v>144</v>
      </c>
    </row>
    <row r="146" spans="1:2" x14ac:dyDescent="0.3">
      <c r="A146" t="s">
        <v>1095</v>
      </c>
      <c r="B146">
        <v>145</v>
      </c>
    </row>
    <row r="147" spans="1:2" x14ac:dyDescent="0.3">
      <c r="A147" t="s">
        <v>1096</v>
      </c>
      <c r="B147">
        <v>146</v>
      </c>
    </row>
    <row r="148" spans="1:2" x14ac:dyDescent="0.3">
      <c r="A148" t="s">
        <v>432</v>
      </c>
      <c r="B148">
        <v>147</v>
      </c>
    </row>
    <row r="149" spans="1:2" x14ac:dyDescent="0.3">
      <c r="A149" t="s">
        <v>1097</v>
      </c>
      <c r="B149">
        <v>148</v>
      </c>
    </row>
    <row r="150" spans="1:2" x14ac:dyDescent="0.3">
      <c r="A150" t="s">
        <v>1098</v>
      </c>
      <c r="B150">
        <v>149</v>
      </c>
    </row>
    <row r="151" spans="1:2" x14ac:dyDescent="0.3">
      <c r="A151" t="s">
        <v>1099</v>
      </c>
      <c r="B151">
        <v>150</v>
      </c>
    </row>
    <row r="152" spans="1:2" x14ac:dyDescent="0.3">
      <c r="A152" t="s">
        <v>1100</v>
      </c>
      <c r="B152">
        <v>151</v>
      </c>
    </row>
    <row r="153" spans="1:2" x14ac:dyDescent="0.3">
      <c r="A153" t="s">
        <v>1101</v>
      </c>
      <c r="B153">
        <v>152</v>
      </c>
    </row>
    <row r="154" spans="1:2" x14ac:dyDescent="0.3">
      <c r="A154" t="s">
        <v>1102</v>
      </c>
      <c r="B154">
        <v>153</v>
      </c>
    </row>
    <row r="155" spans="1:2" x14ac:dyDescent="0.3">
      <c r="A155" t="s">
        <v>1103</v>
      </c>
      <c r="B155">
        <v>154</v>
      </c>
    </row>
    <row r="156" spans="1:2" x14ac:dyDescent="0.3">
      <c r="A156" t="s">
        <v>1104</v>
      </c>
      <c r="B156">
        <v>155</v>
      </c>
    </row>
    <row r="157" spans="1:2" x14ac:dyDescent="0.3">
      <c r="A157" t="s">
        <v>1105</v>
      </c>
      <c r="B157">
        <v>156</v>
      </c>
    </row>
    <row r="158" spans="1:2" x14ac:dyDescent="0.3">
      <c r="A158" t="s">
        <v>1106</v>
      </c>
      <c r="B158">
        <v>157</v>
      </c>
    </row>
    <row r="159" spans="1:2" x14ac:dyDescent="0.3">
      <c r="A159" t="s">
        <v>1107</v>
      </c>
      <c r="B159">
        <v>158</v>
      </c>
    </row>
    <row r="160" spans="1:2" x14ac:dyDescent="0.3">
      <c r="A160" t="s">
        <v>1108</v>
      </c>
      <c r="B160">
        <v>159</v>
      </c>
    </row>
    <row r="161" spans="1:2" x14ac:dyDescent="0.3">
      <c r="A161" t="s">
        <v>1109</v>
      </c>
      <c r="B161">
        <v>160</v>
      </c>
    </row>
    <row r="162" spans="1:2" x14ac:dyDescent="0.3">
      <c r="A162" t="s">
        <v>1110</v>
      </c>
      <c r="B162">
        <v>161</v>
      </c>
    </row>
    <row r="163" spans="1:2" x14ac:dyDescent="0.3">
      <c r="A163" t="s">
        <v>1111</v>
      </c>
      <c r="B163">
        <v>162</v>
      </c>
    </row>
    <row r="164" spans="1:2" x14ac:dyDescent="0.3">
      <c r="A164" t="s">
        <v>1112</v>
      </c>
      <c r="B164">
        <v>163</v>
      </c>
    </row>
    <row r="165" spans="1:2" x14ac:dyDescent="0.3">
      <c r="A165" t="s">
        <v>1113</v>
      </c>
      <c r="B165">
        <v>164</v>
      </c>
    </row>
    <row r="166" spans="1:2" x14ac:dyDescent="0.3">
      <c r="A166" t="s">
        <v>151</v>
      </c>
      <c r="B166">
        <v>165</v>
      </c>
    </row>
    <row r="167" spans="1:2" x14ac:dyDescent="0.3">
      <c r="A167" t="s">
        <v>1114</v>
      </c>
      <c r="B167">
        <v>166</v>
      </c>
    </row>
    <row r="168" spans="1:2" x14ac:dyDescent="0.3">
      <c r="A168" t="s">
        <v>1115</v>
      </c>
      <c r="B168">
        <v>167</v>
      </c>
    </row>
    <row r="169" spans="1:2" x14ac:dyDescent="0.3">
      <c r="A169" t="s">
        <v>1116</v>
      </c>
      <c r="B169">
        <v>168</v>
      </c>
    </row>
    <row r="170" spans="1:2" x14ac:dyDescent="0.3">
      <c r="A170" t="s">
        <v>1117</v>
      </c>
      <c r="B170">
        <v>169</v>
      </c>
    </row>
    <row r="171" spans="1:2" x14ac:dyDescent="0.3">
      <c r="A171" t="s">
        <v>1118</v>
      </c>
      <c r="B171">
        <v>170</v>
      </c>
    </row>
    <row r="172" spans="1:2" x14ac:dyDescent="0.3">
      <c r="A172" t="s">
        <v>1119</v>
      </c>
      <c r="B172">
        <v>171</v>
      </c>
    </row>
    <row r="173" spans="1:2" x14ac:dyDescent="0.3">
      <c r="A173" t="s">
        <v>1120</v>
      </c>
      <c r="B173">
        <v>172</v>
      </c>
    </row>
    <row r="174" spans="1:2" x14ac:dyDescent="0.3">
      <c r="A174" t="s">
        <v>1121</v>
      </c>
      <c r="B174">
        <v>173</v>
      </c>
    </row>
    <row r="175" spans="1:2" x14ac:dyDescent="0.3">
      <c r="A175" t="s">
        <v>1984</v>
      </c>
      <c r="B175">
        <v>174</v>
      </c>
    </row>
    <row r="176" spans="1:2" x14ac:dyDescent="0.3">
      <c r="A176" t="s">
        <v>1122</v>
      </c>
      <c r="B176">
        <v>175</v>
      </c>
    </row>
    <row r="177" spans="1:2" x14ac:dyDescent="0.3">
      <c r="A177" t="s">
        <v>1123</v>
      </c>
      <c r="B177">
        <v>176</v>
      </c>
    </row>
    <row r="178" spans="1:2" x14ac:dyDescent="0.3">
      <c r="A178" t="s">
        <v>1124</v>
      </c>
      <c r="B178">
        <v>177</v>
      </c>
    </row>
    <row r="179" spans="1:2" x14ac:dyDescent="0.3">
      <c r="A179" t="s">
        <v>1125</v>
      </c>
      <c r="B179">
        <v>178</v>
      </c>
    </row>
    <row r="180" spans="1:2" x14ac:dyDescent="0.3">
      <c r="A180" t="s">
        <v>1126</v>
      </c>
      <c r="B180">
        <v>179</v>
      </c>
    </row>
    <row r="181" spans="1:2" x14ac:dyDescent="0.3">
      <c r="A181" t="s">
        <v>1127</v>
      </c>
      <c r="B181">
        <v>180</v>
      </c>
    </row>
    <row r="182" spans="1:2" x14ac:dyDescent="0.3">
      <c r="A182" t="s">
        <v>1128</v>
      </c>
      <c r="B182">
        <v>181</v>
      </c>
    </row>
    <row r="183" spans="1:2" x14ac:dyDescent="0.3">
      <c r="A183" t="s">
        <v>1129</v>
      </c>
      <c r="B183">
        <v>182</v>
      </c>
    </row>
    <row r="184" spans="1:2" x14ac:dyDescent="0.3">
      <c r="A184" t="s">
        <v>1130</v>
      </c>
      <c r="B184">
        <v>183</v>
      </c>
    </row>
    <row r="185" spans="1:2" x14ac:dyDescent="0.3">
      <c r="A185" t="s">
        <v>1131</v>
      </c>
      <c r="B185">
        <v>184</v>
      </c>
    </row>
    <row r="186" spans="1:2" x14ac:dyDescent="0.3">
      <c r="A186" t="s">
        <v>1132</v>
      </c>
      <c r="B186">
        <v>185</v>
      </c>
    </row>
    <row r="187" spans="1:2" x14ac:dyDescent="0.3">
      <c r="A187" t="s">
        <v>1133</v>
      </c>
      <c r="B187">
        <v>186</v>
      </c>
    </row>
    <row r="188" spans="1:2" x14ac:dyDescent="0.3">
      <c r="A188" t="s">
        <v>1134</v>
      </c>
      <c r="B188">
        <v>187</v>
      </c>
    </row>
    <row r="189" spans="1:2" x14ac:dyDescent="0.3">
      <c r="A189" t="s">
        <v>1135</v>
      </c>
      <c r="B189">
        <v>188</v>
      </c>
    </row>
    <row r="190" spans="1:2" x14ac:dyDescent="0.3">
      <c r="A190" t="s">
        <v>1136</v>
      </c>
      <c r="B190">
        <v>189</v>
      </c>
    </row>
    <row r="191" spans="1:2" x14ac:dyDescent="0.3">
      <c r="A191" t="s">
        <v>92</v>
      </c>
      <c r="B191">
        <v>190</v>
      </c>
    </row>
    <row r="192" spans="1:2" x14ac:dyDescent="0.3">
      <c r="A192" t="s">
        <v>447</v>
      </c>
      <c r="B192">
        <v>191</v>
      </c>
    </row>
    <row r="193" spans="1:2" x14ac:dyDescent="0.3">
      <c r="A193" t="s">
        <v>1137</v>
      </c>
      <c r="B193">
        <v>192</v>
      </c>
    </row>
    <row r="194" spans="1:2" x14ac:dyDescent="0.3">
      <c r="A194" t="s">
        <v>1138</v>
      </c>
      <c r="B194">
        <v>193</v>
      </c>
    </row>
    <row r="195" spans="1:2" x14ac:dyDescent="0.3">
      <c r="A195" t="s">
        <v>1139</v>
      </c>
      <c r="B195">
        <v>194</v>
      </c>
    </row>
    <row r="196" spans="1:2" x14ac:dyDescent="0.3">
      <c r="A196" t="s">
        <v>1140</v>
      </c>
      <c r="B196">
        <v>195</v>
      </c>
    </row>
    <row r="197" spans="1:2" x14ac:dyDescent="0.3">
      <c r="A197" t="s">
        <v>1141</v>
      </c>
      <c r="B197">
        <v>196</v>
      </c>
    </row>
    <row r="198" spans="1:2" x14ac:dyDescent="0.3">
      <c r="A198" t="s">
        <v>1142</v>
      </c>
      <c r="B198">
        <v>197</v>
      </c>
    </row>
    <row r="199" spans="1:2" x14ac:dyDescent="0.3">
      <c r="A199" t="s">
        <v>1143</v>
      </c>
      <c r="B199">
        <v>198</v>
      </c>
    </row>
    <row r="200" spans="1:2" x14ac:dyDescent="0.3">
      <c r="A200" t="s">
        <v>1144</v>
      </c>
      <c r="B200">
        <v>199</v>
      </c>
    </row>
    <row r="201" spans="1:2" x14ac:dyDescent="0.3">
      <c r="A201" t="s">
        <v>1145</v>
      </c>
      <c r="B201">
        <v>200</v>
      </c>
    </row>
    <row r="202" spans="1:2" x14ac:dyDescent="0.3">
      <c r="A202" t="s">
        <v>1146</v>
      </c>
      <c r="B202">
        <v>201</v>
      </c>
    </row>
    <row r="203" spans="1:2" x14ac:dyDescent="0.3">
      <c r="A203" t="s">
        <v>1147</v>
      </c>
      <c r="B203">
        <v>202</v>
      </c>
    </row>
    <row r="204" spans="1:2" x14ac:dyDescent="0.3">
      <c r="A204" t="s">
        <v>1148</v>
      </c>
      <c r="B204">
        <v>203</v>
      </c>
    </row>
    <row r="205" spans="1:2" x14ac:dyDescent="0.3">
      <c r="A205" t="s">
        <v>127</v>
      </c>
      <c r="B205">
        <v>204</v>
      </c>
    </row>
    <row r="206" spans="1:2" x14ac:dyDescent="0.3">
      <c r="A206" t="s">
        <v>1149</v>
      </c>
      <c r="B206">
        <v>205</v>
      </c>
    </row>
    <row r="207" spans="1:2" x14ac:dyDescent="0.3">
      <c r="A207" t="s">
        <v>1150</v>
      </c>
      <c r="B207">
        <v>206</v>
      </c>
    </row>
    <row r="208" spans="1:2" x14ac:dyDescent="0.3">
      <c r="A208" t="s">
        <v>1151</v>
      </c>
      <c r="B208">
        <v>207</v>
      </c>
    </row>
    <row r="209" spans="1:2" x14ac:dyDescent="0.3">
      <c r="A209" t="s">
        <v>1152</v>
      </c>
      <c r="B209">
        <v>208</v>
      </c>
    </row>
    <row r="210" spans="1:2" x14ac:dyDescent="0.3">
      <c r="A210" t="s">
        <v>1153</v>
      </c>
      <c r="B210">
        <v>209</v>
      </c>
    </row>
    <row r="211" spans="1:2" x14ac:dyDescent="0.3">
      <c r="A211" t="s">
        <v>1154</v>
      </c>
      <c r="B211">
        <v>210</v>
      </c>
    </row>
    <row r="212" spans="1:2" x14ac:dyDescent="0.3">
      <c r="A212" t="s">
        <v>1155</v>
      </c>
      <c r="B212">
        <v>211</v>
      </c>
    </row>
    <row r="213" spans="1:2" x14ac:dyDescent="0.3">
      <c r="A213" t="s">
        <v>1156</v>
      </c>
      <c r="B213">
        <v>212</v>
      </c>
    </row>
    <row r="214" spans="1:2" x14ac:dyDescent="0.3">
      <c r="A214" t="s">
        <v>1157</v>
      </c>
      <c r="B214">
        <v>213</v>
      </c>
    </row>
    <row r="215" spans="1:2" x14ac:dyDescent="0.3">
      <c r="A215" t="s">
        <v>1158</v>
      </c>
      <c r="B215">
        <v>214</v>
      </c>
    </row>
    <row r="216" spans="1:2" x14ac:dyDescent="0.3">
      <c r="A216" t="s">
        <v>1159</v>
      </c>
      <c r="B216">
        <v>215</v>
      </c>
    </row>
    <row r="217" spans="1:2" x14ac:dyDescent="0.3">
      <c r="A217" t="s">
        <v>1160</v>
      </c>
      <c r="B217">
        <v>216</v>
      </c>
    </row>
    <row r="218" spans="1:2" x14ac:dyDescent="0.3">
      <c r="A218" t="s">
        <v>1161</v>
      </c>
      <c r="B218">
        <v>217</v>
      </c>
    </row>
    <row r="219" spans="1:2" x14ac:dyDescent="0.3">
      <c r="A219" t="s">
        <v>1162</v>
      </c>
      <c r="B219">
        <v>218</v>
      </c>
    </row>
    <row r="220" spans="1:2" x14ac:dyDescent="0.3">
      <c r="A220" t="s">
        <v>1163</v>
      </c>
      <c r="B220">
        <v>219</v>
      </c>
    </row>
    <row r="221" spans="1:2" x14ac:dyDescent="0.3">
      <c r="A221" t="s">
        <v>1164</v>
      </c>
      <c r="B221">
        <v>220</v>
      </c>
    </row>
    <row r="222" spans="1:2" x14ac:dyDescent="0.3">
      <c r="A222" t="s">
        <v>1165</v>
      </c>
      <c r="B222">
        <v>221</v>
      </c>
    </row>
    <row r="223" spans="1:2" x14ac:dyDescent="0.3">
      <c r="A223" t="s">
        <v>1166</v>
      </c>
      <c r="B223">
        <v>222</v>
      </c>
    </row>
    <row r="224" spans="1:2" x14ac:dyDescent="0.3">
      <c r="A224" t="s">
        <v>1167</v>
      </c>
      <c r="B224">
        <v>223</v>
      </c>
    </row>
    <row r="225" spans="1:2" x14ac:dyDescent="0.3">
      <c r="A225" t="s">
        <v>1168</v>
      </c>
      <c r="B225">
        <v>224</v>
      </c>
    </row>
    <row r="226" spans="1:2" x14ac:dyDescent="0.3">
      <c r="A226" t="s">
        <v>529</v>
      </c>
      <c r="B226">
        <v>225</v>
      </c>
    </row>
    <row r="227" spans="1:2" x14ac:dyDescent="0.3">
      <c r="A227" t="s">
        <v>1169</v>
      </c>
      <c r="B227">
        <v>226</v>
      </c>
    </row>
    <row r="228" spans="1:2" x14ac:dyDescent="0.3">
      <c r="A228" t="s">
        <v>1170</v>
      </c>
      <c r="B228">
        <v>227</v>
      </c>
    </row>
    <row r="229" spans="1:2" x14ac:dyDescent="0.3">
      <c r="A229" t="s">
        <v>1171</v>
      </c>
      <c r="B229">
        <v>228</v>
      </c>
    </row>
    <row r="230" spans="1:2" x14ac:dyDescent="0.3">
      <c r="A230" t="s">
        <v>1172</v>
      </c>
      <c r="B230">
        <v>229</v>
      </c>
    </row>
    <row r="231" spans="1:2" x14ac:dyDescent="0.3">
      <c r="A231" t="s">
        <v>1173</v>
      </c>
      <c r="B231">
        <v>230</v>
      </c>
    </row>
    <row r="232" spans="1:2" x14ac:dyDescent="0.3">
      <c r="A232" t="s">
        <v>1174</v>
      </c>
      <c r="B232">
        <v>231</v>
      </c>
    </row>
    <row r="233" spans="1:2" x14ac:dyDescent="0.3">
      <c r="A233" t="s">
        <v>1175</v>
      </c>
      <c r="B233">
        <v>232</v>
      </c>
    </row>
    <row r="234" spans="1:2" x14ac:dyDescent="0.3">
      <c r="A234" t="s">
        <v>1176</v>
      </c>
      <c r="B234">
        <v>233</v>
      </c>
    </row>
    <row r="235" spans="1:2" x14ac:dyDescent="0.3">
      <c r="A235" t="s">
        <v>1177</v>
      </c>
      <c r="B235">
        <v>234</v>
      </c>
    </row>
    <row r="236" spans="1:2" x14ac:dyDescent="0.3">
      <c r="A236" t="s">
        <v>1178</v>
      </c>
      <c r="B236">
        <v>235</v>
      </c>
    </row>
    <row r="237" spans="1:2" x14ac:dyDescent="0.3">
      <c r="A237" t="s">
        <v>1179</v>
      </c>
      <c r="B237">
        <v>236</v>
      </c>
    </row>
    <row r="238" spans="1:2" x14ac:dyDescent="0.3">
      <c r="A238" t="s">
        <v>1180</v>
      </c>
      <c r="B238">
        <v>237</v>
      </c>
    </row>
    <row r="239" spans="1:2" x14ac:dyDescent="0.3">
      <c r="A239" t="s">
        <v>1181</v>
      </c>
      <c r="B239">
        <v>238</v>
      </c>
    </row>
    <row r="240" spans="1:2" x14ac:dyDescent="0.3">
      <c r="A240" t="s">
        <v>1182</v>
      </c>
      <c r="B240">
        <v>239</v>
      </c>
    </row>
    <row r="241" spans="1:2" x14ac:dyDescent="0.3">
      <c r="A241" t="s">
        <v>1183</v>
      </c>
      <c r="B241">
        <v>240</v>
      </c>
    </row>
    <row r="242" spans="1:2" x14ac:dyDescent="0.3">
      <c r="A242" t="s">
        <v>1184</v>
      </c>
      <c r="B242">
        <v>241</v>
      </c>
    </row>
    <row r="243" spans="1:2" x14ac:dyDescent="0.3">
      <c r="A243" t="s">
        <v>1185</v>
      </c>
      <c r="B243">
        <v>242</v>
      </c>
    </row>
    <row r="244" spans="1:2" x14ac:dyDescent="0.3">
      <c r="A244" t="s">
        <v>1186</v>
      </c>
      <c r="B244">
        <v>243</v>
      </c>
    </row>
    <row r="245" spans="1:2" x14ac:dyDescent="0.3">
      <c r="A245" t="s">
        <v>1187</v>
      </c>
      <c r="B245">
        <v>244</v>
      </c>
    </row>
    <row r="246" spans="1:2" x14ac:dyDescent="0.3">
      <c r="A246" t="s">
        <v>1188</v>
      </c>
      <c r="B246">
        <v>245</v>
      </c>
    </row>
    <row r="247" spans="1:2" x14ac:dyDescent="0.3">
      <c r="A247" t="s">
        <v>1189</v>
      </c>
      <c r="B247">
        <v>246</v>
      </c>
    </row>
    <row r="248" spans="1:2" x14ac:dyDescent="0.3">
      <c r="A248" t="s">
        <v>1190</v>
      </c>
      <c r="B248">
        <v>247</v>
      </c>
    </row>
    <row r="249" spans="1:2" x14ac:dyDescent="0.3">
      <c r="A249" t="s">
        <v>1191</v>
      </c>
      <c r="B249">
        <v>248</v>
      </c>
    </row>
    <row r="250" spans="1:2" x14ac:dyDescent="0.3">
      <c r="A250" t="s">
        <v>1192</v>
      </c>
      <c r="B250">
        <v>249</v>
      </c>
    </row>
    <row r="251" spans="1:2" x14ac:dyDescent="0.3">
      <c r="A251" t="s">
        <v>1193</v>
      </c>
      <c r="B251">
        <v>250</v>
      </c>
    </row>
    <row r="252" spans="1:2" x14ac:dyDescent="0.3">
      <c r="A252" t="s">
        <v>1194</v>
      </c>
      <c r="B252">
        <v>251</v>
      </c>
    </row>
    <row r="253" spans="1:2" x14ac:dyDescent="0.3">
      <c r="A253" t="s">
        <v>1195</v>
      </c>
      <c r="B253">
        <v>252</v>
      </c>
    </row>
    <row r="254" spans="1:2" x14ac:dyDescent="0.3">
      <c r="A254" t="s">
        <v>1196</v>
      </c>
      <c r="B254">
        <v>253</v>
      </c>
    </row>
    <row r="255" spans="1:2" x14ac:dyDescent="0.3">
      <c r="A255" t="s">
        <v>1197</v>
      </c>
      <c r="B255">
        <v>254</v>
      </c>
    </row>
    <row r="256" spans="1:2" x14ac:dyDescent="0.3">
      <c r="A256" t="s">
        <v>1198</v>
      </c>
      <c r="B256">
        <v>255</v>
      </c>
    </row>
    <row r="257" spans="1:2" x14ac:dyDescent="0.3">
      <c r="A257" t="s">
        <v>1199</v>
      </c>
      <c r="B257">
        <v>256</v>
      </c>
    </row>
    <row r="258" spans="1:2" x14ac:dyDescent="0.3">
      <c r="A258" t="s">
        <v>1200</v>
      </c>
      <c r="B258">
        <v>257</v>
      </c>
    </row>
    <row r="259" spans="1:2" x14ac:dyDescent="0.3">
      <c r="A259" t="s">
        <v>1201</v>
      </c>
      <c r="B259">
        <v>258</v>
      </c>
    </row>
    <row r="260" spans="1:2" x14ac:dyDescent="0.3">
      <c r="A260" t="s">
        <v>1202</v>
      </c>
      <c r="B260">
        <v>259</v>
      </c>
    </row>
    <row r="261" spans="1:2" x14ac:dyDescent="0.3">
      <c r="A261" t="s">
        <v>1203</v>
      </c>
      <c r="B261">
        <v>260</v>
      </c>
    </row>
    <row r="262" spans="1:2" x14ac:dyDescent="0.3">
      <c r="A262" t="s">
        <v>1204</v>
      </c>
      <c r="B262">
        <v>261</v>
      </c>
    </row>
    <row r="263" spans="1:2" x14ac:dyDescent="0.3">
      <c r="A263" t="s">
        <v>1205</v>
      </c>
      <c r="B263">
        <v>262</v>
      </c>
    </row>
    <row r="264" spans="1:2" x14ac:dyDescent="0.3">
      <c r="A264" t="s">
        <v>1206</v>
      </c>
      <c r="B264">
        <v>263</v>
      </c>
    </row>
    <row r="265" spans="1:2" x14ac:dyDescent="0.3">
      <c r="A265" t="s">
        <v>1207</v>
      </c>
      <c r="B265">
        <v>264</v>
      </c>
    </row>
    <row r="266" spans="1:2" x14ac:dyDescent="0.3">
      <c r="A266" t="s">
        <v>1208</v>
      </c>
      <c r="B266">
        <v>265</v>
      </c>
    </row>
    <row r="267" spans="1:2" x14ac:dyDescent="0.3">
      <c r="A267" t="s">
        <v>1209</v>
      </c>
      <c r="B267">
        <v>266</v>
      </c>
    </row>
    <row r="268" spans="1:2" x14ac:dyDescent="0.3">
      <c r="A268" t="s">
        <v>1210</v>
      </c>
      <c r="B268">
        <v>267</v>
      </c>
    </row>
    <row r="269" spans="1:2" x14ac:dyDescent="0.3">
      <c r="A269" t="s">
        <v>1211</v>
      </c>
      <c r="B269">
        <v>268</v>
      </c>
    </row>
    <row r="270" spans="1:2" x14ac:dyDescent="0.3">
      <c r="A270" t="s">
        <v>1212</v>
      </c>
      <c r="B270">
        <v>269</v>
      </c>
    </row>
    <row r="271" spans="1:2" x14ac:dyDescent="0.3">
      <c r="A271" t="s">
        <v>1213</v>
      </c>
      <c r="B271">
        <v>270</v>
      </c>
    </row>
    <row r="272" spans="1:2" x14ac:dyDescent="0.3">
      <c r="A272" t="s">
        <v>1214</v>
      </c>
      <c r="B272">
        <v>271</v>
      </c>
    </row>
    <row r="273" spans="1:2" x14ac:dyDescent="0.3">
      <c r="A273" t="s">
        <v>1215</v>
      </c>
      <c r="B273">
        <v>272</v>
      </c>
    </row>
    <row r="274" spans="1:2" x14ac:dyDescent="0.3">
      <c r="A274" t="s">
        <v>1216</v>
      </c>
      <c r="B274">
        <v>273</v>
      </c>
    </row>
    <row r="275" spans="1:2" x14ac:dyDescent="0.3">
      <c r="A275" t="s">
        <v>1217</v>
      </c>
      <c r="B275">
        <v>274</v>
      </c>
    </row>
    <row r="276" spans="1:2" x14ac:dyDescent="0.3">
      <c r="A276" t="s">
        <v>1218</v>
      </c>
      <c r="B276">
        <v>275</v>
      </c>
    </row>
    <row r="277" spans="1:2" x14ac:dyDescent="0.3">
      <c r="A277" t="s">
        <v>1219</v>
      </c>
      <c r="B277">
        <v>276</v>
      </c>
    </row>
    <row r="278" spans="1:2" x14ac:dyDescent="0.3">
      <c r="A278" t="s">
        <v>1220</v>
      </c>
      <c r="B278">
        <v>277</v>
      </c>
    </row>
    <row r="279" spans="1:2" x14ac:dyDescent="0.3">
      <c r="A279" t="s">
        <v>1221</v>
      </c>
      <c r="B279">
        <v>278</v>
      </c>
    </row>
    <row r="280" spans="1:2" x14ac:dyDescent="0.3">
      <c r="A280" t="s">
        <v>1222</v>
      </c>
      <c r="B280">
        <v>279</v>
      </c>
    </row>
    <row r="281" spans="1:2" x14ac:dyDescent="0.3">
      <c r="A281" t="s">
        <v>1223</v>
      </c>
      <c r="B281">
        <v>280</v>
      </c>
    </row>
    <row r="282" spans="1:2" x14ac:dyDescent="0.3">
      <c r="A282" t="s">
        <v>1224</v>
      </c>
      <c r="B282">
        <v>281</v>
      </c>
    </row>
    <row r="283" spans="1:2" x14ac:dyDescent="0.3">
      <c r="A283" t="s">
        <v>1225</v>
      </c>
      <c r="B283">
        <v>282</v>
      </c>
    </row>
    <row r="284" spans="1:2" x14ac:dyDescent="0.3">
      <c r="A284" t="s">
        <v>1226</v>
      </c>
      <c r="B284">
        <v>283</v>
      </c>
    </row>
    <row r="285" spans="1:2" x14ac:dyDescent="0.3">
      <c r="A285" t="s">
        <v>1227</v>
      </c>
      <c r="B285">
        <v>284</v>
      </c>
    </row>
    <row r="286" spans="1:2" x14ac:dyDescent="0.3">
      <c r="A286" t="s">
        <v>1228</v>
      </c>
      <c r="B286">
        <v>285</v>
      </c>
    </row>
    <row r="287" spans="1:2" x14ac:dyDescent="0.3">
      <c r="A287" t="s">
        <v>1229</v>
      </c>
      <c r="B287">
        <v>286</v>
      </c>
    </row>
    <row r="288" spans="1:2" x14ac:dyDescent="0.3">
      <c r="A288" t="s">
        <v>1230</v>
      </c>
      <c r="B288">
        <v>287</v>
      </c>
    </row>
    <row r="289" spans="1:2" x14ac:dyDescent="0.3">
      <c r="A289" t="s">
        <v>1231</v>
      </c>
      <c r="B289">
        <v>288</v>
      </c>
    </row>
    <row r="290" spans="1:2" x14ac:dyDescent="0.3">
      <c r="A290" t="s">
        <v>1232</v>
      </c>
      <c r="B290">
        <v>289</v>
      </c>
    </row>
    <row r="291" spans="1:2" x14ac:dyDescent="0.3">
      <c r="A291" t="s">
        <v>1233</v>
      </c>
      <c r="B291">
        <v>290</v>
      </c>
    </row>
    <row r="292" spans="1:2" x14ac:dyDescent="0.3">
      <c r="A292" t="s">
        <v>1234</v>
      </c>
      <c r="B292">
        <v>291</v>
      </c>
    </row>
    <row r="293" spans="1:2" x14ac:dyDescent="0.3">
      <c r="A293" t="s">
        <v>1235</v>
      </c>
      <c r="B293">
        <v>292</v>
      </c>
    </row>
    <row r="294" spans="1:2" x14ac:dyDescent="0.3">
      <c r="A294" t="s">
        <v>1236</v>
      </c>
      <c r="B294">
        <v>293</v>
      </c>
    </row>
    <row r="295" spans="1:2" x14ac:dyDescent="0.3">
      <c r="A295" t="s">
        <v>1237</v>
      </c>
      <c r="B295">
        <v>294</v>
      </c>
    </row>
    <row r="296" spans="1:2" x14ac:dyDescent="0.3">
      <c r="A296" t="s">
        <v>1238</v>
      </c>
      <c r="B296">
        <v>295</v>
      </c>
    </row>
    <row r="297" spans="1:2" x14ac:dyDescent="0.3">
      <c r="A297" t="s">
        <v>1239</v>
      </c>
      <c r="B297">
        <v>296</v>
      </c>
    </row>
    <row r="298" spans="1:2" x14ac:dyDescent="0.3">
      <c r="A298" t="s">
        <v>1240</v>
      </c>
      <c r="B298">
        <v>297</v>
      </c>
    </row>
    <row r="299" spans="1:2" x14ac:dyDescent="0.3">
      <c r="A299" t="s">
        <v>1241</v>
      </c>
      <c r="B299">
        <v>298</v>
      </c>
    </row>
    <row r="300" spans="1:2" x14ac:dyDescent="0.3">
      <c r="A300" t="s">
        <v>1242</v>
      </c>
      <c r="B300">
        <v>299</v>
      </c>
    </row>
    <row r="301" spans="1:2" x14ac:dyDescent="0.3">
      <c r="A301" t="s">
        <v>1243</v>
      </c>
      <c r="B301">
        <v>300</v>
      </c>
    </row>
    <row r="302" spans="1:2" x14ac:dyDescent="0.3">
      <c r="A302" t="s">
        <v>1244</v>
      </c>
      <c r="B302">
        <v>301</v>
      </c>
    </row>
    <row r="303" spans="1:2" x14ac:dyDescent="0.3">
      <c r="A303" t="s">
        <v>1245</v>
      </c>
      <c r="B303">
        <v>302</v>
      </c>
    </row>
    <row r="304" spans="1:2" x14ac:dyDescent="0.3">
      <c r="A304" t="s">
        <v>1246</v>
      </c>
      <c r="B304">
        <v>303</v>
      </c>
    </row>
    <row r="305" spans="1:2" x14ac:dyDescent="0.3">
      <c r="A305" t="s">
        <v>1247</v>
      </c>
      <c r="B305">
        <v>304</v>
      </c>
    </row>
    <row r="306" spans="1:2" x14ac:dyDescent="0.3">
      <c r="A306" t="s">
        <v>1248</v>
      </c>
      <c r="B306">
        <v>305</v>
      </c>
    </row>
    <row r="307" spans="1:2" x14ac:dyDescent="0.3">
      <c r="A307" t="s">
        <v>1249</v>
      </c>
      <c r="B307">
        <v>306</v>
      </c>
    </row>
    <row r="308" spans="1:2" x14ac:dyDescent="0.3">
      <c r="A308" t="s">
        <v>1250</v>
      </c>
      <c r="B308">
        <v>307</v>
      </c>
    </row>
    <row r="309" spans="1:2" x14ac:dyDescent="0.3">
      <c r="A309" t="s">
        <v>1251</v>
      </c>
      <c r="B309">
        <v>308</v>
      </c>
    </row>
    <row r="310" spans="1:2" x14ac:dyDescent="0.3">
      <c r="A310" t="s">
        <v>1252</v>
      </c>
      <c r="B310">
        <v>309</v>
      </c>
    </row>
    <row r="311" spans="1:2" x14ac:dyDescent="0.3">
      <c r="A311" t="s">
        <v>1253</v>
      </c>
      <c r="B311">
        <v>310</v>
      </c>
    </row>
    <row r="312" spans="1:2" x14ac:dyDescent="0.3">
      <c r="A312" t="s">
        <v>1254</v>
      </c>
      <c r="B312">
        <v>311</v>
      </c>
    </row>
    <row r="313" spans="1:2" x14ac:dyDescent="0.3">
      <c r="A313" t="s">
        <v>1255</v>
      </c>
      <c r="B313">
        <v>312</v>
      </c>
    </row>
    <row r="314" spans="1:2" x14ac:dyDescent="0.3">
      <c r="A314" t="s">
        <v>1256</v>
      </c>
      <c r="B314">
        <v>313</v>
      </c>
    </row>
    <row r="315" spans="1:2" x14ac:dyDescent="0.3">
      <c r="A315" t="s">
        <v>1257</v>
      </c>
      <c r="B315">
        <v>314</v>
      </c>
    </row>
    <row r="316" spans="1:2" x14ac:dyDescent="0.3">
      <c r="A316" t="s">
        <v>1258</v>
      </c>
      <c r="B316">
        <v>315</v>
      </c>
    </row>
    <row r="317" spans="1:2" x14ac:dyDescent="0.3">
      <c r="A317" t="s">
        <v>1259</v>
      </c>
      <c r="B317">
        <v>316</v>
      </c>
    </row>
    <row r="318" spans="1:2" x14ac:dyDescent="0.3">
      <c r="A318" t="s">
        <v>1260</v>
      </c>
      <c r="B318">
        <v>317</v>
      </c>
    </row>
    <row r="319" spans="1:2" x14ac:dyDescent="0.3">
      <c r="A319" t="s">
        <v>1261</v>
      </c>
      <c r="B319">
        <v>318</v>
      </c>
    </row>
    <row r="320" spans="1:2" x14ac:dyDescent="0.3">
      <c r="A320" t="s">
        <v>1262</v>
      </c>
      <c r="B320">
        <v>319</v>
      </c>
    </row>
    <row r="321" spans="1:2" x14ac:dyDescent="0.3">
      <c r="A321" t="s">
        <v>1263</v>
      </c>
      <c r="B321">
        <v>320</v>
      </c>
    </row>
    <row r="322" spans="1:2" x14ac:dyDescent="0.3">
      <c r="A322" t="s">
        <v>1264</v>
      </c>
      <c r="B322">
        <v>321</v>
      </c>
    </row>
    <row r="323" spans="1:2" x14ac:dyDescent="0.3">
      <c r="A323" t="s">
        <v>1265</v>
      </c>
      <c r="B323">
        <v>322</v>
      </c>
    </row>
    <row r="324" spans="1:2" x14ac:dyDescent="0.3">
      <c r="A324" t="s">
        <v>1266</v>
      </c>
      <c r="B324">
        <v>323</v>
      </c>
    </row>
    <row r="325" spans="1:2" x14ac:dyDescent="0.3">
      <c r="A325" t="s">
        <v>1267</v>
      </c>
      <c r="B325">
        <v>324</v>
      </c>
    </row>
    <row r="326" spans="1:2" x14ac:dyDescent="0.3">
      <c r="A326" t="s">
        <v>1268</v>
      </c>
      <c r="B326">
        <v>325</v>
      </c>
    </row>
    <row r="327" spans="1:2" x14ac:dyDescent="0.3">
      <c r="A327" t="s">
        <v>1269</v>
      </c>
      <c r="B327">
        <v>326</v>
      </c>
    </row>
    <row r="328" spans="1:2" x14ac:dyDescent="0.3">
      <c r="A328" t="s">
        <v>1270</v>
      </c>
      <c r="B328">
        <v>327</v>
      </c>
    </row>
    <row r="329" spans="1:2" x14ac:dyDescent="0.3">
      <c r="A329" t="s">
        <v>1271</v>
      </c>
      <c r="B329">
        <v>328</v>
      </c>
    </row>
    <row r="330" spans="1:2" x14ac:dyDescent="0.3">
      <c r="A330" t="s">
        <v>1272</v>
      </c>
      <c r="B330">
        <v>329</v>
      </c>
    </row>
    <row r="331" spans="1:2" x14ac:dyDescent="0.3">
      <c r="A331" t="s">
        <v>1273</v>
      </c>
      <c r="B331">
        <v>330</v>
      </c>
    </row>
    <row r="332" spans="1:2" x14ac:dyDescent="0.3">
      <c r="A332" t="s">
        <v>1274</v>
      </c>
      <c r="B332">
        <v>331</v>
      </c>
    </row>
    <row r="333" spans="1:2" x14ac:dyDescent="0.3">
      <c r="A333" t="s">
        <v>1275</v>
      </c>
      <c r="B333">
        <v>332</v>
      </c>
    </row>
    <row r="334" spans="1:2" x14ac:dyDescent="0.3">
      <c r="A334" t="s">
        <v>1276</v>
      </c>
      <c r="B334">
        <v>333</v>
      </c>
    </row>
    <row r="335" spans="1:2" x14ac:dyDescent="0.3">
      <c r="A335" t="s">
        <v>1277</v>
      </c>
      <c r="B335">
        <v>334</v>
      </c>
    </row>
    <row r="336" spans="1:2" x14ac:dyDescent="0.3">
      <c r="A336" t="s">
        <v>1278</v>
      </c>
      <c r="B336">
        <v>335</v>
      </c>
    </row>
    <row r="337" spans="1:2" x14ac:dyDescent="0.3">
      <c r="A337" t="s">
        <v>1279</v>
      </c>
      <c r="B337">
        <v>336</v>
      </c>
    </row>
    <row r="338" spans="1:2" x14ac:dyDescent="0.3">
      <c r="A338" t="s">
        <v>1280</v>
      </c>
      <c r="B338">
        <v>337</v>
      </c>
    </row>
    <row r="339" spans="1:2" x14ac:dyDescent="0.3">
      <c r="A339" t="s">
        <v>1281</v>
      </c>
      <c r="B339">
        <v>338</v>
      </c>
    </row>
    <row r="340" spans="1:2" x14ac:dyDescent="0.3">
      <c r="A340" t="s">
        <v>1282</v>
      </c>
      <c r="B340">
        <v>339</v>
      </c>
    </row>
    <row r="341" spans="1:2" x14ac:dyDescent="0.3">
      <c r="A341" t="s">
        <v>1283</v>
      </c>
      <c r="B341">
        <v>340</v>
      </c>
    </row>
    <row r="342" spans="1:2" x14ac:dyDescent="0.3">
      <c r="A342" t="s">
        <v>1284</v>
      </c>
      <c r="B342">
        <v>341</v>
      </c>
    </row>
    <row r="343" spans="1:2" x14ac:dyDescent="0.3">
      <c r="A343" t="s">
        <v>1285</v>
      </c>
      <c r="B343">
        <v>342</v>
      </c>
    </row>
    <row r="344" spans="1:2" x14ac:dyDescent="0.3">
      <c r="A344" t="s">
        <v>1286</v>
      </c>
      <c r="B344">
        <v>343</v>
      </c>
    </row>
    <row r="345" spans="1:2" x14ac:dyDescent="0.3">
      <c r="A345" t="s">
        <v>1287</v>
      </c>
      <c r="B345">
        <v>344</v>
      </c>
    </row>
    <row r="346" spans="1:2" x14ac:dyDescent="0.3">
      <c r="A346" t="s">
        <v>1288</v>
      </c>
      <c r="B346">
        <v>345</v>
      </c>
    </row>
    <row r="347" spans="1:2" x14ac:dyDescent="0.3">
      <c r="A347" t="s">
        <v>1289</v>
      </c>
      <c r="B347">
        <v>346</v>
      </c>
    </row>
    <row r="348" spans="1:2" x14ac:dyDescent="0.3">
      <c r="A348" t="s">
        <v>1290</v>
      </c>
      <c r="B348">
        <v>347</v>
      </c>
    </row>
    <row r="349" spans="1:2" x14ac:dyDescent="0.3">
      <c r="A349" t="s">
        <v>1291</v>
      </c>
      <c r="B349">
        <v>348</v>
      </c>
    </row>
    <row r="350" spans="1:2" x14ac:dyDescent="0.3">
      <c r="A350" t="s">
        <v>1292</v>
      </c>
      <c r="B350">
        <v>349</v>
      </c>
    </row>
    <row r="351" spans="1:2" x14ac:dyDescent="0.3">
      <c r="A351" t="s">
        <v>1293</v>
      </c>
      <c r="B351">
        <v>350</v>
      </c>
    </row>
    <row r="352" spans="1:2" x14ac:dyDescent="0.3">
      <c r="A352" t="s">
        <v>1294</v>
      </c>
      <c r="B352">
        <v>351</v>
      </c>
    </row>
    <row r="353" spans="1:2" x14ac:dyDescent="0.3">
      <c r="A353" t="s">
        <v>1295</v>
      </c>
      <c r="B353">
        <v>352</v>
      </c>
    </row>
    <row r="354" spans="1:2" x14ac:dyDescent="0.3">
      <c r="A354" t="s">
        <v>1296</v>
      </c>
      <c r="B354">
        <v>353</v>
      </c>
    </row>
    <row r="355" spans="1:2" x14ac:dyDescent="0.3">
      <c r="A355" t="s">
        <v>1297</v>
      </c>
      <c r="B355">
        <v>354</v>
      </c>
    </row>
    <row r="356" spans="1:2" x14ac:dyDescent="0.3">
      <c r="A356" t="s">
        <v>1298</v>
      </c>
      <c r="B356">
        <v>355</v>
      </c>
    </row>
    <row r="357" spans="1:2" x14ac:dyDescent="0.3">
      <c r="A357" t="s">
        <v>1299</v>
      </c>
      <c r="B357">
        <v>356</v>
      </c>
    </row>
    <row r="358" spans="1:2" x14ac:dyDescent="0.3">
      <c r="A358" t="s">
        <v>1300</v>
      </c>
      <c r="B358">
        <v>357</v>
      </c>
    </row>
    <row r="359" spans="1:2" x14ac:dyDescent="0.3">
      <c r="A359" t="s">
        <v>1301</v>
      </c>
      <c r="B359">
        <v>358</v>
      </c>
    </row>
    <row r="360" spans="1:2" x14ac:dyDescent="0.3">
      <c r="A360" t="s">
        <v>1302</v>
      </c>
      <c r="B360">
        <v>359</v>
      </c>
    </row>
    <row r="361" spans="1:2" x14ac:dyDescent="0.3">
      <c r="A361" t="s">
        <v>1303</v>
      </c>
      <c r="B361">
        <v>360</v>
      </c>
    </row>
    <row r="362" spans="1:2" x14ac:dyDescent="0.3">
      <c r="A362" t="s">
        <v>1304</v>
      </c>
      <c r="B362">
        <v>361</v>
      </c>
    </row>
    <row r="363" spans="1:2" x14ac:dyDescent="0.3">
      <c r="A363" t="s">
        <v>1305</v>
      </c>
      <c r="B363">
        <v>362</v>
      </c>
    </row>
    <row r="364" spans="1:2" x14ac:dyDescent="0.3">
      <c r="A364" t="s">
        <v>1306</v>
      </c>
      <c r="B364">
        <v>363</v>
      </c>
    </row>
    <row r="365" spans="1:2" x14ac:dyDescent="0.3">
      <c r="A365" t="s">
        <v>1307</v>
      </c>
      <c r="B365">
        <v>364</v>
      </c>
    </row>
    <row r="366" spans="1:2" x14ac:dyDescent="0.3">
      <c r="A366" t="s">
        <v>1308</v>
      </c>
      <c r="B366">
        <v>365</v>
      </c>
    </row>
    <row r="367" spans="1:2" x14ac:dyDescent="0.3">
      <c r="A367" t="s">
        <v>1309</v>
      </c>
      <c r="B367">
        <v>366</v>
      </c>
    </row>
    <row r="368" spans="1:2" x14ac:dyDescent="0.3">
      <c r="A368" t="s">
        <v>1310</v>
      </c>
      <c r="B368">
        <v>367</v>
      </c>
    </row>
    <row r="369" spans="1:2" x14ac:dyDescent="0.3">
      <c r="A369" t="s">
        <v>1311</v>
      </c>
      <c r="B369">
        <v>368</v>
      </c>
    </row>
    <row r="370" spans="1:2" x14ac:dyDescent="0.3">
      <c r="A370" t="s">
        <v>1312</v>
      </c>
      <c r="B370">
        <v>369</v>
      </c>
    </row>
    <row r="371" spans="1:2" x14ac:dyDescent="0.3">
      <c r="A371" t="s">
        <v>1313</v>
      </c>
      <c r="B371">
        <v>370</v>
      </c>
    </row>
    <row r="372" spans="1:2" x14ac:dyDescent="0.3">
      <c r="A372" t="s">
        <v>1314</v>
      </c>
      <c r="B372">
        <v>371</v>
      </c>
    </row>
    <row r="373" spans="1:2" x14ac:dyDescent="0.3">
      <c r="A373" t="s">
        <v>1315</v>
      </c>
      <c r="B373">
        <v>372</v>
      </c>
    </row>
    <row r="374" spans="1:2" x14ac:dyDescent="0.3">
      <c r="A374" t="s">
        <v>1316</v>
      </c>
      <c r="B374">
        <v>373</v>
      </c>
    </row>
    <row r="375" spans="1:2" x14ac:dyDescent="0.3">
      <c r="A375" t="s">
        <v>1317</v>
      </c>
      <c r="B375">
        <v>374</v>
      </c>
    </row>
    <row r="376" spans="1:2" x14ac:dyDescent="0.3">
      <c r="A376" t="s">
        <v>1318</v>
      </c>
      <c r="B376">
        <v>375</v>
      </c>
    </row>
    <row r="377" spans="1:2" x14ac:dyDescent="0.3">
      <c r="A377" t="s">
        <v>1319</v>
      </c>
      <c r="B377">
        <v>376</v>
      </c>
    </row>
    <row r="378" spans="1:2" x14ac:dyDescent="0.3">
      <c r="A378" t="s">
        <v>1320</v>
      </c>
      <c r="B378">
        <v>377</v>
      </c>
    </row>
    <row r="379" spans="1:2" x14ac:dyDescent="0.3">
      <c r="A379" t="s">
        <v>1321</v>
      </c>
      <c r="B379">
        <v>378</v>
      </c>
    </row>
    <row r="380" spans="1:2" x14ac:dyDescent="0.3">
      <c r="A380" t="s">
        <v>1322</v>
      </c>
      <c r="B380">
        <v>379</v>
      </c>
    </row>
    <row r="381" spans="1:2" x14ac:dyDescent="0.3">
      <c r="A381" t="s">
        <v>1323</v>
      </c>
      <c r="B381">
        <v>380</v>
      </c>
    </row>
    <row r="382" spans="1:2" x14ac:dyDescent="0.3">
      <c r="A382" t="s">
        <v>1324</v>
      </c>
      <c r="B382">
        <v>381</v>
      </c>
    </row>
    <row r="383" spans="1:2" x14ac:dyDescent="0.3">
      <c r="A383" t="s">
        <v>1325</v>
      </c>
      <c r="B383">
        <v>382</v>
      </c>
    </row>
    <row r="384" spans="1:2" x14ac:dyDescent="0.3">
      <c r="A384" t="s">
        <v>1326</v>
      </c>
      <c r="B384">
        <v>383</v>
      </c>
    </row>
    <row r="385" spans="1:2" x14ac:dyDescent="0.3">
      <c r="A385" t="s">
        <v>1327</v>
      </c>
      <c r="B385">
        <v>384</v>
      </c>
    </row>
    <row r="386" spans="1:2" x14ac:dyDescent="0.3">
      <c r="A386" t="s">
        <v>1328</v>
      </c>
      <c r="B386">
        <v>385</v>
      </c>
    </row>
    <row r="387" spans="1:2" x14ac:dyDescent="0.3">
      <c r="A387" t="s">
        <v>1329</v>
      </c>
      <c r="B387">
        <v>386</v>
      </c>
    </row>
    <row r="388" spans="1:2" x14ac:dyDescent="0.3">
      <c r="A388" t="s">
        <v>1330</v>
      </c>
      <c r="B388">
        <v>387</v>
      </c>
    </row>
    <row r="389" spans="1:2" x14ac:dyDescent="0.3">
      <c r="A389" t="s">
        <v>1331</v>
      </c>
      <c r="B389">
        <v>388</v>
      </c>
    </row>
    <row r="390" spans="1:2" x14ac:dyDescent="0.3">
      <c r="A390" t="s">
        <v>1332</v>
      </c>
      <c r="B390">
        <v>389</v>
      </c>
    </row>
    <row r="391" spans="1:2" x14ac:dyDescent="0.3">
      <c r="A391" t="s">
        <v>1333</v>
      </c>
      <c r="B391">
        <v>390</v>
      </c>
    </row>
    <row r="392" spans="1:2" x14ac:dyDescent="0.3">
      <c r="A392" t="s">
        <v>1334</v>
      </c>
      <c r="B392">
        <v>391</v>
      </c>
    </row>
    <row r="393" spans="1:2" x14ac:dyDescent="0.3">
      <c r="A393" t="s">
        <v>1335</v>
      </c>
      <c r="B393">
        <v>392</v>
      </c>
    </row>
    <row r="394" spans="1:2" x14ac:dyDescent="0.3">
      <c r="A394" t="s">
        <v>1336</v>
      </c>
      <c r="B394">
        <v>393</v>
      </c>
    </row>
    <row r="395" spans="1:2" x14ac:dyDescent="0.3">
      <c r="A395" t="s">
        <v>1337</v>
      </c>
      <c r="B395">
        <v>394</v>
      </c>
    </row>
    <row r="396" spans="1:2" x14ac:dyDescent="0.3">
      <c r="A396" t="s">
        <v>1338</v>
      </c>
      <c r="B396">
        <v>395</v>
      </c>
    </row>
    <row r="397" spans="1:2" x14ac:dyDescent="0.3">
      <c r="A397" t="s">
        <v>1339</v>
      </c>
      <c r="B397">
        <v>396</v>
      </c>
    </row>
    <row r="398" spans="1:2" x14ac:dyDescent="0.3">
      <c r="A398" t="s">
        <v>1340</v>
      </c>
      <c r="B398">
        <v>397</v>
      </c>
    </row>
    <row r="399" spans="1:2" x14ac:dyDescent="0.3">
      <c r="A399" t="s">
        <v>1341</v>
      </c>
      <c r="B399">
        <v>398</v>
      </c>
    </row>
    <row r="400" spans="1:2" x14ac:dyDescent="0.3">
      <c r="A400" t="s">
        <v>1342</v>
      </c>
      <c r="B400">
        <v>399</v>
      </c>
    </row>
    <row r="401" spans="1:2" x14ac:dyDescent="0.3">
      <c r="A401" t="s">
        <v>1343</v>
      </c>
      <c r="B401">
        <v>400</v>
      </c>
    </row>
    <row r="402" spans="1:2" x14ac:dyDescent="0.3">
      <c r="A402" t="s">
        <v>1344</v>
      </c>
      <c r="B402">
        <v>401</v>
      </c>
    </row>
    <row r="403" spans="1:2" x14ac:dyDescent="0.3">
      <c r="A403" t="s">
        <v>1345</v>
      </c>
      <c r="B403">
        <v>402</v>
      </c>
    </row>
    <row r="404" spans="1:2" x14ac:dyDescent="0.3">
      <c r="A404" t="s">
        <v>1346</v>
      </c>
      <c r="B404">
        <v>403</v>
      </c>
    </row>
    <row r="405" spans="1:2" x14ac:dyDescent="0.3">
      <c r="A405" t="s">
        <v>1347</v>
      </c>
      <c r="B405">
        <v>404</v>
      </c>
    </row>
    <row r="406" spans="1:2" x14ac:dyDescent="0.3">
      <c r="A406" t="s">
        <v>1348</v>
      </c>
      <c r="B406">
        <v>405</v>
      </c>
    </row>
    <row r="407" spans="1:2" x14ac:dyDescent="0.3">
      <c r="A407" t="s">
        <v>1349</v>
      </c>
      <c r="B407">
        <v>406</v>
      </c>
    </row>
    <row r="408" spans="1:2" x14ac:dyDescent="0.3">
      <c r="A408" t="s">
        <v>1350</v>
      </c>
      <c r="B408">
        <v>407</v>
      </c>
    </row>
    <row r="409" spans="1:2" x14ac:dyDescent="0.3">
      <c r="A409" t="s">
        <v>1351</v>
      </c>
      <c r="B409">
        <v>408</v>
      </c>
    </row>
    <row r="410" spans="1:2" x14ac:dyDescent="0.3">
      <c r="A410" t="s">
        <v>1352</v>
      </c>
      <c r="B410">
        <v>409</v>
      </c>
    </row>
    <row r="411" spans="1:2" x14ac:dyDescent="0.3">
      <c r="A411" t="s">
        <v>1353</v>
      </c>
      <c r="B411">
        <v>410</v>
      </c>
    </row>
    <row r="412" spans="1:2" x14ac:dyDescent="0.3">
      <c r="A412" t="s">
        <v>1354</v>
      </c>
      <c r="B412">
        <v>411</v>
      </c>
    </row>
    <row r="413" spans="1:2" x14ac:dyDescent="0.3">
      <c r="A413" t="s">
        <v>1355</v>
      </c>
      <c r="B413">
        <v>412</v>
      </c>
    </row>
    <row r="414" spans="1:2" x14ac:dyDescent="0.3">
      <c r="A414" t="s">
        <v>1356</v>
      </c>
      <c r="B414">
        <v>413</v>
      </c>
    </row>
    <row r="415" spans="1:2" x14ac:dyDescent="0.3">
      <c r="A415" t="s">
        <v>1357</v>
      </c>
      <c r="B415">
        <v>414</v>
      </c>
    </row>
    <row r="416" spans="1:2" x14ac:dyDescent="0.3">
      <c r="A416" t="s">
        <v>1358</v>
      </c>
      <c r="B416">
        <v>415</v>
      </c>
    </row>
    <row r="417" spans="1:2" x14ac:dyDescent="0.3">
      <c r="A417" t="s">
        <v>1359</v>
      </c>
      <c r="B417">
        <v>416</v>
      </c>
    </row>
    <row r="418" spans="1:2" x14ac:dyDescent="0.3">
      <c r="A418" t="s">
        <v>1360</v>
      </c>
      <c r="B418">
        <v>417</v>
      </c>
    </row>
    <row r="419" spans="1:2" x14ac:dyDescent="0.3">
      <c r="A419" t="s">
        <v>1361</v>
      </c>
      <c r="B419">
        <v>418</v>
      </c>
    </row>
    <row r="420" spans="1:2" x14ac:dyDescent="0.3">
      <c r="A420" t="s">
        <v>1362</v>
      </c>
      <c r="B420">
        <v>419</v>
      </c>
    </row>
    <row r="421" spans="1:2" x14ac:dyDescent="0.3">
      <c r="A421" t="s">
        <v>1363</v>
      </c>
      <c r="B421">
        <v>420</v>
      </c>
    </row>
    <row r="422" spans="1:2" x14ac:dyDescent="0.3">
      <c r="A422" t="s">
        <v>1364</v>
      </c>
      <c r="B422">
        <v>421</v>
      </c>
    </row>
    <row r="423" spans="1:2" x14ac:dyDescent="0.3">
      <c r="A423" t="s">
        <v>1365</v>
      </c>
      <c r="B423">
        <v>422</v>
      </c>
    </row>
    <row r="424" spans="1:2" x14ac:dyDescent="0.3">
      <c r="A424" t="s">
        <v>1366</v>
      </c>
      <c r="B424">
        <v>423</v>
      </c>
    </row>
    <row r="425" spans="1:2" x14ac:dyDescent="0.3">
      <c r="A425" t="s">
        <v>1367</v>
      </c>
      <c r="B425">
        <v>424</v>
      </c>
    </row>
    <row r="426" spans="1:2" x14ac:dyDescent="0.3">
      <c r="A426" t="s">
        <v>1368</v>
      </c>
      <c r="B426">
        <v>425</v>
      </c>
    </row>
    <row r="427" spans="1:2" x14ac:dyDescent="0.3">
      <c r="A427" t="s">
        <v>1369</v>
      </c>
      <c r="B427">
        <v>426</v>
      </c>
    </row>
    <row r="428" spans="1:2" x14ac:dyDescent="0.3">
      <c r="A428" t="s">
        <v>1370</v>
      </c>
      <c r="B428">
        <v>427</v>
      </c>
    </row>
    <row r="429" spans="1:2" x14ac:dyDescent="0.3">
      <c r="A429" t="s">
        <v>1371</v>
      </c>
      <c r="B429">
        <v>428</v>
      </c>
    </row>
    <row r="430" spans="1:2" x14ac:dyDescent="0.3">
      <c r="A430" t="s">
        <v>1372</v>
      </c>
      <c r="B430">
        <v>429</v>
      </c>
    </row>
    <row r="431" spans="1:2" x14ac:dyDescent="0.3">
      <c r="A431" t="s">
        <v>1373</v>
      </c>
      <c r="B431">
        <v>430</v>
      </c>
    </row>
    <row r="432" spans="1:2" x14ac:dyDescent="0.3">
      <c r="A432" t="s">
        <v>1374</v>
      </c>
      <c r="B432">
        <v>431</v>
      </c>
    </row>
    <row r="433" spans="1:2" x14ac:dyDescent="0.3">
      <c r="A433" t="s">
        <v>1375</v>
      </c>
      <c r="B433">
        <v>432</v>
      </c>
    </row>
    <row r="434" spans="1:2" x14ac:dyDescent="0.3">
      <c r="A434" t="s">
        <v>1376</v>
      </c>
      <c r="B434">
        <v>433</v>
      </c>
    </row>
    <row r="435" spans="1:2" x14ac:dyDescent="0.3">
      <c r="A435" t="s">
        <v>1377</v>
      </c>
      <c r="B435">
        <v>434</v>
      </c>
    </row>
    <row r="436" spans="1:2" x14ac:dyDescent="0.3">
      <c r="A436" t="s">
        <v>1378</v>
      </c>
      <c r="B436">
        <v>435</v>
      </c>
    </row>
    <row r="437" spans="1:2" x14ac:dyDescent="0.3">
      <c r="A437" t="s">
        <v>1379</v>
      </c>
      <c r="B437">
        <v>436</v>
      </c>
    </row>
    <row r="438" spans="1:2" x14ac:dyDescent="0.3">
      <c r="A438" t="s">
        <v>1380</v>
      </c>
      <c r="B438">
        <v>437</v>
      </c>
    </row>
    <row r="439" spans="1:2" x14ac:dyDescent="0.3">
      <c r="A439" t="s">
        <v>1381</v>
      </c>
      <c r="B439">
        <v>438</v>
      </c>
    </row>
    <row r="440" spans="1:2" x14ac:dyDescent="0.3">
      <c r="A440" t="s">
        <v>1382</v>
      </c>
      <c r="B440">
        <v>439</v>
      </c>
    </row>
    <row r="441" spans="1:2" x14ac:dyDescent="0.3">
      <c r="A441" t="s">
        <v>1383</v>
      </c>
      <c r="B441">
        <v>440</v>
      </c>
    </row>
    <row r="442" spans="1:2" x14ac:dyDescent="0.3">
      <c r="A442" t="s">
        <v>1384</v>
      </c>
      <c r="B442">
        <v>441</v>
      </c>
    </row>
    <row r="443" spans="1:2" x14ac:dyDescent="0.3">
      <c r="A443" t="s">
        <v>1385</v>
      </c>
      <c r="B443">
        <v>442</v>
      </c>
    </row>
    <row r="444" spans="1:2" x14ac:dyDescent="0.3">
      <c r="A444" t="s">
        <v>1386</v>
      </c>
      <c r="B444">
        <v>443</v>
      </c>
    </row>
    <row r="445" spans="1:2" x14ac:dyDescent="0.3">
      <c r="A445" t="s">
        <v>1387</v>
      </c>
      <c r="B445">
        <v>444</v>
      </c>
    </row>
    <row r="446" spans="1:2" x14ac:dyDescent="0.3">
      <c r="A446" t="s">
        <v>1388</v>
      </c>
      <c r="B446">
        <v>445</v>
      </c>
    </row>
    <row r="447" spans="1:2" x14ac:dyDescent="0.3">
      <c r="A447" t="s">
        <v>1389</v>
      </c>
      <c r="B447">
        <v>446</v>
      </c>
    </row>
    <row r="448" spans="1:2" x14ac:dyDescent="0.3">
      <c r="A448" t="s">
        <v>1390</v>
      </c>
      <c r="B448">
        <v>447</v>
      </c>
    </row>
    <row r="449" spans="1:2" x14ac:dyDescent="0.3">
      <c r="A449" t="s">
        <v>1391</v>
      </c>
      <c r="B449">
        <v>448</v>
      </c>
    </row>
    <row r="450" spans="1:2" x14ac:dyDescent="0.3">
      <c r="A450" t="s">
        <v>1392</v>
      </c>
      <c r="B450">
        <v>449</v>
      </c>
    </row>
    <row r="451" spans="1:2" x14ac:dyDescent="0.3">
      <c r="A451" t="s">
        <v>1393</v>
      </c>
      <c r="B451">
        <v>450</v>
      </c>
    </row>
    <row r="452" spans="1:2" x14ac:dyDescent="0.3">
      <c r="A452" t="s">
        <v>1394</v>
      </c>
      <c r="B452">
        <v>451</v>
      </c>
    </row>
    <row r="453" spans="1:2" x14ac:dyDescent="0.3">
      <c r="A453" t="s">
        <v>1395</v>
      </c>
      <c r="B453">
        <v>452</v>
      </c>
    </row>
    <row r="454" spans="1:2" x14ac:dyDescent="0.3">
      <c r="A454" t="s">
        <v>1396</v>
      </c>
      <c r="B454">
        <v>453</v>
      </c>
    </row>
    <row r="455" spans="1:2" x14ac:dyDescent="0.3">
      <c r="A455" t="s">
        <v>1397</v>
      </c>
      <c r="B455">
        <v>454</v>
      </c>
    </row>
    <row r="456" spans="1:2" x14ac:dyDescent="0.3">
      <c r="A456" t="s">
        <v>1398</v>
      </c>
      <c r="B456">
        <v>455</v>
      </c>
    </row>
    <row r="457" spans="1:2" x14ac:dyDescent="0.3">
      <c r="A457" t="s">
        <v>1399</v>
      </c>
      <c r="B457">
        <v>456</v>
      </c>
    </row>
    <row r="458" spans="1:2" x14ac:dyDescent="0.3">
      <c r="A458" t="s">
        <v>1400</v>
      </c>
      <c r="B458">
        <v>457</v>
      </c>
    </row>
    <row r="459" spans="1:2" x14ac:dyDescent="0.3">
      <c r="A459" t="s">
        <v>1401</v>
      </c>
      <c r="B459">
        <v>458</v>
      </c>
    </row>
    <row r="460" spans="1:2" x14ac:dyDescent="0.3">
      <c r="A460" t="s">
        <v>1402</v>
      </c>
      <c r="B460">
        <v>459</v>
      </c>
    </row>
    <row r="461" spans="1:2" x14ac:dyDescent="0.3">
      <c r="A461" t="s">
        <v>1403</v>
      </c>
      <c r="B461">
        <v>460</v>
      </c>
    </row>
    <row r="462" spans="1:2" x14ac:dyDescent="0.3">
      <c r="A462" t="s">
        <v>1404</v>
      </c>
      <c r="B462">
        <v>461</v>
      </c>
    </row>
    <row r="463" spans="1:2" x14ac:dyDescent="0.3">
      <c r="A463" t="s">
        <v>1405</v>
      </c>
      <c r="B463">
        <v>462</v>
      </c>
    </row>
    <row r="464" spans="1:2" x14ac:dyDescent="0.3">
      <c r="A464" t="s">
        <v>1406</v>
      </c>
      <c r="B464">
        <v>463</v>
      </c>
    </row>
    <row r="465" spans="1:2" x14ac:dyDescent="0.3">
      <c r="A465" t="s">
        <v>1407</v>
      </c>
      <c r="B465">
        <v>464</v>
      </c>
    </row>
    <row r="466" spans="1:2" x14ac:dyDescent="0.3">
      <c r="A466" t="s">
        <v>1408</v>
      </c>
      <c r="B466">
        <v>465</v>
      </c>
    </row>
    <row r="467" spans="1:2" x14ac:dyDescent="0.3">
      <c r="A467" t="s">
        <v>1409</v>
      </c>
      <c r="B467">
        <v>466</v>
      </c>
    </row>
    <row r="468" spans="1:2" x14ac:dyDescent="0.3">
      <c r="A468" t="s">
        <v>1410</v>
      </c>
      <c r="B468">
        <v>467</v>
      </c>
    </row>
    <row r="469" spans="1:2" x14ac:dyDescent="0.3">
      <c r="A469" t="s">
        <v>1411</v>
      </c>
      <c r="B469">
        <v>468</v>
      </c>
    </row>
    <row r="470" spans="1:2" x14ac:dyDescent="0.3">
      <c r="A470" t="s">
        <v>1412</v>
      </c>
      <c r="B470">
        <v>469</v>
      </c>
    </row>
    <row r="471" spans="1:2" x14ac:dyDescent="0.3">
      <c r="A471" t="s">
        <v>1413</v>
      </c>
      <c r="B471">
        <v>470</v>
      </c>
    </row>
    <row r="472" spans="1:2" x14ac:dyDescent="0.3">
      <c r="A472" t="s">
        <v>1414</v>
      </c>
      <c r="B472">
        <v>471</v>
      </c>
    </row>
    <row r="473" spans="1:2" x14ac:dyDescent="0.3">
      <c r="A473" t="s">
        <v>1415</v>
      </c>
      <c r="B473">
        <v>472</v>
      </c>
    </row>
    <row r="474" spans="1:2" x14ac:dyDescent="0.3">
      <c r="A474" t="s">
        <v>1416</v>
      </c>
      <c r="B474">
        <v>473</v>
      </c>
    </row>
    <row r="475" spans="1:2" x14ac:dyDescent="0.3">
      <c r="A475" t="s">
        <v>1417</v>
      </c>
      <c r="B475">
        <v>474</v>
      </c>
    </row>
    <row r="476" spans="1:2" x14ac:dyDescent="0.3">
      <c r="A476" t="s">
        <v>1418</v>
      </c>
      <c r="B476">
        <v>475</v>
      </c>
    </row>
    <row r="477" spans="1:2" x14ac:dyDescent="0.3">
      <c r="A477" t="s">
        <v>1419</v>
      </c>
      <c r="B477">
        <v>476</v>
      </c>
    </row>
    <row r="478" spans="1:2" x14ac:dyDescent="0.3">
      <c r="A478" t="s">
        <v>1420</v>
      </c>
      <c r="B478">
        <v>477</v>
      </c>
    </row>
    <row r="479" spans="1:2" x14ac:dyDescent="0.3">
      <c r="A479" t="s">
        <v>1421</v>
      </c>
      <c r="B479">
        <v>478</v>
      </c>
    </row>
    <row r="480" spans="1:2" x14ac:dyDescent="0.3">
      <c r="A480" t="s">
        <v>1422</v>
      </c>
      <c r="B480">
        <v>479</v>
      </c>
    </row>
    <row r="481" spans="1:2" x14ac:dyDescent="0.3">
      <c r="A481" t="s">
        <v>1423</v>
      </c>
      <c r="B481">
        <v>480</v>
      </c>
    </row>
    <row r="482" spans="1:2" x14ac:dyDescent="0.3">
      <c r="A482" t="s">
        <v>1424</v>
      </c>
      <c r="B482">
        <v>481</v>
      </c>
    </row>
    <row r="483" spans="1:2" x14ac:dyDescent="0.3">
      <c r="A483" t="s">
        <v>1425</v>
      </c>
      <c r="B483">
        <v>482</v>
      </c>
    </row>
    <row r="484" spans="1:2" x14ac:dyDescent="0.3">
      <c r="A484" t="s">
        <v>1426</v>
      </c>
      <c r="B484">
        <v>483</v>
      </c>
    </row>
    <row r="485" spans="1:2" x14ac:dyDescent="0.3">
      <c r="A485" t="s">
        <v>1427</v>
      </c>
      <c r="B485">
        <v>484</v>
      </c>
    </row>
    <row r="486" spans="1:2" x14ac:dyDescent="0.3">
      <c r="A486" t="s">
        <v>1428</v>
      </c>
      <c r="B486">
        <v>485</v>
      </c>
    </row>
    <row r="487" spans="1:2" x14ac:dyDescent="0.3">
      <c r="A487" t="s">
        <v>1429</v>
      </c>
      <c r="B487">
        <v>486</v>
      </c>
    </row>
    <row r="488" spans="1:2" x14ac:dyDescent="0.3">
      <c r="A488" t="s">
        <v>1430</v>
      </c>
      <c r="B488">
        <v>487</v>
      </c>
    </row>
    <row r="489" spans="1:2" x14ac:dyDescent="0.3">
      <c r="A489" t="s">
        <v>1431</v>
      </c>
      <c r="B489">
        <v>488</v>
      </c>
    </row>
    <row r="490" spans="1:2" x14ac:dyDescent="0.3">
      <c r="A490" t="s">
        <v>1432</v>
      </c>
      <c r="B490">
        <v>489</v>
      </c>
    </row>
    <row r="491" spans="1:2" x14ac:dyDescent="0.3">
      <c r="A491" t="s">
        <v>1433</v>
      </c>
      <c r="B491">
        <v>490</v>
      </c>
    </row>
    <row r="492" spans="1:2" x14ac:dyDescent="0.3">
      <c r="A492" t="s">
        <v>1434</v>
      </c>
      <c r="B492">
        <v>491</v>
      </c>
    </row>
    <row r="493" spans="1:2" x14ac:dyDescent="0.3">
      <c r="A493" t="s">
        <v>1435</v>
      </c>
      <c r="B493">
        <v>492</v>
      </c>
    </row>
    <row r="494" spans="1:2" x14ac:dyDescent="0.3">
      <c r="A494" t="s">
        <v>1436</v>
      </c>
      <c r="B494">
        <v>493</v>
      </c>
    </row>
    <row r="495" spans="1:2" x14ac:dyDescent="0.3">
      <c r="A495" t="s">
        <v>1437</v>
      </c>
      <c r="B495">
        <v>494</v>
      </c>
    </row>
    <row r="496" spans="1:2" x14ac:dyDescent="0.3">
      <c r="A496" t="s">
        <v>1438</v>
      </c>
      <c r="B496">
        <v>495</v>
      </c>
    </row>
    <row r="497" spans="1:2" x14ac:dyDescent="0.3">
      <c r="A497" t="s">
        <v>1439</v>
      </c>
      <c r="B497">
        <v>496</v>
      </c>
    </row>
    <row r="498" spans="1:2" x14ac:dyDescent="0.3">
      <c r="A498" t="s">
        <v>1440</v>
      </c>
      <c r="B498">
        <v>497</v>
      </c>
    </row>
    <row r="499" spans="1:2" x14ac:dyDescent="0.3">
      <c r="A499" t="s">
        <v>1441</v>
      </c>
      <c r="B499">
        <v>498</v>
      </c>
    </row>
    <row r="500" spans="1:2" x14ac:dyDescent="0.3">
      <c r="A500" t="s">
        <v>1442</v>
      </c>
      <c r="B500">
        <v>499</v>
      </c>
    </row>
    <row r="501" spans="1:2" x14ac:dyDescent="0.3">
      <c r="A501" t="s">
        <v>1443</v>
      </c>
      <c r="B501">
        <v>500</v>
      </c>
    </row>
    <row r="502" spans="1:2" x14ac:dyDescent="0.3">
      <c r="A502" t="s">
        <v>1444</v>
      </c>
      <c r="B502">
        <v>501</v>
      </c>
    </row>
    <row r="503" spans="1:2" x14ac:dyDescent="0.3">
      <c r="A503" t="s">
        <v>1445</v>
      </c>
      <c r="B503">
        <v>502</v>
      </c>
    </row>
    <row r="504" spans="1:2" x14ac:dyDescent="0.3">
      <c r="A504" t="s">
        <v>1446</v>
      </c>
      <c r="B504">
        <v>503</v>
      </c>
    </row>
    <row r="505" spans="1:2" x14ac:dyDescent="0.3">
      <c r="A505" t="s">
        <v>1447</v>
      </c>
      <c r="B505">
        <v>504</v>
      </c>
    </row>
    <row r="506" spans="1:2" x14ac:dyDescent="0.3">
      <c r="A506" t="s">
        <v>1448</v>
      </c>
      <c r="B506">
        <v>505</v>
      </c>
    </row>
    <row r="507" spans="1:2" x14ac:dyDescent="0.3">
      <c r="A507" t="s">
        <v>1449</v>
      </c>
      <c r="B507">
        <v>506</v>
      </c>
    </row>
    <row r="508" spans="1:2" x14ac:dyDescent="0.3">
      <c r="A508" t="s">
        <v>1450</v>
      </c>
      <c r="B508">
        <v>507</v>
      </c>
    </row>
    <row r="509" spans="1:2" x14ac:dyDescent="0.3">
      <c r="A509" t="s">
        <v>1451</v>
      </c>
      <c r="B509">
        <v>508</v>
      </c>
    </row>
    <row r="510" spans="1:2" x14ac:dyDescent="0.3">
      <c r="A510" t="s">
        <v>1452</v>
      </c>
      <c r="B510">
        <v>509</v>
      </c>
    </row>
    <row r="511" spans="1:2" x14ac:dyDescent="0.3">
      <c r="A511" t="s">
        <v>1453</v>
      </c>
      <c r="B511">
        <v>510</v>
      </c>
    </row>
    <row r="512" spans="1:2" x14ac:dyDescent="0.3">
      <c r="A512" t="s">
        <v>1454</v>
      </c>
      <c r="B512">
        <v>511</v>
      </c>
    </row>
    <row r="513" spans="1:2" x14ac:dyDescent="0.3">
      <c r="A513" t="s">
        <v>1455</v>
      </c>
      <c r="B513">
        <v>512</v>
      </c>
    </row>
    <row r="514" spans="1:2" x14ac:dyDescent="0.3">
      <c r="A514" t="s">
        <v>1456</v>
      </c>
      <c r="B514">
        <v>513</v>
      </c>
    </row>
    <row r="515" spans="1:2" x14ac:dyDescent="0.3">
      <c r="A515" t="s">
        <v>1457</v>
      </c>
      <c r="B515">
        <v>514</v>
      </c>
    </row>
    <row r="516" spans="1:2" x14ac:dyDescent="0.3">
      <c r="A516" t="s">
        <v>1458</v>
      </c>
      <c r="B516">
        <v>515</v>
      </c>
    </row>
    <row r="517" spans="1:2" x14ac:dyDescent="0.3">
      <c r="A517" t="s">
        <v>1459</v>
      </c>
      <c r="B517">
        <v>516</v>
      </c>
    </row>
    <row r="518" spans="1:2" x14ac:dyDescent="0.3">
      <c r="A518" t="s">
        <v>1460</v>
      </c>
      <c r="B518">
        <v>517</v>
      </c>
    </row>
    <row r="519" spans="1:2" x14ac:dyDescent="0.3">
      <c r="A519" t="s">
        <v>1461</v>
      </c>
      <c r="B519">
        <v>518</v>
      </c>
    </row>
    <row r="520" spans="1:2" x14ac:dyDescent="0.3">
      <c r="A520" t="s">
        <v>1462</v>
      </c>
      <c r="B520">
        <v>519</v>
      </c>
    </row>
    <row r="521" spans="1:2" x14ac:dyDescent="0.3">
      <c r="A521" t="s">
        <v>1463</v>
      </c>
      <c r="B521">
        <v>520</v>
      </c>
    </row>
    <row r="522" spans="1:2" x14ac:dyDescent="0.3">
      <c r="A522" t="s">
        <v>1464</v>
      </c>
      <c r="B522">
        <v>521</v>
      </c>
    </row>
    <row r="523" spans="1:2" x14ac:dyDescent="0.3">
      <c r="A523" t="s">
        <v>1465</v>
      </c>
      <c r="B523">
        <v>522</v>
      </c>
    </row>
    <row r="524" spans="1:2" x14ac:dyDescent="0.3">
      <c r="A524" t="s">
        <v>1466</v>
      </c>
      <c r="B524">
        <v>523</v>
      </c>
    </row>
    <row r="525" spans="1:2" x14ac:dyDescent="0.3">
      <c r="A525" t="s">
        <v>1467</v>
      </c>
      <c r="B525">
        <v>524</v>
      </c>
    </row>
    <row r="526" spans="1:2" x14ac:dyDescent="0.3">
      <c r="A526" t="s">
        <v>1468</v>
      </c>
      <c r="B526">
        <v>525</v>
      </c>
    </row>
    <row r="527" spans="1:2" x14ac:dyDescent="0.3">
      <c r="A527" t="s">
        <v>1469</v>
      </c>
      <c r="B527">
        <v>526</v>
      </c>
    </row>
    <row r="528" spans="1:2" x14ac:dyDescent="0.3">
      <c r="A528" t="s">
        <v>1470</v>
      </c>
      <c r="B528">
        <v>527</v>
      </c>
    </row>
    <row r="529" spans="1:2" x14ac:dyDescent="0.3">
      <c r="A529" t="s">
        <v>1471</v>
      </c>
      <c r="B529">
        <v>528</v>
      </c>
    </row>
    <row r="530" spans="1:2" x14ac:dyDescent="0.3">
      <c r="A530" t="s">
        <v>1472</v>
      </c>
      <c r="B530">
        <v>529</v>
      </c>
    </row>
    <row r="531" spans="1:2" x14ac:dyDescent="0.3">
      <c r="A531" t="s">
        <v>1473</v>
      </c>
      <c r="B531">
        <v>530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CACE-28BB-4FE8-8CDC-7843F131FA92}">
  <sheetPr filterMode="1"/>
  <dimension ref="A1:G664"/>
  <sheetViews>
    <sheetView workbookViewId="0">
      <selection activeCell="B32" sqref="B32"/>
    </sheetView>
  </sheetViews>
  <sheetFormatPr defaultRowHeight="14.4" x14ac:dyDescent="0.3"/>
  <cols>
    <col min="1" max="1" width="21.44140625" bestFit="1" customWidth="1"/>
    <col min="2" max="2" width="12.44140625" bestFit="1" customWidth="1"/>
    <col min="3" max="3" width="13.88671875" bestFit="1" customWidth="1"/>
  </cols>
  <sheetData>
    <row r="1" spans="1:7" x14ac:dyDescent="0.3">
      <c r="A1" t="s">
        <v>390</v>
      </c>
      <c r="B1" t="s">
        <v>1911</v>
      </c>
      <c r="C1" t="s">
        <v>1912</v>
      </c>
      <c r="D1" t="s">
        <v>1913</v>
      </c>
      <c r="E1" t="s">
        <v>1914</v>
      </c>
      <c r="F1" t="s">
        <v>1979</v>
      </c>
      <c r="G1" t="str">
        <f>LOWER(F1)</f>
        <v>player_id</v>
      </c>
    </row>
    <row r="2" spans="1:7" x14ac:dyDescent="0.3">
      <c r="A2" t="s">
        <v>579</v>
      </c>
      <c r="B2" t="s">
        <v>1474</v>
      </c>
      <c r="C2" t="s">
        <v>284</v>
      </c>
      <c r="D2" t="str">
        <f t="shared" ref="D2:D65" si="0">LEFT(B2,2)</f>
        <v>Cr</v>
      </c>
      <c r="E2" t="str">
        <f t="shared" ref="E2:E65" si="1">LEFT(C2,2)</f>
        <v>Ro</v>
      </c>
      <c r="F2" t="str">
        <f t="shared" ref="F2:F65" si="2">D2&amp;""&amp;E2</f>
        <v>CrRo</v>
      </c>
      <c r="G2" t="str">
        <f t="shared" ref="G2:G40" si="3">LOWER(F2)</f>
        <v>crro</v>
      </c>
    </row>
    <row r="3" spans="1:7" x14ac:dyDescent="0.3">
      <c r="A3" t="s">
        <v>578</v>
      </c>
      <c r="B3" t="s">
        <v>1475</v>
      </c>
      <c r="C3" t="s">
        <v>1476</v>
      </c>
      <c r="D3" t="str">
        <f t="shared" si="0"/>
        <v>Ik</v>
      </c>
      <c r="E3" t="str">
        <f t="shared" si="1"/>
        <v>Ca</v>
      </c>
      <c r="F3" t="str">
        <f t="shared" si="2"/>
        <v>IkCa</v>
      </c>
      <c r="G3" t="str">
        <f t="shared" si="3"/>
        <v>ikca</v>
      </c>
    </row>
    <row r="4" spans="1:7" x14ac:dyDescent="0.3">
      <c r="A4" t="s">
        <v>388</v>
      </c>
      <c r="B4" t="s">
        <v>1477</v>
      </c>
      <c r="C4" t="s">
        <v>1478</v>
      </c>
      <c r="D4" t="str">
        <f t="shared" si="0"/>
        <v>Li</v>
      </c>
      <c r="E4" t="str">
        <f t="shared" si="1"/>
        <v>Me</v>
      </c>
      <c r="F4" t="str">
        <f t="shared" si="2"/>
        <v>LiMe</v>
      </c>
      <c r="G4" t="str">
        <f t="shared" si="3"/>
        <v>lime</v>
      </c>
    </row>
    <row r="5" spans="1:7" x14ac:dyDescent="0.3">
      <c r="A5" t="s">
        <v>239</v>
      </c>
      <c r="B5" t="s">
        <v>1479</v>
      </c>
      <c r="C5" t="s">
        <v>1480</v>
      </c>
      <c r="D5" t="str">
        <f t="shared" si="0"/>
        <v>Xa</v>
      </c>
      <c r="E5" t="str">
        <f t="shared" si="1"/>
        <v>He</v>
      </c>
      <c r="F5" t="str">
        <f t="shared" si="2"/>
        <v>XaHe</v>
      </c>
      <c r="G5" t="str">
        <f t="shared" si="3"/>
        <v>xahe</v>
      </c>
    </row>
    <row r="6" spans="1:7" x14ac:dyDescent="0.3">
      <c r="A6" t="s">
        <v>387</v>
      </c>
      <c r="B6" t="s">
        <v>1481</v>
      </c>
      <c r="C6" t="s">
        <v>1482</v>
      </c>
      <c r="D6" t="str">
        <f t="shared" si="0"/>
        <v>Ka</v>
      </c>
      <c r="E6" t="str">
        <f t="shared" si="1"/>
        <v>Be</v>
      </c>
      <c r="F6" t="str">
        <f t="shared" si="2"/>
        <v>KaBe</v>
      </c>
      <c r="G6" t="str">
        <f t="shared" si="3"/>
        <v>kabe</v>
      </c>
    </row>
    <row r="7" spans="1:7" x14ac:dyDescent="0.3">
      <c r="A7" t="s">
        <v>385</v>
      </c>
      <c r="B7" t="s">
        <v>1483</v>
      </c>
      <c r="C7" t="s">
        <v>1484</v>
      </c>
      <c r="D7" t="str">
        <f t="shared" si="0"/>
        <v>Ra</v>
      </c>
      <c r="E7" t="str">
        <f t="shared" si="1"/>
        <v>Go</v>
      </c>
      <c r="F7" t="str">
        <f t="shared" si="2"/>
        <v>RaGo</v>
      </c>
      <c r="G7" t="str">
        <f t="shared" si="3"/>
        <v>rago</v>
      </c>
    </row>
    <row r="8" spans="1:7" x14ac:dyDescent="0.3">
      <c r="A8" t="s">
        <v>362</v>
      </c>
      <c r="B8" t="s">
        <v>1485</v>
      </c>
      <c r="C8" t="s">
        <v>1486</v>
      </c>
      <c r="D8" t="str">
        <f t="shared" si="0"/>
        <v>Ry</v>
      </c>
      <c r="E8" t="str">
        <f t="shared" si="1"/>
        <v>Gi</v>
      </c>
      <c r="F8" t="str">
        <f t="shared" si="2"/>
        <v>RyGi</v>
      </c>
      <c r="G8" t="str">
        <f t="shared" si="3"/>
        <v>rygi</v>
      </c>
    </row>
    <row r="9" spans="1:7" x14ac:dyDescent="0.3">
      <c r="A9" t="s">
        <v>383</v>
      </c>
      <c r="B9" t="s">
        <v>1487</v>
      </c>
      <c r="C9" t="s">
        <v>1488</v>
      </c>
      <c r="D9" t="str">
        <f t="shared" si="0"/>
        <v>Th</v>
      </c>
      <c r="E9" t="str">
        <f t="shared" si="1"/>
        <v>MÃ</v>
      </c>
      <c r="F9" t="str">
        <f t="shared" si="2"/>
        <v>ThMÃ</v>
      </c>
      <c r="G9" t="str">
        <f t="shared" si="3"/>
        <v>thmã</v>
      </c>
    </row>
    <row r="10" spans="1:7" x14ac:dyDescent="0.3">
      <c r="A10" t="s">
        <v>238</v>
      </c>
      <c r="B10" t="s">
        <v>1489</v>
      </c>
      <c r="C10" t="s">
        <v>1490</v>
      </c>
      <c r="D10" t="str">
        <f t="shared" si="0"/>
        <v>An</v>
      </c>
      <c r="E10" t="str">
        <f t="shared" si="1"/>
        <v>In</v>
      </c>
      <c r="F10" t="str">
        <f t="shared" si="2"/>
        <v>AnIn</v>
      </c>
      <c r="G10" t="str">
        <f t="shared" si="3"/>
        <v>anin</v>
      </c>
    </row>
    <row r="11" spans="1:7" x14ac:dyDescent="0.3">
      <c r="A11" t="s">
        <v>296</v>
      </c>
      <c r="B11" t="s">
        <v>1491</v>
      </c>
      <c r="C11" t="s">
        <v>1492</v>
      </c>
      <c r="D11" t="str">
        <f t="shared" si="0"/>
        <v>Se</v>
      </c>
      <c r="E11" t="str">
        <f t="shared" si="1"/>
        <v>Ra</v>
      </c>
      <c r="F11" t="str">
        <f t="shared" si="2"/>
        <v>SeRa</v>
      </c>
      <c r="G11" t="str">
        <f t="shared" si="3"/>
        <v>sera</v>
      </c>
    </row>
    <row r="12" spans="1:7" x14ac:dyDescent="0.3">
      <c r="A12" t="s">
        <v>577</v>
      </c>
      <c r="B12" t="s">
        <v>1493</v>
      </c>
      <c r="C12" t="s">
        <v>1494</v>
      </c>
      <c r="D12" t="str">
        <f t="shared" si="0"/>
        <v>Ma</v>
      </c>
      <c r="E12" t="str">
        <f t="shared" si="1"/>
        <v>Ne</v>
      </c>
      <c r="F12" t="str">
        <f t="shared" si="2"/>
        <v>MaNe</v>
      </c>
      <c r="G12" t="str">
        <f t="shared" si="3"/>
        <v>mane</v>
      </c>
    </row>
    <row r="13" spans="1:7" x14ac:dyDescent="0.3">
      <c r="A13" t="s">
        <v>236</v>
      </c>
      <c r="B13" t="s">
        <v>1495</v>
      </c>
      <c r="C13" t="s">
        <v>1496</v>
      </c>
      <c r="D13" t="str">
        <f t="shared" si="0"/>
        <v>To</v>
      </c>
      <c r="E13" t="str">
        <f t="shared" si="1"/>
        <v>Kr</v>
      </c>
      <c r="F13" t="str">
        <f t="shared" si="2"/>
        <v>ToKr</v>
      </c>
      <c r="G13" t="str">
        <f t="shared" si="3"/>
        <v>tokr</v>
      </c>
    </row>
    <row r="14" spans="1:7" x14ac:dyDescent="0.3">
      <c r="A14" t="s">
        <v>576</v>
      </c>
      <c r="B14" t="s">
        <v>1491</v>
      </c>
      <c r="C14" t="s">
        <v>1497</v>
      </c>
      <c r="D14" t="str">
        <f t="shared" si="0"/>
        <v>Se</v>
      </c>
      <c r="E14" t="str">
        <f t="shared" si="1"/>
        <v>Bu</v>
      </c>
      <c r="F14" t="str">
        <f t="shared" si="2"/>
        <v>SeBu</v>
      </c>
      <c r="G14" t="str">
        <f t="shared" si="3"/>
        <v>sebu</v>
      </c>
    </row>
    <row r="15" spans="1:7" x14ac:dyDescent="0.3">
      <c r="A15" t="s">
        <v>228</v>
      </c>
      <c r="B15" t="s">
        <v>1498</v>
      </c>
      <c r="C15" t="s">
        <v>1499</v>
      </c>
      <c r="D15" t="str">
        <f t="shared" si="0"/>
        <v>Cl</v>
      </c>
      <c r="E15" t="str">
        <f t="shared" si="1"/>
        <v>Se</v>
      </c>
      <c r="F15" t="str">
        <f t="shared" si="2"/>
        <v>ClSe</v>
      </c>
      <c r="G15" t="str">
        <f t="shared" si="3"/>
        <v>clse</v>
      </c>
    </row>
    <row r="16" spans="1:7" x14ac:dyDescent="0.3">
      <c r="A16" t="s">
        <v>575</v>
      </c>
      <c r="B16" t="s">
        <v>1500</v>
      </c>
      <c r="C16" t="s">
        <v>1501</v>
      </c>
      <c r="D16" t="str">
        <f t="shared" si="0"/>
        <v>Gi</v>
      </c>
      <c r="E16" t="str">
        <f t="shared" si="1"/>
        <v>Bu</v>
      </c>
      <c r="F16" t="str">
        <f t="shared" si="2"/>
        <v>GiBu</v>
      </c>
      <c r="G16" t="str">
        <f t="shared" si="3"/>
        <v>gibu</v>
      </c>
    </row>
    <row r="17" spans="1:7" x14ac:dyDescent="0.3">
      <c r="A17" t="s">
        <v>381</v>
      </c>
      <c r="B17" t="s">
        <v>1502</v>
      </c>
      <c r="C17" t="s">
        <v>1503</v>
      </c>
      <c r="D17" t="str">
        <f t="shared" si="0"/>
        <v>Zl</v>
      </c>
      <c r="E17" t="str">
        <f t="shared" si="1"/>
        <v>Ib</v>
      </c>
      <c r="F17" t="str">
        <f t="shared" si="2"/>
        <v>ZlIb</v>
      </c>
      <c r="G17" t="str">
        <f t="shared" si="3"/>
        <v>zlib</v>
      </c>
    </row>
    <row r="18" spans="1:7" x14ac:dyDescent="0.3">
      <c r="A18" t="s">
        <v>306</v>
      </c>
      <c r="B18" t="s">
        <v>1504</v>
      </c>
      <c r="C18" t="s">
        <v>1505</v>
      </c>
      <c r="D18" t="str">
        <f t="shared" si="0"/>
        <v>Ge</v>
      </c>
      <c r="E18" t="str">
        <f t="shared" si="1"/>
        <v>Pi</v>
      </c>
      <c r="F18" t="str">
        <f t="shared" si="2"/>
        <v>GePi</v>
      </c>
      <c r="G18" t="str">
        <f t="shared" si="3"/>
        <v>gepi</v>
      </c>
    </row>
    <row r="19" spans="1:7" x14ac:dyDescent="0.3">
      <c r="A19" t="s">
        <v>350</v>
      </c>
      <c r="B19" t="s">
        <v>1506</v>
      </c>
      <c r="C19" t="s">
        <v>1507</v>
      </c>
      <c r="D19" t="str">
        <f t="shared" si="0"/>
        <v>Pa</v>
      </c>
      <c r="E19" t="str">
        <f t="shared" si="1"/>
        <v>Sc</v>
      </c>
      <c r="F19" t="str">
        <f t="shared" si="2"/>
        <v>PaSc</v>
      </c>
      <c r="G19" t="str">
        <f t="shared" si="3"/>
        <v>pasc</v>
      </c>
    </row>
    <row r="20" spans="1:7" x14ac:dyDescent="0.3">
      <c r="A20" t="s">
        <v>309</v>
      </c>
      <c r="B20" t="s">
        <v>1508</v>
      </c>
      <c r="C20" t="s">
        <v>1509</v>
      </c>
      <c r="D20" t="str">
        <f t="shared" si="0"/>
        <v>Ro</v>
      </c>
      <c r="E20" t="str">
        <f t="shared" si="1"/>
        <v>Ca</v>
      </c>
      <c r="F20" t="str">
        <f t="shared" si="2"/>
        <v>RoCa</v>
      </c>
      <c r="G20" t="str">
        <f t="shared" si="3"/>
        <v>roca</v>
      </c>
    </row>
    <row r="21" spans="1:7" x14ac:dyDescent="0.3">
      <c r="A21" t="s">
        <v>574</v>
      </c>
      <c r="B21" t="s">
        <v>1510</v>
      </c>
      <c r="C21" t="s">
        <v>1511</v>
      </c>
      <c r="D21" t="str">
        <f t="shared" si="0"/>
        <v>Xa</v>
      </c>
      <c r="E21" t="str">
        <f t="shared" si="1"/>
        <v>Al</v>
      </c>
      <c r="F21" t="str">
        <f t="shared" si="2"/>
        <v>XaAl</v>
      </c>
      <c r="G21" t="str">
        <f t="shared" si="3"/>
        <v>xaal</v>
      </c>
    </row>
    <row r="22" spans="1:7" x14ac:dyDescent="0.3">
      <c r="A22" t="s">
        <v>573</v>
      </c>
      <c r="B22" t="s">
        <v>1512</v>
      </c>
      <c r="C22" t="s">
        <v>1513</v>
      </c>
      <c r="D22" t="str">
        <f t="shared" si="0"/>
        <v>Ca</v>
      </c>
      <c r="E22" t="str">
        <f t="shared" si="1"/>
        <v>Pu</v>
      </c>
      <c r="F22" t="str">
        <f t="shared" si="2"/>
        <v>CaPu</v>
      </c>
      <c r="G22" t="str">
        <f t="shared" si="3"/>
        <v>capu</v>
      </c>
    </row>
    <row r="23" spans="1:7" x14ac:dyDescent="0.3">
      <c r="A23" t="s">
        <v>382</v>
      </c>
      <c r="B23" t="s">
        <v>1514</v>
      </c>
      <c r="C23" t="s">
        <v>1515</v>
      </c>
      <c r="D23" t="str">
        <f t="shared" si="0"/>
        <v>Th</v>
      </c>
      <c r="E23" t="str">
        <f t="shared" si="1"/>
        <v>He</v>
      </c>
      <c r="F23" t="str">
        <f t="shared" si="2"/>
        <v>ThHe</v>
      </c>
      <c r="G23" t="str">
        <f t="shared" si="3"/>
        <v>thhe</v>
      </c>
    </row>
    <row r="24" spans="1:7" x14ac:dyDescent="0.3">
      <c r="A24" t="s">
        <v>572</v>
      </c>
      <c r="B24" t="s">
        <v>1516</v>
      </c>
      <c r="C24" t="s">
        <v>1517</v>
      </c>
      <c r="D24" t="str">
        <f t="shared" si="0"/>
        <v>Ph</v>
      </c>
      <c r="E24" t="str">
        <f t="shared" si="1"/>
        <v>La</v>
      </c>
      <c r="F24" t="str">
        <f t="shared" si="2"/>
        <v>PhLa</v>
      </c>
      <c r="G24" t="str">
        <f t="shared" si="3"/>
        <v>phla</v>
      </c>
    </row>
    <row r="25" spans="1:7" x14ac:dyDescent="0.3">
      <c r="A25" t="s">
        <v>267</v>
      </c>
      <c r="B25" t="s">
        <v>1518</v>
      </c>
      <c r="C25" t="s">
        <v>1519</v>
      </c>
      <c r="D25" t="str">
        <f t="shared" si="0"/>
        <v>Da</v>
      </c>
      <c r="E25" t="str">
        <f t="shared" si="1"/>
        <v>Al</v>
      </c>
      <c r="F25" t="str">
        <f t="shared" si="2"/>
        <v>DaAl</v>
      </c>
      <c r="G25" t="str">
        <f t="shared" si="3"/>
        <v>daal</v>
      </c>
    </row>
    <row r="26" spans="1:7" x14ac:dyDescent="0.3">
      <c r="A26" t="s">
        <v>571</v>
      </c>
      <c r="B26" t="s">
        <v>1520</v>
      </c>
      <c r="C26" t="s">
        <v>1521</v>
      </c>
      <c r="D26" t="str">
        <f>LEFT(B26,2)</f>
        <v>Pe</v>
      </c>
      <c r="E26" t="str">
        <f t="shared" si="1"/>
        <v>ÄŒ</v>
      </c>
      <c r="F26" t="str">
        <f t="shared" si="2"/>
        <v>PeÄŒ</v>
      </c>
      <c r="G26" t="str">
        <f t="shared" si="3"/>
        <v>peäœ</v>
      </c>
    </row>
    <row r="27" spans="1:7" x14ac:dyDescent="0.3">
      <c r="A27" t="s">
        <v>370</v>
      </c>
      <c r="B27" t="s">
        <v>1522</v>
      </c>
      <c r="C27" t="s">
        <v>1523</v>
      </c>
      <c r="D27" t="str">
        <f t="shared" si="0"/>
        <v>Ar</v>
      </c>
      <c r="E27" t="str">
        <f t="shared" si="1"/>
        <v>Ro</v>
      </c>
      <c r="F27" t="str">
        <f t="shared" si="2"/>
        <v>ArRo</v>
      </c>
      <c r="G27" t="str">
        <f t="shared" si="3"/>
        <v>arro</v>
      </c>
    </row>
    <row r="28" spans="1:7" x14ac:dyDescent="0.3">
      <c r="A28" t="s">
        <v>570</v>
      </c>
      <c r="B28" t="s">
        <v>570</v>
      </c>
      <c r="D28" t="str">
        <f t="shared" si="0"/>
        <v>Pe</v>
      </c>
      <c r="E28" t="str">
        <f t="shared" si="1"/>
        <v/>
      </c>
      <c r="F28" t="str">
        <f t="shared" si="2"/>
        <v>Pe</v>
      </c>
      <c r="G28" t="str">
        <f t="shared" si="3"/>
        <v>pe</v>
      </c>
    </row>
    <row r="29" spans="1:7" x14ac:dyDescent="0.3">
      <c r="A29" t="s">
        <v>569</v>
      </c>
      <c r="B29" t="s">
        <v>1524</v>
      </c>
      <c r="C29" t="s">
        <v>1525</v>
      </c>
      <c r="D29" t="str">
        <f t="shared" si="0"/>
        <v>Pa</v>
      </c>
      <c r="E29" t="str">
        <f t="shared" si="1"/>
        <v>Ma</v>
      </c>
      <c r="F29" t="str">
        <f t="shared" si="2"/>
        <v>PaMa</v>
      </c>
      <c r="G29" t="str">
        <f t="shared" si="3"/>
        <v>pama</v>
      </c>
    </row>
    <row r="30" spans="1:7" x14ac:dyDescent="0.3">
      <c r="A30" t="s">
        <v>568</v>
      </c>
      <c r="B30" t="s">
        <v>1526</v>
      </c>
      <c r="C30" t="s">
        <v>1527</v>
      </c>
      <c r="D30" t="str">
        <f t="shared" si="0"/>
        <v>Ga</v>
      </c>
      <c r="E30" t="str">
        <f t="shared" si="1"/>
        <v>Ne</v>
      </c>
      <c r="F30" t="str">
        <f t="shared" si="2"/>
        <v>GaNe</v>
      </c>
      <c r="G30" t="str">
        <f t="shared" si="3"/>
        <v>gane</v>
      </c>
    </row>
    <row r="31" spans="1:7" x14ac:dyDescent="0.3">
      <c r="A31" t="s">
        <v>207</v>
      </c>
      <c r="B31" t="s">
        <v>1528</v>
      </c>
      <c r="C31" t="s">
        <v>1529</v>
      </c>
      <c r="D31" t="str">
        <f t="shared" si="0"/>
        <v>Jo</v>
      </c>
      <c r="E31" t="str">
        <f t="shared" si="1"/>
        <v>Te</v>
      </c>
      <c r="F31" t="str">
        <f t="shared" si="2"/>
        <v>JoTe</v>
      </c>
      <c r="G31" t="str">
        <f t="shared" si="3"/>
        <v>jote</v>
      </c>
    </row>
    <row r="32" spans="1:7" x14ac:dyDescent="0.3">
      <c r="A32" t="s">
        <v>567</v>
      </c>
      <c r="B32" t="s">
        <v>1530</v>
      </c>
      <c r="C32" t="s">
        <v>1531</v>
      </c>
      <c r="D32" t="str">
        <f t="shared" si="0"/>
        <v>As</v>
      </c>
      <c r="E32" t="str">
        <f t="shared" si="1"/>
        <v>Co</v>
      </c>
      <c r="F32" t="str">
        <f t="shared" si="2"/>
        <v>AsCo</v>
      </c>
      <c r="G32" t="str">
        <f t="shared" si="3"/>
        <v>asco</v>
      </c>
    </row>
    <row r="33" spans="1:7" x14ac:dyDescent="0.3">
      <c r="A33" t="s">
        <v>566</v>
      </c>
      <c r="B33" t="s">
        <v>1532</v>
      </c>
      <c r="C33" t="s">
        <v>1533</v>
      </c>
      <c r="D33" t="str">
        <f t="shared" si="0"/>
        <v>Pa</v>
      </c>
      <c r="E33" t="str">
        <f t="shared" si="1"/>
        <v>Ev</v>
      </c>
      <c r="F33" t="str">
        <f t="shared" si="2"/>
        <v>PaEv</v>
      </c>
      <c r="G33" t="str">
        <f t="shared" si="3"/>
        <v>paev</v>
      </c>
    </row>
    <row r="34" spans="1:7" x14ac:dyDescent="0.3">
      <c r="A34" t="s">
        <v>565</v>
      </c>
      <c r="B34" t="s">
        <v>1534</v>
      </c>
      <c r="C34" t="s">
        <v>1535</v>
      </c>
      <c r="D34" t="str">
        <f t="shared" si="0"/>
        <v>An</v>
      </c>
      <c r="E34" t="str">
        <f t="shared" si="1"/>
        <v>Pi</v>
      </c>
      <c r="F34" t="str">
        <f t="shared" si="2"/>
        <v>AnPi</v>
      </c>
      <c r="G34" t="str">
        <f t="shared" si="3"/>
        <v>anpi</v>
      </c>
    </row>
    <row r="35" spans="1:7" x14ac:dyDescent="0.3">
      <c r="A35" t="s">
        <v>310</v>
      </c>
      <c r="B35" t="s">
        <v>1536</v>
      </c>
      <c r="C35" t="s">
        <v>1537</v>
      </c>
      <c r="D35" t="str">
        <f t="shared" si="0"/>
        <v>Da</v>
      </c>
      <c r="E35" t="str">
        <f t="shared" si="1"/>
        <v>Be</v>
      </c>
      <c r="F35" t="str">
        <f t="shared" si="2"/>
        <v>DaBe</v>
      </c>
      <c r="G35" t="str">
        <f t="shared" si="3"/>
        <v>dabe</v>
      </c>
    </row>
    <row r="36" spans="1:7" x14ac:dyDescent="0.3">
      <c r="A36" t="s">
        <v>564</v>
      </c>
      <c r="B36" t="s">
        <v>1538</v>
      </c>
      <c r="C36" t="s">
        <v>1539</v>
      </c>
      <c r="D36" t="str">
        <f t="shared" si="0"/>
        <v>Lu</v>
      </c>
      <c r="E36" t="str">
        <f t="shared" si="1"/>
        <v>Mo</v>
      </c>
      <c r="F36" t="str">
        <f t="shared" si="2"/>
        <v>LuMo</v>
      </c>
      <c r="G36" t="str">
        <f t="shared" si="3"/>
        <v>lumo</v>
      </c>
    </row>
    <row r="37" spans="1:7" x14ac:dyDescent="0.3">
      <c r="A37" t="s">
        <v>386</v>
      </c>
      <c r="B37" t="s">
        <v>1540</v>
      </c>
      <c r="C37" t="s">
        <v>1541</v>
      </c>
      <c r="D37" t="str">
        <f t="shared" si="0"/>
        <v>Ro</v>
      </c>
      <c r="E37" t="str">
        <f t="shared" si="1"/>
        <v>Le</v>
      </c>
      <c r="F37" t="str">
        <f t="shared" si="2"/>
        <v>RoLe</v>
      </c>
      <c r="G37" t="str">
        <f t="shared" si="3"/>
        <v>role</v>
      </c>
    </row>
    <row r="38" spans="1:7" x14ac:dyDescent="0.3">
      <c r="A38" t="s">
        <v>563</v>
      </c>
      <c r="B38" t="s">
        <v>1542</v>
      </c>
      <c r="C38" t="s">
        <v>1543</v>
      </c>
      <c r="D38" t="str">
        <f t="shared" si="0"/>
        <v>VÃ</v>
      </c>
      <c r="E38" t="str">
        <f t="shared" si="1"/>
        <v>Va</v>
      </c>
      <c r="F38" t="str">
        <f t="shared" si="2"/>
        <v>VÃVa</v>
      </c>
      <c r="G38" t="str">
        <f t="shared" si="3"/>
        <v>vãva</v>
      </c>
    </row>
    <row r="39" spans="1:7" x14ac:dyDescent="0.3">
      <c r="A39" t="s">
        <v>347</v>
      </c>
      <c r="B39" t="s">
        <v>1544</v>
      </c>
      <c r="C39" t="s">
        <v>1545</v>
      </c>
      <c r="D39" t="str">
        <f t="shared" si="0"/>
        <v>Fr</v>
      </c>
      <c r="E39" t="str">
        <f t="shared" si="1"/>
        <v>La</v>
      </c>
      <c r="F39" t="str">
        <f t="shared" si="2"/>
        <v>FrLa</v>
      </c>
      <c r="G39" t="str">
        <f t="shared" si="3"/>
        <v>frla</v>
      </c>
    </row>
    <row r="40" spans="1:7" x14ac:dyDescent="0.3">
      <c r="A40" t="s">
        <v>336</v>
      </c>
      <c r="B40" t="s">
        <v>1546</v>
      </c>
      <c r="C40" t="s">
        <v>1547</v>
      </c>
      <c r="D40" t="str">
        <f t="shared" si="0"/>
        <v>Ce</v>
      </c>
      <c r="E40" t="str">
        <f t="shared" si="1"/>
        <v>FÃ</v>
      </c>
      <c r="F40" t="str">
        <f t="shared" si="2"/>
        <v>CeFÃ</v>
      </c>
      <c r="G40" t="str">
        <f t="shared" si="3"/>
        <v>cefã</v>
      </c>
    </row>
    <row r="41" spans="1:7" hidden="1" x14ac:dyDescent="0.3">
      <c r="A41" t="s">
        <v>562</v>
      </c>
      <c r="B41" t="s">
        <v>1536</v>
      </c>
      <c r="C41" t="s">
        <v>1548</v>
      </c>
      <c r="D41" t="str">
        <f t="shared" si="0"/>
        <v>Da</v>
      </c>
      <c r="E41" t="str">
        <f t="shared" si="1"/>
        <v>Al</v>
      </c>
      <c r="F41" t="str">
        <f t="shared" si="2"/>
        <v>DaAl</v>
      </c>
    </row>
    <row r="42" spans="1:7" x14ac:dyDescent="0.3">
      <c r="A42" t="s">
        <v>561</v>
      </c>
      <c r="B42" t="s">
        <v>1549</v>
      </c>
      <c r="C42" t="s">
        <v>1550</v>
      </c>
      <c r="D42" t="str">
        <f t="shared" si="0"/>
        <v>Ol</v>
      </c>
      <c r="E42" t="str">
        <f t="shared" si="1"/>
        <v>Ka</v>
      </c>
      <c r="F42" t="str">
        <f t="shared" si="2"/>
        <v>OlKa</v>
      </c>
      <c r="G42" t="str">
        <f t="shared" ref="G42:G55" si="4">LOWER(F42)</f>
        <v>olka</v>
      </c>
    </row>
    <row r="43" spans="1:7" x14ac:dyDescent="0.3">
      <c r="A43" t="s">
        <v>352</v>
      </c>
      <c r="B43" t="s">
        <v>1551</v>
      </c>
      <c r="C43" t="s">
        <v>1552</v>
      </c>
      <c r="D43" t="str">
        <f t="shared" si="0"/>
        <v>Lu</v>
      </c>
      <c r="E43" t="str">
        <f t="shared" si="1"/>
        <v>Fi</v>
      </c>
      <c r="F43" t="str">
        <f t="shared" si="2"/>
        <v>LuFi</v>
      </c>
      <c r="G43" t="str">
        <f t="shared" si="4"/>
        <v>lufi</v>
      </c>
    </row>
    <row r="44" spans="1:7" x14ac:dyDescent="0.3">
      <c r="A44" t="s">
        <v>560</v>
      </c>
      <c r="B44" t="s">
        <v>560</v>
      </c>
      <c r="D44" t="str">
        <f t="shared" si="0"/>
        <v>Fe</v>
      </c>
      <c r="E44" t="str">
        <f t="shared" si="1"/>
        <v/>
      </c>
      <c r="F44" t="str">
        <f t="shared" si="2"/>
        <v>Fe</v>
      </c>
      <c r="G44" t="str">
        <f t="shared" si="4"/>
        <v>fe</v>
      </c>
    </row>
    <row r="45" spans="1:7" x14ac:dyDescent="0.3">
      <c r="A45" t="s">
        <v>559</v>
      </c>
      <c r="B45" t="s">
        <v>559</v>
      </c>
      <c r="D45" t="str">
        <f t="shared" si="0"/>
        <v>Ma</v>
      </c>
      <c r="E45" t="str">
        <f t="shared" si="1"/>
        <v/>
      </c>
      <c r="F45" t="str">
        <f t="shared" si="2"/>
        <v>Ma</v>
      </c>
      <c r="G45" t="str">
        <f t="shared" si="4"/>
        <v>ma</v>
      </c>
    </row>
    <row r="46" spans="1:7" x14ac:dyDescent="0.3">
      <c r="A46" t="s">
        <v>380</v>
      </c>
      <c r="B46" t="s">
        <v>1553</v>
      </c>
      <c r="C46" t="s">
        <v>1554</v>
      </c>
      <c r="D46" t="str">
        <f t="shared" si="0"/>
        <v>An</v>
      </c>
      <c r="E46" t="str">
        <f t="shared" si="1"/>
        <v>Sh</v>
      </c>
      <c r="F46" t="str">
        <f t="shared" si="2"/>
        <v>AnSh</v>
      </c>
      <c r="G46" t="str">
        <f t="shared" si="4"/>
        <v>ansh</v>
      </c>
    </row>
    <row r="47" spans="1:7" x14ac:dyDescent="0.3">
      <c r="A47" t="s">
        <v>344</v>
      </c>
      <c r="B47" t="s">
        <v>1555</v>
      </c>
      <c r="C47" t="s">
        <v>1556</v>
      </c>
      <c r="D47" t="str">
        <f t="shared" si="0"/>
        <v>Ã</v>
      </c>
      <c r="E47" t="str">
        <f t="shared" si="1"/>
        <v>Di</v>
      </c>
      <c r="F47" t="str">
        <f t="shared" si="2"/>
        <v>ÃDi</v>
      </c>
      <c r="G47" t="str">
        <f t="shared" si="4"/>
        <v>ãdi</v>
      </c>
    </row>
    <row r="48" spans="1:7" x14ac:dyDescent="0.3">
      <c r="A48" t="s">
        <v>558</v>
      </c>
      <c r="B48" t="s">
        <v>1557</v>
      </c>
      <c r="C48" t="s">
        <v>1558</v>
      </c>
      <c r="D48" t="str">
        <f t="shared" si="0"/>
        <v>Al</v>
      </c>
      <c r="E48" t="str">
        <f t="shared" si="1"/>
        <v>Ne</v>
      </c>
      <c r="F48" t="str">
        <f t="shared" si="2"/>
        <v>AlNe</v>
      </c>
      <c r="G48" t="str">
        <f t="shared" si="4"/>
        <v>alne</v>
      </c>
    </row>
    <row r="49" spans="1:7" x14ac:dyDescent="0.3">
      <c r="A49" t="s">
        <v>557</v>
      </c>
      <c r="B49" t="s">
        <v>1559</v>
      </c>
      <c r="C49" t="s">
        <v>1560</v>
      </c>
      <c r="D49" t="str">
        <f t="shared" si="0"/>
        <v>Ed</v>
      </c>
      <c r="E49" t="str">
        <f t="shared" si="1"/>
        <v>va</v>
      </c>
      <c r="F49" t="str">
        <f t="shared" si="2"/>
        <v>Edva</v>
      </c>
      <c r="G49" t="str">
        <f t="shared" si="4"/>
        <v>edva</v>
      </c>
    </row>
    <row r="50" spans="1:7" x14ac:dyDescent="0.3">
      <c r="A50" t="s">
        <v>556</v>
      </c>
      <c r="B50" t="s">
        <v>1561</v>
      </c>
      <c r="C50" t="s">
        <v>1562</v>
      </c>
      <c r="D50" t="str">
        <f t="shared" si="0"/>
        <v>Th</v>
      </c>
      <c r="E50" t="str">
        <f t="shared" si="1"/>
        <v>Si</v>
      </c>
      <c r="F50" t="str">
        <f t="shared" si="2"/>
        <v>ThSi</v>
      </c>
      <c r="G50" t="str">
        <f t="shared" si="4"/>
        <v>thsi</v>
      </c>
    </row>
    <row r="51" spans="1:7" x14ac:dyDescent="0.3">
      <c r="A51" t="s">
        <v>308</v>
      </c>
      <c r="B51" t="s">
        <v>308</v>
      </c>
      <c r="D51" t="str">
        <f t="shared" si="0"/>
        <v>Gu</v>
      </c>
      <c r="E51" t="str">
        <f t="shared" si="1"/>
        <v/>
      </c>
      <c r="F51" t="str">
        <f t="shared" si="2"/>
        <v>Gu</v>
      </c>
      <c r="G51" t="str">
        <f t="shared" si="4"/>
        <v>gu</v>
      </c>
    </row>
    <row r="52" spans="1:7" x14ac:dyDescent="0.3">
      <c r="A52" t="s">
        <v>555</v>
      </c>
      <c r="B52" t="s">
        <v>1563</v>
      </c>
      <c r="C52" t="s">
        <v>1564</v>
      </c>
      <c r="D52" t="str">
        <f t="shared" si="0"/>
        <v>Ja</v>
      </c>
      <c r="E52" t="str">
        <f t="shared" si="1"/>
        <v>Za</v>
      </c>
      <c r="F52" t="str">
        <f t="shared" si="2"/>
        <v>JaZa</v>
      </c>
      <c r="G52" t="str">
        <f t="shared" si="4"/>
        <v>jaza</v>
      </c>
    </row>
    <row r="53" spans="1:7" x14ac:dyDescent="0.3">
      <c r="A53" t="s">
        <v>553</v>
      </c>
      <c r="B53" t="s">
        <v>1565</v>
      </c>
      <c r="C53" t="s">
        <v>1566</v>
      </c>
      <c r="D53" t="str">
        <f t="shared" si="0"/>
        <v>Cl</v>
      </c>
      <c r="E53" t="str">
        <f t="shared" si="1"/>
        <v>Ma</v>
      </c>
      <c r="F53" t="str">
        <f t="shared" si="2"/>
        <v>ClMa</v>
      </c>
      <c r="G53" t="str">
        <f t="shared" si="4"/>
        <v>clma</v>
      </c>
    </row>
    <row r="54" spans="1:7" x14ac:dyDescent="0.3">
      <c r="A54" t="s">
        <v>552</v>
      </c>
      <c r="B54" t="s">
        <v>1563</v>
      </c>
      <c r="C54" t="s">
        <v>1567</v>
      </c>
      <c r="D54" t="str">
        <f t="shared" si="0"/>
        <v>Ja</v>
      </c>
      <c r="E54" t="str">
        <f t="shared" si="1"/>
        <v>Ma</v>
      </c>
      <c r="F54" t="str">
        <f t="shared" si="2"/>
        <v>JaMa</v>
      </c>
      <c r="G54" t="str">
        <f t="shared" si="4"/>
        <v>jama</v>
      </c>
    </row>
    <row r="55" spans="1:7" x14ac:dyDescent="0.3">
      <c r="A55" t="s">
        <v>256</v>
      </c>
      <c r="B55" t="s">
        <v>1568</v>
      </c>
      <c r="C55" t="s">
        <v>1569</v>
      </c>
      <c r="D55" t="str">
        <f t="shared" si="0"/>
        <v>Ba</v>
      </c>
      <c r="E55" t="str">
        <f t="shared" si="1"/>
        <v>Sc</v>
      </c>
      <c r="F55" t="str">
        <f t="shared" si="2"/>
        <v>BaSc</v>
      </c>
      <c r="G55" t="str">
        <f t="shared" si="4"/>
        <v>basc</v>
      </c>
    </row>
    <row r="56" spans="1:7" hidden="1" x14ac:dyDescent="0.3">
      <c r="A56" t="s">
        <v>551</v>
      </c>
      <c r="B56" t="s">
        <v>551</v>
      </c>
      <c r="D56" t="str">
        <f t="shared" si="0"/>
        <v>Ma</v>
      </c>
      <c r="E56" t="str">
        <f t="shared" si="1"/>
        <v/>
      </c>
      <c r="F56" t="str">
        <f t="shared" si="2"/>
        <v>Ma</v>
      </c>
    </row>
    <row r="57" spans="1:7" x14ac:dyDescent="0.3">
      <c r="A57" t="s">
        <v>311</v>
      </c>
      <c r="B57" t="s">
        <v>1570</v>
      </c>
      <c r="C57" t="s">
        <v>1571</v>
      </c>
      <c r="D57" t="str">
        <f t="shared" si="0"/>
        <v>Mi</v>
      </c>
      <c r="E57" t="str">
        <f t="shared" si="1"/>
        <v>Ba</v>
      </c>
      <c r="F57" t="str">
        <f t="shared" si="2"/>
        <v>MiBa</v>
      </c>
      <c r="G57" t="str">
        <f t="shared" ref="G57:G120" si="5">LOWER(F57)</f>
        <v>miba</v>
      </c>
    </row>
    <row r="58" spans="1:7" x14ac:dyDescent="0.3">
      <c r="A58" t="s">
        <v>550</v>
      </c>
      <c r="B58" t="s">
        <v>1572</v>
      </c>
      <c r="C58" t="s">
        <v>1573</v>
      </c>
      <c r="D58" t="str">
        <f t="shared" si="0"/>
        <v>Ri</v>
      </c>
      <c r="E58" t="str">
        <f t="shared" si="1"/>
        <v>Fe</v>
      </c>
      <c r="F58" t="str">
        <f t="shared" si="2"/>
        <v>RiFe</v>
      </c>
      <c r="G58" t="str">
        <f t="shared" si="5"/>
        <v>rife</v>
      </c>
    </row>
    <row r="59" spans="1:7" x14ac:dyDescent="0.3">
      <c r="A59" t="s">
        <v>371</v>
      </c>
      <c r="B59" t="s">
        <v>495</v>
      </c>
      <c r="C59" t="s">
        <v>1574</v>
      </c>
      <c r="D59" t="str">
        <f t="shared" si="0"/>
        <v>Fe</v>
      </c>
      <c r="E59" t="str">
        <f t="shared" si="1"/>
        <v>Mo</v>
      </c>
      <c r="F59" t="str">
        <f t="shared" si="2"/>
        <v>FeMo</v>
      </c>
      <c r="G59" t="str">
        <f t="shared" si="5"/>
        <v>femo</v>
      </c>
    </row>
    <row r="60" spans="1:7" x14ac:dyDescent="0.3">
      <c r="A60" t="s">
        <v>378</v>
      </c>
      <c r="B60" t="s">
        <v>1575</v>
      </c>
      <c r="C60" t="s">
        <v>1576</v>
      </c>
      <c r="D60" t="str">
        <f t="shared" si="0"/>
        <v>Di</v>
      </c>
      <c r="E60" t="str">
        <f t="shared" si="1"/>
        <v>Dr</v>
      </c>
      <c r="F60" t="str">
        <f t="shared" si="2"/>
        <v>DiDr</v>
      </c>
      <c r="G60" t="str">
        <f t="shared" si="5"/>
        <v>didr</v>
      </c>
    </row>
    <row r="61" spans="1:7" x14ac:dyDescent="0.3">
      <c r="A61" t="s">
        <v>377</v>
      </c>
      <c r="B61" t="s">
        <v>1557</v>
      </c>
      <c r="C61" t="s">
        <v>1577</v>
      </c>
      <c r="D61" t="str">
        <f t="shared" si="0"/>
        <v>Al</v>
      </c>
      <c r="E61" t="str">
        <f t="shared" si="1"/>
        <v>De</v>
      </c>
      <c r="F61" t="str">
        <f t="shared" si="2"/>
        <v>AlDe</v>
      </c>
      <c r="G61" t="str">
        <f t="shared" si="5"/>
        <v>alde</v>
      </c>
    </row>
    <row r="62" spans="1:7" x14ac:dyDescent="0.3">
      <c r="A62" t="s">
        <v>549</v>
      </c>
      <c r="B62" t="s">
        <v>1578</v>
      </c>
      <c r="C62" t="s">
        <v>1579</v>
      </c>
      <c r="D62" t="str">
        <f t="shared" si="0"/>
        <v>Ha</v>
      </c>
      <c r="E62" t="str">
        <f t="shared" si="1"/>
        <v>Sa</v>
      </c>
      <c r="F62" t="str">
        <f t="shared" si="2"/>
        <v>HaSa</v>
      </c>
      <c r="G62" t="str">
        <f t="shared" si="5"/>
        <v>hasa</v>
      </c>
    </row>
    <row r="63" spans="1:7" x14ac:dyDescent="0.3">
      <c r="A63" t="s">
        <v>548</v>
      </c>
      <c r="B63" t="s">
        <v>1580</v>
      </c>
      <c r="C63" t="s">
        <v>1581</v>
      </c>
      <c r="D63" t="str">
        <f t="shared" si="0"/>
        <v>Ra</v>
      </c>
      <c r="E63" t="str">
        <f t="shared" si="1"/>
        <v>Va</v>
      </c>
      <c r="F63" t="str">
        <f t="shared" si="2"/>
        <v>RaVa</v>
      </c>
      <c r="G63" t="str">
        <f t="shared" si="5"/>
        <v>rava</v>
      </c>
    </row>
    <row r="64" spans="1:7" x14ac:dyDescent="0.3">
      <c r="A64" t="s">
        <v>300</v>
      </c>
      <c r="B64" t="s">
        <v>1582</v>
      </c>
      <c r="C64" t="s">
        <v>1583</v>
      </c>
      <c r="D64" t="str">
        <f t="shared" si="0"/>
        <v>Iv</v>
      </c>
      <c r="E64" t="str">
        <f t="shared" si="1"/>
        <v>He</v>
      </c>
      <c r="F64" t="str">
        <f t="shared" si="2"/>
        <v>IvHe</v>
      </c>
      <c r="G64" t="str">
        <f t="shared" si="5"/>
        <v>ivhe</v>
      </c>
    </row>
    <row r="65" spans="1:7" x14ac:dyDescent="0.3">
      <c r="A65" t="s">
        <v>317</v>
      </c>
      <c r="B65" t="s">
        <v>1584</v>
      </c>
      <c r="C65" t="s">
        <v>1585</v>
      </c>
      <c r="D65" t="str">
        <f t="shared" si="0"/>
        <v>Fr</v>
      </c>
      <c r="E65" t="str">
        <f t="shared" si="1"/>
        <v>Ri</v>
      </c>
      <c r="F65" t="str">
        <f t="shared" si="2"/>
        <v>FrRi</v>
      </c>
      <c r="G65" t="str">
        <f t="shared" si="5"/>
        <v>frri</v>
      </c>
    </row>
    <row r="66" spans="1:7" x14ac:dyDescent="0.3">
      <c r="A66" t="s">
        <v>226</v>
      </c>
      <c r="B66" t="s">
        <v>1586</v>
      </c>
      <c r="C66" t="s">
        <v>1587</v>
      </c>
      <c r="D66" t="str">
        <f t="shared" ref="D66:D129" si="6">LEFT(B66,2)</f>
        <v>De</v>
      </c>
      <c r="E66" t="str">
        <f t="shared" ref="E66:E129" si="7">LEFT(C66,2)</f>
        <v>St</v>
      </c>
      <c r="F66" t="str">
        <f t="shared" ref="F66:F129" si="8">D66&amp;""&amp;E66</f>
        <v>DeSt</v>
      </c>
      <c r="G66" t="str">
        <f t="shared" si="5"/>
        <v>dest</v>
      </c>
    </row>
    <row r="67" spans="1:7" x14ac:dyDescent="0.3">
      <c r="A67" t="s">
        <v>547</v>
      </c>
      <c r="B67" t="s">
        <v>1588</v>
      </c>
      <c r="C67" t="s">
        <v>1589</v>
      </c>
      <c r="D67" t="str">
        <f t="shared" si="6"/>
        <v>Ri</v>
      </c>
      <c r="E67" t="str">
        <f t="shared" si="7"/>
        <v>Ca</v>
      </c>
      <c r="F67" t="str">
        <f t="shared" si="8"/>
        <v>RiCa</v>
      </c>
      <c r="G67" t="str">
        <f t="shared" si="5"/>
        <v>rica</v>
      </c>
    </row>
    <row r="68" spans="1:7" x14ac:dyDescent="0.3">
      <c r="A68" t="s">
        <v>368</v>
      </c>
      <c r="B68" t="s">
        <v>368</v>
      </c>
      <c r="D68" t="str">
        <f t="shared" si="6"/>
        <v>Ka</v>
      </c>
      <c r="E68" t="str">
        <f t="shared" si="7"/>
        <v/>
      </c>
      <c r="F68" t="str">
        <f t="shared" si="8"/>
        <v>Ka</v>
      </c>
      <c r="G68" t="str">
        <f t="shared" si="5"/>
        <v>ka</v>
      </c>
    </row>
    <row r="69" spans="1:7" x14ac:dyDescent="0.3">
      <c r="A69" t="s">
        <v>546</v>
      </c>
      <c r="B69" t="s">
        <v>1590</v>
      </c>
      <c r="C69" t="s">
        <v>1591</v>
      </c>
      <c r="D69" t="str">
        <f t="shared" si="6"/>
        <v>JÃ</v>
      </c>
      <c r="E69" t="str">
        <f t="shared" si="7"/>
        <v>Bo</v>
      </c>
      <c r="F69" t="str">
        <f t="shared" si="8"/>
        <v>JÃBo</v>
      </c>
      <c r="G69" t="str">
        <f t="shared" si="5"/>
        <v>jãbo</v>
      </c>
    </row>
    <row r="70" spans="1:7" x14ac:dyDescent="0.3">
      <c r="A70" t="s">
        <v>210</v>
      </c>
      <c r="B70" t="s">
        <v>1592</v>
      </c>
      <c r="C70" t="s">
        <v>1593</v>
      </c>
      <c r="D70" t="str">
        <f t="shared" si="6"/>
        <v>Iv</v>
      </c>
      <c r="E70" t="str">
        <f t="shared" si="7"/>
        <v>Ra</v>
      </c>
      <c r="F70" t="str">
        <f t="shared" si="8"/>
        <v>IvRa</v>
      </c>
      <c r="G70" t="str">
        <f t="shared" si="5"/>
        <v>ivra</v>
      </c>
    </row>
    <row r="71" spans="1:7" x14ac:dyDescent="0.3">
      <c r="A71" t="s">
        <v>367</v>
      </c>
      <c r="B71" t="s">
        <v>1594</v>
      </c>
      <c r="C71" t="s">
        <v>1595</v>
      </c>
      <c r="D71" t="str">
        <f t="shared" si="6"/>
        <v>Wa</v>
      </c>
      <c r="E71" t="str">
        <f t="shared" si="7"/>
        <v>Ro</v>
      </c>
      <c r="F71" t="str">
        <f t="shared" si="8"/>
        <v>WaRo</v>
      </c>
      <c r="G71" t="str">
        <f t="shared" si="5"/>
        <v>waro</v>
      </c>
    </row>
    <row r="72" spans="1:7" x14ac:dyDescent="0.3">
      <c r="A72" t="s">
        <v>545</v>
      </c>
      <c r="B72" t="s">
        <v>545</v>
      </c>
      <c r="D72" t="str">
        <f t="shared" si="6"/>
        <v>LÃ</v>
      </c>
      <c r="E72" t="str">
        <f t="shared" si="7"/>
        <v/>
      </c>
      <c r="F72" t="str">
        <f t="shared" si="8"/>
        <v>LÃ</v>
      </c>
      <c r="G72" t="str">
        <f t="shared" si="5"/>
        <v>lã</v>
      </c>
    </row>
    <row r="73" spans="1:7" x14ac:dyDescent="0.3">
      <c r="A73" t="s">
        <v>353</v>
      </c>
      <c r="B73" t="s">
        <v>1596</v>
      </c>
      <c r="C73" t="s">
        <v>1597</v>
      </c>
      <c r="D73" t="str">
        <f t="shared" si="6"/>
        <v>Go</v>
      </c>
      <c r="E73" t="str">
        <f t="shared" si="7"/>
        <v>Hi</v>
      </c>
      <c r="F73" t="str">
        <f t="shared" si="8"/>
        <v>GoHi</v>
      </c>
      <c r="G73" t="str">
        <f t="shared" si="5"/>
        <v>gohi</v>
      </c>
    </row>
    <row r="74" spans="1:7" x14ac:dyDescent="0.3">
      <c r="A74" t="s">
        <v>544</v>
      </c>
      <c r="B74" t="s">
        <v>1598</v>
      </c>
      <c r="C74" t="s">
        <v>1599</v>
      </c>
      <c r="D74" t="str">
        <f t="shared" si="6"/>
        <v>Fl</v>
      </c>
      <c r="E74" t="str">
        <f t="shared" si="7"/>
        <v>Ma</v>
      </c>
      <c r="F74" t="str">
        <f t="shared" si="8"/>
        <v>FlMa</v>
      </c>
      <c r="G74" t="str">
        <f t="shared" si="5"/>
        <v>flma</v>
      </c>
    </row>
    <row r="75" spans="1:7" x14ac:dyDescent="0.3">
      <c r="A75" t="s">
        <v>230</v>
      </c>
      <c r="B75" t="s">
        <v>1600</v>
      </c>
      <c r="C75" t="s">
        <v>1601</v>
      </c>
      <c r="D75" t="str">
        <f t="shared" si="6"/>
        <v>Mi</v>
      </c>
      <c r="E75" t="str">
        <f t="shared" si="7"/>
        <v>Pj</v>
      </c>
      <c r="F75" t="str">
        <f t="shared" si="8"/>
        <v>MiPj</v>
      </c>
      <c r="G75" t="str">
        <f t="shared" si="5"/>
        <v>mipj</v>
      </c>
    </row>
    <row r="76" spans="1:7" x14ac:dyDescent="0.3">
      <c r="A76" t="s">
        <v>294</v>
      </c>
      <c r="B76" t="s">
        <v>1602</v>
      </c>
      <c r="C76" t="s">
        <v>1603</v>
      </c>
      <c r="D76" t="str">
        <f t="shared" si="6"/>
        <v>Ar</v>
      </c>
      <c r="E76" t="str">
        <f t="shared" si="7"/>
        <v>Vi</v>
      </c>
      <c r="F76" t="str">
        <f t="shared" si="8"/>
        <v>ArVi</v>
      </c>
      <c r="G76" t="str">
        <f t="shared" si="5"/>
        <v>arvi</v>
      </c>
    </row>
    <row r="77" spans="1:7" x14ac:dyDescent="0.3">
      <c r="A77" t="s">
        <v>543</v>
      </c>
      <c r="B77" t="s">
        <v>1604</v>
      </c>
      <c r="C77" t="s">
        <v>1605</v>
      </c>
      <c r="D77" t="str">
        <f t="shared" si="6"/>
        <v>Jo</v>
      </c>
      <c r="E77" t="str">
        <f t="shared" si="7"/>
        <v>Al</v>
      </c>
      <c r="F77" t="str">
        <f t="shared" si="8"/>
        <v>JoAl</v>
      </c>
      <c r="G77" t="str">
        <f t="shared" si="5"/>
        <v>joal</v>
      </c>
    </row>
    <row r="78" spans="1:7" x14ac:dyDescent="0.3">
      <c r="A78" t="s">
        <v>542</v>
      </c>
      <c r="B78" t="s">
        <v>1606</v>
      </c>
      <c r="C78" t="s">
        <v>1607</v>
      </c>
      <c r="D78" t="str">
        <f t="shared" si="6"/>
        <v>Ma</v>
      </c>
      <c r="E78" t="str">
        <f t="shared" si="7"/>
        <v>Am</v>
      </c>
      <c r="F78" t="str">
        <f t="shared" si="8"/>
        <v>MaAm</v>
      </c>
      <c r="G78" t="str">
        <f t="shared" si="5"/>
        <v>maam</v>
      </c>
    </row>
    <row r="79" spans="1:7" x14ac:dyDescent="0.3">
      <c r="A79" t="s">
        <v>541</v>
      </c>
      <c r="B79" t="s">
        <v>1561</v>
      </c>
      <c r="C79" t="s">
        <v>1608</v>
      </c>
      <c r="D79" t="str">
        <f t="shared" si="6"/>
        <v>Th</v>
      </c>
      <c r="E79" t="str">
        <f t="shared" si="7"/>
        <v>Mo</v>
      </c>
      <c r="F79" t="str">
        <f t="shared" si="8"/>
        <v>ThMo</v>
      </c>
      <c r="G79" t="str">
        <f t="shared" si="5"/>
        <v>thmo</v>
      </c>
    </row>
    <row r="80" spans="1:7" x14ac:dyDescent="0.3">
      <c r="A80" t="s">
        <v>283</v>
      </c>
      <c r="B80" t="s">
        <v>1540</v>
      </c>
      <c r="C80" t="s">
        <v>1609</v>
      </c>
      <c r="D80" t="str">
        <f t="shared" si="6"/>
        <v>Ro</v>
      </c>
      <c r="E80" t="str">
        <f t="shared" si="7"/>
        <v>Pi</v>
      </c>
      <c r="F80" t="str">
        <f t="shared" si="8"/>
        <v>RoPi</v>
      </c>
      <c r="G80" t="str">
        <f t="shared" si="5"/>
        <v>ropi</v>
      </c>
    </row>
    <row r="81" spans="1:7" x14ac:dyDescent="0.3">
      <c r="A81" t="s">
        <v>540</v>
      </c>
      <c r="B81" t="s">
        <v>540</v>
      </c>
      <c r="D81" t="str">
        <f t="shared" si="6"/>
        <v>Ko</v>
      </c>
      <c r="E81" t="str">
        <f t="shared" si="7"/>
        <v/>
      </c>
      <c r="F81" t="str">
        <f t="shared" si="8"/>
        <v>Ko</v>
      </c>
      <c r="G81" t="str">
        <f t="shared" si="5"/>
        <v>ko</v>
      </c>
    </row>
    <row r="82" spans="1:7" x14ac:dyDescent="0.3">
      <c r="A82" t="s">
        <v>539</v>
      </c>
      <c r="B82" t="s">
        <v>1610</v>
      </c>
      <c r="C82" t="s">
        <v>1611</v>
      </c>
      <c r="D82" t="str">
        <f t="shared" si="6"/>
        <v>Mi</v>
      </c>
      <c r="E82" t="str">
        <f t="shared" si="7"/>
        <v>Si</v>
      </c>
      <c r="F82" t="str">
        <f t="shared" si="8"/>
        <v>MiSi</v>
      </c>
      <c r="G82" t="str">
        <f t="shared" si="5"/>
        <v>misi</v>
      </c>
    </row>
    <row r="83" spans="1:7" x14ac:dyDescent="0.3">
      <c r="A83" t="s">
        <v>538</v>
      </c>
      <c r="B83" t="s">
        <v>538</v>
      </c>
      <c r="D83" t="str">
        <f t="shared" si="6"/>
        <v>Ca</v>
      </c>
      <c r="E83" t="str">
        <f t="shared" si="7"/>
        <v/>
      </c>
      <c r="F83" t="str">
        <f t="shared" si="8"/>
        <v>Ca</v>
      </c>
      <c r="G83" t="str">
        <f t="shared" si="5"/>
        <v>ca</v>
      </c>
    </row>
    <row r="84" spans="1:7" x14ac:dyDescent="0.3">
      <c r="A84" t="s">
        <v>537</v>
      </c>
      <c r="B84" t="s">
        <v>1544</v>
      </c>
      <c r="C84" t="s">
        <v>1612</v>
      </c>
      <c r="D84" t="str">
        <f t="shared" si="6"/>
        <v>Fr</v>
      </c>
      <c r="E84" t="str">
        <f t="shared" si="7"/>
        <v>de</v>
      </c>
      <c r="F84" t="str">
        <f t="shared" si="8"/>
        <v>Frde</v>
      </c>
      <c r="G84" t="str">
        <f t="shared" si="5"/>
        <v>frde</v>
      </c>
    </row>
    <row r="85" spans="1:7" x14ac:dyDescent="0.3">
      <c r="A85" t="s">
        <v>536</v>
      </c>
      <c r="B85" t="s">
        <v>1613</v>
      </c>
      <c r="C85" t="s">
        <v>1614</v>
      </c>
      <c r="D85" t="str">
        <f t="shared" si="6"/>
        <v>Se</v>
      </c>
      <c r="E85" t="str">
        <f t="shared" si="7"/>
        <v>Ig</v>
      </c>
      <c r="F85" t="str">
        <f t="shared" si="8"/>
        <v>SeIg</v>
      </c>
      <c r="G85" t="str">
        <f t="shared" si="5"/>
        <v>seig</v>
      </c>
    </row>
    <row r="86" spans="1:7" x14ac:dyDescent="0.3">
      <c r="A86" t="s">
        <v>379</v>
      </c>
      <c r="B86" t="s">
        <v>1615</v>
      </c>
      <c r="C86" t="s">
        <v>1616</v>
      </c>
      <c r="D86" t="str">
        <f t="shared" si="6"/>
        <v>Fi</v>
      </c>
      <c r="E86" t="str">
        <f t="shared" si="7"/>
        <v>In</v>
      </c>
      <c r="F86" t="str">
        <f t="shared" si="8"/>
        <v>FiIn</v>
      </c>
      <c r="G86" t="str">
        <f t="shared" si="5"/>
        <v>fiin</v>
      </c>
    </row>
    <row r="87" spans="1:7" x14ac:dyDescent="0.3">
      <c r="A87" t="s">
        <v>535</v>
      </c>
      <c r="B87" t="s">
        <v>1617</v>
      </c>
      <c r="C87" t="s">
        <v>1618</v>
      </c>
      <c r="D87" t="str">
        <f t="shared" si="6"/>
        <v>MÃ</v>
      </c>
      <c r="E87" t="str">
        <f t="shared" si="7"/>
        <v>Sa</v>
      </c>
      <c r="F87" t="str">
        <f t="shared" si="8"/>
        <v>MÃSa</v>
      </c>
      <c r="G87" t="str">
        <f t="shared" si="5"/>
        <v>mãsa</v>
      </c>
    </row>
    <row r="88" spans="1:7" x14ac:dyDescent="0.3">
      <c r="A88" t="s">
        <v>534</v>
      </c>
      <c r="B88" t="s">
        <v>1619</v>
      </c>
      <c r="C88" t="s">
        <v>1620</v>
      </c>
      <c r="D88" t="str">
        <f t="shared" si="6"/>
        <v>Ja</v>
      </c>
      <c r="E88" t="str">
        <f t="shared" si="7"/>
        <v>Ca</v>
      </c>
      <c r="F88" t="str">
        <f t="shared" si="8"/>
        <v>JaCa</v>
      </c>
      <c r="G88" t="str">
        <f t="shared" si="5"/>
        <v>jaca</v>
      </c>
    </row>
    <row r="89" spans="1:7" x14ac:dyDescent="0.3">
      <c r="A89" t="s">
        <v>112</v>
      </c>
      <c r="B89" t="s">
        <v>1621</v>
      </c>
      <c r="C89" t="s">
        <v>1622</v>
      </c>
      <c r="D89" t="str">
        <f t="shared" si="6"/>
        <v>Zi</v>
      </c>
      <c r="E89" t="str">
        <f t="shared" si="7"/>
        <v>Zi</v>
      </c>
      <c r="F89" t="str">
        <f t="shared" si="8"/>
        <v>ZiZi</v>
      </c>
      <c r="G89" t="str">
        <f t="shared" si="5"/>
        <v>zizi</v>
      </c>
    </row>
    <row r="90" spans="1:7" x14ac:dyDescent="0.3">
      <c r="A90" t="s">
        <v>376</v>
      </c>
      <c r="B90" t="s">
        <v>1491</v>
      </c>
      <c r="C90" t="s">
        <v>1623</v>
      </c>
      <c r="D90" t="str">
        <f t="shared" si="6"/>
        <v>Se</v>
      </c>
      <c r="E90" t="str">
        <f t="shared" si="7"/>
        <v>Ag</v>
      </c>
      <c r="F90" t="str">
        <f t="shared" si="8"/>
        <v>SeAg</v>
      </c>
      <c r="G90" t="str">
        <f t="shared" si="5"/>
        <v>seag</v>
      </c>
    </row>
    <row r="91" spans="1:7" x14ac:dyDescent="0.3">
      <c r="A91" t="s">
        <v>533</v>
      </c>
      <c r="B91" t="s">
        <v>1624</v>
      </c>
      <c r="C91" t="s">
        <v>1625</v>
      </c>
      <c r="D91" t="str">
        <f t="shared" si="6"/>
        <v>Es</v>
      </c>
      <c r="E91" t="str">
        <f t="shared" si="7"/>
        <v>Ca</v>
      </c>
      <c r="F91" t="str">
        <f t="shared" si="8"/>
        <v>EsCa</v>
      </c>
      <c r="G91" t="str">
        <f t="shared" si="5"/>
        <v>esca</v>
      </c>
    </row>
    <row r="92" spans="1:7" x14ac:dyDescent="0.3">
      <c r="A92" t="s">
        <v>532</v>
      </c>
      <c r="B92" t="s">
        <v>1626</v>
      </c>
      <c r="C92" t="s">
        <v>1627</v>
      </c>
      <c r="D92" t="str">
        <f t="shared" si="6"/>
        <v>Ph</v>
      </c>
      <c r="E92" t="str">
        <f t="shared" si="7"/>
        <v>Co</v>
      </c>
      <c r="F92" t="str">
        <f t="shared" si="8"/>
        <v>PhCo</v>
      </c>
      <c r="G92" t="str">
        <f t="shared" si="5"/>
        <v>phco</v>
      </c>
    </row>
    <row r="93" spans="1:7" x14ac:dyDescent="0.3">
      <c r="A93" t="s">
        <v>531</v>
      </c>
      <c r="B93" t="s">
        <v>1628</v>
      </c>
      <c r="C93" t="s">
        <v>1629</v>
      </c>
      <c r="D93" t="str">
        <f t="shared" si="6"/>
        <v>Ge</v>
      </c>
      <c r="E93" t="str">
        <f t="shared" si="7"/>
        <v>Ga</v>
      </c>
      <c r="F93" t="str">
        <f t="shared" si="8"/>
        <v>GeGa</v>
      </c>
      <c r="G93" t="str">
        <f t="shared" si="5"/>
        <v>gega</v>
      </c>
    </row>
    <row r="94" spans="1:7" x14ac:dyDescent="0.3">
      <c r="A94" t="s">
        <v>366</v>
      </c>
      <c r="B94" t="s">
        <v>1630</v>
      </c>
      <c r="C94" t="s">
        <v>1631</v>
      </c>
      <c r="D94" t="str">
        <f t="shared" si="6"/>
        <v>An</v>
      </c>
      <c r="E94" t="str">
        <f t="shared" si="7"/>
        <v>Gr</v>
      </c>
      <c r="F94" t="str">
        <f t="shared" si="8"/>
        <v>AnGr</v>
      </c>
      <c r="G94" t="str">
        <f t="shared" si="5"/>
        <v>angr</v>
      </c>
    </row>
    <row r="95" spans="1:7" x14ac:dyDescent="0.3">
      <c r="A95" t="s">
        <v>330</v>
      </c>
      <c r="B95" t="s">
        <v>495</v>
      </c>
      <c r="C95" t="s">
        <v>1632</v>
      </c>
      <c r="D95" t="str">
        <f t="shared" si="6"/>
        <v>Fe</v>
      </c>
      <c r="E95" t="str">
        <f t="shared" si="7"/>
        <v>To</v>
      </c>
      <c r="F95" t="str">
        <f t="shared" si="8"/>
        <v>FeTo</v>
      </c>
      <c r="G95" t="str">
        <f t="shared" si="5"/>
        <v>feto</v>
      </c>
    </row>
    <row r="96" spans="1:7" x14ac:dyDescent="0.3">
      <c r="A96" t="s">
        <v>530</v>
      </c>
      <c r="B96" t="s">
        <v>1633</v>
      </c>
      <c r="C96" t="s">
        <v>1634</v>
      </c>
      <c r="D96" t="str">
        <f t="shared" si="6"/>
        <v>Le</v>
      </c>
      <c r="E96" t="str">
        <f t="shared" si="7"/>
        <v>Bo</v>
      </c>
      <c r="F96" t="str">
        <f t="shared" si="8"/>
        <v>LeBo</v>
      </c>
      <c r="G96" t="str">
        <f t="shared" si="5"/>
        <v>lebo</v>
      </c>
    </row>
    <row r="97" spans="1:7" x14ac:dyDescent="0.3">
      <c r="A97" t="s">
        <v>369</v>
      </c>
      <c r="B97" t="s">
        <v>1635</v>
      </c>
      <c r="C97" t="s">
        <v>1636</v>
      </c>
      <c r="D97" t="str">
        <f t="shared" si="6"/>
        <v>Sa</v>
      </c>
      <c r="E97" t="str">
        <f t="shared" si="7"/>
        <v>Et</v>
      </c>
      <c r="F97" t="str">
        <f t="shared" si="8"/>
        <v>SaEt</v>
      </c>
      <c r="G97" t="str">
        <f t="shared" si="5"/>
        <v>saet</v>
      </c>
    </row>
    <row r="98" spans="1:7" x14ac:dyDescent="0.3">
      <c r="A98" t="s">
        <v>528</v>
      </c>
      <c r="B98" t="s">
        <v>1637</v>
      </c>
      <c r="C98" t="s">
        <v>1638</v>
      </c>
      <c r="D98" t="str">
        <f t="shared" si="6"/>
        <v>Sa</v>
      </c>
      <c r="E98" t="str">
        <f t="shared" si="7"/>
        <v>Kh</v>
      </c>
      <c r="F98" t="str">
        <f t="shared" si="8"/>
        <v>SaKh</v>
      </c>
      <c r="G98" t="str">
        <f t="shared" si="5"/>
        <v>sakh</v>
      </c>
    </row>
    <row r="99" spans="1:7" x14ac:dyDescent="0.3">
      <c r="A99" t="s">
        <v>527</v>
      </c>
      <c r="B99" t="s">
        <v>1639</v>
      </c>
      <c r="C99" t="s">
        <v>1640</v>
      </c>
      <c r="D99" t="str">
        <f t="shared" si="6"/>
        <v>Ol</v>
      </c>
      <c r="E99" t="str">
        <f t="shared" si="7"/>
        <v>Sh</v>
      </c>
      <c r="F99" t="str">
        <f t="shared" si="8"/>
        <v>OlSh</v>
      </c>
      <c r="G99" t="str">
        <f t="shared" si="5"/>
        <v>olsh</v>
      </c>
    </row>
    <row r="100" spans="1:7" x14ac:dyDescent="0.3">
      <c r="A100" t="s">
        <v>326</v>
      </c>
      <c r="B100" t="s">
        <v>1641</v>
      </c>
      <c r="C100" t="s">
        <v>1642</v>
      </c>
      <c r="D100" t="str">
        <f t="shared" si="6"/>
        <v>Ol</v>
      </c>
      <c r="E100" t="str">
        <f t="shared" si="7"/>
        <v>Gu</v>
      </c>
      <c r="F100" t="str">
        <f t="shared" si="8"/>
        <v>OlGu</v>
      </c>
      <c r="G100" t="str">
        <f t="shared" si="5"/>
        <v>olgu</v>
      </c>
    </row>
    <row r="101" spans="1:7" x14ac:dyDescent="0.3">
      <c r="A101" t="s">
        <v>526</v>
      </c>
      <c r="B101" t="s">
        <v>1643</v>
      </c>
      <c r="C101" t="s">
        <v>1644</v>
      </c>
      <c r="D101" t="str">
        <f t="shared" si="6"/>
        <v>Al</v>
      </c>
      <c r="E101" t="str">
        <f t="shared" si="7"/>
        <v>Ta</v>
      </c>
      <c r="F101" t="str">
        <f t="shared" si="8"/>
        <v>AlTa</v>
      </c>
      <c r="G101" t="str">
        <f t="shared" si="5"/>
        <v>alta</v>
      </c>
    </row>
    <row r="102" spans="1:7" x14ac:dyDescent="0.3">
      <c r="A102" t="s">
        <v>246</v>
      </c>
      <c r="B102" t="s">
        <v>1645</v>
      </c>
      <c r="C102" t="s">
        <v>1646</v>
      </c>
      <c r="D102" t="str">
        <f t="shared" si="6"/>
        <v>Do</v>
      </c>
      <c r="E102" t="str">
        <f t="shared" si="7"/>
        <v>Co</v>
      </c>
      <c r="F102" t="str">
        <f t="shared" si="8"/>
        <v>DoCo</v>
      </c>
      <c r="G102" t="str">
        <f t="shared" si="5"/>
        <v>doco</v>
      </c>
    </row>
    <row r="103" spans="1:7" x14ac:dyDescent="0.3">
      <c r="A103" t="s">
        <v>244</v>
      </c>
      <c r="B103" t="s">
        <v>1570</v>
      </c>
      <c r="C103" t="s">
        <v>1647</v>
      </c>
      <c r="D103" t="str">
        <f t="shared" si="6"/>
        <v>Mi</v>
      </c>
      <c r="E103" t="str">
        <f t="shared" si="7"/>
        <v>Es</v>
      </c>
      <c r="F103" t="str">
        <f t="shared" si="8"/>
        <v>MiEs</v>
      </c>
      <c r="G103" t="str">
        <f t="shared" si="5"/>
        <v>mies</v>
      </c>
    </row>
    <row r="104" spans="1:7" x14ac:dyDescent="0.3">
      <c r="A104" t="s">
        <v>525</v>
      </c>
      <c r="B104" t="s">
        <v>570</v>
      </c>
      <c r="C104" t="s">
        <v>1648</v>
      </c>
      <c r="D104" t="str">
        <f t="shared" si="6"/>
        <v>Pe</v>
      </c>
      <c r="E104" t="str">
        <f t="shared" si="7"/>
        <v>Re</v>
      </c>
      <c r="F104" t="str">
        <f t="shared" si="8"/>
        <v>PeRe</v>
      </c>
      <c r="G104" t="str">
        <f t="shared" si="5"/>
        <v>pere</v>
      </c>
    </row>
    <row r="105" spans="1:7" x14ac:dyDescent="0.3">
      <c r="A105" t="s">
        <v>305</v>
      </c>
      <c r="B105" t="s">
        <v>1649</v>
      </c>
      <c r="C105" t="s">
        <v>1650</v>
      </c>
      <c r="D105" t="str">
        <f t="shared" si="6"/>
        <v>Pe</v>
      </c>
      <c r="E105" t="str">
        <f t="shared" si="7"/>
        <v>Ro</v>
      </c>
      <c r="F105" t="str">
        <f t="shared" si="8"/>
        <v>PeRo</v>
      </c>
      <c r="G105" t="str">
        <f t="shared" si="5"/>
        <v>pero</v>
      </c>
    </row>
    <row r="106" spans="1:7" x14ac:dyDescent="0.3">
      <c r="A106" t="s">
        <v>253</v>
      </c>
      <c r="B106" t="s">
        <v>1651</v>
      </c>
      <c r="C106" t="s">
        <v>1652</v>
      </c>
      <c r="D106" t="str">
        <f t="shared" si="6"/>
        <v>We</v>
      </c>
      <c r="E106" t="str">
        <f t="shared" si="7"/>
        <v>Sn</v>
      </c>
      <c r="F106" t="str">
        <f t="shared" si="8"/>
        <v>WeSn</v>
      </c>
      <c r="G106" t="str">
        <f t="shared" si="5"/>
        <v>wesn</v>
      </c>
    </row>
    <row r="107" spans="1:7" x14ac:dyDescent="0.3">
      <c r="A107" t="s">
        <v>524</v>
      </c>
      <c r="B107" t="s">
        <v>1653</v>
      </c>
      <c r="C107" t="s">
        <v>1560</v>
      </c>
      <c r="D107" t="str">
        <f t="shared" si="6"/>
        <v>Ma</v>
      </c>
      <c r="E107" t="str">
        <f t="shared" si="7"/>
        <v>va</v>
      </c>
      <c r="F107" t="str">
        <f t="shared" si="8"/>
        <v>Mava</v>
      </c>
      <c r="G107" t="str">
        <f t="shared" si="5"/>
        <v>mava</v>
      </c>
    </row>
    <row r="108" spans="1:7" x14ac:dyDescent="0.3">
      <c r="A108" t="s">
        <v>523</v>
      </c>
      <c r="B108" t="s">
        <v>1654</v>
      </c>
      <c r="C108" t="s">
        <v>1655</v>
      </c>
      <c r="D108" t="str">
        <f t="shared" si="6"/>
        <v>Pa</v>
      </c>
      <c r="E108" t="str">
        <f t="shared" si="7"/>
        <v>Vi</v>
      </c>
      <c r="F108" t="str">
        <f t="shared" si="8"/>
        <v>PaVi</v>
      </c>
      <c r="G108" t="str">
        <f t="shared" si="5"/>
        <v>pavi</v>
      </c>
    </row>
    <row r="109" spans="1:7" x14ac:dyDescent="0.3">
      <c r="A109" t="s">
        <v>291</v>
      </c>
      <c r="B109" t="s">
        <v>1656</v>
      </c>
      <c r="C109" t="s">
        <v>1657</v>
      </c>
      <c r="D109" t="str">
        <f t="shared" si="6"/>
        <v>Sy</v>
      </c>
      <c r="E109" t="str">
        <f t="shared" si="7"/>
        <v>Wi</v>
      </c>
      <c r="F109" t="str">
        <f t="shared" si="8"/>
        <v>SyWi</v>
      </c>
      <c r="G109" t="str">
        <f t="shared" si="5"/>
        <v>sywi</v>
      </c>
    </row>
    <row r="110" spans="1:7" x14ac:dyDescent="0.3">
      <c r="A110" t="s">
        <v>522</v>
      </c>
      <c r="B110" t="s">
        <v>1561</v>
      </c>
      <c r="C110" t="s">
        <v>1658</v>
      </c>
      <c r="D110" t="str">
        <f t="shared" si="6"/>
        <v>Th</v>
      </c>
      <c r="E110" t="str">
        <f t="shared" si="7"/>
        <v>Al</v>
      </c>
      <c r="F110" t="str">
        <f t="shared" si="8"/>
        <v>ThAl</v>
      </c>
      <c r="G110" t="str">
        <f t="shared" si="5"/>
        <v>thal</v>
      </c>
    </row>
    <row r="111" spans="1:7" x14ac:dyDescent="0.3">
      <c r="A111" t="s">
        <v>375</v>
      </c>
      <c r="B111" t="s">
        <v>375</v>
      </c>
      <c r="D111" t="str">
        <f t="shared" si="6"/>
        <v>Ne</v>
      </c>
      <c r="E111" t="str">
        <f t="shared" si="7"/>
        <v/>
      </c>
      <c r="F111" t="str">
        <f t="shared" si="8"/>
        <v>Ne</v>
      </c>
      <c r="G111" t="str">
        <f t="shared" si="5"/>
        <v>ne</v>
      </c>
    </row>
    <row r="112" spans="1:7" x14ac:dyDescent="0.3">
      <c r="A112" t="s">
        <v>277</v>
      </c>
      <c r="B112" t="s">
        <v>277</v>
      </c>
      <c r="D112" t="str">
        <f t="shared" si="6"/>
        <v>De</v>
      </c>
      <c r="E112" t="str">
        <f t="shared" si="7"/>
        <v/>
      </c>
      <c r="F112" t="str">
        <f t="shared" si="8"/>
        <v>De</v>
      </c>
      <c r="G112" t="str">
        <f t="shared" si="5"/>
        <v>de</v>
      </c>
    </row>
    <row r="113" spans="1:7" x14ac:dyDescent="0.3">
      <c r="A113" t="s">
        <v>521</v>
      </c>
      <c r="B113" t="s">
        <v>1659</v>
      </c>
      <c r="C113" t="s">
        <v>1660</v>
      </c>
      <c r="D113" t="str">
        <f t="shared" si="6"/>
        <v>Gi</v>
      </c>
      <c r="E113" t="str">
        <f t="shared" si="7"/>
        <v>Ch</v>
      </c>
      <c r="F113" t="str">
        <f t="shared" si="8"/>
        <v>GiCh</v>
      </c>
      <c r="G113" t="str">
        <f t="shared" si="5"/>
        <v>gich</v>
      </c>
    </row>
    <row r="114" spans="1:7" x14ac:dyDescent="0.3">
      <c r="A114" t="s">
        <v>520</v>
      </c>
      <c r="B114" t="s">
        <v>1661</v>
      </c>
      <c r="C114" t="s">
        <v>1662</v>
      </c>
      <c r="D114" t="str">
        <f t="shared" si="6"/>
        <v>Ed</v>
      </c>
      <c r="E114" t="str">
        <f t="shared" si="7"/>
        <v>Da</v>
      </c>
      <c r="F114" t="str">
        <f t="shared" si="8"/>
        <v>EdDa</v>
      </c>
      <c r="G114" t="str">
        <f t="shared" si="5"/>
        <v>edda</v>
      </c>
    </row>
    <row r="115" spans="1:7" x14ac:dyDescent="0.3">
      <c r="A115" t="s">
        <v>215</v>
      </c>
      <c r="B115" t="s">
        <v>1663</v>
      </c>
      <c r="C115" t="s">
        <v>1664</v>
      </c>
      <c r="D115" t="str">
        <f t="shared" si="6"/>
        <v>Ä°</v>
      </c>
      <c r="E115" t="str">
        <f t="shared" si="7"/>
        <v>GÃ</v>
      </c>
      <c r="F115" t="str">
        <f t="shared" si="8"/>
        <v>Ä°GÃ</v>
      </c>
      <c r="G115" t="str">
        <f t="shared" si="5"/>
        <v>ä°gã</v>
      </c>
    </row>
    <row r="116" spans="1:7" x14ac:dyDescent="0.3">
      <c r="A116" t="s">
        <v>519</v>
      </c>
      <c r="B116" t="s">
        <v>480</v>
      </c>
      <c r="C116" t="s">
        <v>1665</v>
      </c>
      <c r="D116" t="str">
        <f t="shared" si="6"/>
        <v>Al</v>
      </c>
      <c r="E116" t="str">
        <f t="shared" si="7"/>
        <v>Sa</v>
      </c>
      <c r="F116" t="str">
        <f t="shared" si="8"/>
        <v>AlSa</v>
      </c>
      <c r="G116" t="str">
        <f t="shared" si="5"/>
        <v>alsa</v>
      </c>
    </row>
    <row r="117" spans="1:7" x14ac:dyDescent="0.3">
      <c r="A117" t="s">
        <v>297</v>
      </c>
      <c r="B117" t="s">
        <v>1666</v>
      </c>
      <c r="C117" t="s">
        <v>1667</v>
      </c>
      <c r="D117" t="str">
        <f t="shared" si="6"/>
        <v>Pa</v>
      </c>
      <c r="E117" t="str">
        <f t="shared" si="7"/>
        <v>Ne</v>
      </c>
      <c r="F117" t="str">
        <f t="shared" si="8"/>
        <v>PaNe</v>
      </c>
      <c r="G117" t="str">
        <f t="shared" si="5"/>
        <v>pane</v>
      </c>
    </row>
    <row r="118" spans="1:7" x14ac:dyDescent="0.3">
      <c r="A118" t="s">
        <v>231</v>
      </c>
      <c r="B118" t="s">
        <v>1668</v>
      </c>
      <c r="C118" t="s">
        <v>1669</v>
      </c>
      <c r="D118" t="str">
        <f t="shared" si="6"/>
        <v>Ch</v>
      </c>
      <c r="E118" t="str">
        <f t="shared" si="7"/>
        <v>Pa</v>
      </c>
      <c r="F118" t="str">
        <f t="shared" si="8"/>
        <v>ChPa</v>
      </c>
      <c r="G118" t="str">
        <f t="shared" si="5"/>
        <v>chpa</v>
      </c>
    </row>
    <row r="119" spans="1:7" x14ac:dyDescent="0.3">
      <c r="A119" t="s">
        <v>518</v>
      </c>
      <c r="B119" t="s">
        <v>1570</v>
      </c>
      <c r="C119" t="s">
        <v>1670</v>
      </c>
      <c r="D119" t="str">
        <f t="shared" si="6"/>
        <v>Mi</v>
      </c>
      <c r="E119" t="str">
        <f t="shared" si="7"/>
        <v>Re</v>
      </c>
      <c r="F119" t="str">
        <f t="shared" si="8"/>
        <v>MiRe</v>
      </c>
      <c r="G119" t="str">
        <f t="shared" si="5"/>
        <v>mire</v>
      </c>
    </row>
    <row r="120" spans="1:7" x14ac:dyDescent="0.3">
      <c r="A120" t="s">
        <v>517</v>
      </c>
      <c r="B120" t="s">
        <v>1528</v>
      </c>
      <c r="C120" t="s">
        <v>1671</v>
      </c>
      <c r="D120" t="str">
        <f t="shared" si="6"/>
        <v>Jo</v>
      </c>
      <c r="E120" t="str">
        <f t="shared" si="7"/>
        <v>Ar</v>
      </c>
      <c r="F120" t="str">
        <f t="shared" si="8"/>
        <v>JoAr</v>
      </c>
      <c r="G120" t="str">
        <f t="shared" si="5"/>
        <v>joar</v>
      </c>
    </row>
    <row r="121" spans="1:7" hidden="1" x14ac:dyDescent="0.3">
      <c r="A121" t="s">
        <v>515</v>
      </c>
      <c r="B121" t="s">
        <v>515</v>
      </c>
      <c r="D121" t="str">
        <f t="shared" si="6"/>
        <v>Ma</v>
      </c>
      <c r="E121" t="str">
        <f t="shared" si="7"/>
        <v/>
      </c>
      <c r="F121" t="str">
        <f t="shared" si="8"/>
        <v>Ma</v>
      </c>
    </row>
    <row r="122" spans="1:7" x14ac:dyDescent="0.3">
      <c r="A122" t="s">
        <v>361</v>
      </c>
      <c r="B122" t="s">
        <v>361</v>
      </c>
      <c r="D122" t="str">
        <f t="shared" si="6"/>
        <v>Ri</v>
      </c>
      <c r="E122" t="str">
        <f t="shared" si="7"/>
        <v/>
      </c>
      <c r="F122" t="str">
        <f t="shared" si="8"/>
        <v>Ri</v>
      </c>
      <c r="G122" t="str">
        <f t="shared" ref="G122:G153" si="9">LOWER(F122)</f>
        <v>ri</v>
      </c>
    </row>
    <row r="123" spans="1:7" x14ac:dyDescent="0.3">
      <c r="A123" t="s">
        <v>514</v>
      </c>
      <c r="B123" t="s">
        <v>1672</v>
      </c>
      <c r="C123" t="s">
        <v>1673</v>
      </c>
      <c r="D123" t="str">
        <f t="shared" si="6"/>
        <v>Ga</v>
      </c>
      <c r="E123" t="str">
        <f t="shared" si="7"/>
        <v>Cl</v>
      </c>
      <c r="F123" t="str">
        <f t="shared" si="8"/>
        <v>GaCl</v>
      </c>
      <c r="G123" t="str">
        <f t="shared" si="9"/>
        <v>gacl</v>
      </c>
    </row>
    <row r="124" spans="1:7" x14ac:dyDescent="0.3">
      <c r="A124" t="s">
        <v>343</v>
      </c>
      <c r="B124" t="s">
        <v>1674</v>
      </c>
      <c r="C124" t="s">
        <v>1675</v>
      </c>
      <c r="D124" t="str">
        <f t="shared" si="6"/>
        <v>St</v>
      </c>
      <c r="E124" t="str">
        <f t="shared" si="7"/>
        <v>Ge</v>
      </c>
      <c r="F124" t="str">
        <f t="shared" si="8"/>
        <v>StGe</v>
      </c>
      <c r="G124" t="str">
        <f t="shared" si="9"/>
        <v>stge</v>
      </c>
    </row>
    <row r="125" spans="1:7" x14ac:dyDescent="0.3">
      <c r="A125" t="s">
        <v>241</v>
      </c>
      <c r="B125" t="s">
        <v>1676</v>
      </c>
      <c r="C125" t="s">
        <v>1677</v>
      </c>
      <c r="D125" t="str">
        <f t="shared" si="6"/>
        <v>Si</v>
      </c>
      <c r="E125" t="str">
        <f t="shared" si="7"/>
        <v>Go</v>
      </c>
      <c r="F125" t="str">
        <f t="shared" si="8"/>
        <v>SiGo</v>
      </c>
      <c r="G125" t="str">
        <f t="shared" si="9"/>
        <v>sigo</v>
      </c>
    </row>
    <row r="126" spans="1:7" x14ac:dyDescent="0.3">
      <c r="A126" t="s">
        <v>513</v>
      </c>
      <c r="B126" t="s">
        <v>1678</v>
      </c>
      <c r="C126" t="s">
        <v>1679</v>
      </c>
      <c r="D126" t="str">
        <f t="shared" si="6"/>
        <v>Ma</v>
      </c>
      <c r="E126" t="str">
        <f t="shared" si="7"/>
        <v>Hu</v>
      </c>
      <c r="F126" t="str">
        <f t="shared" si="8"/>
        <v>MaHu</v>
      </c>
      <c r="G126" t="str">
        <f t="shared" si="9"/>
        <v>mahu</v>
      </c>
    </row>
    <row r="127" spans="1:7" x14ac:dyDescent="0.3">
      <c r="A127" t="s">
        <v>340</v>
      </c>
      <c r="B127" t="s">
        <v>1680</v>
      </c>
      <c r="C127" t="s">
        <v>1681</v>
      </c>
      <c r="D127" t="str">
        <f t="shared" si="6"/>
        <v>Cl</v>
      </c>
      <c r="E127" t="str">
        <f t="shared" si="7"/>
        <v>Pi</v>
      </c>
      <c r="F127" t="str">
        <f t="shared" si="8"/>
        <v>ClPi</v>
      </c>
      <c r="G127" t="str">
        <f t="shared" si="9"/>
        <v>clpi</v>
      </c>
    </row>
    <row r="128" spans="1:7" x14ac:dyDescent="0.3">
      <c r="A128" t="s">
        <v>349</v>
      </c>
      <c r="B128" t="s">
        <v>1682</v>
      </c>
      <c r="C128" t="s">
        <v>1683</v>
      </c>
      <c r="D128" t="str">
        <f t="shared" si="6"/>
        <v>Ra</v>
      </c>
      <c r="E128" t="str">
        <f t="shared" si="7"/>
        <v>St</v>
      </c>
      <c r="F128" t="str">
        <f t="shared" si="8"/>
        <v>RaSt</v>
      </c>
      <c r="G128" t="str">
        <f t="shared" si="9"/>
        <v>rast</v>
      </c>
    </row>
    <row r="129" spans="1:7" x14ac:dyDescent="0.3">
      <c r="A129" t="s">
        <v>360</v>
      </c>
      <c r="B129" t="s">
        <v>1684</v>
      </c>
      <c r="C129" t="s">
        <v>1685</v>
      </c>
      <c r="D129" t="str">
        <f t="shared" si="6"/>
        <v>Lu</v>
      </c>
      <c r="E129" t="str">
        <f t="shared" si="7"/>
        <v>Su</v>
      </c>
      <c r="F129" t="str">
        <f t="shared" si="8"/>
        <v>LuSu</v>
      </c>
      <c r="G129" t="str">
        <f t="shared" si="9"/>
        <v>lusu</v>
      </c>
    </row>
    <row r="130" spans="1:7" x14ac:dyDescent="0.3">
      <c r="A130" t="s">
        <v>384</v>
      </c>
      <c r="B130" t="s">
        <v>1686</v>
      </c>
      <c r="C130" t="s">
        <v>1560</v>
      </c>
      <c r="D130" t="str">
        <f t="shared" ref="D130:D193" si="10">LEFT(B130,2)</f>
        <v>Ru</v>
      </c>
      <c r="E130" t="str">
        <f t="shared" ref="E130:E193" si="11">LEFT(C130,2)</f>
        <v>va</v>
      </c>
      <c r="F130" t="str">
        <f t="shared" ref="F130:F193" si="12">D130&amp;""&amp;E130</f>
        <v>Ruva</v>
      </c>
      <c r="G130" t="str">
        <f t="shared" si="9"/>
        <v>ruva</v>
      </c>
    </row>
    <row r="131" spans="1:7" x14ac:dyDescent="0.3">
      <c r="A131" t="s">
        <v>512</v>
      </c>
      <c r="B131" t="s">
        <v>512</v>
      </c>
      <c r="D131" t="str">
        <f t="shared" si="10"/>
        <v>Is</v>
      </c>
      <c r="E131" t="str">
        <f t="shared" si="11"/>
        <v/>
      </c>
      <c r="F131" t="str">
        <f t="shared" si="12"/>
        <v>Is</v>
      </c>
      <c r="G131" t="str">
        <f t="shared" si="9"/>
        <v>is</v>
      </c>
    </row>
    <row r="132" spans="1:7" x14ac:dyDescent="0.3">
      <c r="A132" t="s">
        <v>511</v>
      </c>
      <c r="B132" t="s">
        <v>511</v>
      </c>
      <c r="D132" t="str">
        <f t="shared" si="10"/>
        <v>Di</v>
      </c>
      <c r="E132" t="str">
        <f t="shared" si="11"/>
        <v/>
      </c>
      <c r="F132" t="str">
        <f t="shared" si="12"/>
        <v>Di</v>
      </c>
      <c r="G132" t="str">
        <f t="shared" si="9"/>
        <v>di</v>
      </c>
    </row>
    <row r="133" spans="1:7" x14ac:dyDescent="0.3">
      <c r="A133" t="s">
        <v>510</v>
      </c>
      <c r="B133" t="s">
        <v>510</v>
      </c>
      <c r="D133" t="str">
        <f t="shared" si="10"/>
        <v>Ra</v>
      </c>
      <c r="E133" t="str">
        <f t="shared" si="11"/>
        <v/>
      </c>
      <c r="F133" t="str">
        <f t="shared" si="12"/>
        <v>Ra</v>
      </c>
      <c r="G133" t="str">
        <f t="shared" si="9"/>
        <v>ra</v>
      </c>
    </row>
    <row r="134" spans="1:7" x14ac:dyDescent="0.3">
      <c r="A134" t="s">
        <v>509</v>
      </c>
      <c r="B134" t="s">
        <v>1635</v>
      </c>
      <c r="C134" t="s">
        <v>1687</v>
      </c>
      <c r="D134" t="str">
        <f t="shared" si="10"/>
        <v>Sa</v>
      </c>
      <c r="E134" t="str">
        <f t="shared" si="11"/>
        <v>Ku</v>
      </c>
      <c r="F134" t="str">
        <f t="shared" si="12"/>
        <v>SaKu</v>
      </c>
      <c r="G134" t="str">
        <f t="shared" si="9"/>
        <v>saku</v>
      </c>
    </row>
    <row r="135" spans="1:7" x14ac:dyDescent="0.3">
      <c r="A135" t="s">
        <v>508</v>
      </c>
      <c r="B135" t="s">
        <v>1553</v>
      </c>
      <c r="C135" t="s">
        <v>1688</v>
      </c>
      <c r="D135" t="str">
        <f t="shared" si="10"/>
        <v>An</v>
      </c>
      <c r="E135" t="str">
        <f t="shared" si="11"/>
        <v>Py</v>
      </c>
      <c r="F135" t="str">
        <f t="shared" si="12"/>
        <v>AnPy</v>
      </c>
      <c r="G135" t="str">
        <f t="shared" si="9"/>
        <v>anpy</v>
      </c>
    </row>
    <row r="136" spans="1:7" x14ac:dyDescent="0.3">
      <c r="A136" t="s">
        <v>507</v>
      </c>
      <c r="B136" t="s">
        <v>1689</v>
      </c>
      <c r="C136" t="s">
        <v>1690</v>
      </c>
      <c r="D136" t="str">
        <f t="shared" si="10"/>
        <v>An</v>
      </c>
      <c r="E136" t="str">
        <f t="shared" si="11"/>
        <v>RÃ</v>
      </c>
      <c r="F136" t="str">
        <f t="shared" si="12"/>
        <v>AnRÃ</v>
      </c>
      <c r="G136" t="str">
        <f t="shared" si="9"/>
        <v>anrã</v>
      </c>
    </row>
    <row r="137" spans="1:7" x14ac:dyDescent="0.3">
      <c r="A137" t="s">
        <v>506</v>
      </c>
      <c r="B137" t="s">
        <v>1691</v>
      </c>
      <c r="C137" t="s">
        <v>1635</v>
      </c>
      <c r="D137" t="str">
        <f t="shared" si="10"/>
        <v>Wa</v>
      </c>
      <c r="E137" t="str">
        <f t="shared" si="11"/>
        <v>Sa</v>
      </c>
      <c r="F137" t="str">
        <f t="shared" si="12"/>
        <v>WaSa</v>
      </c>
      <c r="G137" t="str">
        <f t="shared" si="9"/>
        <v>wasa</v>
      </c>
    </row>
    <row r="138" spans="1:7" x14ac:dyDescent="0.3">
      <c r="A138" t="s">
        <v>505</v>
      </c>
      <c r="B138" t="s">
        <v>1692</v>
      </c>
      <c r="C138" t="s">
        <v>1693</v>
      </c>
      <c r="D138" t="str">
        <f t="shared" si="10"/>
        <v>Ma</v>
      </c>
      <c r="E138" t="str">
        <f t="shared" si="11"/>
        <v>Ve</v>
      </c>
      <c r="F138" t="str">
        <f t="shared" si="12"/>
        <v>MaVe</v>
      </c>
      <c r="G138" t="str">
        <f t="shared" si="9"/>
        <v>mave</v>
      </c>
    </row>
    <row r="139" spans="1:7" x14ac:dyDescent="0.3">
      <c r="A139" t="s">
        <v>504</v>
      </c>
      <c r="B139" t="s">
        <v>1483</v>
      </c>
      <c r="C139" t="s">
        <v>1694</v>
      </c>
      <c r="D139" t="str">
        <f t="shared" si="10"/>
        <v>Ra</v>
      </c>
      <c r="E139" t="str">
        <f t="shared" si="11"/>
        <v>Al</v>
      </c>
      <c r="F139" t="str">
        <f t="shared" si="12"/>
        <v>RaAl</v>
      </c>
      <c r="G139" t="str">
        <f t="shared" si="9"/>
        <v>raal</v>
      </c>
    </row>
    <row r="140" spans="1:7" x14ac:dyDescent="0.3">
      <c r="A140" t="s">
        <v>325</v>
      </c>
      <c r="B140" t="s">
        <v>325</v>
      </c>
      <c r="D140" t="str">
        <f t="shared" si="10"/>
        <v>Wi</v>
      </c>
      <c r="E140" t="str">
        <f t="shared" si="11"/>
        <v/>
      </c>
      <c r="F140" t="str">
        <f t="shared" si="12"/>
        <v>Wi</v>
      </c>
      <c r="G140" t="str">
        <f t="shared" si="9"/>
        <v>wi</v>
      </c>
    </row>
    <row r="141" spans="1:7" x14ac:dyDescent="0.3">
      <c r="A141" t="s">
        <v>503</v>
      </c>
      <c r="B141" t="s">
        <v>1695</v>
      </c>
      <c r="C141" t="s">
        <v>1696</v>
      </c>
      <c r="D141" t="str">
        <f t="shared" si="10"/>
        <v>Wi</v>
      </c>
      <c r="E141" t="str">
        <f t="shared" si="11"/>
        <v>Ga</v>
      </c>
      <c r="F141" t="str">
        <f t="shared" si="12"/>
        <v>WiGa</v>
      </c>
      <c r="G141" t="str">
        <f t="shared" si="9"/>
        <v>wiga</v>
      </c>
    </row>
    <row r="142" spans="1:7" x14ac:dyDescent="0.3">
      <c r="A142" t="s">
        <v>374</v>
      </c>
      <c r="B142" t="s">
        <v>1697</v>
      </c>
      <c r="C142" t="s">
        <v>1698</v>
      </c>
      <c r="D142" t="str">
        <f t="shared" si="10"/>
        <v>Mo</v>
      </c>
      <c r="E142" t="str">
        <f t="shared" si="11"/>
        <v>Sa</v>
      </c>
      <c r="F142" t="str">
        <f t="shared" si="12"/>
        <v>MoSa</v>
      </c>
      <c r="G142" t="str">
        <f t="shared" si="9"/>
        <v>mosa</v>
      </c>
    </row>
    <row r="143" spans="1:7" x14ac:dyDescent="0.3">
      <c r="A143" t="s">
        <v>260</v>
      </c>
      <c r="B143" t="s">
        <v>1699</v>
      </c>
      <c r="C143" t="s">
        <v>1700</v>
      </c>
      <c r="D143" t="str">
        <f t="shared" si="10"/>
        <v>Ro</v>
      </c>
      <c r="E143" t="str">
        <f t="shared" si="11"/>
        <v>Ke</v>
      </c>
      <c r="F143" t="str">
        <f t="shared" si="12"/>
        <v>RoKe</v>
      </c>
      <c r="G143" t="str">
        <f t="shared" si="9"/>
        <v>roke</v>
      </c>
    </row>
    <row r="144" spans="1:7" x14ac:dyDescent="0.3">
      <c r="A144" t="s">
        <v>365</v>
      </c>
      <c r="B144" t="s">
        <v>1654</v>
      </c>
      <c r="C144" t="s">
        <v>1701</v>
      </c>
      <c r="D144" t="str">
        <f t="shared" si="10"/>
        <v>Pa</v>
      </c>
      <c r="E144" t="str">
        <f t="shared" si="11"/>
        <v>Kl</v>
      </c>
      <c r="F144" t="str">
        <f t="shared" si="12"/>
        <v>PaKl</v>
      </c>
      <c r="G144" t="str">
        <f t="shared" si="9"/>
        <v>pakl</v>
      </c>
    </row>
    <row r="145" spans="1:7" x14ac:dyDescent="0.3">
      <c r="A145" t="s">
        <v>501</v>
      </c>
      <c r="B145" t="s">
        <v>1528</v>
      </c>
      <c r="C145" t="s">
        <v>1702</v>
      </c>
      <c r="D145" t="str">
        <f t="shared" si="10"/>
        <v>Jo</v>
      </c>
      <c r="E145" t="str">
        <f t="shared" si="11"/>
        <v>Oâ</v>
      </c>
      <c r="F145" t="str">
        <f t="shared" si="12"/>
        <v>JoOâ</v>
      </c>
      <c r="G145" t="str">
        <f t="shared" si="9"/>
        <v>jooâ</v>
      </c>
    </row>
    <row r="146" spans="1:7" x14ac:dyDescent="0.3">
      <c r="A146" t="s">
        <v>225</v>
      </c>
      <c r="B146" t="s">
        <v>1703</v>
      </c>
      <c r="C146" t="s">
        <v>1704</v>
      </c>
      <c r="D146" t="str">
        <f t="shared" si="10"/>
        <v>Ro</v>
      </c>
      <c r="E146" t="str">
        <f t="shared" si="11"/>
        <v>St</v>
      </c>
      <c r="F146" t="str">
        <f t="shared" si="12"/>
        <v>RoSt</v>
      </c>
      <c r="G146" t="str">
        <f t="shared" si="9"/>
        <v>rost</v>
      </c>
    </row>
    <row r="147" spans="1:7" x14ac:dyDescent="0.3">
      <c r="A147" t="s">
        <v>500</v>
      </c>
      <c r="B147" t="s">
        <v>1705</v>
      </c>
      <c r="C147" t="s">
        <v>1706</v>
      </c>
      <c r="D147" t="str">
        <f t="shared" si="10"/>
        <v>Ma</v>
      </c>
      <c r="E147" t="str">
        <f t="shared" si="11"/>
        <v>te</v>
      </c>
      <c r="F147" t="str">
        <f t="shared" si="12"/>
        <v>Mate</v>
      </c>
      <c r="G147" t="str">
        <f t="shared" si="9"/>
        <v>mate</v>
      </c>
    </row>
    <row r="148" spans="1:7" x14ac:dyDescent="0.3">
      <c r="A148" t="s">
        <v>499</v>
      </c>
      <c r="B148" t="s">
        <v>1707</v>
      </c>
      <c r="C148" t="s">
        <v>1708</v>
      </c>
      <c r="D148" t="str">
        <f t="shared" si="10"/>
        <v>CÃ</v>
      </c>
      <c r="E148" t="str">
        <f t="shared" si="11"/>
        <v>Az</v>
      </c>
      <c r="F148" t="str">
        <f t="shared" si="12"/>
        <v>CÃAz</v>
      </c>
      <c r="G148" t="str">
        <f t="shared" si="9"/>
        <v>cãaz</v>
      </c>
    </row>
    <row r="149" spans="1:7" x14ac:dyDescent="0.3">
      <c r="A149" t="s">
        <v>498</v>
      </c>
      <c r="B149" t="s">
        <v>1570</v>
      </c>
      <c r="C149" t="s">
        <v>1709</v>
      </c>
      <c r="D149" t="str">
        <f t="shared" si="10"/>
        <v>Mi</v>
      </c>
      <c r="E149" t="str">
        <f t="shared" si="11"/>
        <v>Ca</v>
      </c>
      <c r="F149" t="str">
        <f t="shared" si="12"/>
        <v>MiCa</v>
      </c>
      <c r="G149" t="str">
        <f t="shared" si="9"/>
        <v>mica</v>
      </c>
    </row>
    <row r="150" spans="1:7" x14ac:dyDescent="0.3">
      <c r="A150" t="s">
        <v>373</v>
      </c>
      <c r="B150" t="s">
        <v>1710</v>
      </c>
      <c r="C150" t="s">
        <v>1711</v>
      </c>
      <c r="D150" t="str">
        <f t="shared" si="10"/>
        <v>Ed</v>
      </c>
      <c r="E150" t="str">
        <f t="shared" si="11"/>
        <v>Ca</v>
      </c>
      <c r="F150" t="str">
        <f t="shared" si="12"/>
        <v>EdCa</v>
      </c>
      <c r="G150" t="str">
        <f t="shared" si="9"/>
        <v>edca</v>
      </c>
    </row>
    <row r="151" spans="1:7" x14ac:dyDescent="0.3">
      <c r="A151" t="s">
        <v>214</v>
      </c>
      <c r="B151" t="s">
        <v>1536</v>
      </c>
      <c r="C151" t="s">
        <v>1562</v>
      </c>
      <c r="D151" t="str">
        <f t="shared" si="10"/>
        <v>Da</v>
      </c>
      <c r="E151" t="str">
        <f t="shared" si="11"/>
        <v>Si</v>
      </c>
      <c r="F151" t="str">
        <f t="shared" si="12"/>
        <v>DaSi</v>
      </c>
      <c r="G151" t="str">
        <f t="shared" si="9"/>
        <v>dasi</v>
      </c>
    </row>
    <row r="152" spans="1:7" x14ac:dyDescent="0.3">
      <c r="A152" t="s">
        <v>497</v>
      </c>
      <c r="B152" t="s">
        <v>1712</v>
      </c>
      <c r="C152" t="s">
        <v>1713</v>
      </c>
      <c r="D152" t="str">
        <f t="shared" si="10"/>
        <v>Ka</v>
      </c>
      <c r="E152" t="str">
        <f t="shared" si="11"/>
        <v>Ka</v>
      </c>
      <c r="F152" t="str">
        <f t="shared" si="12"/>
        <v>KaKa</v>
      </c>
      <c r="G152" t="str">
        <f t="shared" si="9"/>
        <v>kaka</v>
      </c>
    </row>
    <row r="153" spans="1:7" x14ac:dyDescent="0.3">
      <c r="A153" t="s">
        <v>496</v>
      </c>
      <c r="B153" t="s">
        <v>1714</v>
      </c>
      <c r="C153" t="s">
        <v>1715</v>
      </c>
      <c r="D153" t="str">
        <f t="shared" si="10"/>
        <v>Ya</v>
      </c>
      <c r="E153" t="str">
        <f t="shared" si="11"/>
        <v>Ra</v>
      </c>
      <c r="F153" t="str">
        <f t="shared" si="12"/>
        <v>YaRa</v>
      </c>
      <c r="G153" t="str">
        <f t="shared" si="9"/>
        <v>yara</v>
      </c>
    </row>
    <row r="154" spans="1:7" hidden="1" x14ac:dyDescent="0.3">
      <c r="A154" t="s">
        <v>495</v>
      </c>
      <c r="B154" t="s">
        <v>495</v>
      </c>
      <c r="D154" t="str">
        <f t="shared" si="10"/>
        <v>Fe</v>
      </c>
      <c r="E154" t="str">
        <f t="shared" si="11"/>
        <v/>
      </c>
      <c r="F154" t="str">
        <f t="shared" si="12"/>
        <v>Fe</v>
      </c>
    </row>
    <row r="155" spans="1:7" x14ac:dyDescent="0.3">
      <c r="A155" t="s">
        <v>229</v>
      </c>
      <c r="B155" t="s">
        <v>1716</v>
      </c>
      <c r="C155" t="s">
        <v>1717</v>
      </c>
      <c r="D155" t="str">
        <f t="shared" si="10"/>
        <v>To</v>
      </c>
      <c r="E155" t="str">
        <f t="shared" si="11"/>
        <v>Ro</v>
      </c>
      <c r="F155" t="str">
        <f t="shared" si="12"/>
        <v>ToRo</v>
      </c>
      <c r="G155" t="str">
        <f t="shared" ref="G155:G176" si="13">LOWER(F155)</f>
        <v>toro</v>
      </c>
    </row>
    <row r="156" spans="1:7" x14ac:dyDescent="0.3">
      <c r="A156" t="s">
        <v>257</v>
      </c>
      <c r="B156" t="s">
        <v>1718</v>
      </c>
      <c r="C156" t="s">
        <v>1719</v>
      </c>
      <c r="D156" t="str">
        <f t="shared" si="10"/>
        <v>Me</v>
      </c>
      <c r="E156" t="str">
        <f t="shared" si="11"/>
        <v>Sc</v>
      </c>
      <c r="F156" t="str">
        <f t="shared" si="12"/>
        <v>MeSc</v>
      </c>
      <c r="G156" t="str">
        <f t="shared" si="13"/>
        <v>mesc</v>
      </c>
    </row>
    <row r="157" spans="1:7" x14ac:dyDescent="0.3">
      <c r="A157" t="s">
        <v>494</v>
      </c>
      <c r="B157" t="s">
        <v>1720</v>
      </c>
      <c r="C157" t="s">
        <v>1721</v>
      </c>
      <c r="D157" t="str">
        <f t="shared" si="10"/>
        <v>Ya</v>
      </c>
      <c r="E157" t="str">
        <f t="shared" si="11"/>
        <v>To</v>
      </c>
      <c r="F157" t="str">
        <f t="shared" si="12"/>
        <v>YaTo</v>
      </c>
      <c r="G157" t="str">
        <f t="shared" si="13"/>
        <v>yato</v>
      </c>
    </row>
    <row r="158" spans="1:7" x14ac:dyDescent="0.3">
      <c r="A158" t="s">
        <v>493</v>
      </c>
      <c r="B158" t="s">
        <v>1722</v>
      </c>
      <c r="C158" t="s">
        <v>1723</v>
      </c>
      <c r="D158" t="str">
        <f t="shared" si="10"/>
        <v>Gi</v>
      </c>
      <c r="E158" t="str">
        <f t="shared" si="11"/>
        <v>Za</v>
      </c>
      <c r="F158" t="str">
        <f t="shared" si="12"/>
        <v>GiZa</v>
      </c>
      <c r="G158" t="str">
        <f t="shared" si="13"/>
        <v>giza</v>
      </c>
    </row>
    <row r="159" spans="1:7" x14ac:dyDescent="0.3">
      <c r="A159" t="s">
        <v>356</v>
      </c>
      <c r="B159" t="s">
        <v>1724</v>
      </c>
      <c r="C159" t="s">
        <v>1725</v>
      </c>
      <c r="D159" t="str">
        <f t="shared" si="10"/>
        <v>Gi</v>
      </c>
      <c r="E159" t="str">
        <f t="shared" si="11"/>
        <v>El</v>
      </c>
      <c r="F159" t="str">
        <f t="shared" si="12"/>
        <v>GiEl</v>
      </c>
      <c r="G159" t="str">
        <f t="shared" si="13"/>
        <v>giel</v>
      </c>
    </row>
    <row r="160" spans="1:7" x14ac:dyDescent="0.3">
      <c r="A160" t="s">
        <v>492</v>
      </c>
      <c r="B160" t="s">
        <v>1726</v>
      </c>
      <c r="C160" t="s">
        <v>1727</v>
      </c>
      <c r="D160" t="str">
        <f t="shared" si="10"/>
        <v>Ja</v>
      </c>
      <c r="E160" t="str">
        <f t="shared" si="11"/>
        <v>Ob</v>
      </c>
      <c r="F160" t="str">
        <f t="shared" si="12"/>
        <v>JaOb</v>
      </c>
      <c r="G160" t="str">
        <f t="shared" si="13"/>
        <v>jaob</v>
      </c>
    </row>
    <row r="161" spans="1:7" x14ac:dyDescent="0.3">
      <c r="A161" t="s">
        <v>232</v>
      </c>
      <c r="B161" t="s">
        <v>1728</v>
      </c>
      <c r="C161" t="s">
        <v>1729</v>
      </c>
      <c r="D161" t="str">
        <f t="shared" si="10"/>
        <v>Me</v>
      </c>
      <c r="E161" t="str">
        <f t="shared" si="11"/>
        <v>Ã–</v>
      </c>
      <c r="F161" t="str">
        <f t="shared" si="12"/>
        <v>MeÃ–</v>
      </c>
      <c r="G161" t="str">
        <f t="shared" si="13"/>
        <v>meã–</v>
      </c>
    </row>
    <row r="162" spans="1:7" x14ac:dyDescent="0.3">
      <c r="A162" t="s">
        <v>338</v>
      </c>
      <c r="B162" t="s">
        <v>1730</v>
      </c>
      <c r="C162" t="s">
        <v>1731</v>
      </c>
      <c r="D162" t="str">
        <f t="shared" si="10"/>
        <v>Ni</v>
      </c>
      <c r="E162" t="str">
        <f t="shared" si="11"/>
        <v>An</v>
      </c>
      <c r="F162" t="str">
        <f t="shared" si="12"/>
        <v>NiAn</v>
      </c>
      <c r="G162" t="str">
        <f t="shared" si="13"/>
        <v>nian</v>
      </c>
    </row>
    <row r="163" spans="1:7" x14ac:dyDescent="0.3">
      <c r="A163" t="s">
        <v>491</v>
      </c>
      <c r="B163" t="s">
        <v>1732</v>
      </c>
      <c r="C163" t="s">
        <v>1733</v>
      </c>
      <c r="D163" t="str">
        <f t="shared" si="10"/>
        <v>Ã</v>
      </c>
      <c r="E163" t="str">
        <f t="shared" si="11"/>
        <v>Ar</v>
      </c>
      <c r="F163" t="str">
        <f t="shared" si="12"/>
        <v>ÃAr</v>
      </c>
      <c r="G163" t="str">
        <f t="shared" si="13"/>
        <v>ãar</v>
      </c>
    </row>
    <row r="164" spans="1:7" x14ac:dyDescent="0.3">
      <c r="A164" t="s">
        <v>490</v>
      </c>
      <c r="B164" t="s">
        <v>1518</v>
      </c>
      <c r="C164" t="s">
        <v>1734</v>
      </c>
      <c r="D164" t="str">
        <f t="shared" si="10"/>
        <v>Da</v>
      </c>
      <c r="E164" t="str">
        <f t="shared" si="11"/>
        <v>Ca</v>
      </c>
      <c r="F164" t="str">
        <f t="shared" si="12"/>
        <v>DaCa</v>
      </c>
      <c r="G164" t="str">
        <f t="shared" si="13"/>
        <v>daca</v>
      </c>
    </row>
    <row r="165" spans="1:7" x14ac:dyDescent="0.3">
      <c r="A165" t="s">
        <v>489</v>
      </c>
      <c r="B165" t="s">
        <v>1735</v>
      </c>
      <c r="C165" t="s">
        <v>1736</v>
      </c>
      <c r="D165" t="str">
        <f t="shared" si="10"/>
        <v>Bl</v>
      </c>
      <c r="E165" t="str">
        <f t="shared" si="11"/>
        <v>Ma</v>
      </c>
      <c r="F165" t="str">
        <f t="shared" si="12"/>
        <v>BlMa</v>
      </c>
      <c r="G165" t="str">
        <f t="shared" si="13"/>
        <v>blma</v>
      </c>
    </row>
    <row r="166" spans="1:7" x14ac:dyDescent="0.3">
      <c r="A166" t="s">
        <v>488</v>
      </c>
      <c r="B166" t="s">
        <v>495</v>
      </c>
      <c r="C166" t="s">
        <v>1737</v>
      </c>
      <c r="D166" t="str">
        <f t="shared" si="10"/>
        <v>Fe</v>
      </c>
      <c r="E166" t="str">
        <f t="shared" si="11"/>
        <v>Hi</v>
      </c>
      <c r="F166" t="str">
        <f t="shared" si="12"/>
        <v>FeHi</v>
      </c>
      <c r="G166" t="str">
        <f t="shared" si="13"/>
        <v>fehi</v>
      </c>
    </row>
    <row r="167" spans="1:7" x14ac:dyDescent="0.3">
      <c r="A167" t="s">
        <v>487</v>
      </c>
      <c r="B167" t="s">
        <v>1738</v>
      </c>
      <c r="C167" t="s">
        <v>1739</v>
      </c>
      <c r="D167" t="str">
        <f t="shared" si="10"/>
        <v>Ni</v>
      </c>
      <c r="E167" t="str">
        <f t="shared" si="11"/>
        <v>Bu</v>
      </c>
      <c r="F167" t="str">
        <f t="shared" si="12"/>
        <v>NiBu</v>
      </c>
      <c r="G167" t="str">
        <f t="shared" si="13"/>
        <v>nibu</v>
      </c>
    </row>
    <row r="168" spans="1:7" x14ac:dyDescent="0.3">
      <c r="A168" t="s">
        <v>486</v>
      </c>
      <c r="B168" t="s">
        <v>1740</v>
      </c>
      <c r="C168" t="s">
        <v>1741</v>
      </c>
      <c r="D168" t="str">
        <f t="shared" si="10"/>
        <v>Ma</v>
      </c>
      <c r="E168" t="str">
        <f t="shared" si="11"/>
        <v>De</v>
      </c>
      <c r="F168" t="str">
        <f t="shared" si="12"/>
        <v>MaDe</v>
      </c>
      <c r="G168" t="str">
        <f t="shared" si="13"/>
        <v>made</v>
      </c>
    </row>
    <row r="169" spans="1:7" x14ac:dyDescent="0.3">
      <c r="A169" t="s">
        <v>485</v>
      </c>
      <c r="B169" t="s">
        <v>1742</v>
      </c>
      <c r="C169" t="s">
        <v>1743</v>
      </c>
      <c r="D169" t="str">
        <f t="shared" si="10"/>
        <v>Je</v>
      </c>
      <c r="E169" t="str">
        <f t="shared" si="11"/>
        <v>Le</v>
      </c>
      <c r="F169" t="str">
        <f t="shared" si="12"/>
        <v>JeLe</v>
      </c>
      <c r="G169" t="str">
        <f t="shared" si="13"/>
        <v>jele</v>
      </c>
    </row>
    <row r="170" spans="1:7" x14ac:dyDescent="0.3">
      <c r="A170" t="s">
        <v>345</v>
      </c>
      <c r="B170" t="s">
        <v>1732</v>
      </c>
      <c r="C170" t="s">
        <v>1744</v>
      </c>
      <c r="D170" t="str">
        <f t="shared" si="10"/>
        <v>Ã</v>
      </c>
      <c r="E170" t="str">
        <f t="shared" si="11"/>
        <v>Mo</v>
      </c>
      <c r="F170" t="str">
        <f t="shared" si="12"/>
        <v>ÃMo</v>
      </c>
      <c r="G170" t="str">
        <f t="shared" si="13"/>
        <v>ãmo</v>
      </c>
    </row>
    <row r="171" spans="1:7" x14ac:dyDescent="0.3">
      <c r="A171" t="s">
        <v>484</v>
      </c>
      <c r="B171" t="s">
        <v>1722</v>
      </c>
      <c r="C171" t="s">
        <v>1745</v>
      </c>
      <c r="D171" t="str">
        <f t="shared" si="10"/>
        <v>Gi</v>
      </c>
      <c r="E171" t="str">
        <f t="shared" si="11"/>
        <v>Pe</v>
      </c>
      <c r="F171" t="str">
        <f t="shared" si="12"/>
        <v>GiPe</v>
      </c>
      <c r="G171" t="str">
        <f t="shared" si="13"/>
        <v>gipe</v>
      </c>
    </row>
    <row r="172" spans="1:7" x14ac:dyDescent="0.3">
      <c r="A172" t="s">
        <v>483</v>
      </c>
      <c r="B172" t="s">
        <v>1746</v>
      </c>
      <c r="C172" t="s">
        <v>1747</v>
      </c>
      <c r="D172" t="str">
        <f t="shared" si="10"/>
        <v>Li</v>
      </c>
      <c r="E172" t="str">
        <f t="shared" si="11"/>
        <v>Th</v>
      </c>
      <c r="F172" t="str">
        <f t="shared" si="12"/>
        <v>LiTh</v>
      </c>
      <c r="G172" t="str">
        <f t="shared" si="13"/>
        <v>lith</v>
      </c>
    </row>
    <row r="173" spans="1:7" x14ac:dyDescent="0.3">
      <c r="A173" t="s">
        <v>482</v>
      </c>
      <c r="B173" t="s">
        <v>1748</v>
      </c>
      <c r="C173" t="s">
        <v>1721</v>
      </c>
      <c r="D173" t="str">
        <f t="shared" si="10"/>
        <v>Ko</v>
      </c>
      <c r="E173" t="str">
        <f t="shared" si="11"/>
        <v>To</v>
      </c>
      <c r="F173" t="str">
        <f t="shared" si="12"/>
        <v>KoTo</v>
      </c>
      <c r="G173" t="str">
        <f t="shared" si="13"/>
        <v>koto</v>
      </c>
    </row>
    <row r="174" spans="1:7" x14ac:dyDescent="0.3">
      <c r="A174" t="s">
        <v>337</v>
      </c>
      <c r="B174" t="s">
        <v>1749</v>
      </c>
      <c r="C174" t="s">
        <v>1750</v>
      </c>
      <c r="D174" t="str">
        <f t="shared" si="10"/>
        <v>Ga</v>
      </c>
      <c r="E174" t="str">
        <f t="shared" si="11"/>
        <v>Ba</v>
      </c>
      <c r="F174" t="str">
        <f t="shared" si="12"/>
        <v>GaBa</v>
      </c>
      <c r="G174" t="str">
        <f t="shared" si="13"/>
        <v>gaba</v>
      </c>
    </row>
    <row r="175" spans="1:7" x14ac:dyDescent="0.3">
      <c r="A175" t="s">
        <v>480</v>
      </c>
      <c r="B175" t="s">
        <v>480</v>
      </c>
      <c r="D175" t="str">
        <f t="shared" si="10"/>
        <v>Al</v>
      </c>
      <c r="E175" t="str">
        <f t="shared" si="11"/>
        <v/>
      </c>
      <c r="F175" t="str">
        <f t="shared" si="12"/>
        <v>Al</v>
      </c>
      <c r="G175" t="str">
        <f t="shared" si="13"/>
        <v>al</v>
      </c>
    </row>
    <row r="176" spans="1:7" x14ac:dyDescent="0.3">
      <c r="A176" t="s">
        <v>479</v>
      </c>
      <c r="B176" t="s">
        <v>1751</v>
      </c>
      <c r="C176" t="s">
        <v>1752</v>
      </c>
      <c r="D176" t="str">
        <f t="shared" si="10"/>
        <v>Em</v>
      </c>
      <c r="E176" t="str">
        <f t="shared" si="11"/>
        <v>Eb</v>
      </c>
      <c r="F176" t="str">
        <f t="shared" si="12"/>
        <v>EmEb</v>
      </c>
      <c r="G176" t="str">
        <f t="shared" si="13"/>
        <v>emeb</v>
      </c>
    </row>
    <row r="177" spans="1:7" hidden="1" x14ac:dyDescent="0.3">
      <c r="A177" t="s">
        <v>478</v>
      </c>
      <c r="B177" t="s">
        <v>1753</v>
      </c>
      <c r="C177" t="s">
        <v>1754</v>
      </c>
      <c r="D177" t="str">
        <f t="shared" si="10"/>
        <v>Ja</v>
      </c>
      <c r="E177" t="str">
        <f t="shared" si="11"/>
        <v>Ma</v>
      </c>
      <c r="F177" t="str">
        <f t="shared" si="12"/>
        <v>JaMa</v>
      </c>
    </row>
    <row r="178" spans="1:7" x14ac:dyDescent="0.3">
      <c r="A178" t="s">
        <v>234</v>
      </c>
      <c r="B178" t="s">
        <v>1755</v>
      </c>
      <c r="C178" t="s">
        <v>1562</v>
      </c>
      <c r="D178" t="str">
        <f t="shared" si="10"/>
        <v>Be</v>
      </c>
      <c r="E178" t="str">
        <f t="shared" si="11"/>
        <v>Si</v>
      </c>
      <c r="F178" t="str">
        <f t="shared" si="12"/>
        <v>BeSi</v>
      </c>
      <c r="G178" t="str">
        <f t="shared" ref="G178:G241" si="14">LOWER(F178)</f>
        <v>besi</v>
      </c>
    </row>
    <row r="179" spans="1:7" x14ac:dyDescent="0.3">
      <c r="A179" t="s">
        <v>477</v>
      </c>
      <c r="B179" t="s">
        <v>1756</v>
      </c>
      <c r="C179" t="s">
        <v>1757</v>
      </c>
      <c r="D179" t="str">
        <f t="shared" si="10"/>
        <v>Sa</v>
      </c>
      <c r="E179" t="str">
        <f t="shared" si="11"/>
        <v>Ca</v>
      </c>
      <c r="F179" t="str">
        <f t="shared" si="12"/>
        <v>SaCa</v>
      </c>
      <c r="G179" t="str">
        <f t="shared" si="14"/>
        <v>saca</v>
      </c>
    </row>
    <row r="180" spans="1:7" x14ac:dyDescent="0.3">
      <c r="A180" t="s">
        <v>476</v>
      </c>
      <c r="B180" t="s">
        <v>1557</v>
      </c>
      <c r="C180" t="s">
        <v>1758</v>
      </c>
      <c r="D180" t="str">
        <f t="shared" si="10"/>
        <v>Al</v>
      </c>
      <c r="E180" t="str">
        <f t="shared" si="11"/>
        <v>Co</v>
      </c>
      <c r="F180" t="str">
        <f t="shared" si="12"/>
        <v>AlCo</v>
      </c>
      <c r="G180" t="str">
        <f t="shared" si="14"/>
        <v>alco</v>
      </c>
    </row>
    <row r="181" spans="1:7" x14ac:dyDescent="0.3">
      <c r="A181" t="s">
        <v>475</v>
      </c>
      <c r="B181" t="s">
        <v>1759</v>
      </c>
      <c r="C181" t="s">
        <v>1760</v>
      </c>
      <c r="D181" t="str">
        <f t="shared" si="10"/>
        <v>Th</v>
      </c>
      <c r="E181" t="str">
        <f t="shared" si="11"/>
        <v>Co</v>
      </c>
      <c r="F181" t="str">
        <f t="shared" si="12"/>
        <v>ThCo</v>
      </c>
      <c r="G181" t="str">
        <f t="shared" si="14"/>
        <v>thco</v>
      </c>
    </row>
    <row r="182" spans="1:7" x14ac:dyDescent="0.3">
      <c r="A182" t="s">
        <v>357</v>
      </c>
      <c r="B182" t="s">
        <v>1761</v>
      </c>
      <c r="C182" t="s">
        <v>1762</v>
      </c>
      <c r="D182" t="str">
        <f t="shared" si="10"/>
        <v>He</v>
      </c>
      <c r="E182" t="str">
        <f t="shared" si="11"/>
        <v>Cr</v>
      </c>
      <c r="F182" t="str">
        <f t="shared" si="12"/>
        <v>HeCr</v>
      </c>
      <c r="G182" t="str">
        <f t="shared" si="14"/>
        <v>hecr</v>
      </c>
    </row>
    <row r="183" spans="1:7" x14ac:dyDescent="0.3">
      <c r="A183" t="s">
        <v>474</v>
      </c>
      <c r="B183" t="s">
        <v>1763</v>
      </c>
      <c r="C183" t="s">
        <v>1764</v>
      </c>
      <c r="D183" t="str">
        <f t="shared" si="10"/>
        <v>Ja</v>
      </c>
      <c r="E183" t="str">
        <f t="shared" si="11"/>
        <v>Mi</v>
      </c>
      <c r="F183" t="str">
        <f t="shared" si="12"/>
        <v>JaMi</v>
      </c>
      <c r="G183" t="str">
        <f t="shared" si="14"/>
        <v>jami</v>
      </c>
    </row>
    <row r="184" spans="1:7" x14ac:dyDescent="0.3">
      <c r="A184" t="s">
        <v>473</v>
      </c>
      <c r="B184" t="s">
        <v>1765</v>
      </c>
      <c r="C184" t="s">
        <v>1766</v>
      </c>
      <c r="D184" t="str">
        <f t="shared" si="10"/>
        <v>Ni</v>
      </c>
      <c r="E184" t="str">
        <f t="shared" si="11"/>
        <v>Ot</v>
      </c>
      <c r="F184" t="str">
        <f t="shared" si="12"/>
        <v>NiOt</v>
      </c>
      <c r="G184" t="str">
        <f t="shared" si="14"/>
        <v>niot</v>
      </c>
    </row>
    <row r="185" spans="1:7" x14ac:dyDescent="0.3">
      <c r="A185" t="s">
        <v>472</v>
      </c>
      <c r="B185" t="s">
        <v>1767</v>
      </c>
      <c r="C185" t="s">
        <v>1768</v>
      </c>
      <c r="D185" t="str">
        <f t="shared" si="10"/>
        <v>Ax</v>
      </c>
      <c r="E185" t="str">
        <f t="shared" si="11"/>
        <v>Wi</v>
      </c>
      <c r="F185" t="str">
        <f t="shared" si="12"/>
        <v>AxWi</v>
      </c>
      <c r="G185" t="str">
        <f t="shared" si="14"/>
        <v>axwi</v>
      </c>
    </row>
    <row r="186" spans="1:7" x14ac:dyDescent="0.3">
      <c r="A186" t="s">
        <v>470</v>
      </c>
      <c r="B186" t="s">
        <v>1769</v>
      </c>
      <c r="C186" t="s">
        <v>1770</v>
      </c>
      <c r="D186" t="str">
        <f t="shared" si="10"/>
        <v>Jo</v>
      </c>
      <c r="E186" t="str">
        <f t="shared" si="11"/>
        <v>Bo</v>
      </c>
      <c r="F186" t="str">
        <f t="shared" si="12"/>
        <v>JoBo</v>
      </c>
      <c r="G186" t="str">
        <f t="shared" si="14"/>
        <v>jobo</v>
      </c>
    </row>
    <row r="187" spans="1:7" x14ac:dyDescent="0.3">
      <c r="A187" t="s">
        <v>469</v>
      </c>
      <c r="B187" t="s">
        <v>1771</v>
      </c>
      <c r="C187" t="s">
        <v>1772</v>
      </c>
      <c r="D187" t="str">
        <f t="shared" si="10"/>
        <v>Di</v>
      </c>
      <c r="E187" t="str">
        <f t="shared" si="11"/>
        <v>Go</v>
      </c>
      <c r="F187" t="str">
        <f t="shared" si="12"/>
        <v>DiGo</v>
      </c>
      <c r="G187" t="str">
        <f t="shared" si="14"/>
        <v>digo</v>
      </c>
    </row>
    <row r="188" spans="1:7" x14ac:dyDescent="0.3">
      <c r="A188" t="s">
        <v>468</v>
      </c>
      <c r="B188" t="s">
        <v>1773</v>
      </c>
      <c r="C188" t="s">
        <v>1774</v>
      </c>
      <c r="D188" t="str">
        <f t="shared" si="10"/>
        <v>Br</v>
      </c>
      <c r="E188" t="str">
        <f t="shared" si="11"/>
        <v>Iv</v>
      </c>
      <c r="F188" t="str">
        <f t="shared" si="12"/>
        <v>BrIv</v>
      </c>
      <c r="G188" t="str">
        <f t="shared" si="14"/>
        <v>briv</v>
      </c>
    </row>
    <row r="189" spans="1:7" x14ac:dyDescent="0.3">
      <c r="A189" t="s">
        <v>274</v>
      </c>
      <c r="B189" t="s">
        <v>1775</v>
      </c>
      <c r="C189" t="s">
        <v>1776</v>
      </c>
      <c r="D189" t="str">
        <f t="shared" si="10"/>
        <v>Fr</v>
      </c>
      <c r="E189" t="str">
        <f t="shared" si="11"/>
        <v>Lj</v>
      </c>
      <c r="F189" t="str">
        <f t="shared" si="12"/>
        <v>FrLj</v>
      </c>
      <c r="G189" t="str">
        <f t="shared" si="14"/>
        <v>frlj</v>
      </c>
    </row>
    <row r="190" spans="1:7" x14ac:dyDescent="0.3">
      <c r="A190" t="s">
        <v>467</v>
      </c>
      <c r="B190" t="s">
        <v>1777</v>
      </c>
      <c r="C190" t="s">
        <v>1778</v>
      </c>
      <c r="D190" t="str">
        <f t="shared" si="10"/>
        <v>Hu</v>
      </c>
      <c r="E190" t="str">
        <f t="shared" si="11"/>
        <v>Ll</v>
      </c>
      <c r="F190" t="str">
        <f t="shared" si="12"/>
        <v>HuLl</v>
      </c>
      <c r="G190" t="str">
        <f t="shared" si="14"/>
        <v>hull</v>
      </c>
    </row>
    <row r="191" spans="1:7" x14ac:dyDescent="0.3">
      <c r="A191" t="s">
        <v>466</v>
      </c>
      <c r="B191" t="s">
        <v>1779</v>
      </c>
      <c r="C191" t="s">
        <v>1780</v>
      </c>
      <c r="D191" t="str">
        <f t="shared" si="10"/>
        <v>Je</v>
      </c>
      <c r="E191" t="str">
        <f t="shared" si="11"/>
        <v>Na</v>
      </c>
      <c r="F191" t="str">
        <f t="shared" si="12"/>
        <v>JeNa</v>
      </c>
      <c r="G191" t="str">
        <f t="shared" si="14"/>
        <v>jena</v>
      </c>
    </row>
    <row r="192" spans="1:7" x14ac:dyDescent="0.3">
      <c r="A192" t="s">
        <v>212</v>
      </c>
      <c r="B192" t="s">
        <v>1781</v>
      </c>
      <c r="C192" t="s">
        <v>1782</v>
      </c>
      <c r="D192" t="str">
        <f t="shared" si="10"/>
        <v>Sa</v>
      </c>
      <c r="E192" t="str">
        <f t="shared" si="11"/>
        <v>Ã‘</v>
      </c>
      <c r="F192" t="str">
        <f t="shared" si="12"/>
        <v>SaÃ‘</v>
      </c>
      <c r="G192" t="str">
        <f t="shared" si="14"/>
        <v>saã‘</v>
      </c>
    </row>
    <row r="193" spans="1:7" x14ac:dyDescent="0.3">
      <c r="A193" t="s">
        <v>465</v>
      </c>
      <c r="B193" t="s">
        <v>1783</v>
      </c>
      <c r="C193" t="s">
        <v>1784</v>
      </c>
      <c r="D193" t="str">
        <f t="shared" si="10"/>
        <v>Wi</v>
      </c>
      <c r="E193" t="str">
        <f t="shared" si="11"/>
        <v>Sa</v>
      </c>
      <c r="F193" t="str">
        <f t="shared" si="12"/>
        <v>WiSa</v>
      </c>
      <c r="G193" t="str">
        <f t="shared" si="14"/>
        <v>wisa</v>
      </c>
    </row>
    <row r="194" spans="1:7" x14ac:dyDescent="0.3">
      <c r="A194" t="s">
        <v>271</v>
      </c>
      <c r="B194" t="s">
        <v>1785</v>
      </c>
      <c r="C194" t="s">
        <v>1786</v>
      </c>
      <c r="D194" t="str">
        <f t="shared" ref="D194:D257" si="15">LEFT(B194,2)</f>
        <v>Al</v>
      </c>
      <c r="E194" t="str">
        <f t="shared" ref="E194:E257" si="16">LEFT(C194,2)</f>
        <v>SÃ</v>
      </c>
      <c r="F194" t="str">
        <f t="shared" ref="F194:F257" si="17">D194&amp;""&amp;E194</f>
        <v>AlSÃ</v>
      </c>
      <c r="G194" t="str">
        <f t="shared" si="14"/>
        <v>alsã</v>
      </c>
    </row>
    <row r="195" spans="1:7" x14ac:dyDescent="0.3">
      <c r="A195" t="s">
        <v>464</v>
      </c>
      <c r="B195" t="s">
        <v>1787</v>
      </c>
      <c r="C195" t="s">
        <v>1707</v>
      </c>
      <c r="D195" t="str">
        <f t="shared" si="15"/>
        <v>JÃ</v>
      </c>
      <c r="E195" t="str">
        <f t="shared" si="16"/>
        <v>CÃ</v>
      </c>
      <c r="F195" t="str">
        <f t="shared" si="17"/>
        <v>JÃCÃ</v>
      </c>
      <c r="G195" t="str">
        <f t="shared" si="14"/>
        <v>jãcã</v>
      </c>
    </row>
    <row r="196" spans="1:7" x14ac:dyDescent="0.3">
      <c r="A196" t="s">
        <v>463</v>
      </c>
      <c r="B196" t="s">
        <v>1788</v>
      </c>
      <c r="C196" t="s">
        <v>1789</v>
      </c>
      <c r="D196" t="str">
        <f t="shared" si="15"/>
        <v>Wo</v>
      </c>
      <c r="E196" t="str">
        <f t="shared" si="16"/>
        <v>Sz</v>
      </c>
      <c r="F196" t="str">
        <f t="shared" si="17"/>
        <v>WoSz</v>
      </c>
      <c r="G196" t="str">
        <f t="shared" si="14"/>
        <v>wosz</v>
      </c>
    </row>
    <row r="197" spans="1:7" x14ac:dyDescent="0.3">
      <c r="A197" t="s">
        <v>462</v>
      </c>
      <c r="B197" t="s">
        <v>462</v>
      </c>
      <c r="D197" t="str">
        <f t="shared" si="15"/>
        <v>Fa</v>
      </c>
      <c r="E197" t="str">
        <f t="shared" si="16"/>
        <v/>
      </c>
      <c r="F197" t="str">
        <f t="shared" si="17"/>
        <v>Fa</v>
      </c>
      <c r="G197" t="str">
        <f t="shared" si="14"/>
        <v>fa</v>
      </c>
    </row>
    <row r="198" spans="1:7" x14ac:dyDescent="0.3">
      <c r="A198" t="s">
        <v>461</v>
      </c>
      <c r="B198" t="s">
        <v>1790</v>
      </c>
      <c r="C198" t="s">
        <v>1791</v>
      </c>
      <c r="D198" t="str">
        <f t="shared" si="15"/>
        <v>We</v>
      </c>
      <c r="E198" t="str">
        <f t="shared" si="16"/>
        <v>Br</v>
      </c>
      <c r="F198" t="str">
        <f t="shared" si="17"/>
        <v>WeBr</v>
      </c>
      <c r="G198" t="str">
        <f t="shared" si="14"/>
        <v>webr</v>
      </c>
    </row>
    <row r="199" spans="1:7" x14ac:dyDescent="0.3">
      <c r="A199" t="s">
        <v>319</v>
      </c>
      <c r="B199" t="s">
        <v>1792</v>
      </c>
      <c r="C199" t="s">
        <v>1484</v>
      </c>
      <c r="D199" t="str">
        <f t="shared" si="15"/>
        <v>Lu</v>
      </c>
      <c r="E199" t="str">
        <f t="shared" si="16"/>
        <v>Go</v>
      </c>
      <c r="F199" t="str">
        <f t="shared" si="17"/>
        <v>LuGo</v>
      </c>
      <c r="G199" t="str">
        <f t="shared" si="14"/>
        <v>lugo</v>
      </c>
    </row>
    <row r="200" spans="1:7" x14ac:dyDescent="0.3">
      <c r="A200" t="s">
        <v>460</v>
      </c>
      <c r="B200" t="s">
        <v>1793</v>
      </c>
      <c r="C200" t="s">
        <v>1780</v>
      </c>
      <c r="D200" t="str">
        <f t="shared" si="15"/>
        <v>Ke</v>
      </c>
      <c r="E200" t="str">
        <f t="shared" si="16"/>
        <v>Na</v>
      </c>
      <c r="F200" t="str">
        <f t="shared" si="17"/>
        <v>KeNa</v>
      </c>
      <c r="G200" t="str">
        <f t="shared" si="14"/>
        <v>kena</v>
      </c>
    </row>
    <row r="201" spans="1:7" x14ac:dyDescent="0.3">
      <c r="A201" t="s">
        <v>459</v>
      </c>
      <c r="B201" t="s">
        <v>1794</v>
      </c>
      <c r="C201" t="s">
        <v>1795</v>
      </c>
      <c r="D201" t="str">
        <f t="shared" si="15"/>
        <v>Da</v>
      </c>
      <c r="E201" t="str">
        <f t="shared" si="16"/>
        <v>Sr</v>
      </c>
      <c r="F201" t="str">
        <f t="shared" si="17"/>
        <v>DaSr</v>
      </c>
      <c r="G201" t="str">
        <f t="shared" si="14"/>
        <v>dasr</v>
      </c>
    </row>
    <row r="202" spans="1:7" x14ac:dyDescent="0.3">
      <c r="A202" t="s">
        <v>458</v>
      </c>
      <c r="B202" t="s">
        <v>1796</v>
      </c>
      <c r="C202" t="s">
        <v>1797</v>
      </c>
      <c r="D202" t="str">
        <f t="shared" si="15"/>
        <v>Ã‰</v>
      </c>
      <c r="E202" t="str">
        <f t="shared" si="16"/>
        <v>Ab</v>
      </c>
      <c r="F202" t="str">
        <f t="shared" si="17"/>
        <v>Ã‰Ab</v>
      </c>
      <c r="G202" t="str">
        <f t="shared" si="14"/>
        <v>ã‰ab</v>
      </c>
    </row>
    <row r="203" spans="1:7" x14ac:dyDescent="0.3">
      <c r="A203" t="s">
        <v>456</v>
      </c>
      <c r="B203" t="s">
        <v>1798</v>
      </c>
      <c r="C203" t="s">
        <v>1739</v>
      </c>
      <c r="D203" t="str">
        <f t="shared" si="15"/>
        <v>JÃ</v>
      </c>
      <c r="E203" t="str">
        <f t="shared" si="16"/>
        <v>Bu</v>
      </c>
      <c r="F203" t="str">
        <f t="shared" si="17"/>
        <v>JÃBu</v>
      </c>
      <c r="G203" t="str">
        <f t="shared" si="14"/>
        <v>jãbu</v>
      </c>
    </row>
    <row r="204" spans="1:7" x14ac:dyDescent="0.3">
      <c r="A204" t="s">
        <v>455</v>
      </c>
      <c r="B204" t="s">
        <v>1799</v>
      </c>
      <c r="C204" t="s">
        <v>1508</v>
      </c>
      <c r="D204" t="str">
        <f t="shared" si="15"/>
        <v>ZÃ</v>
      </c>
      <c r="E204" t="str">
        <f t="shared" si="16"/>
        <v>Ro</v>
      </c>
      <c r="F204" t="str">
        <f t="shared" si="17"/>
        <v>ZÃRo</v>
      </c>
      <c r="G204" t="str">
        <f t="shared" si="14"/>
        <v>zãro</v>
      </c>
    </row>
    <row r="205" spans="1:7" x14ac:dyDescent="0.3">
      <c r="A205" t="s">
        <v>454</v>
      </c>
      <c r="B205" t="s">
        <v>1800</v>
      </c>
      <c r="C205" t="s">
        <v>1801</v>
      </c>
      <c r="D205" t="str">
        <f t="shared" si="15"/>
        <v>Pr</v>
      </c>
      <c r="E205" t="str">
        <f t="shared" si="16"/>
        <v>Dj</v>
      </c>
      <c r="F205" t="str">
        <f t="shared" si="17"/>
        <v>PrDj</v>
      </c>
      <c r="G205" t="str">
        <f t="shared" si="14"/>
        <v>prdj</v>
      </c>
    </row>
    <row r="206" spans="1:7" x14ac:dyDescent="0.3">
      <c r="A206" t="s">
        <v>453</v>
      </c>
      <c r="B206" t="s">
        <v>1802</v>
      </c>
      <c r="C206" t="s">
        <v>1803</v>
      </c>
      <c r="D206" t="str">
        <f t="shared" si="15"/>
        <v>Ju</v>
      </c>
      <c r="E206" t="str">
        <f t="shared" si="16"/>
        <v>Dr</v>
      </c>
      <c r="F206" t="str">
        <f t="shared" si="17"/>
        <v>JuDr</v>
      </c>
      <c r="G206" t="str">
        <f t="shared" si="14"/>
        <v>judr</v>
      </c>
    </row>
    <row r="207" spans="1:7" x14ac:dyDescent="0.3">
      <c r="A207" t="s">
        <v>355</v>
      </c>
      <c r="B207" t="s">
        <v>1804</v>
      </c>
      <c r="C207" t="s">
        <v>1805</v>
      </c>
      <c r="D207" t="str">
        <f t="shared" si="15"/>
        <v>Ed</v>
      </c>
      <c r="E207" t="str">
        <f t="shared" si="16"/>
        <v>DÅ</v>
      </c>
      <c r="F207" t="str">
        <f t="shared" si="17"/>
        <v>EdDÅ</v>
      </c>
      <c r="G207" t="str">
        <f t="shared" si="14"/>
        <v>eddå</v>
      </c>
    </row>
    <row r="208" spans="1:7" x14ac:dyDescent="0.3">
      <c r="A208" t="s">
        <v>451</v>
      </c>
      <c r="B208" t="s">
        <v>451</v>
      </c>
      <c r="D208" t="str">
        <f t="shared" si="15"/>
        <v>Em</v>
      </c>
      <c r="E208" t="str">
        <f t="shared" si="16"/>
        <v/>
      </c>
      <c r="F208" t="str">
        <f t="shared" si="17"/>
        <v>Em</v>
      </c>
      <c r="G208" t="str">
        <f t="shared" si="14"/>
        <v>em</v>
      </c>
    </row>
    <row r="209" spans="1:7" x14ac:dyDescent="0.3">
      <c r="A209" t="s">
        <v>450</v>
      </c>
      <c r="B209" t="s">
        <v>1806</v>
      </c>
      <c r="C209" t="s">
        <v>1807</v>
      </c>
      <c r="D209" t="str">
        <f t="shared" si="15"/>
        <v>Da</v>
      </c>
      <c r="E209" t="str">
        <f t="shared" si="16"/>
        <v>Fl</v>
      </c>
      <c r="F209" t="str">
        <f t="shared" si="17"/>
        <v>DaFl</v>
      </c>
      <c r="G209" t="str">
        <f t="shared" si="14"/>
        <v>dafl</v>
      </c>
    </row>
    <row r="210" spans="1:7" x14ac:dyDescent="0.3">
      <c r="A210" t="s">
        <v>261</v>
      </c>
      <c r="B210" t="s">
        <v>1808</v>
      </c>
      <c r="C210" t="s">
        <v>1809</v>
      </c>
      <c r="D210" t="str">
        <f t="shared" si="15"/>
        <v>Ma</v>
      </c>
      <c r="E210" t="str">
        <f t="shared" si="16"/>
        <v>GÃ</v>
      </c>
      <c r="F210" t="str">
        <f t="shared" si="17"/>
        <v>MaGÃ</v>
      </c>
      <c r="G210" t="str">
        <f t="shared" si="14"/>
        <v>magã</v>
      </c>
    </row>
    <row r="211" spans="1:7" x14ac:dyDescent="0.3">
      <c r="A211" t="s">
        <v>448</v>
      </c>
      <c r="B211" t="s">
        <v>1716</v>
      </c>
      <c r="C211" t="s">
        <v>1810</v>
      </c>
      <c r="D211" t="str">
        <f t="shared" si="15"/>
        <v>To</v>
      </c>
      <c r="E211" t="str">
        <f t="shared" si="16"/>
        <v>HÃ</v>
      </c>
      <c r="F211" t="str">
        <f t="shared" si="17"/>
        <v>ToHÃ</v>
      </c>
      <c r="G211" t="str">
        <f t="shared" si="14"/>
        <v>tohã</v>
      </c>
    </row>
    <row r="212" spans="1:7" x14ac:dyDescent="0.3">
      <c r="A212" t="s">
        <v>446</v>
      </c>
      <c r="B212" t="s">
        <v>1811</v>
      </c>
      <c r="C212" t="s">
        <v>1812</v>
      </c>
      <c r="D212" t="str">
        <f t="shared" si="15"/>
        <v>Se</v>
      </c>
      <c r="E212" t="str">
        <f t="shared" si="16"/>
        <v>Ke</v>
      </c>
      <c r="F212" t="str">
        <f t="shared" si="17"/>
        <v>SeKe</v>
      </c>
      <c r="G212" t="str">
        <f t="shared" si="14"/>
        <v>seke</v>
      </c>
    </row>
    <row r="213" spans="1:7" x14ac:dyDescent="0.3">
      <c r="A213" t="s">
        <v>445</v>
      </c>
      <c r="B213" t="s">
        <v>1813</v>
      </c>
      <c r="C213" t="s">
        <v>1814</v>
      </c>
      <c r="D213" t="str">
        <f t="shared" si="15"/>
        <v>Bi</v>
      </c>
      <c r="E213" t="str">
        <f t="shared" si="16"/>
        <v>Li</v>
      </c>
      <c r="F213" t="str">
        <f t="shared" si="17"/>
        <v>BiLi</v>
      </c>
      <c r="G213" t="str">
        <f t="shared" si="14"/>
        <v>bili</v>
      </c>
    </row>
    <row r="214" spans="1:7" x14ac:dyDescent="0.3">
      <c r="A214" t="s">
        <v>444</v>
      </c>
      <c r="B214" t="s">
        <v>1815</v>
      </c>
      <c r="C214" t="s">
        <v>1816</v>
      </c>
      <c r="D214" t="str">
        <f t="shared" si="15"/>
        <v>Ja</v>
      </c>
      <c r="E214" t="str">
        <f t="shared" si="16"/>
        <v>St</v>
      </c>
      <c r="F214" t="str">
        <f t="shared" si="17"/>
        <v>JaSt</v>
      </c>
      <c r="G214" t="str">
        <f t="shared" si="14"/>
        <v>jast</v>
      </c>
    </row>
    <row r="215" spans="1:7" x14ac:dyDescent="0.3">
      <c r="A215" t="s">
        <v>443</v>
      </c>
      <c r="B215" t="s">
        <v>1817</v>
      </c>
      <c r="C215" t="s">
        <v>1818</v>
      </c>
      <c r="D215" t="str">
        <f t="shared" si="15"/>
        <v>Fa</v>
      </c>
      <c r="E215" t="str">
        <f t="shared" si="16"/>
        <v>Ca</v>
      </c>
      <c r="F215" t="str">
        <f t="shared" si="17"/>
        <v>FaCa</v>
      </c>
      <c r="G215" t="str">
        <f t="shared" si="14"/>
        <v>faca</v>
      </c>
    </row>
    <row r="216" spans="1:7" x14ac:dyDescent="0.3">
      <c r="A216" t="s">
        <v>442</v>
      </c>
      <c r="B216" t="s">
        <v>1819</v>
      </c>
      <c r="C216" t="s">
        <v>1820</v>
      </c>
      <c r="D216" t="str">
        <f t="shared" si="15"/>
        <v>Gr</v>
      </c>
      <c r="E216" t="str">
        <f t="shared" si="16"/>
        <v>Co</v>
      </c>
      <c r="F216" t="str">
        <f t="shared" si="17"/>
        <v>GrCo</v>
      </c>
      <c r="G216" t="str">
        <f t="shared" si="14"/>
        <v>grco</v>
      </c>
    </row>
    <row r="217" spans="1:7" x14ac:dyDescent="0.3">
      <c r="A217" t="s">
        <v>441</v>
      </c>
      <c r="B217" t="s">
        <v>441</v>
      </c>
      <c r="D217" t="str">
        <f t="shared" si="15"/>
        <v>Lu</v>
      </c>
      <c r="E217" t="str">
        <f t="shared" si="16"/>
        <v/>
      </c>
      <c r="F217" t="str">
        <f t="shared" si="17"/>
        <v>Lu</v>
      </c>
      <c r="G217" t="str">
        <f t="shared" si="14"/>
        <v>lu</v>
      </c>
    </row>
    <row r="218" spans="1:7" x14ac:dyDescent="0.3">
      <c r="A218" t="s">
        <v>440</v>
      </c>
      <c r="B218" t="s">
        <v>1821</v>
      </c>
      <c r="C218" t="s">
        <v>1822</v>
      </c>
      <c r="D218" t="str">
        <f t="shared" si="15"/>
        <v>Da</v>
      </c>
      <c r="E218" t="str">
        <f t="shared" si="16"/>
        <v>De</v>
      </c>
      <c r="F218" t="str">
        <f t="shared" si="17"/>
        <v>DaDe</v>
      </c>
      <c r="G218" t="str">
        <f t="shared" si="14"/>
        <v>dade</v>
      </c>
    </row>
    <row r="219" spans="1:7" x14ac:dyDescent="0.3">
      <c r="A219" t="s">
        <v>83</v>
      </c>
      <c r="B219" t="s">
        <v>1575</v>
      </c>
      <c r="C219" t="s">
        <v>1823</v>
      </c>
      <c r="D219" t="str">
        <f t="shared" si="15"/>
        <v>Di</v>
      </c>
      <c r="E219" t="str">
        <f t="shared" si="16"/>
        <v>De</v>
      </c>
      <c r="F219" t="str">
        <f t="shared" si="17"/>
        <v>DiDe</v>
      </c>
      <c r="G219" t="str">
        <f t="shared" si="14"/>
        <v>dide</v>
      </c>
    </row>
    <row r="220" spans="1:7" x14ac:dyDescent="0.3">
      <c r="A220" t="s">
        <v>439</v>
      </c>
      <c r="B220" t="s">
        <v>1824</v>
      </c>
      <c r="C220" t="s">
        <v>1825</v>
      </c>
      <c r="D220" t="str">
        <f t="shared" si="15"/>
        <v>Jo</v>
      </c>
      <c r="E220" t="str">
        <f t="shared" si="16"/>
        <v>Mo</v>
      </c>
      <c r="F220" t="str">
        <f t="shared" si="17"/>
        <v>JoMo</v>
      </c>
      <c r="G220" t="str">
        <f t="shared" si="14"/>
        <v>jomo</v>
      </c>
    </row>
    <row r="221" spans="1:7" x14ac:dyDescent="0.3">
      <c r="A221" t="s">
        <v>213</v>
      </c>
      <c r="B221" t="s">
        <v>1826</v>
      </c>
      <c r="C221" t="s">
        <v>1827</v>
      </c>
      <c r="D221" t="str">
        <f t="shared" si="15"/>
        <v>Jo</v>
      </c>
      <c r="E221" t="str">
        <f t="shared" si="16"/>
        <v>Ki</v>
      </c>
      <c r="F221" t="str">
        <f t="shared" si="17"/>
        <v>JoKi</v>
      </c>
      <c r="G221" t="str">
        <f t="shared" si="14"/>
        <v>joki</v>
      </c>
    </row>
    <row r="222" spans="1:7" x14ac:dyDescent="0.3">
      <c r="A222" t="s">
        <v>364</v>
      </c>
      <c r="B222" t="s">
        <v>1699</v>
      </c>
      <c r="C222" t="s">
        <v>1828</v>
      </c>
      <c r="D222" t="str">
        <f t="shared" si="15"/>
        <v>Ro</v>
      </c>
      <c r="E222" t="str">
        <f t="shared" si="16"/>
        <v>Ma</v>
      </c>
      <c r="F222" t="str">
        <f t="shared" si="17"/>
        <v>RoMa</v>
      </c>
      <c r="G222" t="str">
        <f t="shared" si="14"/>
        <v>roma</v>
      </c>
    </row>
    <row r="223" spans="1:7" x14ac:dyDescent="0.3">
      <c r="A223" t="s">
        <v>438</v>
      </c>
      <c r="B223" t="s">
        <v>1829</v>
      </c>
      <c r="C223" t="s">
        <v>1830</v>
      </c>
      <c r="D223" t="str">
        <f t="shared" si="15"/>
        <v>An</v>
      </c>
      <c r="E223" t="str">
        <f t="shared" si="16"/>
        <v>Ni</v>
      </c>
      <c r="F223" t="str">
        <f t="shared" si="17"/>
        <v>AnNi</v>
      </c>
      <c r="G223" t="str">
        <f t="shared" si="14"/>
        <v>anni</v>
      </c>
    </row>
    <row r="224" spans="1:7" x14ac:dyDescent="0.3">
      <c r="A224" t="s">
        <v>437</v>
      </c>
      <c r="B224" t="s">
        <v>1831</v>
      </c>
      <c r="C224" t="s">
        <v>1832</v>
      </c>
      <c r="D224" t="str">
        <f t="shared" si="15"/>
        <v>Ro</v>
      </c>
      <c r="E224" t="str">
        <f t="shared" si="16"/>
        <v>Sa</v>
      </c>
      <c r="F224" t="str">
        <f t="shared" si="17"/>
        <v>RoSa</v>
      </c>
      <c r="G224" t="str">
        <f t="shared" si="14"/>
        <v>rosa</v>
      </c>
    </row>
    <row r="225" spans="1:7" x14ac:dyDescent="0.3">
      <c r="A225" t="s">
        <v>436</v>
      </c>
      <c r="B225" t="s">
        <v>1756</v>
      </c>
      <c r="C225" t="s">
        <v>1833</v>
      </c>
      <c r="D225" t="str">
        <f t="shared" si="15"/>
        <v>Sa</v>
      </c>
      <c r="E225" t="str">
        <f t="shared" si="16"/>
        <v>So</v>
      </c>
      <c r="F225" t="str">
        <f t="shared" si="17"/>
        <v>SaSo</v>
      </c>
      <c r="G225" t="str">
        <f t="shared" si="14"/>
        <v>saso</v>
      </c>
    </row>
    <row r="226" spans="1:7" x14ac:dyDescent="0.3">
      <c r="A226" t="s">
        <v>435</v>
      </c>
      <c r="B226" t="s">
        <v>1834</v>
      </c>
      <c r="C226" t="s">
        <v>1835</v>
      </c>
      <c r="D226" t="str">
        <f t="shared" si="15"/>
        <v>Ig</v>
      </c>
      <c r="E226" t="str">
        <f t="shared" si="16"/>
        <v>Ak</v>
      </c>
      <c r="F226" t="str">
        <f t="shared" si="17"/>
        <v>IgAk</v>
      </c>
      <c r="G226" t="str">
        <f t="shared" si="14"/>
        <v>igak</v>
      </c>
    </row>
    <row r="227" spans="1:7" x14ac:dyDescent="0.3">
      <c r="A227" t="s">
        <v>434</v>
      </c>
      <c r="B227" t="s">
        <v>434</v>
      </c>
      <c r="D227" t="str">
        <f t="shared" si="15"/>
        <v>Na</v>
      </c>
      <c r="E227" t="str">
        <f t="shared" si="16"/>
        <v/>
      </c>
      <c r="F227" t="str">
        <f t="shared" si="17"/>
        <v>Na</v>
      </c>
      <c r="G227" t="str">
        <f t="shared" si="14"/>
        <v>na</v>
      </c>
    </row>
    <row r="228" spans="1:7" x14ac:dyDescent="0.3">
      <c r="A228" t="s">
        <v>219</v>
      </c>
      <c r="B228" t="s">
        <v>1588</v>
      </c>
      <c r="C228" t="s">
        <v>1836</v>
      </c>
      <c r="D228" t="str">
        <f t="shared" si="15"/>
        <v>Ri</v>
      </c>
      <c r="E228" t="str">
        <f t="shared" si="16"/>
        <v>Qu</v>
      </c>
      <c r="F228" t="str">
        <f t="shared" si="17"/>
        <v>RiQu</v>
      </c>
      <c r="G228" t="str">
        <f t="shared" si="14"/>
        <v>riqu</v>
      </c>
    </row>
    <row r="229" spans="1:7" x14ac:dyDescent="0.3">
      <c r="A229" t="s">
        <v>281</v>
      </c>
      <c r="B229" t="s">
        <v>1837</v>
      </c>
      <c r="C229" t="s">
        <v>1838</v>
      </c>
      <c r="D229" t="str">
        <f t="shared" si="15"/>
        <v>Di</v>
      </c>
      <c r="E229" t="str">
        <f t="shared" si="16"/>
        <v>Be</v>
      </c>
      <c r="F229" t="str">
        <f t="shared" si="17"/>
        <v>DiBe</v>
      </c>
      <c r="G229" t="str">
        <f t="shared" si="14"/>
        <v>dibe</v>
      </c>
    </row>
    <row r="230" spans="1:7" x14ac:dyDescent="0.3">
      <c r="A230" t="s">
        <v>433</v>
      </c>
      <c r="B230" t="s">
        <v>1582</v>
      </c>
      <c r="C230" t="s">
        <v>1839</v>
      </c>
      <c r="D230" t="str">
        <f t="shared" si="15"/>
        <v>Iv</v>
      </c>
      <c r="E230" t="str">
        <f t="shared" si="16"/>
        <v>CÃ</v>
      </c>
      <c r="F230" t="str">
        <f t="shared" si="17"/>
        <v>IvCÃ</v>
      </c>
      <c r="G230" t="str">
        <f t="shared" si="14"/>
        <v>ivcã</v>
      </c>
    </row>
    <row r="231" spans="1:7" x14ac:dyDescent="0.3">
      <c r="A231" t="s">
        <v>265</v>
      </c>
      <c r="B231" t="s">
        <v>1840</v>
      </c>
      <c r="C231" t="s">
        <v>1822</v>
      </c>
      <c r="D231" t="str">
        <f t="shared" si="15"/>
        <v>Ke</v>
      </c>
      <c r="E231" t="str">
        <f t="shared" si="16"/>
        <v>De</v>
      </c>
      <c r="F231" t="str">
        <f t="shared" si="17"/>
        <v>KeDe</v>
      </c>
      <c r="G231" t="str">
        <f t="shared" si="14"/>
        <v>kede</v>
      </c>
    </row>
    <row r="232" spans="1:7" x14ac:dyDescent="0.3">
      <c r="A232" t="s">
        <v>431</v>
      </c>
      <c r="B232" t="s">
        <v>431</v>
      </c>
      <c r="D232" t="str">
        <f t="shared" si="15"/>
        <v>Ed</v>
      </c>
      <c r="E232" t="str">
        <f t="shared" si="16"/>
        <v/>
      </c>
      <c r="F232" t="str">
        <f t="shared" si="17"/>
        <v>Ed</v>
      </c>
      <c r="G232" t="str">
        <f t="shared" si="14"/>
        <v>ed</v>
      </c>
    </row>
    <row r="233" spans="1:7" x14ac:dyDescent="0.3">
      <c r="A233" t="s">
        <v>217</v>
      </c>
      <c r="B233" t="s">
        <v>1841</v>
      </c>
      <c r="C233" t="s">
        <v>1842</v>
      </c>
      <c r="D233" t="str">
        <f t="shared" si="15"/>
        <v>Je</v>
      </c>
      <c r="E233" t="str">
        <f t="shared" si="16"/>
        <v>Fa</v>
      </c>
      <c r="F233" t="str">
        <f t="shared" si="17"/>
        <v>JeFa</v>
      </c>
      <c r="G233" t="str">
        <f t="shared" si="14"/>
        <v>jefa</v>
      </c>
    </row>
    <row r="234" spans="1:7" x14ac:dyDescent="0.3">
      <c r="A234" t="s">
        <v>430</v>
      </c>
      <c r="B234" t="s">
        <v>1843</v>
      </c>
      <c r="C234" t="s">
        <v>1844</v>
      </c>
      <c r="D234" t="str">
        <f t="shared" si="15"/>
        <v>Er</v>
      </c>
      <c r="E234" t="str">
        <f t="shared" si="16"/>
        <v>Ho</v>
      </c>
      <c r="F234" t="str">
        <f t="shared" si="17"/>
        <v>ErHo</v>
      </c>
      <c r="G234" t="str">
        <f t="shared" si="14"/>
        <v>erho</v>
      </c>
    </row>
    <row r="235" spans="1:7" x14ac:dyDescent="0.3">
      <c r="A235" t="s">
        <v>429</v>
      </c>
      <c r="B235" t="s">
        <v>1845</v>
      </c>
      <c r="C235" t="s">
        <v>1846</v>
      </c>
      <c r="D235" t="str">
        <f t="shared" si="15"/>
        <v>Nw</v>
      </c>
      <c r="E235" t="str">
        <f t="shared" si="16"/>
        <v>Ka</v>
      </c>
      <c r="F235" t="str">
        <f t="shared" si="17"/>
        <v>NwKa</v>
      </c>
      <c r="G235" t="str">
        <f t="shared" si="14"/>
        <v>nwka</v>
      </c>
    </row>
    <row r="236" spans="1:7" x14ac:dyDescent="0.3">
      <c r="A236" t="s">
        <v>341</v>
      </c>
      <c r="B236" t="s">
        <v>1808</v>
      </c>
      <c r="C236" t="s">
        <v>1847</v>
      </c>
      <c r="D236" t="str">
        <f t="shared" si="15"/>
        <v>Ma</v>
      </c>
      <c r="E236" t="str">
        <f t="shared" si="16"/>
        <v>Ma</v>
      </c>
      <c r="F236" t="str">
        <f t="shared" si="17"/>
        <v>MaMa</v>
      </c>
      <c r="G236" t="str">
        <f t="shared" si="14"/>
        <v>mama</v>
      </c>
    </row>
    <row r="237" spans="1:7" x14ac:dyDescent="0.3">
      <c r="A237" t="s">
        <v>428</v>
      </c>
      <c r="B237" t="s">
        <v>1848</v>
      </c>
      <c r="C237" t="s">
        <v>1849</v>
      </c>
      <c r="D237" t="str">
        <f t="shared" si="15"/>
        <v>Ma</v>
      </c>
      <c r="E237" t="str">
        <f t="shared" si="16"/>
        <v>Si</v>
      </c>
      <c r="F237" t="str">
        <f t="shared" si="17"/>
        <v>MaSi</v>
      </c>
      <c r="G237" t="str">
        <f t="shared" si="14"/>
        <v>masi</v>
      </c>
    </row>
    <row r="238" spans="1:7" x14ac:dyDescent="0.3">
      <c r="A238" t="s">
        <v>427</v>
      </c>
      <c r="B238" t="s">
        <v>1850</v>
      </c>
      <c r="C238" t="s">
        <v>1851</v>
      </c>
      <c r="D238" t="str">
        <f t="shared" si="15"/>
        <v>Ju</v>
      </c>
      <c r="E238" t="str">
        <f t="shared" si="16"/>
        <v>Ve</v>
      </c>
      <c r="F238" t="str">
        <f t="shared" si="17"/>
        <v>JuVe</v>
      </c>
      <c r="G238" t="str">
        <f t="shared" si="14"/>
        <v>juve</v>
      </c>
    </row>
    <row r="239" spans="1:7" x14ac:dyDescent="0.3">
      <c r="A239" t="s">
        <v>425</v>
      </c>
      <c r="B239" t="s">
        <v>425</v>
      </c>
      <c r="D239" t="str">
        <f t="shared" si="15"/>
        <v>Cr</v>
      </c>
      <c r="E239" t="str">
        <f t="shared" si="16"/>
        <v/>
      </c>
      <c r="F239" t="str">
        <f t="shared" si="17"/>
        <v>Cr</v>
      </c>
      <c r="G239" t="str">
        <f t="shared" si="14"/>
        <v>cr</v>
      </c>
    </row>
    <row r="240" spans="1:7" x14ac:dyDescent="0.3">
      <c r="A240" t="s">
        <v>424</v>
      </c>
      <c r="B240" t="s">
        <v>1852</v>
      </c>
      <c r="C240" t="s">
        <v>1853</v>
      </c>
      <c r="D240" t="str">
        <f t="shared" si="15"/>
        <v>De</v>
      </c>
      <c r="E240" t="str">
        <f t="shared" si="16"/>
        <v>Ir</v>
      </c>
      <c r="F240" t="str">
        <f t="shared" si="17"/>
        <v>DeIr</v>
      </c>
      <c r="G240" t="str">
        <f t="shared" si="14"/>
        <v>deir</v>
      </c>
    </row>
    <row r="241" spans="1:7" x14ac:dyDescent="0.3">
      <c r="A241" t="s">
        <v>423</v>
      </c>
      <c r="B241" t="s">
        <v>1528</v>
      </c>
      <c r="C241" t="s">
        <v>1854</v>
      </c>
      <c r="D241" t="str">
        <f t="shared" si="15"/>
        <v>Jo</v>
      </c>
      <c r="E241" t="str">
        <f t="shared" si="16"/>
        <v>Ob</v>
      </c>
      <c r="F241" t="str">
        <f t="shared" si="17"/>
        <v>JoOb</v>
      </c>
      <c r="G241" t="str">
        <f t="shared" si="14"/>
        <v>joob</v>
      </c>
    </row>
    <row r="242" spans="1:7" x14ac:dyDescent="0.3">
      <c r="A242" t="s">
        <v>422</v>
      </c>
      <c r="B242" t="s">
        <v>1855</v>
      </c>
      <c r="C242" t="s">
        <v>1527</v>
      </c>
      <c r="D242" t="str">
        <f t="shared" si="15"/>
        <v>Ph</v>
      </c>
      <c r="E242" t="str">
        <f t="shared" si="16"/>
        <v>Ne</v>
      </c>
      <c r="F242" t="str">
        <f t="shared" si="17"/>
        <v>PhNe</v>
      </c>
      <c r="G242" t="str">
        <f t="shared" ref="G242:G250" si="18">LOWER(F242)</f>
        <v>phne</v>
      </c>
    </row>
    <row r="243" spans="1:7" x14ac:dyDescent="0.3">
      <c r="A243" t="s">
        <v>318</v>
      </c>
      <c r="B243" t="s">
        <v>1856</v>
      </c>
      <c r="C243" t="s">
        <v>1857</v>
      </c>
      <c r="D243" t="str">
        <f t="shared" si="15"/>
        <v>Ju</v>
      </c>
      <c r="E243" t="str">
        <f t="shared" si="16"/>
        <v>Pe</v>
      </c>
      <c r="F243" t="str">
        <f t="shared" si="17"/>
        <v>JuPe</v>
      </c>
      <c r="G243" t="str">
        <f t="shared" si="18"/>
        <v>jupe</v>
      </c>
    </row>
    <row r="244" spans="1:7" x14ac:dyDescent="0.3">
      <c r="A244" t="s">
        <v>354</v>
      </c>
      <c r="B244" t="s">
        <v>1858</v>
      </c>
      <c r="C244" t="s">
        <v>1560</v>
      </c>
      <c r="D244" t="str">
        <f t="shared" si="15"/>
        <v>Ro</v>
      </c>
      <c r="E244" t="str">
        <f t="shared" si="16"/>
        <v>va</v>
      </c>
      <c r="F244" t="str">
        <f t="shared" si="17"/>
        <v>Rova</v>
      </c>
      <c r="G244" t="str">
        <f t="shared" si="18"/>
        <v>rova</v>
      </c>
    </row>
    <row r="245" spans="1:7" x14ac:dyDescent="0.3">
      <c r="A245" t="s">
        <v>293</v>
      </c>
      <c r="B245" t="s">
        <v>1859</v>
      </c>
      <c r="C245" t="s">
        <v>1860</v>
      </c>
      <c r="D245" t="str">
        <f t="shared" si="15"/>
        <v>Th</v>
      </c>
      <c r="E245" t="str">
        <f t="shared" si="16"/>
        <v>Wa</v>
      </c>
      <c r="F245" t="str">
        <f t="shared" si="17"/>
        <v>ThWa</v>
      </c>
      <c r="G245" t="str">
        <f t="shared" si="18"/>
        <v>thwa</v>
      </c>
    </row>
    <row r="246" spans="1:7" x14ac:dyDescent="0.3">
      <c r="A246" t="s">
        <v>420</v>
      </c>
      <c r="B246" t="s">
        <v>1861</v>
      </c>
      <c r="C246" t="s">
        <v>1862</v>
      </c>
      <c r="D246" t="str">
        <f t="shared" si="15"/>
        <v>Ed</v>
      </c>
      <c r="E246" t="str">
        <f t="shared" si="16"/>
        <v>Ha</v>
      </c>
      <c r="F246" t="str">
        <f t="shared" si="17"/>
        <v>EdHa</v>
      </c>
      <c r="G246" t="str">
        <f t="shared" si="18"/>
        <v>edha</v>
      </c>
    </row>
    <row r="247" spans="1:7" x14ac:dyDescent="0.3">
      <c r="A247" t="s">
        <v>419</v>
      </c>
      <c r="B247" t="s">
        <v>1863</v>
      </c>
      <c r="C247" t="s">
        <v>1864</v>
      </c>
      <c r="D247" t="str">
        <f t="shared" si="15"/>
        <v>Al</v>
      </c>
      <c r="E247" t="str">
        <f t="shared" si="16"/>
        <v>Hl</v>
      </c>
      <c r="F247" t="str">
        <f t="shared" si="17"/>
        <v>AlHl</v>
      </c>
      <c r="G247" t="str">
        <f t="shared" si="18"/>
        <v>alhl</v>
      </c>
    </row>
    <row r="248" spans="1:7" x14ac:dyDescent="0.3">
      <c r="A248" t="s">
        <v>417</v>
      </c>
      <c r="B248" t="s">
        <v>1865</v>
      </c>
      <c r="C248" t="s">
        <v>1866</v>
      </c>
      <c r="D248" t="str">
        <f t="shared" si="15"/>
        <v>Sa</v>
      </c>
      <c r="E248" t="str">
        <f t="shared" si="16"/>
        <v>Na</v>
      </c>
      <c r="F248" t="str">
        <f t="shared" si="17"/>
        <v>SaNa</v>
      </c>
      <c r="G248" t="str">
        <f t="shared" si="18"/>
        <v>sana</v>
      </c>
    </row>
    <row r="249" spans="1:7" x14ac:dyDescent="0.3">
      <c r="A249" t="s">
        <v>416</v>
      </c>
      <c r="B249" t="s">
        <v>1867</v>
      </c>
      <c r="C249" t="s">
        <v>1868</v>
      </c>
      <c r="D249" t="str">
        <f t="shared" si="15"/>
        <v>Aa</v>
      </c>
      <c r="E249" t="str">
        <f t="shared" si="16"/>
        <v>Ra</v>
      </c>
      <c r="F249" t="str">
        <f t="shared" si="17"/>
        <v>AaRa</v>
      </c>
      <c r="G249" t="str">
        <f t="shared" si="18"/>
        <v>aara</v>
      </c>
    </row>
    <row r="250" spans="1:7" x14ac:dyDescent="0.3">
      <c r="A250" t="s">
        <v>363</v>
      </c>
      <c r="B250" t="s">
        <v>1536</v>
      </c>
      <c r="C250" t="s">
        <v>1869</v>
      </c>
      <c r="D250" t="str">
        <f t="shared" si="15"/>
        <v>Da</v>
      </c>
      <c r="E250" t="str">
        <f t="shared" si="16"/>
        <v>Tr</v>
      </c>
      <c r="F250" t="str">
        <f t="shared" si="17"/>
        <v>DaTr</v>
      </c>
      <c r="G250" t="str">
        <f t="shared" si="18"/>
        <v>datr</v>
      </c>
    </row>
    <row r="251" spans="1:7" hidden="1" x14ac:dyDescent="0.3">
      <c r="A251" t="s">
        <v>415</v>
      </c>
      <c r="B251" t="s">
        <v>1536</v>
      </c>
      <c r="C251" t="s">
        <v>1870</v>
      </c>
      <c r="D251" t="str">
        <f t="shared" si="15"/>
        <v>Da</v>
      </c>
      <c r="E251" t="str">
        <f t="shared" si="16"/>
        <v>Al</v>
      </c>
      <c r="F251" t="str">
        <f t="shared" si="17"/>
        <v>DaAl</v>
      </c>
    </row>
    <row r="252" spans="1:7" x14ac:dyDescent="0.3">
      <c r="A252" t="s">
        <v>414</v>
      </c>
      <c r="B252" t="s">
        <v>1871</v>
      </c>
      <c r="C252" t="s">
        <v>1531</v>
      </c>
      <c r="D252" t="str">
        <f t="shared" si="15"/>
        <v>Jo</v>
      </c>
      <c r="E252" t="str">
        <f t="shared" si="16"/>
        <v>Co</v>
      </c>
      <c r="F252" t="str">
        <f t="shared" si="17"/>
        <v>JoCo</v>
      </c>
      <c r="G252" t="str">
        <f t="shared" ref="G252:G257" si="19">LOWER(F252)</f>
        <v>joco</v>
      </c>
    </row>
    <row r="253" spans="1:7" x14ac:dyDescent="0.3">
      <c r="A253" t="s">
        <v>413</v>
      </c>
      <c r="B253" t="s">
        <v>413</v>
      </c>
      <c r="D253" t="str">
        <f t="shared" si="15"/>
        <v>Da</v>
      </c>
      <c r="E253" t="str">
        <f t="shared" si="16"/>
        <v/>
      </c>
      <c r="F253" t="str">
        <f t="shared" si="17"/>
        <v>Da</v>
      </c>
      <c r="G253" t="str">
        <f t="shared" si="19"/>
        <v>da</v>
      </c>
    </row>
    <row r="254" spans="1:7" x14ac:dyDescent="0.3">
      <c r="A254" t="s">
        <v>412</v>
      </c>
      <c r="B254" t="s">
        <v>1872</v>
      </c>
      <c r="C254" t="s">
        <v>1562</v>
      </c>
      <c r="D254" t="str">
        <f t="shared" si="15"/>
        <v>Gi</v>
      </c>
      <c r="E254" t="str">
        <f t="shared" si="16"/>
        <v>Si</v>
      </c>
      <c r="F254" t="str">
        <f t="shared" si="17"/>
        <v>GiSi</v>
      </c>
      <c r="G254" t="str">
        <f t="shared" si="19"/>
        <v>gisi</v>
      </c>
    </row>
    <row r="255" spans="1:7" x14ac:dyDescent="0.3">
      <c r="A255" t="s">
        <v>410</v>
      </c>
      <c r="B255" t="s">
        <v>1873</v>
      </c>
      <c r="C255" t="s">
        <v>1874</v>
      </c>
      <c r="D255" t="str">
        <f t="shared" si="15"/>
        <v>Al</v>
      </c>
      <c r="E255" t="str">
        <f t="shared" si="16"/>
        <v>Ko</v>
      </c>
      <c r="F255" t="str">
        <f t="shared" si="17"/>
        <v>AlKo</v>
      </c>
      <c r="G255" t="str">
        <f t="shared" si="19"/>
        <v>alko</v>
      </c>
    </row>
    <row r="256" spans="1:7" x14ac:dyDescent="0.3">
      <c r="A256" t="s">
        <v>408</v>
      </c>
      <c r="B256" t="s">
        <v>1875</v>
      </c>
      <c r="C256" t="s">
        <v>1876</v>
      </c>
      <c r="D256" t="str">
        <f t="shared" si="15"/>
        <v>Ma</v>
      </c>
      <c r="E256" t="str">
        <f t="shared" si="16"/>
        <v>Ko</v>
      </c>
      <c r="F256" t="str">
        <f t="shared" si="17"/>
        <v>MaKo</v>
      </c>
      <c r="G256" t="str">
        <f t="shared" si="19"/>
        <v>mako</v>
      </c>
    </row>
    <row r="257" spans="1:7" x14ac:dyDescent="0.3">
      <c r="A257" t="s">
        <v>346</v>
      </c>
      <c r="B257" t="s">
        <v>1877</v>
      </c>
      <c r="C257" t="s">
        <v>1878</v>
      </c>
      <c r="D257" t="str">
        <f t="shared" si="15"/>
        <v>Ja</v>
      </c>
      <c r="E257" t="str">
        <f t="shared" si="16"/>
        <v>Li</v>
      </c>
      <c r="F257" t="str">
        <f t="shared" si="17"/>
        <v>JaLi</v>
      </c>
      <c r="G257" t="str">
        <f t="shared" si="19"/>
        <v>jali</v>
      </c>
    </row>
    <row r="258" spans="1:7" hidden="1" x14ac:dyDescent="0.3">
      <c r="A258" t="s">
        <v>407</v>
      </c>
      <c r="B258" t="s">
        <v>1879</v>
      </c>
      <c r="C258" t="s">
        <v>1880</v>
      </c>
      <c r="D258" t="str">
        <f t="shared" ref="D258:D271" si="20">LEFT(B258,2)</f>
        <v>Lu</v>
      </c>
      <c r="E258" t="str">
        <f t="shared" ref="E258:E278" si="21">LEFT(C258,2)</f>
        <v>Mo</v>
      </c>
      <c r="F258" t="str">
        <f t="shared" ref="F258:F265" si="22">D258&amp;""&amp;E258</f>
        <v>LuMo</v>
      </c>
    </row>
    <row r="259" spans="1:7" x14ac:dyDescent="0.3">
      <c r="A259" t="s">
        <v>406</v>
      </c>
      <c r="B259" t="s">
        <v>1881</v>
      </c>
      <c r="C259" t="s">
        <v>1882</v>
      </c>
      <c r="D259" t="str">
        <f t="shared" si="20"/>
        <v>Ma</v>
      </c>
      <c r="E259" t="str">
        <f t="shared" si="21"/>
        <v>Pe</v>
      </c>
      <c r="F259" t="str">
        <f t="shared" si="22"/>
        <v>MaPe</v>
      </c>
      <c r="G259" t="str">
        <f t="shared" ref="G259:G272" si="23">LOWER(F259)</f>
        <v>mape</v>
      </c>
    </row>
    <row r="260" spans="1:7" x14ac:dyDescent="0.3">
      <c r="A260" t="s">
        <v>405</v>
      </c>
      <c r="B260" t="s">
        <v>1506</v>
      </c>
      <c r="C260" t="s">
        <v>1883</v>
      </c>
      <c r="D260" t="str">
        <f t="shared" si="20"/>
        <v>Pa</v>
      </c>
      <c r="E260" t="str">
        <f t="shared" si="21"/>
        <v>Po</v>
      </c>
      <c r="F260" t="str">
        <f t="shared" si="22"/>
        <v>PaPo</v>
      </c>
      <c r="G260" t="str">
        <f t="shared" si="23"/>
        <v>papo</v>
      </c>
    </row>
    <row r="261" spans="1:7" x14ac:dyDescent="0.3">
      <c r="A261" t="s">
        <v>404</v>
      </c>
      <c r="B261" t="s">
        <v>1884</v>
      </c>
      <c r="C261" t="s">
        <v>1885</v>
      </c>
      <c r="D261" t="str">
        <f t="shared" si="20"/>
        <v>Ba</v>
      </c>
      <c r="E261" t="str">
        <f t="shared" si="21"/>
        <v>Sa</v>
      </c>
      <c r="F261" t="str">
        <f t="shared" si="22"/>
        <v>BaSa</v>
      </c>
      <c r="G261" t="str">
        <f t="shared" si="23"/>
        <v>basa</v>
      </c>
    </row>
    <row r="262" spans="1:7" x14ac:dyDescent="0.3">
      <c r="A262" t="s">
        <v>313</v>
      </c>
      <c r="B262" t="s">
        <v>1886</v>
      </c>
      <c r="C262" t="s">
        <v>1887</v>
      </c>
      <c r="D262" t="str">
        <f t="shared" si="20"/>
        <v>Fr</v>
      </c>
      <c r="E262" t="str">
        <f t="shared" si="21"/>
        <v>To</v>
      </c>
      <c r="F262" t="str">
        <f t="shared" si="22"/>
        <v>FrTo</v>
      </c>
      <c r="G262" t="str">
        <f t="shared" si="23"/>
        <v>frto</v>
      </c>
    </row>
    <row r="263" spans="1:7" x14ac:dyDescent="0.3">
      <c r="A263" t="s">
        <v>403</v>
      </c>
      <c r="B263" t="s">
        <v>1888</v>
      </c>
      <c r="C263" t="s">
        <v>1889</v>
      </c>
      <c r="D263" t="str">
        <f t="shared" si="20"/>
        <v>VÃ</v>
      </c>
      <c r="E263" t="str">
        <f t="shared" si="21"/>
        <v>Ba</v>
      </c>
      <c r="F263" t="str">
        <f t="shared" si="22"/>
        <v>VÃBa</v>
      </c>
      <c r="G263" t="str">
        <f t="shared" si="23"/>
        <v>vãba</v>
      </c>
    </row>
    <row r="264" spans="1:7" x14ac:dyDescent="0.3">
      <c r="A264" t="s">
        <v>402</v>
      </c>
      <c r="B264" t="s">
        <v>1890</v>
      </c>
      <c r="C264" t="s">
        <v>1891</v>
      </c>
      <c r="D264" t="str">
        <f t="shared" si="20"/>
        <v>Da</v>
      </c>
      <c r="E264" t="str">
        <f t="shared" si="21"/>
        <v>Bl</v>
      </c>
      <c r="F264" t="str">
        <f t="shared" si="22"/>
        <v>DaBl</v>
      </c>
      <c r="G264" t="str">
        <f t="shared" si="23"/>
        <v>dabl</v>
      </c>
    </row>
    <row r="265" spans="1:7" x14ac:dyDescent="0.3">
      <c r="A265" t="s">
        <v>286</v>
      </c>
      <c r="B265" t="s">
        <v>286</v>
      </c>
      <c r="D265" t="str">
        <f t="shared" si="20"/>
        <v>Ad</v>
      </c>
      <c r="E265" t="str">
        <f t="shared" si="21"/>
        <v/>
      </c>
      <c r="F265" t="str">
        <f t="shared" si="22"/>
        <v>Ad</v>
      </c>
      <c r="G265" t="str">
        <f t="shared" si="23"/>
        <v>ad</v>
      </c>
    </row>
    <row r="266" spans="1:7" x14ac:dyDescent="0.3">
      <c r="A266" t="s">
        <v>401</v>
      </c>
      <c r="B266" t="s">
        <v>1892</v>
      </c>
      <c r="C266" t="s">
        <v>1893</v>
      </c>
      <c r="D266" t="str">
        <f t="shared" si="20"/>
        <v>Ne</v>
      </c>
      <c r="E266" t="str">
        <f t="shared" si="21"/>
        <v>Ma</v>
      </c>
      <c r="F266" t="str">
        <f>D266&amp;""&amp;E266&amp;"1"</f>
        <v>NeMa1</v>
      </c>
      <c r="G266" t="str">
        <f t="shared" si="23"/>
        <v>nema1</v>
      </c>
    </row>
    <row r="267" spans="1:7" x14ac:dyDescent="0.3">
      <c r="A267" t="s">
        <v>400</v>
      </c>
      <c r="B267" t="s">
        <v>1524</v>
      </c>
      <c r="C267" t="s">
        <v>1894</v>
      </c>
      <c r="D267" t="str">
        <f t="shared" si="20"/>
        <v>Pa</v>
      </c>
      <c r="E267" t="str">
        <f t="shared" si="21"/>
        <v>Mo</v>
      </c>
      <c r="F267" t="str">
        <f>D267&amp;""&amp;E267</f>
        <v>PaMo</v>
      </c>
      <c r="G267" t="str">
        <f t="shared" si="23"/>
        <v>pamo</v>
      </c>
    </row>
    <row r="268" spans="1:7" x14ac:dyDescent="0.3">
      <c r="A268" t="s">
        <v>399</v>
      </c>
      <c r="B268" t="s">
        <v>1895</v>
      </c>
      <c r="C268" t="s">
        <v>1896</v>
      </c>
      <c r="D268" t="str">
        <f t="shared" si="20"/>
        <v>Ma</v>
      </c>
      <c r="E268" t="str">
        <f t="shared" si="21"/>
        <v>Ov</v>
      </c>
      <c r="F268" t="str">
        <f>D268&amp;""&amp;E268</f>
        <v>MaOv</v>
      </c>
      <c r="G268" t="str">
        <f t="shared" si="23"/>
        <v>maov</v>
      </c>
    </row>
    <row r="269" spans="1:7" x14ac:dyDescent="0.3">
      <c r="A269" t="s">
        <v>398</v>
      </c>
      <c r="B269" t="s">
        <v>1897</v>
      </c>
      <c r="C269" t="s">
        <v>1898</v>
      </c>
      <c r="D269" t="str">
        <f t="shared" si="20"/>
        <v>An</v>
      </c>
      <c r="E269" t="str">
        <f t="shared" si="21"/>
        <v>Pe</v>
      </c>
      <c r="F269" t="str">
        <f>D269&amp;""&amp;E269</f>
        <v>AnPe</v>
      </c>
      <c r="G269" t="str">
        <f t="shared" si="23"/>
        <v>anpe</v>
      </c>
    </row>
    <row r="270" spans="1:7" x14ac:dyDescent="0.3">
      <c r="A270" t="s">
        <v>339</v>
      </c>
      <c r="B270" t="s">
        <v>1692</v>
      </c>
      <c r="C270" t="s">
        <v>1899</v>
      </c>
      <c r="D270" t="str">
        <f t="shared" si="20"/>
        <v>Ma</v>
      </c>
      <c r="E270" t="str">
        <f t="shared" si="21"/>
        <v>Re</v>
      </c>
      <c r="F270" t="str">
        <f>D270&amp;""&amp;E270</f>
        <v>MaRe</v>
      </c>
      <c r="G270" t="str">
        <f t="shared" si="23"/>
        <v>mare</v>
      </c>
    </row>
    <row r="271" spans="1:7" x14ac:dyDescent="0.3">
      <c r="A271" t="s">
        <v>316</v>
      </c>
      <c r="B271" t="s">
        <v>1563</v>
      </c>
      <c r="C271" t="s">
        <v>1900</v>
      </c>
      <c r="D271" t="str">
        <f t="shared" si="20"/>
        <v>Ja</v>
      </c>
      <c r="E271" t="str">
        <f t="shared" si="21"/>
        <v>Sa</v>
      </c>
      <c r="F271" t="str">
        <f>D271&amp;""&amp;E271&amp;"1"</f>
        <v>JaSa1</v>
      </c>
      <c r="G271" t="str">
        <f t="shared" si="23"/>
        <v>jasa1</v>
      </c>
    </row>
    <row r="272" spans="1:7" x14ac:dyDescent="0.3">
      <c r="A272" t="s">
        <v>397</v>
      </c>
      <c r="B272" t="s">
        <v>1901</v>
      </c>
      <c r="C272" t="s">
        <v>1902</v>
      </c>
      <c r="D272" t="str">
        <f>LEFT(B272,2)</f>
        <v>Al</v>
      </c>
      <c r="E272" t="str">
        <f t="shared" si="21"/>
        <v>Be</v>
      </c>
      <c r="F272" t="str">
        <f>D272&amp;""&amp;E272&amp;"1"</f>
        <v>AlBe1</v>
      </c>
      <c r="G272" t="str">
        <f t="shared" si="23"/>
        <v>albe1</v>
      </c>
    </row>
    <row r="273" spans="1:7" hidden="1" x14ac:dyDescent="0.3">
      <c r="A273" t="s">
        <v>395</v>
      </c>
      <c r="B273" t="s">
        <v>1536</v>
      </c>
      <c r="C273" t="s">
        <v>1612</v>
      </c>
      <c r="D273" t="str">
        <f t="shared" ref="D273:D278" si="24">LEFT(B273,2)</f>
        <v>Da</v>
      </c>
      <c r="E273" t="str">
        <f t="shared" si="21"/>
        <v>de</v>
      </c>
    </row>
    <row r="274" spans="1:7" hidden="1" x14ac:dyDescent="0.3">
      <c r="A274" t="s">
        <v>394</v>
      </c>
      <c r="B274" t="s">
        <v>394</v>
      </c>
      <c r="D274" t="str">
        <f t="shared" si="24"/>
        <v>Ca</v>
      </c>
      <c r="E274" t="str">
        <f t="shared" si="21"/>
        <v/>
      </c>
    </row>
    <row r="275" spans="1:7" x14ac:dyDescent="0.3">
      <c r="A275" t="s">
        <v>393</v>
      </c>
      <c r="B275" t="s">
        <v>1903</v>
      </c>
      <c r="C275" t="s">
        <v>1904</v>
      </c>
      <c r="D275" t="str">
        <f t="shared" si="24"/>
        <v>Ma</v>
      </c>
      <c r="E275" t="str">
        <f t="shared" si="21"/>
        <v>Fl</v>
      </c>
      <c r="F275" t="str">
        <f t="shared" ref="F275:F278" si="25">D275&amp;""&amp;E275&amp;"1"</f>
        <v>MaFl1</v>
      </c>
      <c r="G275" t="str">
        <f t="shared" ref="G275:G278" si="26">LOWER(F275)</f>
        <v>mafl1</v>
      </c>
    </row>
    <row r="276" spans="1:7" x14ac:dyDescent="0.3">
      <c r="A276" t="s">
        <v>351</v>
      </c>
      <c r="B276" t="s">
        <v>1905</v>
      </c>
      <c r="C276" t="s">
        <v>1906</v>
      </c>
      <c r="D276" t="str">
        <f t="shared" si="24"/>
        <v>Sa</v>
      </c>
      <c r="E276" t="str">
        <f t="shared" si="21"/>
        <v>Ma</v>
      </c>
      <c r="F276" t="str">
        <f t="shared" si="25"/>
        <v>SaMa1</v>
      </c>
      <c r="G276" t="str">
        <f t="shared" si="26"/>
        <v>sama1</v>
      </c>
    </row>
    <row r="277" spans="1:7" x14ac:dyDescent="0.3">
      <c r="A277" t="s">
        <v>392</v>
      </c>
      <c r="B277" t="s">
        <v>1907</v>
      </c>
      <c r="C277" t="s">
        <v>1908</v>
      </c>
      <c r="D277" t="str">
        <f t="shared" si="24"/>
        <v>Ad</v>
      </c>
      <c r="E277" t="str">
        <f t="shared" si="21"/>
        <v>Ra</v>
      </c>
      <c r="F277" t="str">
        <f t="shared" si="25"/>
        <v>AdRa1</v>
      </c>
      <c r="G277" t="str">
        <f t="shared" si="26"/>
        <v>adra1</v>
      </c>
    </row>
    <row r="278" spans="1:7" x14ac:dyDescent="0.3">
      <c r="A278" t="s">
        <v>391</v>
      </c>
      <c r="B278" t="s">
        <v>1909</v>
      </c>
      <c r="C278" t="s">
        <v>1910</v>
      </c>
      <c r="D278" t="str">
        <f t="shared" si="24"/>
        <v>Be</v>
      </c>
      <c r="E278" t="str">
        <f t="shared" si="21"/>
        <v>Sk</v>
      </c>
      <c r="F278" t="str">
        <f t="shared" si="25"/>
        <v>BeSk1</v>
      </c>
      <c r="G278" t="str">
        <f t="shared" si="26"/>
        <v>besk1</v>
      </c>
    </row>
    <row r="280" spans="1:7" hidden="1" x14ac:dyDescent="0.3"/>
    <row r="281" spans="1:7" hidden="1" x14ac:dyDescent="0.3"/>
    <row r="282" spans="1:7" hidden="1" x14ac:dyDescent="0.3"/>
    <row r="283" spans="1:7" hidden="1" x14ac:dyDescent="0.3"/>
    <row r="284" spans="1:7" hidden="1" x14ac:dyDescent="0.3"/>
    <row r="285" spans="1:7" hidden="1" x14ac:dyDescent="0.3"/>
    <row r="286" spans="1:7" hidden="1" x14ac:dyDescent="0.3"/>
    <row r="287" spans="1:7" hidden="1" x14ac:dyDescent="0.3"/>
    <row r="288" spans="1:7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55AC-AADA-491B-9B94-D1BB38453299}">
  <dimension ref="A1:G40"/>
  <sheetViews>
    <sheetView topLeftCell="A10" workbookViewId="0">
      <selection activeCell="E31" sqref="E31"/>
    </sheetView>
  </sheetViews>
  <sheetFormatPr defaultRowHeight="14.4" x14ac:dyDescent="0.3"/>
  <cols>
    <col min="1" max="1" width="24.5546875" bestFit="1" customWidth="1"/>
    <col min="2" max="2" width="14.88671875" bestFit="1" customWidth="1"/>
    <col min="3" max="3" width="12.44140625" bestFit="1" customWidth="1"/>
  </cols>
  <sheetData>
    <row r="1" spans="1:7" x14ac:dyDescent="0.3">
      <c r="A1" t="s">
        <v>155</v>
      </c>
      <c r="B1" t="s">
        <v>1915</v>
      </c>
      <c r="C1" t="s">
        <v>1916</v>
      </c>
      <c r="D1" t="str">
        <f>LEFT(B1,2)</f>
        <v>fi</v>
      </c>
      <c r="E1" t="str">
        <f>LEFT(C1,2)</f>
        <v>la</v>
      </c>
      <c r="F1" t="str">
        <f t="shared" ref="F1:F40" si="0">D1&amp;""&amp;E1</f>
        <v>fila</v>
      </c>
      <c r="G1" t="s">
        <v>1978</v>
      </c>
    </row>
    <row r="2" spans="1:7" x14ac:dyDescent="0.3">
      <c r="A2" t="s">
        <v>152</v>
      </c>
      <c r="B2" t="s">
        <v>1917</v>
      </c>
      <c r="C2" t="s">
        <v>480</v>
      </c>
      <c r="D2" t="str">
        <f t="shared" ref="D2:D40" si="1">LEFT(B2,2)</f>
        <v>Si</v>
      </c>
      <c r="E2" t="str">
        <f t="shared" ref="E2:E40" si="2">LEFT(C2,2)</f>
        <v>Al</v>
      </c>
      <c r="F2" t="str">
        <f t="shared" si="0"/>
        <v>SiAl</v>
      </c>
      <c r="G2" t="str">
        <f>LOWER(F2)</f>
        <v>sial</v>
      </c>
    </row>
    <row r="3" spans="1:7" x14ac:dyDescent="0.3">
      <c r="A3" t="s">
        <v>150</v>
      </c>
      <c r="B3" t="s">
        <v>1918</v>
      </c>
      <c r="C3" t="s">
        <v>1919</v>
      </c>
      <c r="D3" t="str">
        <f t="shared" si="1"/>
        <v>Ca</v>
      </c>
      <c r="E3" t="str">
        <f t="shared" si="2"/>
        <v>An</v>
      </c>
      <c r="F3" t="str">
        <f t="shared" si="0"/>
        <v>CaAn</v>
      </c>
      <c r="G3" t="str">
        <f t="shared" ref="G3:G40" si="3">LOWER(F3)</f>
        <v>caan</v>
      </c>
    </row>
    <row r="4" spans="1:7" x14ac:dyDescent="0.3">
      <c r="A4" t="s">
        <v>148</v>
      </c>
      <c r="B4" t="s">
        <v>1920</v>
      </c>
      <c r="C4" t="s">
        <v>1921</v>
      </c>
      <c r="D4" t="str">
        <f t="shared" si="1"/>
        <v>Ar</v>
      </c>
      <c r="E4" t="str">
        <f t="shared" si="2"/>
        <v>We</v>
      </c>
      <c r="F4" t="str">
        <f t="shared" si="0"/>
        <v>ArWe</v>
      </c>
      <c r="G4" t="str">
        <f t="shared" si="3"/>
        <v>arwe</v>
      </c>
    </row>
    <row r="5" spans="1:7" x14ac:dyDescent="0.3">
      <c r="A5" t="s">
        <v>147</v>
      </c>
      <c r="B5" t="s">
        <v>1922</v>
      </c>
      <c r="C5" t="s">
        <v>1923</v>
      </c>
      <c r="D5" t="str">
        <f t="shared" si="1"/>
        <v>Jo</v>
      </c>
      <c r="E5" t="str">
        <f t="shared" si="2"/>
        <v>Gu</v>
      </c>
      <c r="F5" t="str">
        <f t="shared" si="0"/>
        <v>JoGu</v>
      </c>
      <c r="G5" t="str">
        <f t="shared" si="3"/>
        <v>jogu</v>
      </c>
    </row>
    <row r="6" spans="1:7" x14ac:dyDescent="0.3">
      <c r="A6" t="s">
        <v>146</v>
      </c>
      <c r="B6" t="s">
        <v>1769</v>
      </c>
      <c r="C6" t="s">
        <v>1924</v>
      </c>
      <c r="D6" t="str">
        <f t="shared" si="1"/>
        <v>Jo</v>
      </c>
      <c r="E6" t="str">
        <f t="shared" si="2"/>
        <v>Mo</v>
      </c>
      <c r="F6" t="str">
        <f t="shared" si="0"/>
        <v>JoMo</v>
      </c>
      <c r="G6" t="str">
        <f t="shared" si="3"/>
        <v>jomo</v>
      </c>
    </row>
    <row r="7" spans="1:7" x14ac:dyDescent="0.3">
      <c r="A7" t="s">
        <v>142</v>
      </c>
      <c r="B7" t="s">
        <v>1925</v>
      </c>
      <c r="C7" t="s">
        <v>1926</v>
      </c>
      <c r="D7" t="str">
        <f t="shared" si="1"/>
        <v>Mi</v>
      </c>
      <c r="E7" t="str">
        <f t="shared" si="2"/>
        <v>Lu</v>
      </c>
      <c r="F7" t="str">
        <f t="shared" si="0"/>
        <v>MiLu</v>
      </c>
      <c r="G7" t="str">
        <f t="shared" si="3"/>
        <v>milu</v>
      </c>
    </row>
    <row r="8" spans="1:7" x14ac:dyDescent="0.3">
      <c r="A8" t="s">
        <v>141</v>
      </c>
      <c r="B8" t="s">
        <v>1927</v>
      </c>
      <c r="C8" t="s">
        <v>1560</v>
      </c>
      <c r="D8" t="str">
        <f t="shared" si="1"/>
        <v>Lo</v>
      </c>
      <c r="E8" t="str">
        <f t="shared" si="2"/>
        <v>va</v>
      </c>
      <c r="F8" t="str">
        <f t="shared" si="0"/>
        <v>Lova</v>
      </c>
      <c r="G8" t="str">
        <f t="shared" si="3"/>
        <v>lova</v>
      </c>
    </row>
    <row r="9" spans="1:7" x14ac:dyDescent="0.3">
      <c r="A9" t="s">
        <v>139</v>
      </c>
      <c r="B9" t="s">
        <v>1928</v>
      </c>
      <c r="C9" t="s">
        <v>1929</v>
      </c>
      <c r="D9" t="str">
        <f t="shared" si="1"/>
        <v>Ot</v>
      </c>
      <c r="E9" t="str">
        <f t="shared" si="2"/>
        <v>Hi</v>
      </c>
      <c r="F9" t="str">
        <f t="shared" si="0"/>
        <v>OtHi</v>
      </c>
      <c r="G9" t="str">
        <f t="shared" si="3"/>
        <v>othi</v>
      </c>
    </row>
    <row r="10" spans="1:7" x14ac:dyDescent="0.3">
      <c r="A10" t="s">
        <v>137</v>
      </c>
      <c r="B10" t="s">
        <v>1930</v>
      </c>
      <c r="C10" t="s">
        <v>1931</v>
      </c>
      <c r="D10" t="str">
        <f t="shared" si="1"/>
        <v>Ra</v>
      </c>
      <c r="E10" t="str">
        <f t="shared" si="2"/>
        <v>Be</v>
      </c>
      <c r="F10" t="str">
        <f t="shared" si="0"/>
        <v>RaBe</v>
      </c>
      <c r="G10" t="str">
        <f t="shared" si="3"/>
        <v>rabe</v>
      </c>
    </row>
    <row r="11" spans="1:7" x14ac:dyDescent="0.3">
      <c r="A11" t="s">
        <v>136</v>
      </c>
      <c r="B11" t="s">
        <v>1932</v>
      </c>
      <c r="C11" t="s">
        <v>1933</v>
      </c>
      <c r="D11" t="str">
        <f t="shared" si="1"/>
        <v>Ma</v>
      </c>
      <c r="E11" t="str">
        <f t="shared" si="2"/>
        <v>Al</v>
      </c>
      <c r="F11" t="str">
        <f t="shared" si="0"/>
        <v>MaAl</v>
      </c>
      <c r="G11" t="str">
        <f t="shared" si="3"/>
        <v>maal</v>
      </c>
    </row>
    <row r="12" spans="1:7" x14ac:dyDescent="0.3">
      <c r="A12" t="s">
        <v>135</v>
      </c>
      <c r="B12" t="s">
        <v>1934</v>
      </c>
      <c r="C12" t="s">
        <v>1935</v>
      </c>
      <c r="D12" t="str">
        <f t="shared" si="1"/>
        <v>JÃ</v>
      </c>
      <c r="E12" t="str">
        <f t="shared" si="2"/>
        <v>Kl</v>
      </c>
      <c r="F12" t="str">
        <f t="shared" si="0"/>
        <v>JÃKl</v>
      </c>
      <c r="G12" t="str">
        <f t="shared" si="3"/>
        <v>jãkl</v>
      </c>
    </row>
    <row r="13" spans="1:7" x14ac:dyDescent="0.3">
      <c r="A13" t="s">
        <v>133</v>
      </c>
      <c r="B13" t="s">
        <v>1771</v>
      </c>
      <c r="C13" t="s">
        <v>1936</v>
      </c>
      <c r="D13" t="str">
        <f t="shared" si="1"/>
        <v>Di</v>
      </c>
      <c r="E13" t="str">
        <f t="shared" si="2"/>
        <v>Si</v>
      </c>
      <c r="F13" t="str">
        <f t="shared" si="0"/>
        <v>DiSi</v>
      </c>
      <c r="G13" t="str">
        <f t="shared" si="3"/>
        <v>disi</v>
      </c>
    </row>
    <row r="14" spans="1:7" x14ac:dyDescent="0.3">
      <c r="A14" t="s">
        <v>130</v>
      </c>
      <c r="B14" t="s">
        <v>1817</v>
      </c>
      <c r="C14" t="s">
        <v>1937</v>
      </c>
      <c r="D14" t="str">
        <f t="shared" si="1"/>
        <v>Fa</v>
      </c>
      <c r="E14" t="str">
        <f t="shared" si="2"/>
        <v>Ca</v>
      </c>
      <c r="F14" t="str">
        <f t="shared" si="0"/>
        <v>FaCa</v>
      </c>
      <c r="G14" t="str">
        <f t="shared" si="3"/>
        <v>faca</v>
      </c>
    </row>
    <row r="15" spans="1:7" x14ac:dyDescent="0.3">
      <c r="A15" t="s">
        <v>129</v>
      </c>
      <c r="B15" t="s">
        <v>1938</v>
      </c>
      <c r="C15" t="s">
        <v>1939</v>
      </c>
      <c r="D15" t="str">
        <f t="shared" si="1"/>
        <v>Ma</v>
      </c>
      <c r="E15" t="str">
        <f t="shared" si="2"/>
        <v>Li</v>
      </c>
      <c r="F15" t="str">
        <f t="shared" si="0"/>
        <v>MaLi</v>
      </c>
      <c r="G15" t="str">
        <f t="shared" si="3"/>
        <v>mali</v>
      </c>
    </row>
    <row r="16" spans="1:7" x14ac:dyDescent="0.3">
      <c r="A16" t="s">
        <v>126</v>
      </c>
      <c r="B16" t="s">
        <v>1940</v>
      </c>
      <c r="C16" t="s">
        <v>1941</v>
      </c>
      <c r="D16" t="str">
        <f t="shared" si="1"/>
        <v>Ro</v>
      </c>
      <c r="E16" t="str">
        <f t="shared" si="2"/>
        <v>Ko</v>
      </c>
      <c r="F16" t="str">
        <f t="shared" si="0"/>
        <v>RoKo</v>
      </c>
      <c r="G16" t="str">
        <f t="shared" si="3"/>
        <v>roko</v>
      </c>
    </row>
    <row r="17" spans="1:7" x14ac:dyDescent="0.3">
      <c r="A17" t="s">
        <v>124</v>
      </c>
      <c r="B17" t="s">
        <v>1493</v>
      </c>
      <c r="C17" t="s">
        <v>1942</v>
      </c>
      <c r="D17" t="str">
        <f t="shared" si="1"/>
        <v>Ma</v>
      </c>
      <c r="E17" t="str">
        <f t="shared" si="2"/>
        <v>Pe</v>
      </c>
      <c r="F17" t="str">
        <f t="shared" si="0"/>
        <v>MaPe</v>
      </c>
      <c r="G17" t="str">
        <f t="shared" si="3"/>
        <v>mape</v>
      </c>
    </row>
    <row r="18" spans="1:7" x14ac:dyDescent="0.3">
      <c r="A18" t="s">
        <v>121</v>
      </c>
      <c r="B18" t="s">
        <v>1508</v>
      </c>
      <c r="C18" t="s">
        <v>1943</v>
      </c>
      <c r="D18" t="str">
        <f t="shared" si="1"/>
        <v>Ro</v>
      </c>
      <c r="E18" t="str">
        <f t="shared" si="2"/>
        <v>Ma</v>
      </c>
      <c r="F18" t="str">
        <f t="shared" si="0"/>
        <v>RoMa</v>
      </c>
      <c r="G18" t="str">
        <f t="shared" si="3"/>
        <v>roma</v>
      </c>
    </row>
    <row r="19" spans="1:7" x14ac:dyDescent="0.3">
      <c r="A19" t="s">
        <v>120</v>
      </c>
      <c r="B19" t="s">
        <v>1944</v>
      </c>
      <c r="C19" t="s">
        <v>1945</v>
      </c>
      <c r="D19" t="str">
        <f t="shared" si="1"/>
        <v>Vi</v>
      </c>
      <c r="E19" t="str">
        <f t="shared" si="2"/>
        <v>de</v>
      </c>
      <c r="F19" t="str">
        <f t="shared" si="0"/>
        <v>Vide</v>
      </c>
      <c r="G19" t="str">
        <f t="shared" si="3"/>
        <v>vide</v>
      </c>
    </row>
    <row r="20" spans="1:7" x14ac:dyDescent="0.3">
      <c r="A20" t="s">
        <v>119</v>
      </c>
      <c r="B20" t="s">
        <v>1563</v>
      </c>
      <c r="C20" t="s">
        <v>1946</v>
      </c>
      <c r="D20" t="str">
        <f t="shared" si="1"/>
        <v>Ja</v>
      </c>
      <c r="E20" t="str">
        <f t="shared" si="2"/>
        <v>Ir</v>
      </c>
      <c r="F20" t="str">
        <f t="shared" si="0"/>
        <v>JaIr</v>
      </c>
      <c r="G20" t="str">
        <f t="shared" si="3"/>
        <v>jair</v>
      </c>
    </row>
    <row r="21" spans="1:7" x14ac:dyDescent="0.3">
      <c r="A21" t="s">
        <v>117</v>
      </c>
      <c r="B21" t="s">
        <v>1947</v>
      </c>
      <c r="C21" t="s">
        <v>1948</v>
      </c>
      <c r="D21" t="str">
        <f t="shared" si="1"/>
        <v>Lu</v>
      </c>
      <c r="E21" t="str">
        <f t="shared" si="2"/>
        <v>Sp</v>
      </c>
      <c r="F21" t="str">
        <f t="shared" si="0"/>
        <v>LuSp</v>
      </c>
      <c r="G21" t="str">
        <f t="shared" si="3"/>
        <v>lusp</v>
      </c>
    </row>
    <row r="22" spans="1:7" x14ac:dyDescent="0.3">
      <c r="A22" t="s">
        <v>115</v>
      </c>
      <c r="B22" t="s">
        <v>1949</v>
      </c>
      <c r="C22" t="s">
        <v>1950</v>
      </c>
      <c r="D22" t="str">
        <f t="shared" si="1"/>
        <v>Ol</v>
      </c>
      <c r="E22" t="str">
        <f t="shared" si="2"/>
        <v>Ro</v>
      </c>
      <c r="F22" t="str">
        <f t="shared" si="0"/>
        <v>OlRo</v>
      </c>
      <c r="G22" t="str">
        <f t="shared" si="3"/>
        <v>olro</v>
      </c>
    </row>
    <row r="23" spans="1:7" x14ac:dyDescent="0.3">
      <c r="A23" t="s">
        <v>114</v>
      </c>
      <c r="B23" t="s">
        <v>1951</v>
      </c>
      <c r="C23" t="s">
        <v>1952</v>
      </c>
      <c r="D23" t="str">
        <f t="shared" si="1"/>
        <v>Fa</v>
      </c>
      <c r="E23" t="str">
        <f t="shared" si="2"/>
        <v>Te</v>
      </c>
      <c r="F23" t="str">
        <f t="shared" si="0"/>
        <v>FaTe</v>
      </c>
      <c r="G23" t="str">
        <f t="shared" si="3"/>
        <v>fate</v>
      </c>
    </row>
    <row r="24" spans="1:7" x14ac:dyDescent="0.3">
      <c r="A24" t="s">
        <v>112</v>
      </c>
      <c r="B24" t="s">
        <v>1621</v>
      </c>
      <c r="C24" t="s">
        <v>1622</v>
      </c>
      <c r="D24" t="str">
        <f t="shared" si="1"/>
        <v>Zi</v>
      </c>
      <c r="E24" t="str">
        <f t="shared" si="2"/>
        <v>Zi</v>
      </c>
      <c r="F24" t="str">
        <f t="shared" si="0"/>
        <v>ZiZi</v>
      </c>
      <c r="G24" t="str">
        <f t="shared" si="3"/>
        <v>zizi</v>
      </c>
    </row>
    <row r="25" spans="1:7" x14ac:dyDescent="0.3">
      <c r="A25" t="s">
        <v>111</v>
      </c>
      <c r="B25" t="s">
        <v>1953</v>
      </c>
      <c r="C25" t="s">
        <v>1954</v>
      </c>
      <c r="D25" t="str">
        <f t="shared" si="1"/>
        <v>HÃ</v>
      </c>
      <c r="E25" t="str">
        <f t="shared" si="2"/>
        <v>CÃ</v>
      </c>
      <c r="F25" t="str">
        <f t="shared" si="0"/>
        <v>HÃCÃ</v>
      </c>
      <c r="G25" t="str">
        <f t="shared" si="3"/>
        <v>hãcã</v>
      </c>
    </row>
    <row r="26" spans="1:7" x14ac:dyDescent="0.3">
      <c r="A26" t="s">
        <v>109</v>
      </c>
      <c r="B26" t="s">
        <v>1487</v>
      </c>
      <c r="C26" t="s">
        <v>1955</v>
      </c>
      <c r="D26" t="str">
        <f t="shared" si="1"/>
        <v>Th</v>
      </c>
      <c r="E26" t="str">
        <f t="shared" si="2"/>
        <v>Tu</v>
      </c>
      <c r="F26" t="str">
        <f t="shared" si="0"/>
        <v>ThTu</v>
      </c>
      <c r="G26" t="str">
        <f t="shared" si="3"/>
        <v>thtu</v>
      </c>
    </row>
    <row r="27" spans="1:7" x14ac:dyDescent="0.3">
      <c r="A27" t="s">
        <v>106</v>
      </c>
      <c r="B27" t="s">
        <v>1956</v>
      </c>
      <c r="C27" t="s">
        <v>1957</v>
      </c>
      <c r="D27" t="str">
        <f t="shared" si="1"/>
        <v>Un</v>
      </c>
      <c r="E27" t="str">
        <f t="shared" si="2"/>
        <v>Em</v>
      </c>
      <c r="F27" t="str">
        <f t="shared" si="0"/>
        <v>UnEm</v>
      </c>
      <c r="G27" t="str">
        <f t="shared" si="3"/>
        <v>unem</v>
      </c>
    </row>
    <row r="28" spans="1:7" x14ac:dyDescent="0.3">
      <c r="A28" t="s">
        <v>103</v>
      </c>
      <c r="B28" t="s">
        <v>1958</v>
      </c>
      <c r="C28" t="s">
        <v>1959</v>
      </c>
      <c r="D28" t="str">
        <f t="shared" si="1"/>
        <v>Jo</v>
      </c>
      <c r="E28" t="str">
        <f t="shared" si="2"/>
        <v>Je</v>
      </c>
      <c r="F28" t="str">
        <f t="shared" si="0"/>
        <v>JoJe</v>
      </c>
      <c r="G28" t="str">
        <f t="shared" si="3"/>
        <v>joje</v>
      </c>
    </row>
    <row r="29" spans="1:7" x14ac:dyDescent="0.3">
      <c r="A29" t="s">
        <v>101</v>
      </c>
      <c r="B29" t="s">
        <v>1960</v>
      </c>
      <c r="C29" t="s">
        <v>1671</v>
      </c>
      <c r="D29" t="str">
        <f t="shared" si="1"/>
        <v>Ni</v>
      </c>
      <c r="E29" t="str">
        <f t="shared" si="2"/>
        <v>Ar</v>
      </c>
      <c r="F29" t="str">
        <f t="shared" si="0"/>
        <v>NiAr</v>
      </c>
      <c r="G29" t="str">
        <f t="shared" si="3"/>
        <v>niar</v>
      </c>
    </row>
    <row r="30" spans="1:7" x14ac:dyDescent="0.3">
      <c r="A30" t="s">
        <v>97</v>
      </c>
      <c r="B30" t="s">
        <v>1565</v>
      </c>
      <c r="C30" t="s">
        <v>1961</v>
      </c>
      <c r="D30" t="str">
        <f t="shared" si="1"/>
        <v>Cl</v>
      </c>
      <c r="E30" t="str">
        <f t="shared" si="2"/>
        <v>Pu</v>
      </c>
      <c r="F30" t="str">
        <f t="shared" si="0"/>
        <v>ClPu</v>
      </c>
      <c r="G30" t="str">
        <f t="shared" si="3"/>
        <v>clpu</v>
      </c>
    </row>
    <row r="31" spans="1:7" x14ac:dyDescent="0.3">
      <c r="A31" t="s">
        <v>93</v>
      </c>
      <c r="B31" t="s">
        <v>1680</v>
      </c>
      <c r="C31" t="s">
        <v>1962</v>
      </c>
      <c r="D31" t="str">
        <f t="shared" si="1"/>
        <v>Cl</v>
      </c>
      <c r="E31" t="str">
        <f t="shared" si="2"/>
        <v>Ra</v>
      </c>
      <c r="F31" t="str">
        <f t="shared" si="0"/>
        <v>ClRa</v>
      </c>
      <c r="G31" t="str">
        <f t="shared" si="3"/>
        <v>clra</v>
      </c>
    </row>
    <row r="32" spans="1:7" x14ac:dyDescent="0.3">
      <c r="A32" t="s">
        <v>91</v>
      </c>
      <c r="B32" t="s">
        <v>1963</v>
      </c>
      <c r="C32" t="s">
        <v>1964</v>
      </c>
      <c r="D32" t="str">
        <f t="shared" si="1"/>
        <v>Ju</v>
      </c>
      <c r="E32" t="str">
        <f t="shared" si="2"/>
        <v>He</v>
      </c>
      <c r="F32" t="str">
        <f t="shared" si="0"/>
        <v>JuHe</v>
      </c>
      <c r="G32" t="str">
        <f t="shared" si="3"/>
        <v>juhe</v>
      </c>
    </row>
    <row r="33" spans="1:7" x14ac:dyDescent="0.3">
      <c r="A33" t="s">
        <v>88</v>
      </c>
      <c r="B33" t="s">
        <v>1965</v>
      </c>
      <c r="C33" t="s">
        <v>1966</v>
      </c>
      <c r="D33" t="str">
        <f t="shared" si="1"/>
        <v>Gu</v>
      </c>
      <c r="E33" t="str">
        <f t="shared" si="2"/>
        <v>Hi</v>
      </c>
      <c r="F33" t="str">
        <f t="shared" si="0"/>
        <v>GuHi</v>
      </c>
      <c r="G33" t="str">
        <f t="shared" si="3"/>
        <v>guhi</v>
      </c>
    </row>
    <row r="34" spans="1:7" x14ac:dyDescent="0.3">
      <c r="A34" t="s">
        <v>85</v>
      </c>
      <c r="B34" t="s">
        <v>1967</v>
      </c>
      <c r="C34" t="s">
        <v>1968</v>
      </c>
      <c r="D34" t="str">
        <f t="shared" si="1"/>
        <v>La</v>
      </c>
      <c r="E34" t="str">
        <f t="shared" si="2"/>
        <v>Bl</v>
      </c>
      <c r="F34" t="str">
        <f t="shared" si="0"/>
        <v>LaBl</v>
      </c>
      <c r="G34" t="str">
        <f t="shared" si="3"/>
        <v>labl</v>
      </c>
    </row>
    <row r="35" spans="1:7" x14ac:dyDescent="0.3">
      <c r="A35" t="s">
        <v>83</v>
      </c>
      <c r="B35" t="s">
        <v>1575</v>
      </c>
      <c r="C35" t="s">
        <v>1823</v>
      </c>
      <c r="D35" t="str">
        <f t="shared" si="1"/>
        <v>Di</v>
      </c>
      <c r="E35" t="str">
        <f t="shared" si="2"/>
        <v>De</v>
      </c>
      <c r="F35" t="str">
        <f t="shared" si="0"/>
        <v>DiDe</v>
      </c>
      <c r="G35" t="str">
        <f t="shared" si="3"/>
        <v>dide</v>
      </c>
    </row>
    <row r="36" spans="1:7" x14ac:dyDescent="0.3">
      <c r="A36" t="s">
        <v>80</v>
      </c>
      <c r="B36" t="s">
        <v>1969</v>
      </c>
      <c r="C36" t="s">
        <v>1970</v>
      </c>
      <c r="D36" t="str">
        <f t="shared" si="1"/>
        <v>Ma</v>
      </c>
      <c r="E36" t="str">
        <f t="shared" si="2"/>
        <v>Po</v>
      </c>
      <c r="F36" t="str">
        <f t="shared" si="0"/>
        <v>MaPo</v>
      </c>
      <c r="G36" t="str">
        <f t="shared" si="3"/>
        <v>mapo</v>
      </c>
    </row>
    <row r="37" spans="1:7" x14ac:dyDescent="0.3">
      <c r="A37" t="s">
        <v>77</v>
      </c>
      <c r="B37" t="s">
        <v>1971</v>
      </c>
      <c r="C37" t="s">
        <v>1972</v>
      </c>
      <c r="D37" t="str">
        <f t="shared" si="1"/>
        <v>Yu</v>
      </c>
      <c r="E37" t="str">
        <f t="shared" si="2"/>
        <v>Se</v>
      </c>
      <c r="F37" t="str">
        <f t="shared" si="0"/>
        <v>YuSe</v>
      </c>
      <c r="G37" t="str">
        <f t="shared" si="3"/>
        <v>yuse</v>
      </c>
    </row>
    <row r="38" spans="1:7" x14ac:dyDescent="0.3">
      <c r="A38" t="s">
        <v>72</v>
      </c>
      <c r="B38" t="s">
        <v>1973</v>
      </c>
      <c r="C38" t="s">
        <v>1974</v>
      </c>
      <c r="D38" t="str">
        <f t="shared" si="1"/>
        <v>Er</v>
      </c>
      <c r="E38" t="str">
        <f t="shared" si="2"/>
        <v>Va</v>
      </c>
      <c r="F38" t="str">
        <f t="shared" si="0"/>
        <v>ErVa</v>
      </c>
      <c r="G38" t="str">
        <f t="shared" si="3"/>
        <v>erva</v>
      </c>
    </row>
    <row r="39" spans="1:7" x14ac:dyDescent="0.3">
      <c r="A39" t="s">
        <v>68</v>
      </c>
      <c r="B39" t="s">
        <v>1975</v>
      </c>
      <c r="C39" t="s">
        <v>1976</v>
      </c>
      <c r="D39" t="str">
        <f t="shared" si="1"/>
        <v>Fe</v>
      </c>
      <c r="E39" t="str">
        <f t="shared" si="2"/>
        <v>Ma</v>
      </c>
      <c r="F39" t="str">
        <f t="shared" si="0"/>
        <v>FeMa</v>
      </c>
      <c r="G39" t="str">
        <f t="shared" si="3"/>
        <v>fema</v>
      </c>
    </row>
    <row r="40" spans="1:7" x14ac:dyDescent="0.3">
      <c r="A40" t="s">
        <v>66</v>
      </c>
      <c r="B40" t="s">
        <v>1487</v>
      </c>
      <c r="C40" t="s">
        <v>1977</v>
      </c>
      <c r="D40" t="str">
        <f t="shared" si="1"/>
        <v>Th</v>
      </c>
      <c r="E40" t="str">
        <f t="shared" si="2"/>
        <v>Sc</v>
      </c>
      <c r="F40" t="str">
        <f t="shared" si="0"/>
        <v>ThSc</v>
      </c>
      <c r="G40" t="str">
        <f t="shared" si="3"/>
        <v>thsc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59FA-BFFF-4EC4-9FD3-00FF9FE26B05}">
  <dimension ref="A1:D113"/>
  <sheetViews>
    <sheetView workbookViewId="0">
      <selection activeCell="G32" sqref="G32"/>
    </sheetView>
  </sheetViews>
  <sheetFormatPr defaultRowHeight="14.4" x14ac:dyDescent="0.3"/>
  <sheetData>
    <row r="1" spans="1:4" x14ac:dyDescent="0.3">
      <c r="B1" t="s">
        <v>155</v>
      </c>
      <c r="C1" t="s">
        <v>154</v>
      </c>
      <c r="D1" t="s">
        <v>153</v>
      </c>
    </row>
    <row r="2" spans="1:4" x14ac:dyDescent="0.3">
      <c r="A2">
        <v>0</v>
      </c>
      <c r="B2" t="s">
        <v>152</v>
      </c>
      <c r="C2" t="s">
        <v>140</v>
      </c>
      <c r="D2">
        <v>190</v>
      </c>
    </row>
    <row r="3" spans="1:4" x14ac:dyDescent="0.3">
      <c r="A3">
        <v>1</v>
      </c>
      <c r="B3" t="s">
        <v>150</v>
      </c>
      <c r="C3" t="s">
        <v>67</v>
      </c>
      <c r="D3">
        <v>12</v>
      </c>
    </row>
    <row r="4" spans="1:4" x14ac:dyDescent="0.3">
      <c r="A4">
        <v>2</v>
      </c>
      <c r="B4" t="s">
        <v>150</v>
      </c>
      <c r="C4" t="s">
        <v>96</v>
      </c>
      <c r="D4">
        <v>10</v>
      </c>
    </row>
    <row r="5" spans="1:4" x14ac:dyDescent="0.3">
      <c r="A5">
        <v>3</v>
      </c>
      <c r="B5" t="s">
        <v>150</v>
      </c>
      <c r="C5" t="s">
        <v>87</v>
      </c>
      <c r="D5">
        <v>18</v>
      </c>
    </row>
    <row r="6" spans="1:4" x14ac:dyDescent="0.3">
      <c r="A6">
        <v>4</v>
      </c>
      <c r="B6" t="s">
        <v>150</v>
      </c>
      <c r="C6" t="s">
        <v>131</v>
      </c>
      <c r="D6">
        <v>73</v>
      </c>
    </row>
    <row r="7" spans="1:4" x14ac:dyDescent="0.3">
      <c r="A7">
        <v>5</v>
      </c>
      <c r="B7" t="s">
        <v>150</v>
      </c>
      <c r="C7" t="s">
        <v>89</v>
      </c>
      <c r="D7">
        <v>38</v>
      </c>
    </row>
    <row r="8" spans="1:4" x14ac:dyDescent="0.3">
      <c r="A8">
        <v>6</v>
      </c>
      <c r="B8" t="s">
        <v>150</v>
      </c>
      <c r="C8" t="s">
        <v>81</v>
      </c>
      <c r="D8">
        <v>10</v>
      </c>
    </row>
    <row r="9" spans="1:4" x14ac:dyDescent="0.3">
      <c r="A9">
        <v>7</v>
      </c>
      <c r="B9" t="s">
        <v>150</v>
      </c>
      <c r="C9" t="s">
        <v>151</v>
      </c>
      <c r="D9">
        <v>6</v>
      </c>
    </row>
    <row r="10" spans="1:4" x14ac:dyDescent="0.3">
      <c r="A10">
        <v>8</v>
      </c>
      <c r="B10" t="s">
        <v>150</v>
      </c>
      <c r="C10" t="s">
        <v>138</v>
      </c>
      <c r="D10">
        <v>12</v>
      </c>
    </row>
    <row r="11" spans="1:4" x14ac:dyDescent="0.3">
      <c r="A11">
        <v>9</v>
      </c>
      <c r="B11" t="s">
        <v>148</v>
      </c>
      <c r="C11" t="s">
        <v>149</v>
      </c>
      <c r="D11">
        <v>171</v>
      </c>
    </row>
    <row r="12" spans="1:4" x14ac:dyDescent="0.3">
      <c r="A12">
        <v>10</v>
      </c>
      <c r="B12" t="s">
        <v>148</v>
      </c>
      <c r="C12" t="s">
        <v>84</v>
      </c>
      <c r="D12">
        <v>7</v>
      </c>
    </row>
    <row r="13" spans="1:4" x14ac:dyDescent="0.3">
      <c r="A13">
        <v>11</v>
      </c>
      <c r="B13" t="s">
        <v>147</v>
      </c>
      <c r="C13" t="s">
        <v>122</v>
      </c>
      <c r="D13">
        <v>62</v>
      </c>
    </row>
    <row r="14" spans="1:4" x14ac:dyDescent="0.3">
      <c r="A14">
        <v>12</v>
      </c>
      <c r="B14" t="s">
        <v>147</v>
      </c>
      <c r="C14" t="s">
        <v>71</v>
      </c>
      <c r="D14">
        <v>49</v>
      </c>
    </row>
    <row r="15" spans="1:4" x14ac:dyDescent="0.3">
      <c r="A15">
        <v>13</v>
      </c>
      <c r="B15" t="s">
        <v>147</v>
      </c>
      <c r="C15" t="s">
        <v>67</v>
      </c>
      <c r="D15">
        <v>36</v>
      </c>
    </row>
    <row r="16" spans="1:4" x14ac:dyDescent="0.3">
      <c r="A16">
        <v>14</v>
      </c>
      <c r="B16" t="s">
        <v>146</v>
      </c>
      <c r="C16" t="s">
        <v>79</v>
      </c>
      <c r="D16">
        <v>4</v>
      </c>
    </row>
    <row r="17" spans="1:4" x14ac:dyDescent="0.3">
      <c r="A17">
        <v>15</v>
      </c>
      <c r="B17" t="s">
        <v>146</v>
      </c>
      <c r="C17" t="s">
        <v>140</v>
      </c>
      <c r="D17">
        <v>14</v>
      </c>
    </row>
    <row r="18" spans="1:4" x14ac:dyDescent="0.3">
      <c r="A18">
        <v>16</v>
      </c>
      <c r="B18" t="s">
        <v>146</v>
      </c>
      <c r="C18" t="s">
        <v>89</v>
      </c>
      <c r="D18">
        <v>32</v>
      </c>
    </row>
    <row r="19" spans="1:4" x14ac:dyDescent="0.3">
      <c r="A19">
        <v>17</v>
      </c>
      <c r="B19" t="s">
        <v>146</v>
      </c>
      <c r="C19" t="s">
        <v>87</v>
      </c>
      <c r="D19">
        <v>57</v>
      </c>
    </row>
    <row r="20" spans="1:4" x14ac:dyDescent="0.3">
      <c r="A20">
        <v>18</v>
      </c>
      <c r="B20" t="s">
        <v>146</v>
      </c>
      <c r="C20" t="s">
        <v>95</v>
      </c>
      <c r="D20">
        <v>21</v>
      </c>
    </row>
    <row r="21" spans="1:4" x14ac:dyDescent="0.3">
      <c r="A21">
        <v>19</v>
      </c>
      <c r="B21" t="s">
        <v>146</v>
      </c>
      <c r="C21" t="s">
        <v>145</v>
      </c>
      <c r="D21">
        <v>17</v>
      </c>
    </row>
    <row r="22" spans="1:4" x14ac:dyDescent="0.3">
      <c r="A22">
        <v>20</v>
      </c>
      <c r="B22" t="s">
        <v>142</v>
      </c>
      <c r="C22" t="s">
        <v>144</v>
      </c>
      <c r="D22">
        <v>6</v>
      </c>
    </row>
    <row r="23" spans="1:4" x14ac:dyDescent="0.3">
      <c r="A23">
        <v>21</v>
      </c>
      <c r="B23" t="s">
        <v>142</v>
      </c>
      <c r="C23" t="s">
        <v>143</v>
      </c>
      <c r="D23">
        <v>68</v>
      </c>
    </row>
    <row r="24" spans="1:4" x14ac:dyDescent="0.3">
      <c r="A24">
        <v>22</v>
      </c>
      <c r="B24" t="s">
        <v>142</v>
      </c>
      <c r="C24" t="s">
        <v>76</v>
      </c>
      <c r="D24">
        <v>12</v>
      </c>
    </row>
    <row r="25" spans="1:4" x14ac:dyDescent="0.3">
      <c r="A25">
        <v>23</v>
      </c>
      <c r="B25" t="s">
        <v>142</v>
      </c>
      <c r="C25" t="s">
        <v>95</v>
      </c>
      <c r="D25">
        <v>3</v>
      </c>
    </row>
    <row r="26" spans="1:4" x14ac:dyDescent="0.3">
      <c r="A26">
        <v>24</v>
      </c>
      <c r="B26" t="s">
        <v>142</v>
      </c>
      <c r="C26" t="s">
        <v>113</v>
      </c>
      <c r="D26">
        <v>26</v>
      </c>
    </row>
    <row r="27" spans="1:4" x14ac:dyDescent="0.3">
      <c r="A27">
        <v>25</v>
      </c>
      <c r="B27" t="s">
        <v>141</v>
      </c>
      <c r="C27" t="s">
        <v>67</v>
      </c>
      <c r="D27">
        <v>21</v>
      </c>
    </row>
    <row r="28" spans="1:4" x14ac:dyDescent="0.3">
      <c r="A28">
        <v>26</v>
      </c>
      <c r="B28" t="s">
        <v>141</v>
      </c>
      <c r="C28" t="s">
        <v>128</v>
      </c>
      <c r="D28">
        <v>32</v>
      </c>
    </row>
    <row r="29" spans="1:4" x14ac:dyDescent="0.3">
      <c r="A29">
        <v>27</v>
      </c>
      <c r="B29" t="s">
        <v>141</v>
      </c>
      <c r="C29" t="s">
        <v>71</v>
      </c>
      <c r="D29">
        <v>36</v>
      </c>
    </row>
    <row r="30" spans="1:4" x14ac:dyDescent="0.3">
      <c r="A30">
        <v>28</v>
      </c>
      <c r="B30" t="s">
        <v>141</v>
      </c>
      <c r="C30" t="s">
        <v>140</v>
      </c>
      <c r="D30">
        <v>6</v>
      </c>
    </row>
    <row r="31" spans="1:4" x14ac:dyDescent="0.3">
      <c r="A31">
        <v>29</v>
      </c>
      <c r="B31" t="s">
        <v>139</v>
      </c>
      <c r="C31" t="s">
        <v>67</v>
      </c>
      <c r="D31">
        <v>76</v>
      </c>
    </row>
    <row r="32" spans="1:4" x14ac:dyDescent="0.3">
      <c r="A32">
        <v>30</v>
      </c>
      <c r="B32" t="s">
        <v>139</v>
      </c>
      <c r="C32" t="s">
        <v>110</v>
      </c>
      <c r="D32">
        <v>19</v>
      </c>
    </row>
    <row r="33" spans="1:4" x14ac:dyDescent="0.3">
      <c r="A33">
        <v>31</v>
      </c>
      <c r="B33" t="s">
        <v>137</v>
      </c>
      <c r="C33" t="s">
        <v>138</v>
      </c>
      <c r="D33">
        <v>6</v>
      </c>
    </row>
    <row r="34" spans="1:4" x14ac:dyDescent="0.3">
      <c r="A34">
        <v>32</v>
      </c>
      <c r="B34" t="s">
        <v>137</v>
      </c>
      <c r="C34" t="s">
        <v>75</v>
      </c>
      <c r="D34">
        <v>14</v>
      </c>
    </row>
    <row r="35" spans="1:4" x14ac:dyDescent="0.3">
      <c r="A35">
        <v>33</v>
      </c>
      <c r="B35" t="s">
        <v>137</v>
      </c>
      <c r="C35" t="s">
        <v>89</v>
      </c>
      <c r="D35">
        <v>6</v>
      </c>
    </row>
    <row r="36" spans="1:4" x14ac:dyDescent="0.3">
      <c r="A36">
        <v>34</v>
      </c>
      <c r="B36" t="s">
        <v>137</v>
      </c>
      <c r="C36" t="s">
        <v>134</v>
      </c>
      <c r="D36">
        <v>62</v>
      </c>
    </row>
    <row r="37" spans="1:4" x14ac:dyDescent="0.3">
      <c r="A37">
        <v>35</v>
      </c>
      <c r="B37" t="s">
        <v>137</v>
      </c>
      <c r="C37" t="s">
        <v>95</v>
      </c>
      <c r="D37">
        <v>6</v>
      </c>
    </row>
    <row r="38" spans="1:4" x14ac:dyDescent="0.3">
      <c r="A38">
        <v>36</v>
      </c>
      <c r="B38" t="s">
        <v>137</v>
      </c>
      <c r="C38" t="s">
        <v>87</v>
      </c>
      <c r="D38">
        <v>1</v>
      </c>
    </row>
    <row r="39" spans="1:4" x14ac:dyDescent="0.3">
      <c r="A39">
        <v>37</v>
      </c>
      <c r="B39" t="s">
        <v>136</v>
      </c>
      <c r="C39" t="s">
        <v>131</v>
      </c>
      <c r="D39">
        <v>32</v>
      </c>
    </row>
    <row r="40" spans="1:4" x14ac:dyDescent="0.3">
      <c r="A40">
        <v>38</v>
      </c>
      <c r="B40" t="s">
        <v>136</v>
      </c>
      <c r="C40" t="s">
        <v>96</v>
      </c>
      <c r="D40">
        <v>62</v>
      </c>
    </row>
    <row r="41" spans="1:4" x14ac:dyDescent="0.3">
      <c r="A41">
        <v>39</v>
      </c>
      <c r="B41" t="s">
        <v>135</v>
      </c>
      <c r="C41" t="s">
        <v>110</v>
      </c>
      <c r="D41">
        <v>35</v>
      </c>
    </row>
    <row r="42" spans="1:4" x14ac:dyDescent="0.3">
      <c r="A42">
        <v>40</v>
      </c>
      <c r="B42" t="s">
        <v>135</v>
      </c>
      <c r="C42" t="s">
        <v>134</v>
      </c>
      <c r="D42">
        <v>57</v>
      </c>
    </row>
    <row r="43" spans="1:4" x14ac:dyDescent="0.3">
      <c r="A43">
        <v>41</v>
      </c>
      <c r="B43" t="s">
        <v>133</v>
      </c>
      <c r="C43" t="s">
        <v>132</v>
      </c>
      <c r="D43">
        <v>87</v>
      </c>
    </row>
    <row r="44" spans="1:4" x14ac:dyDescent="0.3">
      <c r="A44">
        <v>42</v>
      </c>
      <c r="B44" t="s">
        <v>130</v>
      </c>
      <c r="C44" t="s">
        <v>89</v>
      </c>
      <c r="D44">
        <v>8</v>
      </c>
    </row>
    <row r="45" spans="1:4" x14ac:dyDescent="0.3">
      <c r="A45">
        <v>43</v>
      </c>
      <c r="B45" t="s">
        <v>130</v>
      </c>
      <c r="C45" t="s">
        <v>96</v>
      </c>
      <c r="D45">
        <v>20</v>
      </c>
    </row>
    <row r="46" spans="1:4" x14ac:dyDescent="0.3">
      <c r="A46">
        <v>44</v>
      </c>
      <c r="B46" t="s">
        <v>130</v>
      </c>
      <c r="C46" t="s">
        <v>131</v>
      </c>
      <c r="D46">
        <v>26</v>
      </c>
    </row>
    <row r="47" spans="1:4" x14ac:dyDescent="0.3">
      <c r="A47">
        <v>45</v>
      </c>
      <c r="B47" t="s">
        <v>130</v>
      </c>
      <c r="C47" t="s">
        <v>94</v>
      </c>
      <c r="D47">
        <v>24</v>
      </c>
    </row>
    <row r="48" spans="1:4" x14ac:dyDescent="0.3">
      <c r="A48">
        <v>46</v>
      </c>
      <c r="B48" t="s">
        <v>129</v>
      </c>
      <c r="C48" t="s">
        <v>96</v>
      </c>
      <c r="D48">
        <v>76</v>
      </c>
    </row>
    <row r="49" spans="1:4" x14ac:dyDescent="0.3">
      <c r="A49">
        <v>47</v>
      </c>
      <c r="B49" t="s">
        <v>126</v>
      </c>
      <c r="C49" t="s">
        <v>128</v>
      </c>
      <c r="D49">
        <v>26</v>
      </c>
    </row>
    <row r="50" spans="1:4" x14ac:dyDescent="0.3">
      <c r="A50">
        <v>48</v>
      </c>
      <c r="B50" t="s">
        <v>126</v>
      </c>
      <c r="C50" t="s">
        <v>127</v>
      </c>
      <c r="D50">
        <v>5</v>
      </c>
    </row>
    <row r="51" spans="1:4" x14ac:dyDescent="0.3">
      <c r="A51">
        <v>49</v>
      </c>
      <c r="B51" t="s">
        <v>126</v>
      </c>
      <c r="C51" t="s">
        <v>71</v>
      </c>
      <c r="D51">
        <v>11</v>
      </c>
    </row>
    <row r="52" spans="1:4" x14ac:dyDescent="0.3">
      <c r="A52">
        <v>50</v>
      </c>
      <c r="B52" t="s">
        <v>126</v>
      </c>
      <c r="C52" t="s">
        <v>104</v>
      </c>
      <c r="D52">
        <v>10</v>
      </c>
    </row>
    <row r="53" spans="1:4" x14ac:dyDescent="0.3">
      <c r="A53">
        <v>51</v>
      </c>
      <c r="B53" t="s">
        <v>126</v>
      </c>
      <c r="C53" t="s">
        <v>75</v>
      </c>
      <c r="D53">
        <v>3</v>
      </c>
    </row>
    <row r="54" spans="1:4" x14ac:dyDescent="0.3">
      <c r="A54">
        <v>52</v>
      </c>
      <c r="B54" t="s">
        <v>126</v>
      </c>
      <c r="C54" t="s">
        <v>90</v>
      </c>
      <c r="D54">
        <v>13</v>
      </c>
    </row>
    <row r="55" spans="1:4" x14ac:dyDescent="0.3">
      <c r="A55">
        <v>53</v>
      </c>
      <c r="B55" t="s">
        <v>124</v>
      </c>
      <c r="C55" t="s">
        <v>125</v>
      </c>
      <c r="D55">
        <v>10</v>
      </c>
    </row>
    <row r="56" spans="1:4" x14ac:dyDescent="0.3">
      <c r="A56">
        <v>54</v>
      </c>
      <c r="B56" t="s">
        <v>124</v>
      </c>
      <c r="C56" t="s">
        <v>122</v>
      </c>
      <c r="D56">
        <v>26</v>
      </c>
    </row>
    <row r="57" spans="1:4" x14ac:dyDescent="0.3">
      <c r="A57">
        <v>55</v>
      </c>
      <c r="B57" t="s">
        <v>124</v>
      </c>
      <c r="C57" t="s">
        <v>108</v>
      </c>
      <c r="D57">
        <v>22</v>
      </c>
    </row>
    <row r="58" spans="1:4" x14ac:dyDescent="0.3">
      <c r="A58">
        <v>56</v>
      </c>
      <c r="B58" t="s">
        <v>124</v>
      </c>
      <c r="C58" t="s">
        <v>89</v>
      </c>
      <c r="D58">
        <v>8</v>
      </c>
    </row>
    <row r="59" spans="1:4" x14ac:dyDescent="0.3">
      <c r="A59">
        <v>57</v>
      </c>
      <c r="B59" t="s">
        <v>121</v>
      </c>
      <c r="C59" t="s">
        <v>123</v>
      </c>
      <c r="D59">
        <v>6</v>
      </c>
    </row>
    <row r="60" spans="1:4" x14ac:dyDescent="0.3">
      <c r="A60">
        <v>58</v>
      </c>
      <c r="B60" t="s">
        <v>121</v>
      </c>
      <c r="C60" t="s">
        <v>122</v>
      </c>
      <c r="D60">
        <v>12</v>
      </c>
    </row>
    <row r="61" spans="1:4" x14ac:dyDescent="0.3">
      <c r="A61">
        <v>59</v>
      </c>
      <c r="B61" t="s">
        <v>121</v>
      </c>
      <c r="C61" t="s">
        <v>113</v>
      </c>
      <c r="D61">
        <v>7</v>
      </c>
    </row>
    <row r="62" spans="1:4" x14ac:dyDescent="0.3">
      <c r="A62">
        <v>60</v>
      </c>
      <c r="B62" t="s">
        <v>121</v>
      </c>
      <c r="C62" t="s">
        <v>95</v>
      </c>
      <c r="D62">
        <v>36</v>
      </c>
    </row>
    <row r="63" spans="1:4" x14ac:dyDescent="0.3">
      <c r="A63">
        <v>61</v>
      </c>
      <c r="B63" t="s">
        <v>120</v>
      </c>
      <c r="C63" t="s">
        <v>89</v>
      </c>
      <c r="D63">
        <v>60</v>
      </c>
    </row>
    <row r="64" spans="1:4" x14ac:dyDescent="0.3">
      <c r="A64">
        <v>62</v>
      </c>
      <c r="B64" t="s">
        <v>119</v>
      </c>
      <c r="C64" t="s">
        <v>118</v>
      </c>
      <c r="D64">
        <v>58</v>
      </c>
    </row>
    <row r="65" spans="1:4" x14ac:dyDescent="0.3">
      <c r="A65">
        <v>63</v>
      </c>
      <c r="B65" t="s">
        <v>117</v>
      </c>
      <c r="C65" t="s">
        <v>94</v>
      </c>
      <c r="D65">
        <v>30</v>
      </c>
    </row>
    <row r="66" spans="1:4" x14ac:dyDescent="0.3">
      <c r="A66">
        <v>64</v>
      </c>
      <c r="B66" t="s">
        <v>117</v>
      </c>
      <c r="C66" t="s">
        <v>95</v>
      </c>
      <c r="D66">
        <v>6</v>
      </c>
    </row>
    <row r="67" spans="1:4" x14ac:dyDescent="0.3">
      <c r="A67">
        <v>65</v>
      </c>
      <c r="B67" t="s">
        <v>117</v>
      </c>
      <c r="C67" t="s">
        <v>116</v>
      </c>
      <c r="D67">
        <v>21</v>
      </c>
    </row>
    <row r="68" spans="1:4" x14ac:dyDescent="0.3">
      <c r="A68">
        <v>66</v>
      </c>
      <c r="B68" t="s">
        <v>115</v>
      </c>
      <c r="C68" t="s">
        <v>105</v>
      </c>
      <c r="D68">
        <v>56</v>
      </c>
    </row>
    <row r="69" spans="1:4" x14ac:dyDescent="0.3">
      <c r="A69">
        <v>67</v>
      </c>
      <c r="B69" t="s">
        <v>114</v>
      </c>
      <c r="C69" t="s">
        <v>113</v>
      </c>
      <c r="D69">
        <v>53</v>
      </c>
    </row>
    <row r="70" spans="1:4" x14ac:dyDescent="0.3">
      <c r="A70">
        <v>68</v>
      </c>
      <c r="B70" t="s">
        <v>112</v>
      </c>
      <c r="C70" t="s">
        <v>89</v>
      </c>
      <c r="D70">
        <v>53</v>
      </c>
    </row>
    <row r="71" spans="1:4" x14ac:dyDescent="0.3">
      <c r="A71">
        <v>69</v>
      </c>
      <c r="B71" t="s">
        <v>111</v>
      </c>
      <c r="C71" t="s">
        <v>95</v>
      </c>
      <c r="D71">
        <v>18</v>
      </c>
    </row>
    <row r="72" spans="1:4" x14ac:dyDescent="0.3">
      <c r="A72">
        <v>70</v>
      </c>
      <c r="B72" t="s">
        <v>111</v>
      </c>
      <c r="C72" t="s">
        <v>75</v>
      </c>
      <c r="D72">
        <v>34</v>
      </c>
    </row>
    <row r="73" spans="1:4" x14ac:dyDescent="0.3">
      <c r="A73">
        <v>71</v>
      </c>
      <c r="B73" t="s">
        <v>109</v>
      </c>
      <c r="C73" t="s">
        <v>110</v>
      </c>
      <c r="D73">
        <v>10</v>
      </c>
    </row>
    <row r="74" spans="1:4" x14ac:dyDescent="0.3">
      <c r="A74">
        <v>72</v>
      </c>
      <c r="B74" t="s">
        <v>109</v>
      </c>
      <c r="C74" t="s">
        <v>87</v>
      </c>
      <c r="D74">
        <v>17</v>
      </c>
    </row>
    <row r="75" spans="1:4" x14ac:dyDescent="0.3">
      <c r="A75">
        <v>73</v>
      </c>
      <c r="B75" t="s">
        <v>109</v>
      </c>
      <c r="C75" t="s">
        <v>81</v>
      </c>
      <c r="D75">
        <v>25</v>
      </c>
    </row>
    <row r="76" spans="1:4" x14ac:dyDescent="0.3">
      <c r="A76">
        <v>74</v>
      </c>
      <c r="B76" t="s">
        <v>106</v>
      </c>
      <c r="C76" t="s">
        <v>75</v>
      </c>
      <c r="D76">
        <v>13</v>
      </c>
    </row>
    <row r="77" spans="1:4" x14ac:dyDescent="0.3">
      <c r="A77">
        <v>75</v>
      </c>
      <c r="B77" t="s">
        <v>106</v>
      </c>
      <c r="C77" t="s">
        <v>108</v>
      </c>
      <c r="D77">
        <v>12</v>
      </c>
    </row>
    <row r="78" spans="1:4" x14ac:dyDescent="0.3">
      <c r="A78">
        <v>76</v>
      </c>
      <c r="B78" t="s">
        <v>106</v>
      </c>
      <c r="C78" t="s">
        <v>107</v>
      </c>
      <c r="D78">
        <v>6</v>
      </c>
    </row>
    <row r="79" spans="1:4" x14ac:dyDescent="0.3">
      <c r="A79">
        <v>77</v>
      </c>
      <c r="B79" t="s">
        <v>106</v>
      </c>
      <c r="C79" t="s">
        <v>81</v>
      </c>
      <c r="D79">
        <v>16</v>
      </c>
    </row>
    <row r="80" spans="1:4" x14ac:dyDescent="0.3">
      <c r="A80">
        <v>78</v>
      </c>
      <c r="B80" t="s">
        <v>106</v>
      </c>
      <c r="C80" t="s">
        <v>105</v>
      </c>
      <c r="D80">
        <v>5</v>
      </c>
    </row>
    <row r="81" spans="1:4" x14ac:dyDescent="0.3">
      <c r="A81">
        <v>79</v>
      </c>
      <c r="B81" t="s">
        <v>103</v>
      </c>
      <c r="C81" t="s">
        <v>104</v>
      </c>
      <c r="D81">
        <v>39</v>
      </c>
    </row>
    <row r="82" spans="1:4" x14ac:dyDescent="0.3">
      <c r="A82">
        <v>80</v>
      </c>
      <c r="B82" t="s">
        <v>103</v>
      </c>
      <c r="C82" t="s">
        <v>102</v>
      </c>
      <c r="D82">
        <v>10</v>
      </c>
    </row>
    <row r="83" spans="1:4" x14ac:dyDescent="0.3">
      <c r="A83">
        <v>81</v>
      </c>
      <c r="B83" t="s">
        <v>101</v>
      </c>
      <c r="C83" t="s">
        <v>100</v>
      </c>
      <c r="D83">
        <v>49</v>
      </c>
    </row>
    <row r="84" spans="1:4" x14ac:dyDescent="0.3">
      <c r="A84">
        <v>82</v>
      </c>
      <c r="B84" t="s">
        <v>97</v>
      </c>
      <c r="C84" t="s">
        <v>99</v>
      </c>
      <c r="D84">
        <v>28</v>
      </c>
    </row>
    <row r="85" spans="1:4" x14ac:dyDescent="0.3">
      <c r="A85">
        <v>83</v>
      </c>
      <c r="B85" t="s">
        <v>97</v>
      </c>
      <c r="C85" t="s">
        <v>98</v>
      </c>
      <c r="D85">
        <v>14</v>
      </c>
    </row>
    <row r="86" spans="1:4" x14ac:dyDescent="0.3">
      <c r="A86">
        <v>84</v>
      </c>
      <c r="B86" t="s">
        <v>97</v>
      </c>
      <c r="C86" t="s">
        <v>84</v>
      </c>
      <c r="D86">
        <v>6</v>
      </c>
    </row>
    <row r="87" spans="1:4" x14ac:dyDescent="0.3">
      <c r="A87">
        <v>85</v>
      </c>
      <c r="B87" t="s">
        <v>93</v>
      </c>
      <c r="C87" t="s">
        <v>96</v>
      </c>
      <c r="D87">
        <v>8</v>
      </c>
    </row>
    <row r="88" spans="1:4" x14ac:dyDescent="0.3">
      <c r="A88">
        <v>86</v>
      </c>
      <c r="B88" t="s">
        <v>93</v>
      </c>
      <c r="C88" t="s">
        <v>95</v>
      </c>
      <c r="D88">
        <v>7</v>
      </c>
    </row>
    <row r="89" spans="1:4" x14ac:dyDescent="0.3">
      <c r="A89">
        <v>87</v>
      </c>
      <c r="B89" t="s">
        <v>93</v>
      </c>
      <c r="C89" t="s">
        <v>94</v>
      </c>
      <c r="D89">
        <v>7</v>
      </c>
    </row>
    <row r="90" spans="1:4" x14ac:dyDescent="0.3">
      <c r="A90">
        <v>88</v>
      </c>
      <c r="B90" t="s">
        <v>93</v>
      </c>
      <c r="C90" t="s">
        <v>87</v>
      </c>
      <c r="D90">
        <v>12</v>
      </c>
    </row>
    <row r="91" spans="1:4" x14ac:dyDescent="0.3">
      <c r="A91">
        <v>89</v>
      </c>
      <c r="B91" t="s">
        <v>93</v>
      </c>
      <c r="C91" t="s">
        <v>75</v>
      </c>
      <c r="D91">
        <v>6</v>
      </c>
    </row>
    <row r="92" spans="1:4" x14ac:dyDescent="0.3">
      <c r="A92">
        <v>90</v>
      </c>
      <c r="B92" t="s">
        <v>93</v>
      </c>
      <c r="C92" t="s">
        <v>92</v>
      </c>
      <c r="D92">
        <v>7</v>
      </c>
    </row>
    <row r="93" spans="1:4" x14ac:dyDescent="0.3">
      <c r="A93">
        <v>91</v>
      </c>
      <c r="B93" t="s">
        <v>91</v>
      </c>
      <c r="C93" t="s">
        <v>67</v>
      </c>
      <c r="D93">
        <v>36</v>
      </c>
    </row>
    <row r="94" spans="1:4" x14ac:dyDescent="0.3">
      <c r="A94">
        <v>92</v>
      </c>
      <c r="B94" t="s">
        <v>91</v>
      </c>
      <c r="C94" t="s">
        <v>89</v>
      </c>
      <c r="D94">
        <v>11</v>
      </c>
    </row>
    <row r="95" spans="1:4" x14ac:dyDescent="0.3">
      <c r="A95">
        <v>93</v>
      </c>
      <c r="B95" t="s">
        <v>88</v>
      </c>
      <c r="C95" t="s">
        <v>90</v>
      </c>
      <c r="D95">
        <v>32</v>
      </c>
    </row>
    <row r="96" spans="1:4" x14ac:dyDescent="0.3">
      <c r="A96">
        <v>94</v>
      </c>
      <c r="B96" t="s">
        <v>88</v>
      </c>
      <c r="C96" t="s">
        <v>89</v>
      </c>
      <c r="D96">
        <v>6</v>
      </c>
    </row>
    <row r="97" spans="1:4" x14ac:dyDescent="0.3">
      <c r="A97">
        <v>95</v>
      </c>
      <c r="B97" t="s">
        <v>88</v>
      </c>
      <c r="C97" t="s">
        <v>87</v>
      </c>
      <c r="D97">
        <v>8</v>
      </c>
    </row>
    <row r="98" spans="1:4" x14ac:dyDescent="0.3">
      <c r="A98">
        <v>96</v>
      </c>
      <c r="B98" t="s">
        <v>85</v>
      </c>
      <c r="C98" t="s">
        <v>86</v>
      </c>
      <c r="D98">
        <v>16</v>
      </c>
    </row>
    <row r="99" spans="1:4" x14ac:dyDescent="0.3">
      <c r="A99">
        <v>97</v>
      </c>
      <c r="B99" t="s">
        <v>85</v>
      </c>
      <c r="C99" t="s">
        <v>81</v>
      </c>
      <c r="D99">
        <v>30</v>
      </c>
    </row>
    <row r="100" spans="1:4" x14ac:dyDescent="0.3">
      <c r="A100">
        <v>98</v>
      </c>
      <c r="B100" t="s">
        <v>83</v>
      </c>
      <c r="C100" t="s">
        <v>84</v>
      </c>
      <c r="D100">
        <v>21</v>
      </c>
    </row>
    <row r="101" spans="1:4" x14ac:dyDescent="0.3">
      <c r="A101">
        <v>99</v>
      </c>
      <c r="B101" t="s">
        <v>83</v>
      </c>
      <c r="C101" t="s">
        <v>82</v>
      </c>
      <c r="D101">
        <v>24</v>
      </c>
    </row>
    <row r="102" spans="1:4" x14ac:dyDescent="0.3">
      <c r="A102">
        <v>100</v>
      </c>
      <c r="B102" t="s">
        <v>80</v>
      </c>
      <c r="C102" t="s">
        <v>81</v>
      </c>
      <c r="D102">
        <v>14</v>
      </c>
    </row>
    <row r="103" spans="1:4" x14ac:dyDescent="0.3">
      <c r="A103">
        <v>101</v>
      </c>
      <c r="B103" t="s">
        <v>80</v>
      </c>
      <c r="C103" t="s">
        <v>79</v>
      </c>
      <c r="D103">
        <v>31</v>
      </c>
    </row>
    <row r="104" spans="1:4" x14ac:dyDescent="0.3">
      <c r="A104">
        <v>102</v>
      </c>
      <c r="B104" t="s">
        <v>77</v>
      </c>
      <c r="C104" t="s">
        <v>78</v>
      </c>
      <c r="D104">
        <v>38</v>
      </c>
    </row>
    <row r="105" spans="1:4" x14ac:dyDescent="0.3">
      <c r="A105">
        <v>103</v>
      </c>
      <c r="B105" t="s">
        <v>77</v>
      </c>
      <c r="C105" t="s">
        <v>76</v>
      </c>
      <c r="D105">
        <v>7</v>
      </c>
    </row>
    <row r="106" spans="1:4" x14ac:dyDescent="0.3">
      <c r="A106">
        <v>104</v>
      </c>
      <c r="B106" t="s">
        <v>72</v>
      </c>
      <c r="C106" t="s">
        <v>75</v>
      </c>
      <c r="D106">
        <v>2</v>
      </c>
    </row>
    <row r="107" spans="1:4" x14ac:dyDescent="0.3">
      <c r="A107">
        <v>105</v>
      </c>
      <c r="B107" t="s">
        <v>72</v>
      </c>
      <c r="C107" t="s">
        <v>74</v>
      </c>
      <c r="D107">
        <v>6</v>
      </c>
    </row>
    <row r="108" spans="1:4" x14ac:dyDescent="0.3">
      <c r="A108">
        <v>106</v>
      </c>
      <c r="B108" t="s">
        <v>72</v>
      </c>
      <c r="C108" t="s">
        <v>73</v>
      </c>
      <c r="D108">
        <v>6</v>
      </c>
    </row>
    <row r="109" spans="1:4" x14ac:dyDescent="0.3">
      <c r="A109">
        <v>107</v>
      </c>
      <c r="B109" t="s">
        <v>72</v>
      </c>
      <c r="C109" t="s">
        <v>71</v>
      </c>
      <c r="D109">
        <v>28</v>
      </c>
    </row>
    <row r="110" spans="1:4" x14ac:dyDescent="0.3">
      <c r="A110">
        <v>108</v>
      </c>
      <c r="B110" t="s">
        <v>68</v>
      </c>
      <c r="C110" t="s">
        <v>70</v>
      </c>
      <c r="D110">
        <v>8</v>
      </c>
    </row>
    <row r="111" spans="1:4" x14ac:dyDescent="0.3">
      <c r="A111">
        <v>109</v>
      </c>
      <c r="B111" t="s">
        <v>68</v>
      </c>
      <c r="C111" t="s">
        <v>69</v>
      </c>
      <c r="D111">
        <v>8</v>
      </c>
    </row>
    <row r="112" spans="1:4" x14ac:dyDescent="0.3">
      <c r="A112">
        <v>110</v>
      </c>
      <c r="B112" t="s">
        <v>68</v>
      </c>
      <c r="C112" t="s">
        <v>67</v>
      </c>
      <c r="D112">
        <v>24</v>
      </c>
    </row>
    <row r="113" spans="1:4" x14ac:dyDescent="0.3">
      <c r="A113">
        <v>111</v>
      </c>
      <c r="B113" t="s">
        <v>66</v>
      </c>
      <c r="C113" t="s">
        <v>65</v>
      </c>
      <c r="D113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"/>
  <sheetViews>
    <sheetView workbookViewId="0"/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 t="s">
        <v>11</v>
      </c>
      <c r="C2">
        <v>148</v>
      </c>
      <c r="D2">
        <v>19</v>
      </c>
      <c r="E2">
        <v>1349</v>
      </c>
      <c r="F2">
        <v>705</v>
      </c>
      <c r="G2">
        <v>306</v>
      </c>
      <c r="H2">
        <v>338</v>
      </c>
      <c r="I2">
        <v>2427</v>
      </c>
      <c r="J2">
        <v>1446</v>
      </c>
      <c r="K2">
        <v>1716</v>
      </c>
      <c r="L2">
        <v>981</v>
      </c>
    </row>
    <row r="3" spans="1:12" x14ac:dyDescent="0.3">
      <c r="A3">
        <v>2</v>
      </c>
      <c r="B3" t="s">
        <v>12</v>
      </c>
      <c r="C3">
        <v>136</v>
      </c>
      <c r="D3">
        <v>14</v>
      </c>
      <c r="E3">
        <v>1239</v>
      </c>
      <c r="F3">
        <v>655</v>
      </c>
      <c r="G3">
        <v>271</v>
      </c>
      <c r="H3">
        <v>313</v>
      </c>
      <c r="I3">
        <v>2218</v>
      </c>
      <c r="J3">
        <v>1266</v>
      </c>
      <c r="K3">
        <v>1581</v>
      </c>
      <c r="L3">
        <v>952</v>
      </c>
    </row>
    <row r="4" spans="1:12" x14ac:dyDescent="0.3">
      <c r="A4">
        <v>3</v>
      </c>
      <c r="B4" t="s">
        <v>13</v>
      </c>
      <c r="C4">
        <v>166</v>
      </c>
      <c r="D4">
        <v>8</v>
      </c>
      <c r="E4">
        <v>1176</v>
      </c>
      <c r="F4">
        <v>554</v>
      </c>
      <c r="G4">
        <v>242</v>
      </c>
      <c r="H4">
        <v>380</v>
      </c>
      <c r="I4">
        <v>2070</v>
      </c>
      <c r="J4">
        <v>1538</v>
      </c>
      <c r="K4">
        <v>1350</v>
      </c>
      <c r="L4">
        <v>532</v>
      </c>
    </row>
    <row r="5" spans="1:12" x14ac:dyDescent="0.3">
      <c r="A5">
        <v>4</v>
      </c>
      <c r="B5" t="s">
        <v>14</v>
      </c>
      <c r="C5">
        <v>138</v>
      </c>
      <c r="D5">
        <v>12</v>
      </c>
      <c r="E5">
        <v>1086</v>
      </c>
      <c r="F5">
        <v>508</v>
      </c>
      <c r="G5">
        <v>278</v>
      </c>
      <c r="H5">
        <v>300</v>
      </c>
      <c r="I5">
        <v>1662</v>
      </c>
      <c r="J5">
        <v>1176</v>
      </c>
      <c r="K5">
        <v>1294</v>
      </c>
      <c r="L5">
        <v>486</v>
      </c>
    </row>
    <row r="6" spans="1:12" x14ac:dyDescent="0.3">
      <c r="A6">
        <v>5</v>
      </c>
      <c r="B6" t="s">
        <v>15</v>
      </c>
      <c r="C6">
        <v>115</v>
      </c>
      <c r="D6">
        <v>1</v>
      </c>
      <c r="E6">
        <v>794</v>
      </c>
      <c r="F6">
        <v>331</v>
      </c>
      <c r="G6">
        <v>175</v>
      </c>
      <c r="H6">
        <v>288</v>
      </c>
      <c r="I6">
        <v>1187</v>
      </c>
      <c r="J6">
        <v>981</v>
      </c>
      <c r="K6">
        <v>837</v>
      </c>
      <c r="L6">
        <v>206</v>
      </c>
    </row>
    <row r="7" spans="1:12" x14ac:dyDescent="0.3">
      <c r="A7">
        <v>6</v>
      </c>
      <c r="B7" t="s">
        <v>16</v>
      </c>
      <c r="C7">
        <v>106</v>
      </c>
      <c r="D7">
        <v>4</v>
      </c>
      <c r="E7">
        <v>680</v>
      </c>
      <c r="F7">
        <v>280</v>
      </c>
      <c r="G7">
        <v>156</v>
      </c>
      <c r="H7">
        <v>244</v>
      </c>
      <c r="I7">
        <v>1006</v>
      </c>
      <c r="J7">
        <v>857</v>
      </c>
      <c r="K7">
        <v>716</v>
      </c>
      <c r="L7">
        <v>149</v>
      </c>
    </row>
    <row r="8" spans="1:12" x14ac:dyDescent="0.3">
      <c r="A8">
        <v>7</v>
      </c>
      <c r="B8" t="s">
        <v>17</v>
      </c>
      <c r="C8">
        <v>97</v>
      </c>
      <c r="D8">
        <v>6</v>
      </c>
      <c r="E8">
        <v>567</v>
      </c>
      <c r="F8">
        <v>225</v>
      </c>
      <c r="G8">
        <v>145</v>
      </c>
      <c r="H8">
        <v>197</v>
      </c>
      <c r="I8">
        <v>847</v>
      </c>
      <c r="J8">
        <v>701</v>
      </c>
      <c r="K8">
        <v>595</v>
      </c>
      <c r="L8">
        <v>146</v>
      </c>
    </row>
    <row r="9" spans="1:12" x14ac:dyDescent="0.3">
      <c r="A9">
        <v>8</v>
      </c>
      <c r="B9" t="s">
        <v>18</v>
      </c>
      <c r="C9">
        <v>78</v>
      </c>
      <c r="D9">
        <v>1</v>
      </c>
      <c r="E9">
        <v>427</v>
      </c>
      <c r="F9">
        <v>184</v>
      </c>
      <c r="G9">
        <v>86</v>
      </c>
      <c r="H9">
        <v>157</v>
      </c>
      <c r="I9">
        <v>636</v>
      </c>
      <c r="J9">
        <v>541</v>
      </c>
      <c r="K9">
        <v>454</v>
      </c>
      <c r="L9">
        <v>95</v>
      </c>
    </row>
    <row r="10" spans="1:12" x14ac:dyDescent="0.3">
      <c r="A10">
        <v>9</v>
      </c>
      <c r="B10" t="s">
        <v>19</v>
      </c>
      <c r="C10">
        <v>66</v>
      </c>
      <c r="D10">
        <v>0</v>
      </c>
      <c r="E10">
        <v>418</v>
      </c>
      <c r="F10">
        <v>167</v>
      </c>
      <c r="G10">
        <v>94</v>
      </c>
      <c r="H10">
        <v>157</v>
      </c>
      <c r="I10">
        <v>576</v>
      </c>
      <c r="J10">
        <v>554</v>
      </c>
      <c r="K10">
        <v>428</v>
      </c>
      <c r="L10">
        <v>22</v>
      </c>
    </row>
    <row r="11" spans="1:12" x14ac:dyDescent="0.3">
      <c r="A11">
        <v>10</v>
      </c>
      <c r="B11" t="s">
        <v>20</v>
      </c>
      <c r="C11">
        <v>87</v>
      </c>
      <c r="D11">
        <v>0</v>
      </c>
      <c r="E11">
        <v>450</v>
      </c>
      <c r="F11">
        <v>151</v>
      </c>
      <c r="G11">
        <v>98</v>
      </c>
      <c r="H11">
        <v>201</v>
      </c>
      <c r="I11">
        <v>592</v>
      </c>
      <c r="J11">
        <v>708</v>
      </c>
      <c r="K11">
        <v>400</v>
      </c>
      <c r="L11">
        <v>-116</v>
      </c>
    </row>
    <row r="12" spans="1:12" x14ac:dyDescent="0.3">
      <c r="A12">
        <v>11</v>
      </c>
      <c r="B12" t="s">
        <v>21</v>
      </c>
      <c r="C12">
        <v>88</v>
      </c>
      <c r="D12">
        <v>0</v>
      </c>
      <c r="E12">
        <v>445</v>
      </c>
      <c r="F12">
        <v>140</v>
      </c>
      <c r="G12">
        <v>111</v>
      </c>
      <c r="H12">
        <v>194</v>
      </c>
      <c r="I12">
        <v>521</v>
      </c>
      <c r="J12">
        <v>662</v>
      </c>
      <c r="K12">
        <v>391</v>
      </c>
      <c r="L12">
        <v>-141</v>
      </c>
    </row>
    <row r="13" spans="1:12" x14ac:dyDescent="0.3">
      <c r="A13">
        <v>12</v>
      </c>
      <c r="B13" t="s">
        <v>22</v>
      </c>
      <c r="C13">
        <v>65</v>
      </c>
      <c r="D13">
        <v>0</v>
      </c>
      <c r="E13">
        <v>407</v>
      </c>
      <c r="F13">
        <v>130</v>
      </c>
      <c r="G13">
        <v>97</v>
      </c>
      <c r="H13">
        <v>180</v>
      </c>
      <c r="I13">
        <v>497</v>
      </c>
      <c r="J13">
        <v>595</v>
      </c>
      <c r="K13">
        <v>357</v>
      </c>
      <c r="L13">
        <v>-98</v>
      </c>
    </row>
    <row r="14" spans="1:12" x14ac:dyDescent="0.3">
      <c r="A14">
        <v>13</v>
      </c>
      <c r="B14" t="s">
        <v>23</v>
      </c>
      <c r="C14">
        <v>88</v>
      </c>
      <c r="D14">
        <v>0</v>
      </c>
      <c r="E14">
        <v>419</v>
      </c>
      <c r="F14">
        <v>129</v>
      </c>
      <c r="G14">
        <v>92</v>
      </c>
      <c r="H14">
        <v>198</v>
      </c>
      <c r="I14">
        <v>467</v>
      </c>
      <c r="J14">
        <v>693</v>
      </c>
      <c r="K14">
        <v>350</v>
      </c>
      <c r="L14">
        <v>-226</v>
      </c>
    </row>
    <row r="15" spans="1:12" x14ac:dyDescent="0.3">
      <c r="A15">
        <v>14</v>
      </c>
      <c r="B15" t="s">
        <v>24</v>
      </c>
      <c r="C15">
        <v>78</v>
      </c>
      <c r="D15">
        <v>0</v>
      </c>
      <c r="E15">
        <v>335</v>
      </c>
      <c r="F15">
        <v>128</v>
      </c>
      <c r="G15">
        <v>63</v>
      </c>
      <c r="H15">
        <v>144</v>
      </c>
      <c r="I15">
        <v>485</v>
      </c>
      <c r="J15">
        <v>517</v>
      </c>
      <c r="K15">
        <v>319</v>
      </c>
      <c r="L15">
        <v>-32</v>
      </c>
    </row>
    <row r="16" spans="1:12" x14ac:dyDescent="0.3">
      <c r="A16">
        <v>15</v>
      </c>
      <c r="B16" t="s">
        <v>25</v>
      </c>
      <c r="C16">
        <v>72</v>
      </c>
      <c r="D16">
        <v>0</v>
      </c>
      <c r="E16">
        <v>324</v>
      </c>
      <c r="F16">
        <v>122</v>
      </c>
      <c r="G16">
        <v>73</v>
      </c>
      <c r="H16">
        <v>129</v>
      </c>
      <c r="I16">
        <v>417</v>
      </c>
      <c r="J16">
        <v>466</v>
      </c>
      <c r="K16">
        <v>317</v>
      </c>
      <c r="L16">
        <v>-49</v>
      </c>
    </row>
    <row r="17" spans="1:12" x14ac:dyDescent="0.3">
      <c r="A17">
        <v>16</v>
      </c>
      <c r="B17" t="s">
        <v>26</v>
      </c>
      <c r="C17">
        <v>79</v>
      </c>
      <c r="D17">
        <v>0</v>
      </c>
      <c r="E17">
        <v>337</v>
      </c>
      <c r="F17">
        <v>119</v>
      </c>
      <c r="G17">
        <v>68</v>
      </c>
      <c r="H17">
        <v>150</v>
      </c>
      <c r="I17">
        <v>469</v>
      </c>
      <c r="J17">
        <v>571</v>
      </c>
      <c r="K17">
        <v>306</v>
      </c>
      <c r="L17">
        <v>-102</v>
      </c>
    </row>
    <row r="18" spans="1:12" x14ac:dyDescent="0.3">
      <c r="A18">
        <v>17</v>
      </c>
      <c r="B18" t="s">
        <v>27</v>
      </c>
      <c r="C18">
        <v>52</v>
      </c>
      <c r="D18">
        <v>1</v>
      </c>
      <c r="E18">
        <v>265</v>
      </c>
      <c r="F18">
        <v>116</v>
      </c>
      <c r="G18">
        <v>58</v>
      </c>
      <c r="H18">
        <v>91</v>
      </c>
      <c r="I18">
        <v>443</v>
      </c>
      <c r="J18">
        <v>346</v>
      </c>
      <c r="K18">
        <v>290</v>
      </c>
      <c r="L18">
        <v>97</v>
      </c>
    </row>
    <row r="19" spans="1:12" x14ac:dyDescent="0.3">
      <c r="A19">
        <v>18</v>
      </c>
      <c r="B19" t="s">
        <v>28</v>
      </c>
      <c r="C19">
        <v>73</v>
      </c>
      <c r="D19">
        <v>1</v>
      </c>
      <c r="E19">
        <v>319</v>
      </c>
      <c r="F19">
        <v>106</v>
      </c>
      <c r="G19">
        <v>76</v>
      </c>
      <c r="H19">
        <v>137</v>
      </c>
      <c r="I19">
        <v>415</v>
      </c>
      <c r="J19">
        <v>471</v>
      </c>
      <c r="K19">
        <v>288</v>
      </c>
      <c r="L19">
        <v>-56</v>
      </c>
    </row>
    <row r="20" spans="1:12" x14ac:dyDescent="0.3">
      <c r="A20">
        <v>19</v>
      </c>
      <c r="B20" t="s">
        <v>29</v>
      </c>
      <c r="C20">
        <v>67</v>
      </c>
      <c r="D20">
        <v>0</v>
      </c>
      <c r="E20">
        <v>288</v>
      </c>
      <c r="F20">
        <v>104</v>
      </c>
      <c r="G20">
        <v>61</v>
      </c>
      <c r="H20">
        <v>123</v>
      </c>
      <c r="I20">
        <v>363</v>
      </c>
      <c r="J20">
        <v>431</v>
      </c>
      <c r="K20">
        <v>269</v>
      </c>
      <c r="L20">
        <v>-68</v>
      </c>
    </row>
    <row r="21" spans="1:12" x14ac:dyDescent="0.3">
      <c r="A21">
        <v>20</v>
      </c>
      <c r="B21" t="s">
        <v>30</v>
      </c>
      <c r="C21">
        <v>66</v>
      </c>
      <c r="D21">
        <v>0</v>
      </c>
      <c r="E21">
        <v>256</v>
      </c>
      <c r="F21">
        <v>108</v>
      </c>
      <c r="G21">
        <v>38</v>
      </c>
      <c r="H21">
        <v>110</v>
      </c>
      <c r="I21">
        <v>377</v>
      </c>
      <c r="J21">
        <v>394</v>
      </c>
      <c r="K21">
        <v>254</v>
      </c>
      <c r="L21">
        <v>-17</v>
      </c>
    </row>
    <row r="22" spans="1:12" x14ac:dyDescent="0.3">
      <c r="A22">
        <v>21</v>
      </c>
      <c r="B22" t="s">
        <v>31</v>
      </c>
      <c r="C22">
        <v>66</v>
      </c>
      <c r="D22">
        <v>0</v>
      </c>
      <c r="E22">
        <v>262</v>
      </c>
      <c r="F22">
        <v>101</v>
      </c>
      <c r="G22">
        <v>51</v>
      </c>
      <c r="H22">
        <v>110</v>
      </c>
      <c r="I22">
        <v>411</v>
      </c>
      <c r="J22">
        <v>434</v>
      </c>
      <c r="K22">
        <v>253</v>
      </c>
      <c r="L22">
        <v>-23</v>
      </c>
    </row>
    <row r="23" spans="1:12" x14ac:dyDescent="0.3">
      <c r="A23">
        <v>22</v>
      </c>
      <c r="B23" t="s">
        <v>32</v>
      </c>
      <c r="C23">
        <v>74</v>
      </c>
      <c r="D23">
        <v>0</v>
      </c>
      <c r="E23">
        <v>289</v>
      </c>
      <c r="F23">
        <v>92</v>
      </c>
      <c r="G23">
        <v>63</v>
      </c>
      <c r="H23">
        <v>134</v>
      </c>
      <c r="I23">
        <v>365</v>
      </c>
      <c r="J23">
        <v>478</v>
      </c>
      <c r="K23">
        <v>247</v>
      </c>
      <c r="L23">
        <v>-113</v>
      </c>
    </row>
    <row r="24" spans="1:12" x14ac:dyDescent="0.3">
      <c r="A24">
        <v>23</v>
      </c>
      <c r="B24" t="s">
        <v>33</v>
      </c>
      <c r="C24">
        <v>62</v>
      </c>
      <c r="D24">
        <v>0</v>
      </c>
      <c r="E24">
        <v>248</v>
      </c>
      <c r="F24">
        <v>88</v>
      </c>
      <c r="G24">
        <v>49</v>
      </c>
      <c r="H24">
        <v>111</v>
      </c>
      <c r="I24">
        <v>352</v>
      </c>
      <c r="J24">
        <v>374</v>
      </c>
      <c r="K24">
        <v>225</v>
      </c>
      <c r="L24">
        <v>-22</v>
      </c>
    </row>
    <row r="25" spans="1:12" x14ac:dyDescent="0.3">
      <c r="A25">
        <v>24</v>
      </c>
      <c r="B25" t="s">
        <v>34</v>
      </c>
      <c r="C25">
        <v>65</v>
      </c>
      <c r="D25">
        <v>0</v>
      </c>
      <c r="E25">
        <v>263</v>
      </c>
      <c r="F25">
        <v>79</v>
      </c>
      <c r="G25">
        <v>58</v>
      </c>
      <c r="H25">
        <v>126</v>
      </c>
      <c r="I25">
        <v>337</v>
      </c>
      <c r="J25">
        <v>437</v>
      </c>
      <c r="K25">
        <v>216</v>
      </c>
      <c r="L25">
        <v>-100</v>
      </c>
    </row>
    <row r="26" spans="1:12" x14ac:dyDescent="0.3">
      <c r="A26">
        <v>25</v>
      </c>
      <c r="B26" t="s">
        <v>35</v>
      </c>
      <c r="C26">
        <v>37</v>
      </c>
      <c r="D26">
        <v>0</v>
      </c>
      <c r="E26">
        <v>195</v>
      </c>
      <c r="F26">
        <v>81</v>
      </c>
      <c r="G26">
        <v>42</v>
      </c>
      <c r="H26">
        <v>72</v>
      </c>
      <c r="I26">
        <v>283</v>
      </c>
      <c r="J26">
        <v>260</v>
      </c>
      <c r="K26">
        <v>204</v>
      </c>
      <c r="L26">
        <v>23</v>
      </c>
    </row>
    <row r="27" spans="1:12" x14ac:dyDescent="0.3">
      <c r="A27">
        <v>26</v>
      </c>
      <c r="B27" t="s">
        <v>36</v>
      </c>
      <c r="C27">
        <v>56</v>
      </c>
      <c r="D27">
        <v>0</v>
      </c>
      <c r="E27">
        <v>211</v>
      </c>
      <c r="F27">
        <v>64</v>
      </c>
      <c r="G27">
        <v>45</v>
      </c>
      <c r="H27">
        <v>102</v>
      </c>
      <c r="I27">
        <v>230</v>
      </c>
      <c r="J27">
        <v>364</v>
      </c>
      <c r="K27">
        <v>173</v>
      </c>
      <c r="L27">
        <v>-134</v>
      </c>
    </row>
    <row r="28" spans="1:12" x14ac:dyDescent="0.3">
      <c r="A28">
        <v>27</v>
      </c>
      <c r="B28" t="s">
        <v>37</v>
      </c>
      <c r="C28">
        <v>35</v>
      </c>
      <c r="D28">
        <v>0</v>
      </c>
      <c r="E28">
        <v>152</v>
      </c>
      <c r="F28">
        <v>59</v>
      </c>
      <c r="G28">
        <v>35</v>
      </c>
      <c r="H28">
        <v>58</v>
      </c>
      <c r="I28">
        <v>197</v>
      </c>
      <c r="J28">
        <v>198</v>
      </c>
      <c r="K28">
        <v>153</v>
      </c>
      <c r="L28">
        <v>-1</v>
      </c>
    </row>
    <row r="29" spans="1:12" x14ac:dyDescent="0.3">
      <c r="A29">
        <v>28</v>
      </c>
      <c r="B29" t="s">
        <v>38</v>
      </c>
      <c r="C29">
        <v>31</v>
      </c>
      <c r="D29">
        <v>0</v>
      </c>
      <c r="E29">
        <v>143</v>
      </c>
      <c r="F29">
        <v>51</v>
      </c>
      <c r="G29">
        <v>30</v>
      </c>
      <c r="H29">
        <v>62</v>
      </c>
      <c r="I29">
        <v>195</v>
      </c>
      <c r="J29">
        <v>207</v>
      </c>
      <c r="K29">
        <v>132</v>
      </c>
      <c r="L29">
        <v>-12</v>
      </c>
    </row>
    <row r="30" spans="1:12" x14ac:dyDescent="0.3">
      <c r="A30">
        <v>29</v>
      </c>
      <c r="B30" t="s">
        <v>39</v>
      </c>
      <c r="C30">
        <v>27</v>
      </c>
      <c r="D30">
        <v>0</v>
      </c>
      <c r="E30">
        <v>135</v>
      </c>
      <c r="F30">
        <v>45</v>
      </c>
      <c r="G30">
        <v>39</v>
      </c>
      <c r="H30">
        <v>51</v>
      </c>
      <c r="I30">
        <v>152</v>
      </c>
      <c r="J30">
        <v>189</v>
      </c>
      <c r="K30">
        <v>129</v>
      </c>
      <c r="L30">
        <v>-37</v>
      </c>
    </row>
    <row r="31" spans="1:12" x14ac:dyDescent="0.3">
      <c r="A31">
        <v>30</v>
      </c>
      <c r="B31" t="s">
        <v>40</v>
      </c>
      <c r="C31">
        <v>60</v>
      </c>
      <c r="D31">
        <v>0</v>
      </c>
      <c r="E31">
        <v>181</v>
      </c>
      <c r="F31">
        <v>51</v>
      </c>
      <c r="G31">
        <v>25</v>
      </c>
      <c r="H31">
        <v>105</v>
      </c>
      <c r="I31">
        <v>191</v>
      </c>
      <c r="J31">
        <v>388</v>
      </c>
      <c r="K31">
        <v>127</v>
      </c>
      <c r="L31">
        <v>-197</v>
      </c>
    </row>
    <row r="32" spans="1:12" x14ac:dyDescent="0.3">
      <c r="A32">
        <v>31</v>
      </c>
      <c r="B32" t="s">
        <v>41</v>
      </c>
      <c r="C32">
        <v>27</v>
      </c>
      <c r="D32">
        <v>0</v>
      </c>
      <c r="E32">
        <v>116</v>
      </c>
      <c r="F32">
        <v>48</v>
      </c>
      <c r="G32">
        <v>21</v>
      </c>
      <c r="H32">
        <v>47</v>
      </c>
      <c r="I32">
        <v>149</v>
      </c>
      <c r="J32">
        <v>172</v>
      </c>
      <c r="K32">
        <v>117</v>
      </c>
      <c r="L32">
        <v>-23</v>
      </c>
    </row>
    <row r="33" spans="1:12" x14ac:dyDescent="0.3">
      <c r="A33">
        <v>32</v>
      </c>
      <c r="B33" t="s">
        <v>42</v>
      </c>
      <c r="C33">
        <v>26</v>
      </c>
      <c r="D33">
        <v>0</v>
      </c>
      <c r="E33">
        <v>108</v>
      </c>
      <c r="F33">
        <v>41</v>
      </c>
      <c r="G33">
        <v>20</v>
      </c>
      <c r="H33">
        <v>47</v>
      </c>
      <c r="I33">
        <v>122</v>
      </c>
      <c r="J33">
        <v>118</v>
      </c>
      <c r="K33">
        <v>102</v>
      </c>
      <c r="L33">
        <v>4</v>
      </c>
    </row>
    <row r="34" spans="1:12" x14ac:dyDescent="0.3">
      <c r="A34">
        <v>33</v>
      </c>
      <c r="B34" t="s">
        <v>43</v>
      </c>
      <c r="C34">
        <v>63</v>
      </c>
      <c r="D34">
        <v>0</v>
      </c>
      <c r="E34">
        <v>160</v>
      </c>
      <c r="F34">
        <v>23</v>
      </c>
      <c r="G34">
        <v>38</v>
      </c>
      <c r="H34">
        <v>99</v>
      </c>
      <c r="I34">
        <v>124</v>
      </c>
      <c r="J34">
        <v>351</v>
      </c>
      <c r="K34">
        <v>84</v>
      </c>
      <c r="L34">
        <v>-227</v>
      </c>
    </row>
    <row r="35" spans="1:12" x14ac:dyDescent="0.3">
      <c r="A35">
        <v>34</v>
      </c>
      <c r="B35" t="s">
        <v>44</v>
      </c>
      <c r="C35">
        <v>23</v>
      </c>
      <c r="D35">
        <v>0</v>
      </c>
      <c r="E35">
        <v>85</v>
      </c>
      <c r="F35">
        <v>28</v>
      </c>
      <c r="G35">
        <v>25</v>
      </c>
      <c r="H35">
        <v>32</v>
      </c>
      <c r="I35">
        <v>83</v>
      </c>
      <c r="J35">
        <v>103</v>
      </c>
      <c r="K35">
        <v>81</v>
      </c>
      <c r="L35">
        <v>-20</v>
      </c>
    </row>
    <row r="36" spans="1:12" x14ac:dyDescent="0.3">
      <c r="A36">
        <v>35</v>
      </c>
      <c r="B36" t="s">
        <v>45</v>
      </c>
      <c r="C36">
        <v>19</v>
      </c>
      <c r="D36">
        <v>0</v>
      </c>
      <c r="E36">
        <v>71</v>
      </c>
      <c r="F36">
        <v>27</v>
      </c>
      <c r="G36">
        <v>19</v>
      </c>
      <c r="H36">
        <v>25</v>
      </c>
      <c r="I36">
        <v>89</v>
      </c>
      <c r="J36">
        <v>101</v>
      </c>
      <c r="K36">
        <v>73</v>
      </c>
      <c r="L36">
        <v>-12</v>
      </c>
    </row>
    <row r="37" spans="1:12" x14ac:dyDescent="0.3">
      <c r="A37">
        <v>36</v>
      </c>
      <c r="B37" t="s">
        <v>46</v>
      </c>
      <c r="C37">
        <v>44</v>
      </c>
      <c r="D37">
        <v>0</v>
      </c>
      <c r="E37">
        <v>112</v>
      </c>
      <c r="F37">
        <v>24</v>
      </c>
      <c r="G37">
        <v>20</v>
      </c>
      <c r="H37">
        <v>68</v>
      </c>
      <c r="I37">
        <v>84</v>
      </c>
      <c r="J37">
        <v>185</v>
      </c>
      <c r="K37">
        <v>68</v>
      </c>
      <c r="L37">
        <v>-101</v>
      </c>
    </row>
    <row r="38" spans="1:12" x14ac:dyDescent="0.3">
      <c r="A38">
        <v>37</v>
      </c>
      <c r="B38" t="s">
        <v>47</v>
      </c>
      <c r="C38">
        <v>58</v>
      </c>
      <c r="D38">
        <v>0</v>
      </c>
      <c r="E38">
        <v>136</v>
      </c>
      <c r="F38">
        <v>23</v>
      </c>
      <c r="G38">
        <v>17</v>
      </c>
      <c r="H38">
        <v>96</v>
      </c>
      <c r="I38">
        <v>92</v>
      </c>
      <c r="J38">
        <v>374</v>
      </c>
      <c r="K38">
        <v>63</v>
      </c>
      <c r="L38">
        <v>-282</v>
      </c>
    </row>
    <row r="39" spans="1:12" x14ac:dyDescent="0.3">
      <c r="A39">
        <v>38</v>
      </c>
      <c r="B39" t="s">
        <v>48</v>
      </c>
      <c r="C39">
        <v>27</v>
      </c>
      <c r="D39">
        <v>0</v>
      </c>
      <c r="E39">
        <v>81</v>
      </c>
      <c r="F39">
        <v>23</v>
      </c>
      <c r="G39">
        <v>14</v>
      </c>
      <c r="H39">
        <v>44</v>
      </c>
      <c r="I39">
        <v>84</v>
      </c>
      <c r="J39">
        <v>129</v>
      </c>
      <c r="K39">
        <v>60</v>
      </c>
      <c r="L39">
        <v>-45</v>
      </c>
    </row>
    <row r="40" spans="1:12" x14ac:dyDescent="0.3">
      <c r="A40">
        <v>39</v>
      </c>
      <c r="B40" t="s">
        <v>49</v>
      </c>
      <c r="C40">
        <v>59</v>
      </c>
      <c r="D40">
        <v>0</v>
      </c>
      <c r="E40">
        <v>135</v>
      </c>
      <c r="F40">
        <v>12</v>
      </c>
      <c r="G40">
        <v>36</v>
      </c>
      <c r="H40">
        <v>87</v>
      </c>
      <c r="I40">
        <v>98</v>
      </c>
      <c r="J40">
        <v>317</v>
      </c>
      <c r="K40">
        <v>60</v>
      </c>
      <c r="L40">
        <v>-219</v>
      </c>
    </row>
    <row r="41" spans="1:12" x14ac:dyDescent="0.3">
      <c r="A41">
        <v>40</v>
      </c>
      <c r="B41" t="s">
        <v>50</v>
      </c>
      <c r="C41">
        <v>27</v>
      </c>
      <c r="D41">
        <v>0</v>
      </c>
      <c r="E41">
        <v>78</v>
      </c>
      <c r="F41">
        <v>22</v>
      </c>
      <c r="G41">
        <v>14</v>
      </c>
      <c r="H41">
        <v>42</v>
      </c>
      <c r="I41">
        <v>81</v>
      </c>
      <c r="J41">
        <v>130</v>
      </c>
      <c r="K41">
        <v>58</v>
      </c>
      <c r="L41">
        <v>-49</v>
      </c>
    </row>
    <row r="42" spans="1:12" x14ac:dyDescent="0.3">
      <c r="A42">
        <v>41</v>
      </c>
      <c r="B42" t="s">
        <v>51</v>
      </c>
      <c r="C42">
        <v>27</v>
      </c>
      <c r="D42">
        <v>0</v>
      </c>
      <c r="E42">
        <v>79</v>
      </c>
      <c r="F42">
        <v>23</v>
      </c>
      <c r="G42">
        <v>11</v>
      </c>
      <c r="H42">
        <v>45</v>
      </c>
      <c r="I42">
        <v>87</v>
      </c>
      <c r="J42">
        <v>131</v>
      </c>
      <c r="K42">
        <v>57</v>
      </c>
      <c r="L42">
        <v>-44</v>
      </c>
    </row>
    <row r="43" spans="1:12" x14ac:dyDescent="0.3">
      <c r="A43">
        <v>42</v>
      </c>
      <c r="B43" t="s">
        <v>52</v>
      </c>
      <c r="C43">
        <v>55</v>
      </c>
      <c r="D43">
        <v>0</v>
      </c>
      <c r="E43">
        <v>127</v>
      </c>
      <c r="F43">
        <v>18</v>
      </c>
      <c r="G43">
        <v>21</v>
      </c>
      <c r="H43">
        <v>88</v>
      </c>
      <c r="I43">
        <v>96</v>
      </c>
      <c r="J43">
        <v>316</v>
      </c>
      <c r="K43">
        <v>57</v>
      </c>
      <c r="L43">
        <v>-220</v>
      </c>
    </row>
    <row r="44" spans="1:12" x14ac:dyDescent="0.3">
      <c r="A44">
        <v>43</v>
      </c>
      <c r="B44" t="s">
        <v>53</v>
      </c>
      <c r="C44">
        <v>26</v>
      </c>
      <c r="D44">
        <v>0</v>
      </c>
      <c r="E44">
        <v>73</v>
      </c>
      <c r="F44">
        <v>19</v>
      </c>
      <c r="G44">
        <v>15</v>
      </c>
      <c r="H44">
        <v>39</v>
      </c>
      <c r="I44">
        <v>68</v>
      </c>
      <c r="J44">
        <v>110</v>
      </c>
      <c r="K44">
        <v>53</v>
      </c>
      <c r="L44">
        <v>-42</v>
      </c>
    </row>
    <row r="45" spans="1:12" x14ac:dyDescent="0.3">
      <c r="A45">
        <v>44</v>
      </c>
      <c r="B45" t="s">
        <v>54</v>
      </c>
      <c r="C45">
        <v>25</v>
      </c>
      <c r="D45">
        <v>0</v>
      </c>
      <c r="E45">
        <v>66</v>
      </c>
      <c r="F45">
        <v>20</v>
      </c>
      <c r="G45">
        <v>9</v>
      </c>
      <c r="H45">
        <v>37</v>
      </c>
      <c r="I45">
        <v>65</v>
      </c>
      <c r="J45">
        <v>107</v>
      </c>
      <c r="K45">
        <v>49</v>
      </c>
      <c r="L45">
        <v>-42</v>
      </c>
    </row>
    <row r="46" spans="1:12" x14ac:dyDescent="0.3">
      <c r="A46">
        <v>45</v>
      </c>
      <c r="B46" t="s">
        <v>55</v>
      </c>
      <c r="C46">
        <v>64</v>
      </c>
      <c r="D46">
        <v>0</v>
      </c>
      <c r="E46">
        <v>141</v>
      </c>
      <c r="F46">
        <v>16</v>
      </c>
      <c r="G46">
        <v>16</v>
      </c>
      <c r="H46">
        <v>109</v>
      </c>
      <c r="I46">
        <v>112</v>
      </c>
      <c r="J46">
        <v>468</v>
      </c>
      <c r="K46">
        <v>48</v>
      </c>
      <c r="L46">
        <v>-356</v>
      </c>
    </row>
    <row r="47" spans="1:12" x14ac:dyDescent="0.3">
      <c r="A47">
        <v>46</v>
      </c>
      <c r="B47" t="s">
        <v>56</v>
      </c>
      <c r="C47">
        <v>26</v>
      </c>
      <c r="D47">
        <v>0</v>
      </c>
      <c r="E47">
        <v>73</v>
      </c>
      <c r="F47">
        <v>13</v>
      </c>
      <c r="G47">
        <v>21</v>
      </c>
      <c r="H47">
        <v>39</v>
      </c>
      <c r="I47">
        <v>62</v>
      </c>
      <c r="J47">
        <v>109</v>
      </c>
      <c r="K47">
        <v>47</v>
      </c>
      <c r="L47">
        <v>-47</v>
      </c>
    </row>
    <row r="48" spans="1:12" x14ac:dyDescent="0.3">
      <c r="A48">
        <v>47</v>
      </c>
      <c r="B48" t="s">
        <v>57</v>
      </c>
      <c r="C48">
        <v>27</v>
      </c>
      <c r="D48">
        <v>0</v>
      </c>
      <c r="E48">
        <v>67</v>
      </c>
      <c r="F48">
        <v>13</v>
      </c>
      <c r="G48">
        <v>15</v>
      </c>
      <c r="H48">
        <v>39</v>
      </c>
      <c r="I48">
        <v>58</v>
      </c>
      <c r="J48">
        <v>119</v>
      </c>
      <c r="K48">
        <v>41</v>
      </c>
      <c r="L48">
        <v>-61</v>
      </c>
    </row>
    <row r="49" spans="1:12" x14ac:dyDescent="0.3">
      <c r="A49">
        <v>48</v>
      </c>
      <c r="B49" t="s">
        <v>58</v>
      </c>
      <c r="C49">
        <v>26</v>
      </c>
      <c r="D49">
        <v>0</v>
      </c>
      <c r="E49">
        <v>63</v>
      </c>
      <c r="F49">
        <v>15</v>
      </c>
      <c r="G49">
        <v>7</v>
      </c>
      <c r="H49">
        <v>41</v>
      </c>
      <c r="I49">
        <v>55</v>
      </c>
      <c r="J49">
        <v>146</v>
      </c>
      <c r="K49">
        <v>37</v>
      </c>
      <c r="L49">
        <v>-91</v>
      </c>
    </row>
    <row r="50" spans="1:12" x14ac:dyDescent="0.3">
      <c r="A50">
        <v>49</v>
      </c>
      <c r="B50" t="s">
        <v>59</v>
      </c>
      <c r="C50">
        <v>27</v>
      </c>
      <c r="D50">
        <v>0</v>
      </c>
      <c r="E50">
        <v>60</v>
      </c>
      <c r="F50">
        <v>9</v>
      </c>
      <c r="G50">
        <v>11</v>
      </c>
      <c r="H50">
        <v>40</v>
      </c>
      <c r="I50">
        <v>52</v>
      </c>
      <c r="J50">
        <v>153</v>
      </c>
      <c r="K50">
        <v>29</v>
      </c>
      <c r="L50">
        <v>-101</v>
      </c>
    </row>
    <row r="51" spans="1:12" x14ac:dyDescent="0.3">
      <c r="A51">
        <v>50</v>
      </c>
      <c r="B51" t="s">
        <v>60</v>
      </c>
      <c r="C51">
        <v>15</v>
      </c>
      <c r="D51">
        <v>0</v>
      </c>
      <c r="E51">
        <v>37</v>
      </c>
      <c r="F51">
        <v>6</v>
      </c>
      <c r="G51">
        <v>6</v>
      </c>
      <c r="H51">
        <v>25</v>
      </c>
      <c r="I51">
        <v>27</v>
      </c>
      <c r="J51">
        <v>73</v>
      </c>
      <c r="K51">
        <v>18</v>
      </c>
      <c r="L51">
        <v>-46</v>
      </c>
    </row>
    <row r="52" spans="1:12" x14ac:dyDescent="0.3">
      <c r="A52">
        <v>51</v>
      </c>
      <c r="B52" t="s">
        <v>61</v>
      </c>
      <c r="C52">
        <v>5</v>
      </c>
      <c r="D52">
        <v>0</v>
      </c>
      <c r="E52">
        <v>15</v>
      </c>
      <c r="F52">
        <v>7</v>
      </c>
      <c r="G52">
        <v>1</v>
      </c>
      <c r="H52">
        <v>7</v>
      </c>
      <c r="I52">
        <v>20</v>
      </c>
      <c r="J52">
        <v>23</v>
      </c>
      <c r="K52">
        <v>15</v>
      </c>
      <c r="L52">
        <v>-3</v>
      </c>
    </row>
    <row r="53" spans="1:12" x14ac:dyDescent="0.3">
      <c r="A53">
        <v>52</v>
      </c>
      <c r="B53" t="s">
        <v>62</v>
      </c>
      <c r="C53">
        <v>8</v>
      </c>
      <c r="D53">
        <v>0</v>
      </c>
      <c r="E53">
        <v>20</v>
      </c>
      <c r="F53">
        <v>6</v>
      </c>
      <c r="G53">
        <v>3</v>
      </c>
      <c r="H53">
        <v>11</v>
      </c>
      <c r="I53">
        <v>23</v>
      </c>
      <c r="J53">
        <v>35</v>
      </c>
      <c r="K53">
        <v>15</v>
      </c>
      <c r="L53">
        <v>-12</v>
      </c>
    </row>
    <row r="54" spans="1:12" x14ac:dyDescent="0.3">
      <c r="A54">
        <v>53</v>
      </c>
      <c r="B54" t="s">
        <v>63</v>
      </c>
      <c r="C54">
        <v>15</v>
      </c>
      <c r="D54">
        <v>0</v>
      </c>
      <c r="E54">
        <v>31</v>
      </c>
      <c r="F54">
        <v>3</v>
      </c>
      <c r="G54">
        <v>6</v>
      </c>
      <c r="H54">
        <v>22</v>
      </c>
      <c r="I54">
        <v>19</v>
      </c>
      <c r="J54">
        <v>68</v>
      </c>
      <c r="K54">
        <v>12</v>
      </c>
      <c r="L54">
        <v>-49</v>
      </c>
    </row>
    <row r="55" spans="1:12" x14ac:dyDescent="0.3">
      <c r="A55">
        <v>54</v>
      </c>
      <c r="B55" t="s">
        <v>64</v>
      </c>
      <c r="C55">
        <v>15</v>
      </c>
      <c r="D55">
        <v>0</v>
      </c>
      <c r="E55">
        <v>26</v>
      </c>
      <c r="F55">
        <v>1</v>
      </c>
      <c r="G55">
        <v>3</v>
      </c>
      <c r="H55">
        <v>22</v>
      </c>
      <c r="I55">
        <v>9</v>
      </c>
      <c r="J55">
        <v>66</v>
      </c>
      <c r="K55">
        <v>5</v>
      </c>
      <c r="L55">
        <v>-57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workbookViewId="0">
      <selection activeCell="F14" sqref="F14"/>
    </sheetView>
  </sheetViews>
  <sheetFormatPr defaultRowHeight="14.4" x14ac:dyDescent="0.3"/>
  <sheetData>
    <row r="1" spans="1:17" x14ac:dyDescent="0.3">
      <c r="B1" t="s">
        <v>204</v>
      </c>
      <c r="C1" t="s">
        <v>196</v>
      </c>
      <c r="D1" t="s">
        <v>203</v>
      </c>
      <c r="E1" t="s">
        <v>202</v>
      </c>
      <c r="F1" t="s">
        <v>201</v>
      </c>
      <c r="G1" t="s">
        <v>200</v>
      </c>
      <c r="H1" t="s">
        <v>199</v>
      </c>
      <c r="I1" t="s">
        <v>198</v>
      </c>
      <c r="J1" t="s">
        <v>197</v>
      </c>
      <c r="K1" t="s">
        <v>191</v>
      </c>
      <c r="L1" t="s">
        <v>196</v>
      </c>
      <c r="M1" t="s">
        <v>195</v>
      </c>
      <c r="N1" t="s">
        <v>194</v>
      </c>
      <c r="O1" t="s">
        <v>193</v>
      </c>
      <c r="P1" t="s">
        <v>192</v>
      </c>
      <c r="Q1" t="s">
        <v>191</v>
      </c>
    </row>
    <row r="2" spans="1:17" x14ac:dyDescent="0.3">
      <c r="A2">
        <v>0</v>
      </c>
      <c r="B2" t="s">
        <v>190</v>
      </c>
      <c r="C2">
        <v>25</v>
      </c>
      <c r="D2">
        <v>56</v>
      </c>
      <c r="E2">
        <v>2.2400000000000002</v>
      </c>
      <c r="F2">
        <v>28</v>
      </c>
      <c r="G2">
        <v>27</v>
      </c>
      <c r="H2" t="s">
        <v>175</v>
      </c>
      <c r="I2" t="s">
        <v>175</v>
      </c>
      <c r="J2" t="s">
        <v>175</v>
      </c>
      <c r="K2" t="s">
        <v>175</v>
      </c>
      <c r="L2" t="s">
        <v>175</v>
      </c>
      <c r="M2" t="s">
        <v>175</v>
      </c>
      <c r="N2" t="s">
        <v>175</v>
      </c>
      <c r="O2" t="s">
        <v>175</v>
      </c>
      <c r="P2" t="s">
        <v>175</v>
      </c>
      <c r="Q2">
        <v>1</v>
      </c>
    </row>
    <row r="3" spans="1:17" x14ac:dyDescent="0.3">
      <c r="A3">
        <v>1</v>
      </c>
      <c r="B3" t="s">
        <v>189</v>
      </c>
      <c r="C3">
        <v>27</v>
      </c>
      <c r="D3">
        <v>71</v>
      </c>
      <c r="E3">
        <v>2.63</v>
      </c>
      <c r="F3">
        <v>29</v>
      </c>
      <c r="G3">
        <v>32</v>
      </c>
      <c r="H3" t="s">
        <v>175</v>
      </c>
      <c r="I3" t="s">
        <v>175</v>
      </c>
      <c r="J3" t="s">
        <v>175</v>
      </c>
      <c r="K3" t="s">
        <v>175</v>
      </c>
      <c r="L3" t="s">
        <v>175</v>
      </c>
      <c r="M3" t="s">
        <v>175</v>
      </c>
      <c r="N3" t="s">
        <v>175</v>
      </c>
      <c r="O3" t="s">
        <v>175</v>
      </c>
      <c r="P3">
        <v>6</v>
      </c>
      <c r="Q3">
        <v>4</v>
      </c>
    </row>
    <row r="4" spans="1:17" x14ac:dyDescent="0.3">
      <c r="A4">
        <v>2</v>
      </c>
      <c r="B4" t="s">
        <v>188</v>
      </c>
      <c r="C4">
        <v>61</v>
      </c>
      <c r="D4">
        <v>140</v>
      </c>
      <c r="E4">
        <v>2.29</v>
      </c>
      <c r="F4">
        <v>35</v>
      </c>
      <c r="G4">
        <v>33</v>
      </c>
      <c r="H4">
        <v>25</v>
      </c>
      <c r="I4">
        <v>22</v>
      </c>
      <c r="J4" t="s">
        <v>175</v>
      </c>
      <c r="K4" t="s">
        <v>175</v>
      </c>
      <c r="L4" t="s">
        <v>175</v>
      </c>
      <c r="M4" t="s">
        <v>175</v>
      </c>
      <c r="N4" t="s">
        <v>175</v>
      </c>
      <c r="O4">
        <v>14</v>
      </c>
      <c r="P4">
        <v>10</v>
      </c>
      <c r="Q4">
        <v>1</v>
      </c>
    </row>
    <row r="5" spans="1:17" x14ac:dyDescent="0.3">
      <c r="A5">
        <v>3</v>
      </c>
      <c r="B5" t="s">
        <v>187</v>
      </c>
      <c r="C5">
        <v>61</v>
      </c>
      <c r="D5">
        <v>159</v>
      </c>
      <c r="E5">
        <v>2.61</v>
      </c>
      <c r="F5">
        <v>26</v>
      </c>
      <c r="G5">
        <v>36</v>
      </c>
      <c r="H5">
        <v>31</v>
      </c>
      <c r="I5">
        <v>38</v>
      </c>
      <c r="J5" t="s">
        <v>175</v>
      </c>
      <c r="K5" t="s">
        <v>175</v>
      </c>
      <c r="L5" t="s">
        <v>175</v>
      </c>
      <c r="M5" t="s">
        <v>175</v>
      </c>
      <c r="N5" t="s">
        <v>175</v>
      </c>
      <c r="O5">
        <v>15</v>
      </c>
      <c r="P5">
        <v>11</v>
      </c>
      <c r="Q5">
        <v>2</v>
      </c>
    </row>
    <row r="6" spans="1:17" x14ac:dyDescent="0.3">
      <c r="A6">
        <v>4</v>
      </c>
      <c r="B6" t="s">
        <v>186</v>
      </c>
      <c r="C6">
        <v>61</v>
      </c>
      <c r="D6">
        <v>161</v>
      </c>
      <c r="E6">
        <v>2.64</v>
      </c>
      <c r="F6">
        <v>29</v>
      </c>
      <c r="G6">
        <v>37</v>
      </c>
      <c r="H6">
        <v>22</v>
      </c>
      <c r="I6">
        <v>39</v>
      </c>
      <c r="J6" t="s">
        <v>175</v>
      </c>
      <c r="K6" t="s">
        <v>175</v>
      </c>
      <c r="L6" t="s">
        <v>175</v>
      </c>
      <c r="M6" t="s">
        <v>175</v>
      </c>
      <c r="N6" t="s">
        <v>175</v>
      </c>
      <c r="O6">
        <v>20</v>
      </c>
      <c r="P6">
        <v>10</v>
      </c>
      <c r="Q6">
        <v>4</v>
      </c>
    </row>
    <row r="7" spans="1:17" x14ac:dyDescent="0.3">
      <c r="A7">
        <v>5</v>
      </c>
      <c r="B7" t="s">
        <v>185</v>
      </c>
      <c r="C7">
        <v>85</v>
      </c>
      <c r="D7">
        <v>239</v>
      </c>
      <c r="E7">
        <v>2.81</v>
      </c>
      <c r="F7">
        <v>30</v>
      </c>
      <c r="G7">
        <v>36</v>
      </c>
      <c r="H7">
        <v>36</v>
      </c>
      <c r="I7">
        <v>37</v>
      </c>
      <c r="J7">
        <v>34</v>
      </c>
      <c r="K7">
        <v>38</v>
      </c>
      <c r="L7" t="s">
        <v>175</v>
      </c>
      <c r="M7" t="s">
        <v>175</v>
      </c>
      <c r="N7" t="s">
        <v>175</v>
      </c>
      <c r="O7">
        <v>15</v>
      </c>
      <c r="P7">
        <v>12</v>
      </c>
      <c r="Q7">
        <v>1</v>
      </c>
    </row>
    <row r="8" spans="1:17" x14ac:dyDescent="0.3">
      <c r="A8">
        <v>6</v>
      </c>
      <c r="B8" t="s">
        <v>184</v>
      </c>
      <c r="C8">
        <v>85</v>
      </c>
      <c r="D8">
        <v>238</v>
      </c>
      <c r="E8">
        <v>2.8</v>
      </c>
      <c r="F8">
        <v>28</v>
      </c>
      <c r="G8">
        <v>27</v>
      </c>
      <c r="H8">
        <v>35</v>
      </c>
      <c r="I8">
        <v>44</v>
      </c>
      <c r="J8">
        <v>30</v>
      </c>
      <c r="K8">
        <v>38</v>
      </c>
      <c r="L8" t="s">
        <v>175</v>
      </c>
      <c r="M8" t="s">
        <v>175</v>
      </c>
      <c r="N8" t="s">
        <v>175</v>
      </c>
      <c r="O8">
        <v>19</v>
      </c>
      <c r="P8">
        <v>14</v>
      </c>
      <c r="Q8">
        <v>3</v>
      </c>
    </row>
    <row r="9" spans="1:17" x14ac:dyDescent="0.3">
      <c r="A9">
        <v>7</v>
      </c>
      <c r="B9" t="s">
        <v>183</v>
      </c>
      <c r="C9">
        <v>157</v>
      </c>
      <c r="D9">
        <v>442</v>
      </c>
      <c r="E9">
        <v>2.82</v>
      </c>
      <c r="F9">
        <v>30</v>
      </c>
      <c r="G9">
        <v>41</v>
      </c>
      <c r="H9">
        <v>30</v>
      </c>
      <c r="I9">
        <v>31</v>
      </c>
      <c r="J9">
        <v>39</v>
      </c>
      <c r="K9">
        <v>27</v>
      </c>
      <c r="L9">
        <v>37</v>
      </c>
      <c r="M9">
        <v>33</v>
      </c>
      <c r="N9" t="s">
        <v>175</v>
      </c>
      <c r="O9">
        <v>28</v>
      </c>
      <c r="P9">
        <v>13</v>
      </c>
      <c r="Q9">
        <v>3</v>
      </c>
    </row>
    <row r="10" spans="1:17" x14ac:dyDescent="0.3">
      <c r="A10">
        <v>8</v>
      </c>
      <c r="B10" t="s">
        <v>182</v>
      </c>
      <c r="C10" t="s">
        <v>175</v>
      </c>
      <c r="D10" t="s">
        <v>175</v>
      </c>
      <c r="E10" t="s">
        <v>175</v>
      </c>
      <c r="F10">
        <v>33</v>
      </c>
      <c r="G10">
        <v>31</v>
      </c>
      <c r="H10">
        <v>39</v>
      </c>
      <c r="I10">
        <v>27</v>
      </c>
      <c r="J10" t="s">
        <v>175</v>
      </c>
      <c r="K10" t="s">
        <v>175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</row>
    <row r="11" spans="1:17" x14ac:dyDescent="0.3">
      <c r="A11">
        <v>9</v>
      </c>
      <c r="B11" t="s">
        <v>181</v>
      </c>
      <c r="C11">
        <v>157</v>
      </c>
      <c r="D11">
        <v>449</v>
      </c>
      <c r="E11">
        <v>2.86</v>
      </c>
      <c r="F11">
        <v>38</v>
      </c>
      <c r="G11">
        <v>40</v>
      </c>
      <c r="H11">
        <v>24</v>
      </c>
      <c r="I11">
        <v>42</v>
      </c>
      <c r="J11">
        <v>30</v>
      </c>
      <c r="K11">
        <v>42</v>
      </c>
      <c r="L11">
        <v>38</v>
      </c>
      <c r="M11">
        <v>38</v>
      </c>
      <c r="N11" t="s">
        <v>175</v>
      </c>
      <c r="O11">
        <v>21</v>
      </c>
      <c r="P11">
        <v>7</v>
      </c>
      <c r="Q11">
        <v>2</v>
      </c>
    </row>
    <row r="12" spans="1:17" x14ac:dyDescent="0.3">
      <c r="A12">
        <v>10</v>
      </c>
      <c r="B12" t="s">
        <v>180</v>
      </c>
      <c r="C12" t="s">
        <v>175</v>
      </c>
      <c r="D12" t="s">
        <v>175</v>
      </c>
      <c r="E12" t="s">
        <v>175</v>
      </c>
      <c r="F12">
        <v>28</v>
      </c>
      <c r="G12">
        <v>30</v>
      </c>
      <c r="H12">
        <v>27</v>
      </c>
      <c r="I12">
        <v>42</v>
      </c>
      <c r="J12" t="s">
        <v>175</v>
      </c>
      <c r="K12" t="s">
        <v>175</v>
      </c>
      <c r="L12" t="s">
        <v>175</v>
      </c>
      <c r="M12" t="s">
        <v>175</v>
      </c>
      <c r="N12" t="s">
        <v>175</v>
      </c>
      <c r="O12" t="s">
        <v>175</v>
      </c>
      <c r="P12" t="s">
        <v>175</v>
      </c>
      <c r="Q12" t="s">
        <v>175</v>
      </c>
    </row>
    <row r="13" spans="1:17" x14ac:dyDescent="0.3">
      <c r="A13">
        <v>11</v>
      </c>
      <c r="B13" t="s">
        <v>179</v>
      </c>
      <c r="C13">
        <v>157</v>
      </c>
      <c r="D13">
        <v>393</v>
      </c>
      <c r="E13">
        <v>2.5</v>
      </c>
      <c r="F13">
        <v>32</v>
      </c>
      <c r="G13">
        <v>26</v>
      </c>
      <c r="H13">
        <v>30</v>
      </c>
      <c r="I13">
        <v>23</v>
      </c>
      <c r="J13">
        <v>30</v>
      </c>
      <c r="K13">
        <v>35</v>
      </c>
      <c r="L13">
        <v>33</v>
      </c>
      <c r="M13">
        <v>38</v>
      </c>
      <c r="N13" t="s">
        <v>175</v>
      </c>
      <c r="O13">
        <v>24</v>
      </c>
      <c r="P13">
        <v>10</v>
      </c>
      <c r="Q13">
        <v>3</v>
      </c>
    </row>
    <row r="14" spans="1:17" x14ac:dyDescent="0.3">
      <c r="A14">
        <v>12</v>
      </c>
      <c r="B14" t="s">
        <v>178</v>
      </c>
      <c r="C14" t="s">
        <v>175</v>
      </c>
      <c r="D14" t="s">
        <v>175</v>
      </c>
      <c r="E14" t="s">
        <v>175</v>
      </c>
      <c r="F14">
        <v>24</v>
      </c>
      <c r="G14">
        <v>22</v>
      </c>
      <c r="H14">
        <v>30</v>
      </c>
      <c r="I14">
        <v>33</v>
      </c>
      <c r="J14" t="s">
        <v>175</v>
      </c>
      <c r="K14" t="s">
        <v>175</v>
      </c>
      <c r="L14" t="s">
        <v>175</v>
      </c>
      <c r="M14" t="s">
        <v>175</v>
      </c>
      <c r="N14" t="s">
        <v>175</v>
      </c>
      <c r="O14" t="s">
        <v>175</v>
      </c>
      <c r="P14" t="s">
        <v>175</v>
      </c>
      <c r="Q14" t="s">
        <v>175</v>
      </c>
    </row>
    <row r="15" spans="1:17" x14ac:dyDescent="0.3">
      <c r="A15">
        <v>13</v>
      </c>
      <c r="B15" t="s">
        <v>177</v>
      </c>
      <c r="C15">
        <v>157</v>
      </c>
      <c r="D15">
        <v>431</v>
      </c>
      <c r="E15">
        <v>2.75</v>
      </c>
      <c r="F15">
        <v>26</v>
      </c>
      <c r="G15">
        <v>42</v>
      </c>
      <c r="H15">
        <v>27</v>
      </c>
      <c r="I15">
        <v>34</v>
      </c>
      <c r="J15">
        <v>28</v>
      </c>
      <c r="K15">
        <v>48</v>
      </c>
      <c r="L15">
        <v>43</v>
      </c>
      <c r="M15">
        <v>28</v>
      </c>
      <c r="N15" t="s">
        <v>175</v>
      </c>
      <c r="O15">
        <v>25</v>
      </c>
      <c r="P15">
        <v>9</v>
      </c>
      <c r="Q15">
        <v>0</v>
      </c>
    </row>
    <row r="16" spans="1:17" x14ac:dyDescent="0.3">
      <c r="A16">
        <v>14</v>
      </c>
      <c r="B16" t="s">
        <v>176</v>
      </c>
      <c r="C16" t="s">
        <v>175</v>
      </c>
      <c r="D16" t="s">
        <v>175</v>
      </c>
      <c r="E16" t="s">
        <v>175</v>
      </c>
      <c r="F16">
        <v>38</v>
      </c>
      <c r="G16">
        <v>24</v>
      </c>
      <c r="H16">
        <v>25</v>
      </c>
      <c r="I16">
        <v>34</v>
      </c>
      <c r="J16" t="s">
        <v>175</v>
      </c>
      <c r="K16" t="s">
        <v>175</v>
      </c>
      <c r="L16" t="s">
        <v>175</v>
      </c>
      <c r="M16" t="s">
        <v>175</v>
      </c>
      <c r="N16" t="s">
        <v>175</v>
      </c>
      <c r="O16" t="s">
        <v>175</v>
      </c>
      <c r="P16" t="s">
        <v>175</v>
      </c>
      <c r="Q16" t="s">
        <v>175</v>
      </c>
    </row>
    <row r="17" spans="1:17" x14ac:dyDescent="0.3">
      <c r="A17">
        <v>15</v>
      </c>
      <c r="B17" t="s">
        <v>174</v>
      </c>
      <c r="C17">
        <v>125</v>
      </c>
      <c r="D17">
        <v>309</v>
      </c>
      <c r="E17">
        <v>2.4700000000000002</v>
      </c>
      <c r="F17">
        <v>25</v>
      </c>
      <c r="G17">
        <v>32</v>
      </c>
      <c r="H17">
        <v>36</v>
      </c>
      <c r="I17">
        <v>35</v>
      </c>
      <c r="J17">
        <v>31</v>
      </c>
      <c r="K17">
        <v>32</v>
      </c>
      <c r="L17">
        <v>25</v>
      </c>
      <c r="M17">
        <v>22</v>
      </c>
      <c r="N17">
        <v>29</v>
      </c>
      <c r="O17">
        <v>30</v>
      </c>
      <c r="P17">
        <v>9</v>
      </c>
      <c r="Q17">
        <v>3</v>
      </c>
    </row>
    <row r="18" spans="1:17" x14ac:dyDescent="0.3">
      <c r="A18">
        <v>16</v>
      </c>
      <c r="B18" t="s">
        <v>173</v>
      </c>
      <c r="C18">
        <v>125</v>
      </c>
      <c r="D18">
        <v>331</v>
      </c>
      <c r="E18">
        <v>2.65</v>
      </c>
      <c r="F18">
        <v>21</v>
      </c>
      <c r="G18">
        <v>37</v>
      </c>
      <c r="H18">
        <v>28</v>
      </c>
      <c r="I18">
        <v>43</v>
      </c>
      <c r="J18">
        <v>34</v>
      </c>
      <c r="K18">
        <v>28</v>
      </c>
      <c r="L18">
        <v>36</v>
      </c>
      <c r="M18">
        <v>22</v>
      </c>
      <c r="N18">
        <v>48</v>
      </c>
      <c r="O18">
        <v>21</v>
      </c>
      <c r="P18">
        <v>7</v>
      </c>
      <c r="Q18">
        <v>6</v>
      </c>
    </row>
    <row r="19" spans="1:17" x14ac:dyDescent="0.3">
      <c r="A19">
        <v>17</v>
      </c>
      <c r="B19" t="s">
        <v>172</v>
      </c>
      <c r="C19">
        <v>125</v>
      </c>
      <c r="D19">
        <v>285</v>
      </c>
      <c r="E19">
        <v>2.2799999999999998</v>
      </c>
      <c r="F19">
        <v>31</v>
      </c>
      <c r="G19">
        <v>26</v>
      </c>
      <c r="H19">
        <v>42</v>
      </c>
      <c r="I19">
        <v>12</v>
      </c>
      <c r="J19">
        <v>35</v>
      </c>
      <c r="K19">
        <v>36</v>
      </c>
      <c r="L19">
        <v>17</v>
      </c>
      <c r="M19">
        <v>29</v>
      </c>
      <c r="N19">
        <v>40</v>
      </c>
      <c r="O19">
        <v>12</v>
      </c>
      <c r="P19">
        <v>2</v>
      </c>
      <c r="Q19">
        <v>3</v>
      </c>
    </row>
    <row r="20" spans="1:17" x14ac:dyDescent="0.3">
      <c r="A20">
        <v>18</v>
      </c>
      <c r="B20" t="s">
        <v>171</v>
      </c>
      <c r="C20">
        <v>125</v>
      </c>
      <c r="D20">
        <v>309</v>
      </c>
      <c r="E20">
        <v>2.4700000000000002</v>
      </c>
      <c r="F20">
        <v>30</v>
      </c>
      <c r="G20">
        <v>25</v>
      </c>
      <c r="H20">
        <v>30</v>
      </c>
      <c r="I20">
        <v>32</v>
      </c>
      <c r="J20">
        <v>38</v>
      </c>
      <c r="K20">
        <v>30</v>
      </c>
      <c r="L20">
        <v>27</v>
      </c>
      <c r="M20">
        <v>29</v>
      </c>
      <c r="N20">
        <v>29</v>
      </c>
      <c r="O20">
        <v>26</v>
      </c>
      <c r="P20">
        <v>10</v>
      </c>
      <c r="Q20">
        <v>3</v>
      </c>
    </row>
    <row r="21" spans="1:17" x14ac:dyDescent="0.3">
      <c r="A21">
        <v>19</v>
      </c>
      <c r="B21" t="s">
        <v>170</v>
      </c>
      <c r="C21">
        <v>125</v>
      </c>
      <c r="D21">
        <v>330</v>
      </c>
      <c r="E21">
        <v>2.64</v>
      </c>
      <c r="F21">
        <v>36</v>
      </c>
      <c r="G21">
        <v>22</v>
      </c>
      <c r="H21">
        <v>40</v>
      </c>
      <c r="I21">
        <v>28</v>
      </c>
      <c r="J21">
        <v>37</v>
      </c>
      <c r="K21">
        <v>37</v>
      </c>
      <c r="L21">
        <v>30</v>
      </c>
      <c r="M21">
        <v>37</v>
      </c>
      <c r="N21">
        <v>35</v>
      </c>
      <c r="O21">
        <v>18</v>
      </c>
      <c r="P21">
        <v>8</v>
      </c>
      <c r="Q21">
        <v>2</v>
      </c>
    </row>
    <row r="22" spans="1:17" x14ac:dyDescent="0.3">
      <c r="A22">
        <v>20</v>
      </c>
      <c r="B22" t="s">
        <v>169</v>
      </c>
      <c r="C22">
        <v>125</v>
      </c>
      <c r="D22">
        <v>329</v>
      </c>
      <c r="E22">
        <v>2.63</v>
      </c>
      <c r="F22">
        <v>31</v>
      </c>
      <c r="G22">
        <v>31</v>
      </c>
      <c r="H22">
        <v>39</v>
      </c>
      <c r="I22">
        <v>30</v>
      </c>
      <c r="J22">
        <v>31</v>
      </c>
      <c r="K22">
        <v>34</v>
      </c>
      <c r="L22">
        <v>28</v>
      </c>
      <c r="M22">
        <v>23</v>
      </c>
      <c r="N22">
        <v>45</v>
      </c>
      <c r="O22">
        <v>28</v>
      </c>
      <c r="P22">
        <v>7</v>
      </c>
      <c r="Q22">
        <v>2</v>
      </c>
    </row>
    <row r="23" spans="1:17" x14ac:dyDescent="0.3">
      <c r="A23">
        <v>21</v>
      </c>
      <c r="B23" t="s">
        <v>168</v>
      </c>
      <c r="C23">
        <v>125</v>
      </c>
      <c r="D23">
        <v>320</v>
      </c>
      <c r="E23">
        <v>2.56</v>
      </c>
      <c r="F23">
        <v>22</v>
      </c>
      <c r="G23">
        <v>32</v>
      </c>
      <c r="H23">
        <v>38</v>
      </c>
      <c r="I23">
        <v>26</v>
      </c>
      <c r="J23">
        <v>36</v>
      </c>
      <c r="K23">
        <v>25</v>
      </c>
      <c r="L23">
        <v>32</v>
      </c>
      <c r="M23">
        <v>27</v>
      </c>
      <c r="N23">
        <v>47</v>
      </c>
      <c r="O23">
        <v>24</v>
      </c>
      <c r="P23">
        <v>9</v>
      </c>
      <c r="Q23">
        <v>2</v>
      </c>
    </row>
    <row r="24" spans="1:17" x14ac:dyDescent="0.3">
      <c r="A24">
        <v>22</v>
      </c>
      <c r="B24" t="s">
        <v>167</v>
      </c>
      <c r="C24">
        <v>125</v>
      </c>
      <c r="D24">
        <v>355</v>
      </c>
      <c r="E24">
        <v>2.84</v>
      </c>
      <c r="F24">
        <v>45</v>
      </c>
      <c r="G24">
        <v>35</v>
      </c>
      <c r="H24">
        <v>27</v>
      </c>
      <c r="I24">
        <v>25</v>
      </c>
      <c r="J24">
        <v>40</v>
      </c>
      <c r="K24">
        <v>36</v>
      </c>
      <c r="L24">
        <v>31</v>
      </c>
      <c r="M24">
        <v>37</v>
      </c>
      <c r="N24">
        <v>38</v>
      </c>
      <c r="O24">
        <v>26</v>
      </c>
      <c r="P24">
        <v>11</v>
      </c>
      <c r="Q24">
        <v>4</v>
      </c>
    </row>
    <row r="25" spans="1:17" x14ac:dyDescent="0.3">
      <c r="A25">
        <v>23</v>
      </c>
      <c r="B25" t="s">
        <v>166</v>
      </c>
      <c r="C25">
        <v>125</v>
      </c>
      <c r="D25">
        <v>345</v>
      </c>
      <c r="E25">
        <v>2.76</v>
      </c>
      <c r="F25">
        <v>32</v>
      </c>
      <c r="G25">
        <v>26</v>
      </c>
      <c r="H25">
        <v>33</v>
      </c>
      <c r="I25">
        <v>37</v>
      </c>
      <c r="J25">
        <v>35</v>
      </c>
      <c r="K25">
        <v>28</v>
      </c>
      <c r="L25">
        <v>26</v>
      </c>
      <c r="M25">
        <v>37</v>
      </c>
      <c r="N25">
        <v>56</v>
      </c>
      <c r="O25">
        <v>22</v>
      </c>
      <c r="P25">
        <v>11</v>
      </c>
      <c r="Q25">
        <v>2</v>
      </c>
    </row>
    <row r="26" spans="1:17" x14ac:dyDescent="0.3">
      <c r="A26">
        <v>24</v>
      </c>
      <c r="B26" t="s">
        <v>165</v>
      </c>
      <c r="C26">
        <v>125</v>
      </c>
      <c r="D26">
        <v>368</v>
      </c>
      <c r="E26">
        <v>2.94</v>
      </c>
      <c r="F26">
        <v>31</v>
      </c>
      <c r="G26">
        <v>35</v>
      </c>
      <c r="H26">
        <v>29</v>
      </c>
      <c r="I26">
        <v>41</v>
      </c>
      <c r="J26">
        <v>44</v>
      </c>
      <c r="K26">
        <v>40</v>
      </c>
      <c r="L26">
        <v>32</v>
      </c>
      <c r="M26">
        <v>32</v>
      </c>
      <c r="N26">
        <v>44</v>
      </c>
      <c r="O26">
        <v>23</v>
      </c>
      <c r="P26">
        <v>14</v>
      </c>
      <c r="Q26">
        <v>3</v>
      </c>
    </row>
    <row r="27" spans="1:17" x14ac:dyDescent="0.3">
      <c r="A27">
        <v>25</v>
      </c>
      <c r="B27" t="s">
        <v>164</v>
      </c>
      <c r="C27">
        <v>125</v>
      </c>
      <c r="D27">
        <v>362</v>
      </c>
      <c r="E27">
        <v>2.9</v>
      </c>
      <c r="F27">
        <v>29</v>
      </c>
      <c r="G27">
        <v>41</v>
      </c>
      <c r="H27">
        <v>38</v>
      </c>
      <c r="I27">
        <v>49</v>
      </c>
      <c r="J27">
        <v>25</v>
      </c>
      <c r="K27">
        <v>34</v>
      </c>
      <c r="L27">
        <v>29</v>
      </c>
      <c r="M27">
        <v>32</v>
      </c>
      <c r="N27">
        <v>51</v>
      </c>
      <c r="O27">
        <v>20</v>
      </c>
      <c r="P27">
        <v>9</v>
      </c>
      <c r="Q27">
        <v>5</v>
      </c>
    </row>
    <row r="28" spans="1:17" x14ac:dyDescent="0.3">
      <c r="A28">
        <v>26</v>
      </c>
      <c r="B28" t="s">
        <v>163</v>
      </c>
      <c r="C28">
        <v>125</v>
      </c>
      <c r="D28">
        <v>361</v>
      </c>
      <c r="E28">
        <v>2.89</v>
      </c>
      <c r="F28">
        <v>35</v>
      </c>
      <c r="G28">
        <v>33</v>
      </c>
      <c r="H28">
        <v>17</v>
      </c>
      <c r="I28">
        <v>41</v>
      </c>
      <c r="J28">
        <v>39</v>
      </c>
      <c r="K28">
        <v>34</v>
      </c>
      <c r="L28">
        <v>42</v>
      </c>
      <c r="M28">
        <v>38</v>
      </c>
      <c r="N28">
        <v>46</v>
      </c>
      <c r="O28">
        <v>19</v>
      </c>
      <c r="P28">
        <v>13</v>
      </c>
      <c r="Q28">
        <v>4</v>
      </c>
    </row>
    <row r="29" spans="1:17" x14ac:dyDescent="0.3">
      <c r="A29">
        <v>27</v>
      </c>
      <c r="B29" t="s">
        <v>162</v>
      </c>
      <c r="C29">
        <v>125</v>
      </c>
      <c r="D29">
        <v>347</v>
      </c>
      <c r="E29">
        <v>2.77</v>
      </c>
      <c r="F29">
        <v>39</v>
      </c>
      <c r="G29">
        <v>29</v>
      </c>
      <c r="H29">
        <v>32</v>
      </c>
      <c r="I29">
        <v>34</v>
      </c>
      <c r="J29">
        <v>44</v>
      </c>
      <c r="K29">
        <v>40</v>
      </c>
      <c r="L29">
        <v>31</v>
      </c>
      <c r="M29">
        <v>31</v>
      </c>
      <c r="N29">
        <v>40</v>
      </c>
      <c r="O29">
        <v>20</v>
      </c>
      <c r="P29">
        <v>5</v>
      </c>
      <c r="Q29">
        <v>2</v>
      </c>
    </row>
    <row r="30" spans="1:17" x14ac:dyDescent="0.3">
      <c r="A30">
        <v>28</v>
      </c>
      <c r="B30" t="s">
        <v>161</v>
      </c>
      <c r="C30">
        <v>125</v>
      </c>
      <c r="D30">
        <v>380</v>
      </c>
      <c r="E30">
        <v>3.04</v>
      </c>
      <c r="F30">
        <v>40</v>
      </c>
      <c r="G30">
        <v>38</v>
      </c>
      <c r="H30">
        <v>42</v>
      </c>
      <c r="I30">
        <v>31</v>
      </c>
      <c r="J30">
        <v>28</v>
      </c>
      <c r="K30">
        <v>51</v>
      </c>
      <c r="L30">
        <v>25</v>
      </c>
      <c r="M30">
        <v>23</v>
      </c>
      <c r="N30">
        <v>62</v>
      </c>
      <c r="O30">
        <v>24</v>
      </c>
      <c r="P30">
        <v>11</v>
      </c>
      <c r="Q30">
        <v>5</v>
      </c>
    </row>
    <row r="31" spans="1:17" x14ac:dyDescent="0.3">
      <c r="A31">
        <v>29</v>
      </c>
      <c r="B31" t="s">
        <v>160</v>
      </c>
      <c r="C31">
        <v>125</v>
      </c>
      <c r="D31">
        <v>401</v>
      </c>
      <c r="E31">
        <v>3.21</v>
      </c>
      <c r="F31">
        <v>32</v>
      </c>
      <c r="G31">
        <v>45</v>
      </c>
      <c r="H31">
        <v>32</v>
      </c>
      <c r="I31">
        <v>28</v>
      </c>
      <c r="J31">
        <v>47</v>
      </c>
      <c r="K31">
        <v>39</v>
      </c>
      <c r="L31">
        <v>42</v>
      </c>
      <c r="M31">
        <v>41</v>
      </c>
      <c r="N31">
        <v>47</v>
      </c>
      <c r="O31">
        <v>24</v>
      </c>
      <c r="P31">
        <v>20</v>
      </c>
      <c r="Q31">
        <v>4</v>
      </c>
    </row>
    <row r="32" spans="1:17" x14ac:dyDescent="0.3">
      <c r="A32">
        <v>30</v>
      </c>
      <c r="B32" t="s">
        <v>159</v>
      </c>
      <c r="C32">
        <v>125</v>
      </c>
      <c r="D32">
        <v>366</v>
      </c>
      <c r="E32">
        <v>2.93</v>
      </c>
      <c r="F32">
        <v>27</v>
      </c>
      <c r="G32">
        <v>35</v>
      </c>
      <c r="H32">
        <v>38</v>
      </c>
      <c r="I32">
        <v>30</v>
      </c>
      <c r="J32">
        <v>34</v>
      </c>
      <c r="K32">
        <v>47</v>
      </c>
      <c r="L32">
        <v>38</v>
      </c>
      <c r="M32">
        <v>26</v>
      </c>
      <c r="N32">
        <v>52</v>
      </c>
      <c r="O32">
        <v>24</v>
      </c>
      <c r="P32">
        <v>13</v>
      </c>
      <c r="Q32">
        <v>2</v>
      </c>
    </row>
    <row r="33" spans="1:17" x14ac:dyDescent="0.3">
      <c r="A33">
        <v>31</v>
      </c>
      <c r="B33" t="s">
        <v>158</v>
      </c>
      <c r="C33">
        <v>119</v>
      </c>
      <c r="D33">
        <v>386</v>
      </c>
      <c r="E33">
        <v>3.24</v>
      </c>
      <c r="F33">
        <v>36</v>
      </c>
      <c r="G33">
        <v>53</v>
      </c>
      <c r="H33">
        <v>42</v>
      </c>
      <c r="I33">
        <v>29</v>
      </c>
      <c r="J33">
        <v>45</v>
      </c>
      <c r="K33">
        <v>31</v>
      </c>
      <c r="L33">
        <v>36</v>
      </c>
      <c r="M33">
        <v>36</v>
      </c>
      <c r="N33">
        <v>51</v>
      </c>
      <c r="O33">
        <v>20</v>
      </c>
      <c r="P33">
        <v>6</v>
      </c>
      <c r="Q33">
        <v>1</v>
      </c>
    </row>
    <row r="34" spans="1:17" x14ac:dyDescent="0.3">
      <c r="A34">
        <v>32</v>
      </c>
      <c r="B34" t="s">
        <v>157</v>
      </c>
      <c r="C34">
        <v>125</v>
      </c>
      <c r="D34">
        <v>366</v>
      </c>
      <c r="E34">
        <v>2.93</v>
      </c>
      <c r="F34">
        <v>40</v>
      </c>
      <c r="G34">
        <v>39</v>
      </c>
      <c r="H34">
        <v>27</v>
      </c>
      <c r="I34">
        <v>31</v>
      </c>
      <c r="J34">
        <v>32</v>
      </c>
      <c r="K34">
        <v>35</v>
      </c>
      <c r="L34">
        <v>39</v>
      </c>
      <c r="M34">
        <v>46</v>
      </c>
      <c r="N34">
        <v>48</v>
      </c>
      <c r="O34">
        <v>19</v>
      </c>
      <c r="P34">
        <v>9</v>
      </c>
      <c r="Q34">
        <v>1</v>
      </c>
    </row>
    <row r="35" spans="1:17" x14ac:dyDescent="0.3">
      <c r="A35">
        <v>33</v>
      </c>
      <c r="B35" t="s">
        <v>156</v>
      </c>
      <c r="C35">
        <v>125</v>
      </c>
      <c r="D35">
        <v>380</v>
      </c>
      <c r="E35">
        <v>3.04</v>
      </c>
      <c r="F35">
        <v>52</v>
      </c>
      <c r="G35">
        <v>34</v>
      </c>
      <c r="H35">
        <v>47</v>
      </c>
      <c r="I35">
        <v>31</v>
      </c>
      <c r="J35">
        <v>32</v>
      </c>
      <c r="K35">
        <v>42</v>
      </c>
      <c r="L35">
        <v>25</v>
      </c>
      <c r="M35">
        <v>34</v>
      </c>
      <c r="N35">
        <v>41</v>
      </c>
      <c r="O35">
        <v>23</v>
      </c>
      <c r="P35">
        <v>18</v>
      </c>
      <c r="Q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8"/>
  <sheetViews>
    <sheetView topLeftCell="A16" workbookViewId="0"/>
  </sheetViews>
  <sheetFormatPr defaultRowHeight="14.4" x14ac:dyDescent="0.3"/>
  <sheetData>
    <row r="1" spans="1:3" x14ac:dyDescent="0.3">
      <c r="B1" t="s">
        <v>390</v>
      </c>
      <c r="C1" t="s">
        <v>580</v>
      </c>
    </row>
    <row r="2" spans="1:3" x14ac:dyDescent="0.3">
      <c r="A2">
        <v>0</v>
      </c>
      <c r="B2" t="s">
        <v>579</v>
      </c>
      <c r="C2">
        <v>183</v>
      </c>
    </row>
    <row r="3" spans="1:3" x14ac:dyDescent="0.3">
      <c r="A3">
        <v>1</v>
      </c>
      <c r="B3" t="s">
        <v>578</v>
      </c>
      <c r="C3">
        <v>177</v>
      </c>
    </row>
    <row r="4" spans="1:3" x14ac:dyDescent="0.3">
      <c r="A4">
        <v>2</v>
      </c>
      <c r="B4" t="s">
        <v>388</v>
      </c>
      <c r="C4">
        <v>156</v>
      </c>
    </row>
    <row r="5" spans="1:3" x14ac:dyDescent="0.3">
      <c r="A5">
        <v>3</v>
      </c>
      <c r="B5" t="s">
        <v>239</v>
      </c>
      <c r="C5">
        <v>151</v>
      </c>
    </row>
    <row r="6" spans="1:3" x14ac:dyDescent="0.3">
      <c r="A6">
        <v>4</v>
      </c>
      <c r="B6" t="s">
        <v>387</v>
      </c>
      <c r="C6">
        <v>-12</v>
      </c>
    </row>
    <row r="7" spans="1:3" x14ac:dyDescent="0.3">
      <c r="A7">
        <v>5</v>
      </c>
      <c r="B7" t="s">
        <v>385</v>
      </c>
      <c r="C7">
        <v>142</v>
      </c>
    </row>
    <row r="8" spans="1:3" x14ac:dyDescent="0.3">
      <c r="A8">
        <v>6</v>
      </c>
      <c r="B8" t="s">
        <v>362</v>
      </c>
      <c r="C8">
        <v>141</v>
      </c>
    </row>
    <row r="9" spans="1:3" x14ac:dyDescent="0.3">
      <c r="A9">
        <v>7</v>
      </c>
      <c r="B9" t="s">
        <v>383</v>
      </c>
      <c r="C9">
        <v>-10</v>
      </c>
    </row>
    <row r="10" spans="1:3" x14ac:dyDescent="0.3">
      <c r="A10">
        <v>8</v>
      </c>
      <c r="B10" t="s">
        <v>238</v>
      </c>
      <c r="C10">
        <v>130</v>
      </c>
    </row>
    <row r="11" spans="1:3" x14ac:dyDescent="0.3">
      <c r="A11">
        <v>9</v>
      </c>
      <c r="B11" t="s">
        <v>296</v>
      </c>
      <c r="C11">
        <v>129</v>
      </c>
    </row>
    <row r="12" spans="1:3" x14ac:dyDescent="0.3">
      <c r="A12">
        <v>10</v>
      </c>
      <c r="B12" t="s">
        <v>577</v>
      </c>
      <c r="C12">
        <v>128</v>
      </c>
    </row>
    <row r="13" spans="1:3" x14ac:dyDescent="0.3">
      <c r="A13">
        <v>11</v>
      </c>
      <c r="B13" t="s">
        <v>236</v>
      </c>
      <c r="C13">
        <v>-12</v>
      </c>
    </row>
    <row r="14" spans="1:3" x14ac:dyDescent="0.3">
      <c r="A14">
        <v>12</v>
      </c>
      <c r="B14" t="s">
        <v>576</v>
      </c>
      <c r="C14">
        <v>125</v>
      </c>
    </row>
    <row r="15" spans="1:3" x14ac:dyDescent="0.3">
      <c r="A15">
        <v>13</v>
      </c>
      <c r="B15" t="s">
        <v>228</v>
      </c>
      <c r="C15">
        <v>125</v>
      </c>
    </row>
    <row r="16" spans="1:3" x14ac:dyDescent="0.3">
      <c r="A16">
        <v>14</v>
      </c>
      <c r="B16" t="s">
        <v>575</v>
      </c>
      <c r="C16">
        <v>124</v>
      </c>
    </row>
    <row r="17" spans="1:3" x14ac:dyDescent="0.3">
      <c r="A17">
        <v>15</v>
      </c>
      <c r="B17" t="s">
        <v>381</v>
      </c>
      <c r="C17">
        <v>124</v>
      </c>
    </row>
    <row r="18" spans="1:3" x14ac:dyDescent="0.3">
      <c r="A18">
        <v>16</v>
      </c>
      <c r="B18" t="s">
        <v>306</v>
      </c>
      <c r="C18">
        <v>124</v>
      </c>
    </row>
    <row r="19" spans="1:3" x14ac:dyDescent="0.3">
      <c r="A19">
        <v>17</v>
      </c>
      <c r="B19" t="s">
        <v>350</v>
      </c>
      <c r="C19">
        <v>124</v>
      </c>
    </row>
    <row r="20" spans="1:3" x14ac:dyDescent="0.3">
      <c r="A20">
        <v>18</v>
      </c>
      <c r="B20" t="s">
        <v>309</v>
      </c>
      <c r="C20">
        <v>120</v>
      </c>
    </row>
    <row r="21" spans="1:3" x14ac:dyDescent="0.3">
      <c r="A21">
        <v>19</v>
      </c>
      <c r="B21" t="s">
        <v>574</v>
      </c>
      <c r="C21">
        <v>119</v>
      </c>
    </row>
    <row r="22" spans="1:3" x14ac:dyDescent="0.3">
      <c r="A22">
        <v>20</v>
      </c>
      <c r="B22" t="s">
        <v>573</v>
      </c>
      <c r="C22">
        <v>115</v>
      </c>
    </row>
    <row r="23" spans="1:3" x14ac:dyDescent="0.3">
      <c r="A23">
        <v>21</v>
      </c>
      <c r="B23" t="s">
        <v>382</v>
      </c>
      <c r="C23">
        <v>112</v>
      </c>
    </row>
    <row r="24" spans="1:3" x14ac:dyDescent="0.3">
      <c r="A24">
        <v>22</v>
      </c>
      <c r="B24" t="s">
        <v>572</v>
      </c>
      <c r="C24">
        <v>112</v>
      </c>
    </row>
    <row r="25" spans="1:3" x14ac:dyDescent="0.3">
      <c r="A25">
        <v>23</v>
      </c>
      <c r="B25" t="s">
        <v>267</v>
      </c>
      <c r="C25">
        <v>111</v>
      </c>
    </row>
    <row r="26" spans="1:3" x14ac:dyDescent="0.3">
      <c r="A26">
        <v>24</v>
      </c>
      <c r="B26" t="s">
        <v>571</v>
      </c>
      <c r="C26">
        <v>111</v>
      </c>
    </row>
    <row r="27" spans="1:3" x14ac:dyDescent="0.3">
      <c r="A27">
        <v>25</v>
      </c>
      <c r="B27" t="s">
        <v>370</v>
      </c>
      <c r="C27">
        <v>110</v>
      </c>
    </row>
    <row r="28" spans="1:3" x14ac:dyDescent="0.3">
      <c r="A28">
        <v>26</v>
      </c>
      <c r="B28" t="s">
        <v>570</v>
      </c>
      <c r="C28">
        <v>109</v>
      </c>
    </row>
    <row r="29" spans="1:3" x14ac:dyDescent="0.3">
      <c r="A29">
        <v>27</v>
      </c>
      <c r="B29" t="s">
        <v>569</v>
      </c>
      <c r="C29">
        <v>109</v>
      </c>
    </row>
    <row r="30" spans="1:3" x14ac:dyDescent="0.3">
      <c r="A30">
        <v>28</v>
      </c>
      <c r="B30" t="s">
        <v>568</v>
      </c>
      <c r="C30">
        <v>109</v>
      </c>
    </row>
    <row r="31" spans="1:3" x14ac:dyDescent="0.3">
      <c r="A31">
        <v>29</v>
      </c>
      <c r="B31" t="s">
        <v>207</v>
      </c>
      <c r="C31">
        <v>109</v>
      </c>
    </row>
    <row r="32" spans="1:3" x14ac:dyDescent="0.3">
      <c r="A32">
        <v>30</v>
      </c>
      <c r="B32" t="s">
        <v>567</v>
      </c>
      <c r="C32">
        <v>108</v>
      </c>
    </row>
    <row r="33" spans="1:3" x14ac:dyDescent="0.3">
      <c r="A33">
        <v>31</v>
      </c>
      <c r="B33" t="s">
        <v>566</v>
      </c>
      <c r="C33">
        <v>108</v>
      </c>
    </row>
    <row r="34" spans="1:3" x14ac:dyDescent="0.3">
      <c r="A34">
        <v>32</v>
      </c>
      <c r="B34" t="s">
        <v>565</v>
      </c>
      <c r="C34">
        <v>108</v>
      </c>
    </row>
    <row r="35" spans="1:3" x14ac:dyDescent="0.3">
      <c r="A35">
        <v>33</v>
      </c>
      <c r="B35" t="s">
        <v>310</v>
      </c>
      <c r="C35">
        <v>107</v>
      </c>
    </row>
    <row r="36" spans="1:3" x14ac:dyDescent="0.3">
      <c r="A36">
        <v>34</v>
      </c>
      <c r="B36" t="s">
        <v>564</v>
      </c>
      <c r="C36">
        <v>-13</v>
      </c>
    </row>
    <row r="37" spans="1:3" x14ac:dyDescent="0.3">
      <c r="A37">
        <v>35</v>
      </c>
      <c r="B37" t="s">
        <v>386</v>
      </c>
      <c r="C37">
        <v>-10</v>
      </c>
    </row>
    <row r="38" spans="1:3" x14ac:dyDescent="0.3">
      <c r="A38">
        <v>36</v>
      </c>
      <c r="B38" t="s">
        <v>563</v>
      </c>
      <c r="C38">
        <v>106</v>
      </c>
    </row>
    <row r="39" spans="1:3" x14ac:dyDescent="0.3">
      <c r="A39">
        <v>37</v>
      </c>
      <c r="B39" t="s">
        <v>347</v>
      </c>
      <c r="C39">
        <v>105</v>
      </c>
    </row>
    <row r="40" spans="1:3" x14ac:dyDescent="0.3">
      <c r="A40">
        <v>38</v>
      </c>
      <c r="B40" t="s">
        <v>336</v>
      </c>
      <c r="C40">
        <v>104</v>
      </c>
    </row>
    <row r="41" spans="1:3" x14ac:dyDescent="0.3">
      <c r="A41">
        <v>39</v>
      </c>
      <c r="B41" t="s">
        <v>562</v>
      </c>
      <c r="C41">
        <v>-12</v>
      </c>
    </row>
    <row r="42" spans="1:3" x14ac:dyDescent="0.3">
      <c r="A42">
        <v>40</v>
      </c>
      <c r="B42" t="s">
        <v>561</v>
      </c>
      <c r="C42">
        <v>103</v>
      </c>
    </row>
    <row r="43" spans="1:3" x14ac:dyDescent="0.3">
      <c r="A43">
        <v>41</v>
      </c>
      <c r="B43" t="s">
        <v>352</v>
      </c>
      <c r="C43">
        <v>103</v>
      </c>
    </row>
    <row r="44" spans="1:3" x14ac:dyDescent="0.3">
      <c r="A44">
        <v>42</v>
      </c>
      <c r="B44" t="s">
        <v>560</v>
      </c>
      <c r="C44">
        <v>103</v>
      </c>
    </row>
    <row r="45" spans="1:3" x14ac:dyDescent="0.3">
      <c r="A45">
        <v>43</v>
      </c>
      <c r="B45" t="s">
        <v>559</v>
      </c>
      <c r="C45">
        <v>102</v>
      </c>
    </row>
    <row r="46" spans="1:3" x14ac:dyDescent="0.3">
      <c r="A46">
        <v>44</v>
      </c>
      <c r="B46" t="s">
        <v>380</v>
      </c>
      <c r="C46">
        <v>100</v>
      </c>
    </row>
    <row r="47" spans="1:3" x14ac:dyDescent="0.3">
      <c r="A47">
        <v>45</v>
      </c>
      <c r="B47" t="s">
        <v>344</v>
      </c>
      <c r="C47">
        <v>99</v>
      </c>
    </row>
    <row r="48" spans="1:3" x14ac:dyDescent="0.3">
      <c r="A48">
        <v>46</v>
      </c>
      <c r="B48" t="s">
        <v>558</v>
      </c>
      <c r="C48">
        <v>99</v>
      </c>
    </row>
    <row r="49" spans="1:3" x14ac:dyDescent="0.3">
      <c r="A49">
        <v>47</v>
      </c>
      <c r="B49" t="s">
        <v>557</v>
      </c>
      <c r="C49">
        <v>98</v>
      </c>
    </row>
    <row r="50" spans="1:3" x14ac:dyDescent="0.3">
      <c r="A50">
        <v>48</v>
      </c>
      <c r="B50" t="s">
        <v>556</v>
      </c>
      <c r="C50">
        <v>97</v>
      </c>
    </row>
    <row r="51" spans="1:3" x14ac:dyDescent="0.3">
      <c r="A51">
        <v>49</v>
      </c>
      <c r="B51" t="s">
        <v>308</v>
      </c>
      <c r="C51">
        <v>97</v>
      </c>
    </row>
    <row r="52" spans="1:3" x14ac:dyDescent="0.3">
      <c r="A52">
        <v>50</v>
      </c>
      <c r="B52" t="s">
        <v>555</v>
      </c>
      <c r="C52">
        <v>97</v>
      </c>
    </row>
    <row r="53" spans="1:3" x14ac:dyDescent="0.3">
      <c r="A53">
        <v>51</v>
      </c>
      <c r="B53" t="s">
        <v>553</v>
      </c>
      <c r="C53">
        <v>96</v>
      </c>
    </row>
    <row r="54" spans="1:3" x14ac:dyDescent="0.3">
      <c r="A54">
        <v>52</v>
      </c>
      <c r="B54" t="s">
        <v>552</v>
      </c>
      <c r="C54">
        <v>96</v>
      </c>
    </row>
    <row r="55" spans="1:3" x14ac:dyDescent="0.3">
      <c r="A55">
        <v>53</v>
      </c>
      <c r="B55" t="s">
        <v>256</v>
      </c>
      <c r="C55">
        <v>95</v>
      </c>
    </row>
    <row r="56" spans="1:3" x14ac:dyDescent="0.3">
      <c r="A56">
        <v>54</v>
      </c>
      <c r="B56" t="s">
        <v>551</v>
      </c>
      <c r="C56">
        <v>94</v>
      </c>
    </row>
    <row r="57" spans="1:3" x14ac:dyDescent="0.3">
      <c r="A57">
        <v>55</v>
      </c>
      <c r="B57" t="s">
        <v>311</v>
      </c>
      <c r="C57">
        <v>93</v>
      </c>
    </row>
    <row r="58" spans="1:3" x14ac:dyDescent="0.3">
      <c r="A58">
        <v>56</v>
      </c>
      <c r="B58" t="s">
        <v>550</v>
      </c>
      <c r="C58">
        <v>93</v>
      </c>
    </row>
    <row r="59" spans="1:3" x14ac:dyDescent="0.3">
      <c r="A59">
        <v>57</v>
      </c>
      <c r="B59" t="s">
        <v>371</v>
      </c>
      <c r="C59">
        <v>93</v>
      </c>
    </row>
    <row r="60" spans="1:3" x14ac:dyDescent="0.3">
      <c r="A60">
        <v>58</v>
      </c>
      <c r="B60" t="s">
        <v>378</v>
      </c>
      <c r="C60">
        <v>92</v>
      </c>
    </row>
    <row r="61" spans="1:3" x14ac:dyDescent="0.3">
      <c r="A61">
        <v>59</v>
      </c>
      <c r="B61" t="s">
        <v>377</v>
      </c>
      <c r="C61">
        <v>88</v>
      </c>
    </row>
    <row r="62" spans="1:3" x14ac:dyDescent="0.3">
      <c r="A62">
        <v>60</v>
      </c>
      <c r="B62" t="s">
        <v>549</v>
      </c>
      <c r="C62">
        <v>88</v>
      </c>
    </row>
    <row r="63" spans="1:3" x14ac:dyDescent="0.3">
      <c r="A63">
        <v>61</v>
      </c>
      <c r="B63" t="s">
        <v>548</v>
      </c>
      <c r="C63">
        <v>88</v>
      </c>
    </row>
    <row r="64" spans="1:3" x14ac:dyDescent="0.3">
      <c r="A64">
        <v>62</v>
      </c>
      <c r="B64" t="s">
        <v>300</v>
      </c>
      <c r="C64">
        <v>87</v>
      </c>
    </row>
    <row r="65" spans="1:3" x14ac:dyDescent="0.3">
      <c r="A65">
        <v>63</v>
      </c>
      <c r="B65" t="s">
        <v>317</v>
      </c>
      <c r="C65">
        <v>87</v>
      </c>
    </row>
    <row r="66" spans="1:3" x14ac:dyDescent="0.3">
      <c r="A66">
        <v>64</v>
      </c>
      <c r="B66" t="s">
        <v>226</v>
      </c>
      <c r="C66">
        <v>87</v>
      </c>
    </row>
    <row r="67" spans="1:3" x14ac:dyDescent="0.3">
      <c r="A67">
        <v>65</v>
      </c>
      <c r="B67" t="s">
        <v>547</v>
      </c>
      <c r="C67">
        <v>86</v>
      </c>
    </row>
    <row r="68" spans="1:3" x14ac:dyDescent="0.3">
      <c r="A68">
        <v>66</v>
      </c>
      <c r="B68" t="s">
        <v>368</v>
      </c>
      <c r="C68">
        <v>86</v>
      </c>
    </row>
    <row r="69" spans="1:3" x14ac:dyDescent="0.3">
      <c r="A69">
        <v>67</v>
      </c>
      <c r="B69" t="s">
        <v>546</v>
      </c>
      <c r="C69">
        <v>85</v>
      </c>
    </row>
    <row r="70" spans="1:3" x14ac:dyDescent="0.3">
      <c r="A70">
        <v>68</v>
      </c>
      <c r="B70" t="s">
        <v>210</v>
      </c>
      <c r="C70">
        <v>85</v>
      </c>
    </row>
    <row r="71" spans="1:3" x14ac:dyDescent="0.3">
      <c r="A71">
        <v>69</v>
      </c>
      <c r="B71" t="s">
        <v>367</v>
      </c>
      <c r="C71">
        <v>85</v>
      </c>
    </row>
    <row r="72" spans="1:3" x14ac:dyDescent="0.3">
      <c r="A72">
        <v>70</v>
      </c>
      <c r="B72" t="s">
        <v>545</v>
      </c>
      <c r="C72">
        <v>83</v>
      </c>
    </row>
    <row r="73" spans="1:3" x14ac:dyDescent="0.3">
      <c r="A73">
        <v>71</v>
      </c>
      <c r="B73" t="s">
        <v>353</v>
      </c>
      <c r="C73">
        <v>83</v>
      </c>
    </row>
    <row r="74" spans="1:3" x14ac:dyDescent="0.3">
      <c r="A74">
        <v>72</v>
      </c>
      <c r="B74" t="s">
        <v>544</v>
      </c>
      <c r="C74">
        <v>83</v>
      </c>
    </row>
    <row r="75" spans="1:3" x14ac:dyDescent="0.3">
      <c r="A75">
        <v>73</v>
      </c>
      <c r="B75" t="s">
        <v>230</v>
      </c>
      <c r="C75">
        <v>83</v>
      </c>
    </row>
    <row r="76" spans="1:3" x14ac:dyDescent="0.3">
      <c r="A76">
        <v>74</v>
      </c>
      <c r="B76" t="s">
        <v>294</v>
      </c>
      <c r="C76">
        <v>83</v>
      </c>
    </row>
    <row r="77" spans="1:3" x14ac:dyDescent="0.3">
      <c r="A77">
        <v>75</v>
      </c>
      <c r="B77" t="s">
        <v>543</v>
      </c>
      <c r="C77">
        <v>82</v>
      </c>
    </row>
    <row r="78" spans="1:3" x14ac:dyDescent="0.3">
      <c r="A78">
        <v>76</v>
      </c>
      <c r="B78" t="s">
        <v>542</v>
      </c>
      <c r="C78">
        <v>82</v>
      </c>
    </row>
    <row r="79" spans="1:3" x14ac:dyDescent="0.3">
      <c r="A79">
        <v>77</v>
      </c>
      <c r="B79" t="s">
        <v>541</v>
      </c>
      <c r="C79">
        <v>82</v>
      </c>
    </row>
    <row r="80" spans="1:3" x14ac:dyDescent="0.3">
      <c r="A80">
        <v>78</v>
      </c>
      <c r="B80" t="s">
        <v>283</v>
      </c>
      <c r="C80">
        <v>82</v>
      </c>
    </row>
    <row r="81" spans="1:3" x14ac:dyDescent="0.3">
      <c r="A81">
        <v>79</v>
      </c>
      <c r="B81" t="s">
        <v>540</v>
      </c>
      <c r="C81">
        <v>82</v>
      </c>
    </row>
    <row r="82" spans="1:3" x14ac:dyDescent="0.3">
      <c r="A82">
        <v>80</v>
      </c>
      <c r="B82" t="s">
        <v>539</v>
      </c>
      <c r="C82">
        <v>82</v>
      </c>
    </row>
    <row r="83" spans="1:3" x14ac:dyDescent="0.3">
      <c r="A83">
        <v>81</v>
      </c>
      <c r="B83" t="s">
        <v>538</v>
      </c>
      <c r="C83">
        <v>-11</v>
      </c>
    </row>
    <row r="84" spans="1:3" x14ac:dyDescent="0.3">
      <c r="A84">
        <v>82</v>
      </c>
      <c r="B84" t="s">
        <v>537</v>
      </c>
      <c r="C84">
        <v>81</v>
      </c>
    </row>
    <row r="85" spans="1:3" x14ac:dyDescent="0.3">
      <c r="A85">
        <v>83</v>
      </c>
      <c r="B85" t="s">
        <v>536</v>
      </c>
      <c r="C85">
        <v>81</v>
      </c>
    </row>
    <row r="86" spans="1:3" x14ac:dyDescent="0.3">
      <c r="A86">
        <v>84</v>
      </c>
      <c r="B86" t="s">
        <v>379</v>
      </c>
      <c r="C86">
        <v>81</v>
      </c>
    </row>
    <row r="87" spans="1:3" x14ac:dyDescent="0.3">
      <c r="A87">
        <v>85</v>
      </c>
      <c r="B87" t="s">
        <v>535</v>
      </c>
      <c r="C87">
        <v>81</v>
      </c>
    </row>
    <row r="88" spans="1:3" x14ac:dyDescent="0.3">
      <c r="A88">
        <v>86</v>
      </c>
      <c r="B88" t="s">
        <v>534</v>
      </c>
      <c r="C88">
        <v>80</v>
      </c>
    </row>
    <row r="89" spans="1:3" x14ac:dyDescent="0.3">
      <c r="A89">
        <v>87</v>
      </c>
      <c r="B89" t="s">
        <v>112</v>
      </c>
      <c r="C89">
        <v>80</v>
      </c>
    </row>
    <row r="90" spans="1:3" x14ac:dyDescent="0.3">
      <c r="A90">
        <v>88</v>
      </c>
      <c r="B90" t="s">
        <v>376</v>
      </c>
      <c r="C90">
        <v>79</v>
      </c>
    </row>
    <row r="91" spans="1:3" x14ac:dyDescent="0.3">
      <c r="A91">
        <v>89</v>
      </c>
      <c r="B91" t="s">
        <v>533</v>
      </c>
      <c r="C91">
        <v>79</v>
      </c>
    </row>
    <row r="92" spans="1:3" x14ac:dyDescent="0.3">
      <c r="A92">
        <v>90</v>
      </c>
      <c r="B92" t="s">
        <v>532</v>
      </c>
      <c r="C92">
        <v>79</v>
      </c>
    </row>
    <row r="93" spans="1:3" x14ac:dyDescent="0.3">
      <c r="A93">
        <v>91</v>
      </c>
      <c r="B93" t="s">
        <v>531</v>
      </c>
      <c r="C93">
        <v>79</v>
      </c>
    </row>
    <row r="94" spans="1:3" x14ac:dyDescent="0.3">
      <c r="A94">
        <v>92</v>
      </c>
      <c r="B94" t="s">
        <v>366</v>
      </c>
      <c r="C94">
        <v>79</v>
      </c>
    </row>
    <row r="95" spans="1:3" x14ac:dyDescent="0.3">
      <c r="A95">
        <v>93</v>
      </c>
      <c r="B95" t="s">
        <v>330</v>
      </c>
      <c r="C95">
        <v>79</v>
      </c>
    </row>
    <row r="96" spans="1:3" x14ac:dyDescent="0.3">
      <c r="A96">
        <v>94</v>
      </c>
      <c r="B96" t="s">
        <v>530</v>
      </c>
      <c r="C96">
        <v>78</v>
      </c>
    </row>
    <row r="97" spans="1:3" x14ac:dyDescent="0.3">
      <c r="A97">
        <v>95</v>
      </c>
      <c r="B97" t="s">
        <v>369</v>
      </c>
      <c r="C97">
        <v>78</v>
      </c>
    </row>
    <row r="98" spans="1:3" x14ac:dyDescent="0.3">
      <c r="A98">
        <v>96</v>
      </c>
      <c r="B98" t="s">
        <v>528</v>
      </c>
      <c r="C98">
        <v>77</v>
      </c>
    </row>
    <row r="99" spans="1:3" x14ac:dyDescent="0.3">
      <c r="A99">
        <v>97</v>
      </c>
      <c r="B99" t="s">
        <v>527</v>
      </c>
      <c r="C99">
        <v>77</v>
      </c>
    </row>
    <row r="100" spans="1:3" x14ac:dyDescent="0.3">
      <c r="A100">
        <v>98</v>
      </c>
      <c r="B100" t="s">
        <v>326</v>
      </c>
      <c r="C100">
        <v>77</v>
      </c>
    </row>
    <row r="101" spans="1:3" x14ac:dyDescent="0.3">
      <c r="A101">
        <v>99</v>
      </c>
      <c r="B101" t="s">
        <v>526</v>
      </c>
      <c r="C101">
        <v>77</v>
      </c>
    </row>
    <row r="102" spans="1:3" x14ac:dyDescent="0.3">
      <c r="A102">
        <v>100</v>
      </c>
      <c r="B102" t="s">
        <v>246</v>
      </c>
      <c r="C102">
        <v>76</v>
      </c>
    </row>
    <row r="103" spans="1:3" x14ac:dyDescent="0.3">
      <c r="A103">
        <v>101</v>
      </c>
      <c r="B103" t="s">
        <v>244</v>
      </c>
      <c r="C103">
        <v>76</v>
      </c>
    </row>
    <row r="104" spans="1:3" x14ac:dyDescent="0.3">
      <c r="A104">
        <v>102</v>
      </c>
      <c r="B104" t="s">
        <v>525</v>
      </c>
      <c r="C104">
        <v>76</v>
      </c>
    </row>
    <row r="105" spans="1:3" x14ac:dyDescent="0.3">
      <c r="A105">
        <v>103</v>
      </c>
      <c r="B105" t="s">
        <v>305</v>
      </c>
      <c r="C105">
        <v>76</v>
      </c>
    </row>
    <row r="106" spans="1:3" x14ac:dyDescent="0.3">
      <c r="A106">
        <v>104</v>
      </c>
      <c r="B106" t="s">
        <v>253</v>
      </c>
      <c r="C106">
        <v>76</v>
      </c>
    </row>
    <row r="107" spans="1:3" x14ac:dyDescent="0.3">
      <c r="A107">
        <v>105</v>
      </c>
      <c r="B107" t="s">
        <v>524</v>
      </c>
      <c r="C107">
        <v>76</v>
      </c>
    </row>
    <row r="108" spans="1:3" x14ac:dyDescent="0.3">
      <c r="A108">
        <v>106</v>
      </c>
      <c r="B108" t="s">
        <v>523</v>
      </c>
      <c r="C108">
        <v>76</v>
      </c>
    </row>
    <row r="109" spans="1:3" x14ac:dyDescent="0.3">
      <c r="A109">
        <v>107</v>
      </c>
      <c r="B109" t="s">
        <v>291</v>
      </c>
      <c r="C109">
        <v>76</v>
      </c>
    </row>
    <row r="110" spans="1:3" x14ac:dyDescent="0.3">
      <c r="A110">
        <v>108</v>
      </c>
      <c r="B110" t="s">
        <v>522</v>
      </c>
      <c r="C110">
        <v>-10</v>
      </c>
    </row>
    <row r="111" spans="1:3" x14ac:dyDescent="0.3">
      <c r="A111">
        <v>109</v>
      </c>
      <c r="B111" t="s">
        <v>375</v>
      </c>
      <c r="C111">
        <v>75</v>
      </c>
    </row>
    <row r="112" spans="1:3" x14ac:dyDescent="0.3">
      <c r="A112">
        <v>110</v>
      </c>
      <c r="B112" t="s">
        <v>277</v>
      </c>
      <c r="C112">
        <v>75</v>
      </c>
    </row>
    <row r="113" spans="1:3" x14ac:dyDescent="0.3">
      <c r="A113">
        <v>111</v>
      </c>
      <c r="B113" t="s">
        <v>521</v>
      </c>
      <c r="C113">
        <v>74</v>
      </c>
    </row>
    <row r="114" spans="1:3" x14ac:dyDescent="0.3">
      <c r="A114">
        <v>112</v>
      </c>
      <c r="B114" t="s">
        <v>520</v>
      </c>
      <c r="C114">
        <v>74</v>
      </c>
    </row>
    <row r="115" spans="1:3" x14ac:dyDescent="0.3">
      <c r="A115">
        <v>113</v>
      </c>
      <c r="B115" t="s">
        <v>215</v>
      </c>
      <c r="C115">
        <v>-10</v>
      </c>
    </row>
    <row r="116" spans="1:3" x14ac:dyDescent="0.3">
      <c r="A116">
        <v>114</v>
      </c>
      <c r="B116" t="s">
        <v>519</v>
      </c>
      <c r="C116">
        <v>74</v>
      </c>
    </row>
    <row r="117" spans="1:3" x14ac:dyDescent="0.3">
      <c r="A117">
        <v>115</v>
      </c>
      <c r="B117" t="s">
        <v>297</v>
      </c>
      <c r="C117">
        <v>74</v>
      </c>
    </row>
    <row r="118" spans="1:3" x14ac:dyDescent="0.3">
      <c r="A118">
        <v>116</v>
      </c>
      <c r="B118" t="s">
        <v>231</v>
      </c>
      <c r="C118">
        <v>74</v>
      </c>
    </row>
    <row r="119" spans="1:3" x14ac:dyDescent="0.3">
      <c r="A119">
        <v>117</v>
      </c>
      <c r="B119" t="s">
        <v>518</v>
      </c>
      <c r="C119">
        <v>74</v>
      </c>
    </row>
    <row r="120" spans="1:3" x14ac:dyDescent="0.3">
      <c r="A120">
        <v>118</v>
      </c>
      <c r="B120" t="s">
        <v>517</v>
      </c>
      <c r="C120">
        <v>74</v>
      </c>
    </row>
    <row r="121" spans="1:3" x14ac:dyDescent="0.3">
      <c r="A121">
        <v>119</v>
      </c>
      <c r="B121" t="s">
        <v>515</v>
      </c>
      <c r="C121">
        <v>73</v>
      </c>
    </row>
    <row r="122" spans="1:3" x14ac:dyDescent="0.3">
      <c r="A122">
        <v>120</v>
      </c>
      <c r="B122" t="s">
        <v>361</v>
      </c>
      <c r="C122">
        <v>73</v>
      </c>
    </row>
    <row r="123" spans="1:3" x14ac:dyDescent="0.3">
      <c r="A123">
        <v>121</v>
      </c>
      <c r="B123" t="s">
        <v>514</v>
      </c>
      <c r="C123">
        <v>73</v>
      </c>
    </row>
    <row r="124" spans="1:3" x14ac:dyDescent="0.3">
      <c r="A124">
        <v>122</v>
      </c>
      <c r="B124" t="s">
        <v>343</v>
      </c>
      <c r="C124">
        <v>73</v>
      </c>
    </row>
    <row r="125" spans="1:3" x14ac:dyDescent="0.3">
      <c r="A125">
        <v>123</v>
      </c>
      <c r="B125" t="s">
        <v>241</v>
      </c>
      <c r="C125">
        <v>73</v>
      </c>
    </row>
    <row r="126" spans="1:3" x14ac:dyDescent="0.3">
      <c r="A126">
        <v>124</v>
      </c>
      <c r="B126" t="s">
        <v>513</v>
      </c>
      <c r="C126">
        <v>73</v>
      </c>
    </row>
    <row r="127" spans="1:3" x14ac:dyDescent="0.3">
      <c r="A127">
        <v>125</v>
      </c>
      <c r="B127" t="s">
        <v>340</v>
      </c>
      <c r="C127">
        <v>73</v>
      </c>
    </row>
    <row r="128" spans="1:3" x14ac:dyDescent="0.3">
      <c r="A128">
        <v>126</v>
      </c>
      <c r="B128" t="s">
        <v>349</v>
      </c>
      <c r="C128">
        <v>-12</v>
      </c>
    </row>
    <row r="129" spans="1:3" x14ac:dyDescent="0.3">
      <c r="A129">
        <v>127</v>
      </c>
      <c r="B129" t="s">
        <v>360</v>
      </c>
      <c r="C129">
        <v>73</v>
      </c>
    </row>
    <row r="130" spans="1:3" x14ac:dyDescent="0.3">
      <c r="A130">
        <v>128</v>
      </c>
      <c r="B130" t="s">
        <v>384</v>
      </c>
      <c r="C130">
        <v>73</v>
      </c>
    </row>
    <row r="131" spans="1:3" x14ac:dyDescent="0.3">
      <c r="A131">
        <v>129</v>
      </c>
      <c r="B131" t="s">
        <v>512</v>
      </c>
      <c r="C131">
        <v>72</v>
      </c>
    </row>
    <row r="132" spans="1:3" x14ac:dyDescent="0.3">
      <c r="A132">
        <v>130</v>
      </c>
      <c r="B132" t="s">
        <v>511</v>
      </c>
      <c r="C132">
        <v>72</v>
      </c>
    </row>
    <row r="133" spans="1:3" x14ac:dyDescent="0.3">
      <c r="A133">
        <v>131</v>
      </c>
      <c r="B133" t="s">
        <v>510</v>
      </c>
      <c r="C133">
        <v>72</v>
      </c>
    </row>
    <row r="134" spans="1:3" x14ac:dyDescent="0.3">
      <c r="A134">
        <v>132</v>
      </c>
      <c r="B134" t="s">
        <v>509</v>
      </c>
      <c r="C134">
        <v>72</v>
      </c>
    </row>
    <row r="135" spans="1:3" x14ac:dyDescent="0.3">
      <c r="A135">
        <v>133</v>
      </c>
      <c r="B135" t="s">
        <v>508</v>
      </c>
      <c r="C135">
        <v>72</v>
      </c>
    </row>
    <row r="136" spans="1:3" x14ac:dyDescent="0.3">
      <c r="A136">
        <v>134</v>
      </c>
      <c r="B136" t="s">
        <v>507</v>
      </c>
      <c r="C136">
        <v>72</v>
      </c>
    </row>
    <row r="137" spans="1:3" x14ac:dyDescent="0.3">
      <c r="A137">
        <v>135</v>
      </c>
      <c r="B137" t="s">
        <v>506</v>
      </c>
      <c r="C137">
        <v>72</v>
      </c>
    </row>
    <row r="138" spans="1:3" x14ac:dyDescent="0.3">
      <c r="A138">
        <v>136</v>
      </c>
      <c r="B138" t="s">
        <v>505</v>
      </c>
      <c r="C138">
        <v>72</v>
      </c>
    </row>
    <row r="139" spans="1:3" x14ac:dyDescent="0.3">
      <c r="A139">
        <v>137</v>
      </c>
      <c r="B139" t="s">
        <v>504</v>
      </c>
      <c r="C139">
        <v>-12</v>
      </c>
    </row>
    <row r="140" spans="1:3" x14ac:dyDescent="0.3">
      <c r="A140">
        <v>138</v>
      </c>
      <c r="B140" t="s">
        <v>325</v>
      </c>
      <c r="C140">
        <v>71</v>
      </c>
    </row>
    <row r="141" spans="1:3" x14ac:dyDescent="0.3">
      <c r="A141">
        <v>139</v>
      </c>
      <c r="B141" t="s">
        <v>503</v>
      </c>
      <c r="C141">
        <v>71</v>
      </c>
    </row>
    <row r="142" spans="1:3" x14ac:dyDescent="0.3">
      <c r="A142">
        <v>140</v>
      </c>
      <c r="B142" t="s">
        <v>374</v>
      </c>
      <c r="C142">
        <v>-13</v>
      </c>
    </row>
    <row r="143" spans="1:3" x14ac:dyDescent="0.3">
      <c r="A143">
        <v>141</v>
      </c>
      <c r="B143" t="s">
        <v>260</v>
      </c>
      <c r="C143">
        <v>71</v>
      </c>
    </row>
    <row r="144" spans="1:3" x14ac:dyDescent="0.3">
      <c r="A144">
        <v>142</v>
      </c>
      <c r="B144" t="s">
        <v>365</v>
      </c>
      <c r="C144">
        <v>71</v>
      </c>
    </row>
    <row r="145" spans="1:3" x14ac:dyDescent="0.3">
      <c r="A145">
        <v>143</v>
      </c>
      <c r="B145" t="s">
        <v>501</v>
      </c>
      <c r="C145">
        <v>71</v>
      </c>
    </row>
    <row r="146" spans="1:3" x14ac:dyDescent="0.3">
      <c r="A146">
        <v>144</v>
      </c>
      <c r="B146" t="s">
        <v>225</v>
      </c>
      <c r="C146">
        <v>71</v>
      </c>
    </row>
    <row r="147" spans="1:3" x14ac:dyDescent="0.3">
      <c r="A147">
        <v>145</v>
      </c>
      <c r="B147" t="s">
        <v>500</v>
      </c>
      <c r="C147">
        <v>71</v>
      </c>
    </row>
    <row r="148" spans="1:3" x14ac:dyDescent="0.3">
      <c r="A148">
        <v>146</v>
      </c>
      <c r="B148" t="s">
        <v>499</v>
      </c>
      <c r="C148">
        <v>70</v>
      </c>
    </row>
    <row r="149" spans="1:3" x14ac:dyDescent="0.3">
      <c r="A149">
        <v>147</v>
      </c>
      <c r="B149" t="s">
        <v>498</v>
      </c>
      <c r="C149">
        <v>70</v>
      </c>
    </row>
    <row r="150" spans="1:3" x14ac:dyDescent="0.3">
      <c r="A150">
        <v>148</v>
      </c>
      <c r="B150" t="s">
        <v>373</v>
      </c>
      <c r="C150">
        <v>70</v>
      </c>
    </row>
    <row r="151" spans="1:3" x14ac:dyDescent="0.3">
      <c r="A151">
        <v>149</v>
      </c>
      <c r="B151" t="s">
        <v>214</v>
      </c>
      <c r="C151">
        <v>70</v>
      </c>
    </row>
    <row r="152" spans="1:3" x14ac:dyDescent="0.3">
      <c r="A152">
        <v>150</v>
      </c>
      <c r="B152" t="s">
        <v>497</v>
      </c>
      <c r="C152">
        <v>70</v>
      </c>
    </row>
    <row r="153" spans="1:3" x14ac:dyDescent="0.3">
      <c r="A153">
        <v>151</v>
      </c>
      <c r="B153" t="s">
        <v>496</v>
      </c>
      <c r="C153">
        <v>70</v>
      </c>
    </row>
    <row r="154" spans="1:3" x14ac:dyDescent="0.3">
      <c r="A154">
        <v>152</v>
      </c>
      <c r="B154" t="s">
        <v>495</v>
      </c>
      <c r="C154">
        <v>70</v>
      </c>
    </row>
    <row r="155" spans="1:3" x14ac:dyDescent="0.3">
      <c r="A155">
        <v>153</v>
      </c>
      <c r="B155" t="s">
        <v>229</v>
      </c>
      <c r="C155">
        <v>70</v>
      </c>
    </row>
    <row r="156" spans="1:3" x14ac:dyDescent="0.3">
      <c r="A156">
        <v>154</v>
      </c>
      <c r="B156" t="s">
        <v>257</v>
      </c>
      <c r="C156">
        <v>70</v>
      </c>
    </row>
    <row r="157" spans="1:3" x14ac:dyDescent="0.3">
      <c r="A157">
        <v>155</v>
      </c>
      <c r="B157" t="s">
        <v>494</v>
      </c>
      <c r="C157">
        <v>70</v>
      </c>
    </row>
    <row r="158" spans="1:3" x14ac:dyDescent="0.3">
      <c r="A158">
        <v>156</v>
      </c>
      <c r="B158" t="s">
        <v>493</v>
      </c>
      <c r="C158">
        <v>70</v>
      </c>
    </row>
    <row r="159" spans="1:3" x14ac:dyDescent="0.3">
      <c r="A159">
        <v>157</v>
      </c>
      <c r="B159" t="s">
        <v>356</v>
      </c>
      <c r="C159">
        <v>69</v>
      </c>
    </row>
    <row r="160" spans="1:3" x14ac:dyDescent="0.3">
      <c r="A160">
        <v>158</v>
      </c>
      <c r="B160" t="s">
        <v>492</v>
      </c>
      <c r="C160">
        <v>-10</v>
      </c>
    </row>
    <row r="161" spans="1:3" x14ac:dyDescent="0.3">
      <c r="A161">
        <v>159</v>
      </c>
      <c r="B161" t="s">
        <v>232</v>
      </c>
      <c r="C161">
        <v>69</v>
      </c>
    </row>
    <row r="162" spans="1:3" x14ac:dyDescent="0.3">
      <c r="A162">
        <v>160</v>
      </c>
      <c r="B162" t="s">
        <v>338</v>
      </c>
      <c r="C162">
        <v>68</v>
      </c>
    </row>
    <row r="163" spans="1:3" x14ac:dyDescent="0.3">
      <c r="A163">
        <v>161</v>
      </c>
      <c r="B163" t="s">
        <v>491</v>
      </c>
      <c r="C163">
        <v>68</v>
      </c>
    </row>
    <row r="164" spans="1:3" x14ac:dyDescent="0.3">
      <c r="A164">
        <v>162</v>
      </c>
      <c r="B164" t="s">
        <v>490</v>
      </c>
      <c r="C164">
        <v>-11</v>
      </c>
    </row>
    <row r="165" spans="1:3" x14ac:dyDescent="0.3">
      <c r="A165">
        <v>163</v>
      </c>
      <c r="B165" t="s">
        <v>489</v>
      </c>
      <c r="C165">
        <v>68</v>
      </c>
    </row>
    <row r="166" spans="1:3" x14ac:dyDescent="0.3">
      <c r="A166">
        <v>164</v>
      </c>
      <c r="B166" t="s">
        <v>488</v>
      </c>
      <c r="C166">
        <v>68</v>
      </c>
    </row>
    <row r="167" spans="1:3" x14ac:dyDescent="0.3">
      <c r="A167">
        <v>165</v>
      </c>
      <c r="B167" t="s">
        <v>487</v>
      </c>
      <c r="C167">
        <v>67</v>
      </c>
    </row>
    <row r="168" spans="1:3" x14ac:dyDescent="0.3">
      <c r="A168">
        <v>166</v>
      </c>
      <c r="B168" t="s">
        <v>486</v>
      </c>
      <c r="C168">
        <v>67</v>
      </c>
    </row>
    <row r="169" spans="1:3" x14ac:dyDescent="0.3">
      <c r="A169">
        <v>167</v>
      </c>
      <c r="B169" t="s">
        <v>485</v>
      </c>
      <c r="C169">
        <v>67</v>
      </c>
    </row>
    <row r="170" spans="1:3" x14ac:dyDescent="0.3">
      <c r="A170">
        <v>168</v>
      </c>
      <c r="B170" t="s">
        <v>345</v>
      </c>
      <c r="C170">
        <v>67</v>
      </c>
    </row>
    <row r="171" spans="1:3" x14ac:dyDescent="0.3">
      <c r="A171">
        <v>169</v>
      </c>
      <c r="B171" t="s">
        <v>484</v>
      </c>
      <c r="C171">
        <v>67</v>
      </c>
    </row>
    <row r="172" spans="1:3" x14ac:dyDescent="0.3">
      <c r="A172">
        <v>170</v>
      </c>
      <c r="B172" t="s">
        <v>483</v>
      </c>
      <c r="C172">
        <v>67</v>
      </c>
    </row>
    <row r="173" spans="1:3" x14ac:dyDescent="0.3">
      <c r="A173">
        <v>171</v>
      </c>
      <c r="B173" t="s">
        <v>482</v>
      </c>
      <c r="C173">
        <v>67</v>
      </c>
    </row>
    <row r="174" spans="1:3" x14ac:dyDescent="0.3">
      <c r="A174">
        <v>172</v>
      </c>
      <c r="B174" t="s">
        <v>337</v>
      </c>
      <c r="C174">
        <v>66</v>
      </c>
    </row>
    <row r="175" spans="1:3" x14ac:dyDescent="0.3">
      <c r="A175">
        <v>173</v>
      </c>
      <c r="B175" t="s">
        <v>480</v>
      </c>
      <c r="C175">
        <v>66</v>
      </c>
    </row>
    <row r="176" spans="1:3" x14ac:dyDescent="0.3">
      <c r="A176">
        <v>174</v>
      </c>
      <c r="B176" t="s">
        <v>479</v>
      </c>
      <c r="C176">
        <v>66</v>
      </c>
    </row>
    <row r="177" spans="1:3" x14ac:dyDescent="0.3">
      <c r="A177">
        <v>175</v>
      </c>
      <c r="B177" t="s">
        <v>478</v>
      </c>
      <c r="C177">
        <v>66</v>
      </c>
    </row>
    <row r="178" spans="1:3" x14ac:dyDescent="0.3">
      <c r="A178">
        <v>176</v>
      </c>
      <c r="B178" t="s">
        <v>234</v>
      </c>
      <c r="C178">
        <v>-11</v>
      </c>
    </row>
    <row r="179" spans="1:3" x14ac:dyDescent="0.3">
      <c r="A179">
        <v>177</v>
      </c>
      <c r="B179" t="s">
        <v>477</v>
      </c>
      <c r="C179">
        <v>65</v>
      </c>
    </row>
    <row r="180" spans="1:3" x14ac:dyDescent="0.3">
      <c r="A180">
        <v>178</v>
      </c>
      <c r="B180" t="s">
        <v>476</v>
      </c>
      <c r="C180">
        <v>65</v>
      </c>
    </row>
    <row r="181" spans="1:3" x14ac:dyDescent="0.3">
      <c r="A181">
        <v>179</v>
      </c>
      <c r="B181" t="s">
        <v>475</v>
      </c>
      <c r="C181">
        <v>-13</v>
      </c>
    </row>
    <row r="182" spans="1:3" x14ac:dyDescent="0.3">
      <c r="A182">
        <v>180</v>
      </c>
      <c r="B182" t="s">
        <v>357</v>
      </c>
      <c r="C182">
        <v>65</v>
      </c>
    </row>
    <row r="183" spans="1:3" x14ac:dyDescent="0.3">
      <c r="A183">
        <v>181</v>
      </c>
      <c r="B183" t="s">
        <v>474</v>
      </c>
      <c r="C183">
        <v>65</v>
      </c>
    </row>
    <row r="184" spans="1:3" x14ac:dyDescent="0.3">
      <c r="A184">
        <v>182</v>
      </c>
      <c r="B184" t="s">
        <v>473</v>
      </c>
      <c r="C184">
        <v>65</v>
      </c>
    </row>
    <row r="185" spans="1:3" x14ac:dyDescent="0.3">
      <c r="A185">
        <v>183</v>
      </c>
      <c r="B185" t="s">
        <v>472</v>
      </c>
      <c r="C185">
        <v>65</v>
      </c>
    </row>
    <row r="186" spans="1:3" x14ac:dyDescent="0.3">
      <c r="A186">
        <v>184</v>
      </c>
      <c r="B186" t="s">
        <v>470</v>
      </c>
      <c r="C186">
        <v>64</v>
      </c>
    </row>
    <row r="187" spans="1:3" x14ac:dyDescent="0.3">
      <c r="A187">
        <v>185</v>
      </c>
      <c r="B187" t="s">
        <v>469</v>
      </c>
      <c r="C187">
        <v>64</v>
      </c>
    </row>
    <row r="188" spans="1:3" x14ac:dyDescent="0.3">
      <c r="A188">
        <v>186</v>
      </c>
      <c r="B188" t="s">
        <v>468</v>
      </c>
      <c r="C188">
        <v>64</v>
      </c>
    </row>
    <row r="189" spans="1:3" x14ac:dyDescent="0.3">
      <c r="A189">
        <v>187</v>
      </c>
      <c r="B189" t="s">
        <v>274</v>
      </c>
      <c r="C189">
        <v>64</v>
      </c>
    </row>
    <row r="190" spans="1:3" x14ac:dyDescent="0.3">
      <c r="A190">
        <v>188</v>
      </c>
      <c r="B190" t="s">
        <v>467</v>
      </c>
      <c r="C190">
        <v>64</v>
      </c>
    </row>
    <row r="191" spans="1:3" x14ac:dyDescent="0.3">
      <c r="A191">
        <v>189</v>
      </c>
      <c r="B191" t="s">
        <v>466</v>
      </c>
      <c r="C191">
        <v>64</v>
      </c>
    </row>
    <row r="192" spans="1:3" x14ac:dyDescent="0.3">
      <c r="A192">
        <v>190</v>
      </c>
      <c r="B192" t="s">
        <v>212</v>
      </c>
      <c r="C192">
        <v>64</v>
      </c>
    </row>
    <row r="193" spans="1:3" x14ac:dyDescent="0.3">
      <c r="A193">
        <v>191</v>
      </c>
      <c r="B193" t="s">
        <v>465</v>
      </c>
      <c r="C193">
        <v>64</v>
      </c>
    </row>
    <row r="194" spans="1:3" x14ac:dyDescent="0.3">
      <c r="A194">
        <v>192</v>
      </c>
      <c r="B194" t="s">
        <v>271</v>
      </c>
      <c r="C194">
        <v>64</v>
      </c>
    </row>
    <row r="195" spans="1:3" x14ac:dyDescent="0.3">
      <c r="A195">
        <v>193</v>
      </c>
      <c r="B195" t="s">
        <v>464</v>
      </c>
      <c r="C195">
        <v>64</v>
      </c>
    </row>
    <row r="196" spans="1:3" x14ac:dyDescent="0.3">
      <c r="A196">
        <v>194</v>
      </c>
      <c r="B196" t="s">
        <v>463</v>
      </c>
      <c r="C196">
        <v>64</v>
      </c>
    </row>
    <row r="197" spans="1:3" x14ac:dyDescent="0.3">
      <c r="A197">
        <v>195</v>
      </c>
      <c r="B197" t="s">
        <v>462</v>
      </c>
      <c r="C197">
        <v>-13</v>
      </c>
    </row>
    <row r="198" spans="1:3" x14ac:dyDescent="0.3">
      <c r="A198">
        <v>196</v>
      </c>
      <c r="B198" t="s">
        <v>461</v>
      </c>
      <c r="C198">
        <v>63</v>
      </c>
    </row>
    <row r="199" spans="1:3" x14ac:dyDescent="0.3">
      <c r="A199">
        <v>197</v>
      </c>
      <c r="B199" t="s">
        <v>319</v>
      </c>
      <c r="C199">
        <v>63</v>
      </c>
    </row>
    <row r="200" spans="1:3" x14ac:dyDescent="0.3">
      <c r="A200">
        <v>198</v>
      </c>
      <c r="B200" t="s">
        <v>460</v>
      </c>
      <c r="C200">
        <v>63</v>
      </c>
    </row>
    <row r="201" spans="1:3" x14ac:dyDescent="0.3">
      <c r="A201">
        <v>199</v>
      </c>
      <c r="B201" t="s">
        <v>459</v>
      </c>
      <c r="C201">
        <v>63</v>
      </c>
    </row>
    <row r="202" spans="1:3" x14ac:dyDescent="0.3">
      <c r="A202">
        <v>200</v>
      </c>
      <c r="B202" t="s">
        <v>458</v>
      </c>
      <c r="C202">
        <v>62</v>
      </c>
    </row>
    <row r="203" spans="1:3" x14ac:dyDescent="0.3">
      <c r="A203">
        <v>201</v>
      </c>
      <c r="B203" t="s">
        <v>456</v>
      </c>
      <c r="C203">
        <v>62</v>
      </c>
    </row>
    <row r="204" spans="1:3" x14ac:dyDescent="0.3">
      <c r="A204">
        <v>202</v>
      </c>
      <c r="B204" t="s">
        <v>455</v>
      </c>
      <c r="C204">
        <v>62</v>
      </c>
    </row>
    <row r="205" spans="1:3" x14ac:dyDescent="0.3">
      <c r="A205">
        <v>203</v>
      </c>
      <c r="B205" t="s">
        <v>454</v>
      </c>
      <c r="C205">
        <v>62</v>
      </c>
    </row>
    <row r="206" spans="1:3" x14ac:dyDescent="0.3">
      <c r="A206">
        <v>204</v>
      </c>
      <c r="B206" t="s">
        <v>453</v>
      </c>
      <c r="C206">
        <v>62</v>
      </c>
    </row>
    <row r="207" spans="1:3" x14ac:dyDescent="0.3">
      <c r="A207">
        <v>205</v>
      </c>
      <c r="B207" t="s">
        <v>355</v>
      </c>
      <c r="C207">
        <v>62</v>
      </c>
    </row>
    <row r="208" spans="1:3" x14ac:dyDescent="0.3">
      <c r="A208">
        <v>206</v>
      </c>
      <c r="B208" t="s">
        <v>451</v>
      </c>
      <c r="C208">
        <v>62</v>
      </c>
    </row>
    <row r="209" spans="1:3" x14ac:dyDescent="0.3">
      <c r="A209">
        <v>207</v>
      </c>
      <c r="B209" t="s">
        <v>450</v>
      </c>
      <c r="C209">
        <v>62</v>
      </c>
    </row>
    <row r="210" spans="1:3" x14ac:dyDescent="0.3">
      <c r="A210">
        <v>208</v>
      </c>
      <c r="B210" t="s">
        <v>261</v>
      </c>
      <c r="C210">
        <v>62</v>
      </c>
    </row>
    <row r="211" spans="1:3" x14ac:dyDescent="0.3">
      <c r="A211">
        <v>209</v>
      </c>
      <c r="B211" t="s">
        <v>448</v>
      </c>
      <c r="C211">
        <v>62</v>
      </c>
    </row>
    <row r="212" spans="1:3" x14ac:dyDescent="0.3">
      <c r="A212">
        <v>210</v>
      </c>
      <c r="B212" t="s">
        <v>446</v>
      </c>
      <c r="C212">
        <v>62</v>
      </c>
    </row>
    <row r="213" spans="1:3" x14ac:dyDescent="0.3">
      <c r="A213">
        <v>211</v>
      </c>
      <c r="B213" t="s">
        <v>445</v>
      </c>
      <c r="C213">
        <v>62</v>
      </c>
    </row>
    <row r="214" spans="1:3" x14ac:dyDescent="0.3">
      <c r="A214">
        <v>212</v>
      </c>
      <c r="B214" t="s">
        <v>444</v>
      </c>
      <c r="C214">
        <v>62</v>
      </c>
    </row>
    <row r="215" spans="1:3" x14ac:dyDescent="0.3">
      <c r="A215">
        <v>213</v>
      </c>
      <c r="B215" t="s">
        <v>443</v>
      </c>
      <c r="C215">
        <v>61</v>
      </c>
    </row>
    <row r="216" spans="1:3" x14ac:dyDescent="0.3">
      <c r="A216">
        <v>214</v>
      </c>
      <c r="B216" t="s">
        <v>442</v>
      </c>
      <c r="C216">
        <v>61</v>
      </c>
    </row>
    <row r="217" spans="1:3" x14ac:dyDescent="0.3">
      <c r="A217">
        <v>215</v>
      </c>
      <c r="B217" t="s">
        <v>441</v>
      </c>
      <c r="C217">
        <v>61</v>
      </c>
    </row>
    <row r="218" spans="1:3" x14ac:dyDescent="0.3">
      <c r="A218">
        <v>216</v>
      </c>
      <c r="B218" t="s">
        <v>440</v>
      </c>
      <c r="C218">
        <v>61</v>
      </c>
    </row>
    <row r="219" spans="1:3" x14ac:dyDescent="0.3">
      <c r="A219">
        <v>217</v>
      </c>
      <c r="B219" t="s">
        <v>83</v>
      </c>
      <c r="C219">
        <v>61</v>
      </c>
    </row>
    <row r="220" spans="1:3" x14ac:dyDescent="0.3">
      <c r="A220">
        <v>218</v>
      </c>
      <c r="B220" t="s">
        <v>439</v>
      </c>
      <c r="C220">
        <v>61</v>
      </c>
    </row>
    <row r="221" spans="1:3" x14ac:dyDescent="0.3">
      <c r="A221">
        <v>219</v>
      </c>
      <c r="B221" t="s">
        <v>213</v>
      </c>
      <c r="C221">
        <v>61</v>
      </c>
    </row>
    <row r="222" spans="1:3" x14ac:dyDescent="0.3">
      <c r="A222">
        <v>220</v>
      </c>
      <c r="B222" t="s">
        <v>364</v>
      </c>
      <c r="C222">
        <v>61</v>
      </c>
    </row>
    <row r="223" spans="1:3" x14ac:dyDescent="0.3">
      <c r="A223">
        <v>221</v>
      </c>
      <c r="B223" t="s">
        <v>438</v>
      </c>
      <c r="C223">
        <v>61</v>
      </c>
    </row>
    <row r="224" spans="1:3" x14ac:dyDescent="0.3">
      <c r="A224">
        <v>222</v>
      </c>
      <c r="B224" t="s">
        <v>437</v>
      </c>
      <c r="C224">
        <v>61</v>
      </c>
    </row>
    <row r="225" spans="1:3" x14ac:dyDescent="0.3">
      <c r="A225">
        <v>223</v>
      </c>
      <c r="B225" t="s">
        <v>436</v>
      </c>
      <c r="C225">
        <v>61</v>
      </c>
    </row>
    <row r="226" spans="1:3" x14ac:dyDescent="0.3">
      <c r="A226">
        <v>224</v>
      </c>
      <c r="B226" t="s">
        <v>435</v>
      </c>
      <c r="C226">
        <v>60</v>
      </c>
    </row>
    <row r="227" spans="1:3" x14ac:dyDescent="0.3">
      <c r="A227">
        <v>225</v>
      </c>
      <c r="B227" t="s">
        <v>434</v>
      </c>
      <c r="C227">
        <v>60</v>
      </c>
    </row>
    <row r="228" spans="1:3" x14ac:dyDescent="0.3">
      <c r="A228">
        <v>226</v>
      </c>
      <c r="B228" t="s">
        <v>219</v>
      </c>
      <c r="C228">
        <v>60</v>
      </c>
    </row>
    <row r="229" spans="1:3" x14ac:dyDescent="0.3">
      <c r="A229">
        <v>227</v>
      </c>
      <c r="B229" t="s">
        <v>281</v>
      </c>
      <c r="C229">
        <v>60</v>
      </c>
    </row>
    <row r="230" spans="1:3" x14ac:dyDescent="0.3">
      <c r="A230">
        <v>228</v>
      </c>
      <c r="B230" t="s">
        <v>433</v>
      </c>
      <c r="C230">
        <v>60</v>
      </c>
    </row>
    <row r="231" spans="1:3" x14ac:dyDescent="0.3">
      <c r="A231">
        <v>229</v>
      </c>
      <c r="B231" t="s">
        <v>265</v>
      </c>
      <c r="C231">
        <v>-10</v>
      </c>
    </row>
    <row r="232" spans="1:3" x14ac:dyDescent="0.3">
      <c r="A232">
        <v>230</v>
      </c>
      <c r="B232" t="s">
        <v>431</v>
      </c>
      <c r="C232">
        <v>-11</v>
      </c>
    </row>
    <row r="233" spans="1:3" x14ac:dyDescent="0.3">
      <c r="A233">
        <v>231</v>
      </c>
      <c r="B233" t="s">
        <v>217</v>
      </c>
      <c r="C233">
        <v>60</v>
      </c>
    </row>
    <row r="234" spans="1:3" x14ac:dyDescent="0.3">
      <c r="A234">
        <v>232</v>
      </c>
      <c r="B234" t="s">
        <v>430</v>
      </c>
      <c r="C234">
        <v>60</v>
      </c>
    </row>
    <row r="235" spans="1:3" x14ac:dyDescent="0.3">
      <c r="A235">
        <v>233</v>
      </c>
      <c r="B235" t="s">
        <v>429</v>
      </c>
      <c r="C235">
        <v>60</v>
      </c>
    </row>
    <row r="236" spans="1:3" x14ac:dyDescent="0.3">
      <c r="A236">
        <v>234</v>
      </c>
      <c r="B236" t="s">
        <v>341</v>
      </c>
      <c r="C236">
        <v>60</v>
      </c>
    </row>
    <row r="237" spans="1:3" x14ac:dyDescent="0.3">
      <c r="A237">
        <v>235</v>
      </c>
      <c r="B237" t="s">
        <v>428</v>
      </c>
      <c r="C237">
        <v>60</v>
      </c>
    </row>
    <row r="238" spans="1:3" x14ac:dyDescent="0.3">
      <c r="A238">
        <v>236</v>
      </c>
      <c r="B238" t="s">
        <v>427</v>
      </c>
      <c r="C238">
        <v>60</v>
      </c>
    </row>
    <row r="239" spans="1:3" x14ac:dyDescent="0.3">
      <c r="A239">
        <v>237</v>
      </c>
      <c r="B239" t="s">
        <v>425</v>
      </c>
      <c r="C239">
        <v>59</v>
      </c>
    </row>
    <row r="240" spans="1:3" x14ac:dyDescent="0.3">
      <c r="A240">
        <v>238</v>
      </c>
      <c r="B240" t="s">
        <v>424</v>
      </c>
      <c r="C240">
        <v>59</v>
      </c>
    </row>
    <row r="241" spans="1:3" x14ac:dyDescent="0.3">
      <c r="A241">
        <v>239</v>
      </c>
      <c r="B241" t="s">
        <v>423</v>
      </c>
      <c r="C241">
        <v>59</v>
      </c>
    </row>
    <row r="242" spans="1:3" x14ac:dyDescent="0.3">
      <c r="A242">
        <v>240</v>
      </c>
      <c r="B242" t="s">
        <v>422</v>
      </c>
      <c r="C242">
        <v>59</v>
      </c>
    </row>
    <row r="243" spans="1:3" x14ac:dyDescent="0.3">
      <c r="A243">
        <v>241</v>
      </c>
      <c r="B243" t="s">
        <v>318</v>
      </c>
      <c r="C243">
        <v>59</v>
      </c>
    </row>
    <row r="244" spans="1:3" x14ac:dyDescent="0.3">
      <c r="A244">
        <v>242</v>
      </c>
      <c r="B244" t="s">
        <v>354</v>
      </c>
      <c r="C244">
        <v>59</v>
      </c>
    </row>
    <row r="245" spans="1:3" x14ac:dyDescent="0.3">
      <c r="A245">
        <v>243</v>
      </c>
      <c r="B245" t="s">
        <v>293</v>
      </c>
      <c r="C245">
        <v>59</v>
      </c>
    </row>
    <row r="246" spans="1:3" x14ac:dyDescent="0.3">
      <c r="A246">
        <v>244</v>
      </c>
      <c r="B246" t="s">
        <v>420</v>
      </c>
      <c r="C246">
        <v>58</v>
      </c>
    </row>
    <row r="247" spans="1:3" x14ac:dyDescent="0.3">
      <c r="A247">
        <v>245</v>
      </c>
      <c r="B247" t="s">
        <v>419</v>
      </c>
      <c r="C247">
        <v>58</v>
      </c>
    </row>
    <row r="248" spans="1:3" x14ac:dyDescent="0.3">
      <c r="A248">
        <v>246</v>
      </c>
      <c r="B248" t="s">
        <v>417</v>
      </c>
      <c r="C248">
        <v>58</v>
      </c>
    </row>
    <row r="249" spans="1:3" x14ac:dyDescent="0.3">
      <c r="A249">
        <v>247</v>
      </c>
      <c r="B249" t="s">
        <v>416</v>
      </c>
      <c r="C249">
        <v>58</v>
      </c>
    </row>
    <row r="250" spans="1:3" x14ac:dyDescent="0.3">
      <c r="A250">
        <v>248</v>
      </c>
      <c r="B250" t="s">
        <v>363</v>
      </c>
      <c r="C250">
        <v>58</v>
      </c>
    </row>
    <row r="251" spans="1:3" x14ac:dyDescent="0.3">
      <c r="A251">
        <v>249</v>
      </c>
      <c r="B251" t="s">
        <v>415</v>
      </c>
      <c r="C251">
        <v>57</v>
      </c>
    </row>
    <row r="252" spans="1:3" x14ac:dyDescent="0.3">
      <c r="A252">
        <v>250</v>
      </c>
      <c r="B252" t="s">
        <v>414</v>
      </c>
      <c r="C252">
        <v>57</v>
      </c>
    </row>
    <row r="253" spans="1:3" x14ac:dyDescent="0.3">
      <c r="A253">
        <v>251</v>
      </c>
      <c r="B253" t="s">
        <v>413</v>
      </c>
      <c r="C253">
        <v>57</v>
      </c>
    </row>
    <row r="254" spans="1:3" x14ac:dyDescent="0.3">
      <c r="A254">
        <v>252</v>
      </c>
      <c r="B254" t="s">
        <v>412</v>
      </c>
      <c r="C254">
        <v>57</v>
      </c>
    </row>
    <row r="255" spans="1:3" x14ac:dyDescent="0.3">
      <c r="A255">
        <v>253</v>
      </c>
      <c r="B255" t="s">
        <v>410</v>
      </c>
      <c r="C255">
        <v>57</v>
      </c>
    </row>
    <row r="256" spans="1:3" x14ac:dyDescent="0.3">
      <c r="A256">
        <v>254</v>
      </c>
      <c r="B256" t="s">
        <v>408</v>
      </c>
      <c r="C256">
        <v>57</v>
      </c>
    </row>
    <row r="257" spans="1:3" x14ac:dyDescent="0.3">
      <c r="A257">
        <v>255</v>
      </c>
      <c r="B257" t="s">
        <v>346</v>
      </c>
      <c r="C257">
        <v>57</v>
      </c>
    </row>
    <row r="258" spans="1:3" x14ac:dyDescent="0.3">
      <c r="A258">
        <v>256</v>
      </c>
      <c r="B258" t="s">
        <v>407</v>
      </c>
      <c r="C258">
        <v>57</v>
      </c>
    </row>
    <row r="259" spans="1:3" x14ac:dyDescent="0.3">
      <c r="A259">
        <v>257</v>
      </c>
      <c r="B259" t="s">
        <v>406</v>
      </c>
      <c r="C259">
        <v>57</v>
      </c>
    </row>
    <row r="260" spans="1:3" x14ac:dyDescent="0.3">
      <c r="A260">
        <v>258</v>
      </c>
      <c r="B260" t="s">
        <v>405</v>
      </c>
      <c r="C260">
        <v>57</v>
      </c>
    </row>
    <row r="261" spans="1:3" x14ac:dyDescent="0.3">
      <c r="A261">
        <v>259</v>
      </c>
      <c r="B261" t="s">
        <v>404</v>
      </c>
      <c r="C261">
        <v>57</v>
      </c>
    </row>
    <row r="262" spans="1:3" x14ac:dyDescent="0.3">
      <c r="A262">
        <v>260</v>
      </c>
      <c r="B262" t="s">
        <v>313</v>
      </c>
      <c r="C262">
        <v>57</v>
      </c>
    </row>
    <row r="263" spans="1:3" x14ac:dyDescent="0.3">
      <c r="A263">
        <v>261</v>
      </c>
      <c r="B263" t="s">
        <v>403</v>
      </c>
      <c r="C263">
        <v>56</v>
      </c>
    </row>
    <row r="264" spans="1:3" x14ac:dyDescent="0.3">
      <c r="A264">
        <v>262</v>
      </c>
      <c r="B264" t="s">
        <v>402</v>
      </c>
      <c r="C264">
        <v>56</v>
      </c>
    </row>
    <row r="265" spans="1:3" x14ac:dyDescent="0.3">
      <c r="A265">
        <v>263</v>
      </c>
      <c r="B265" t="s">
        <v>286</v>
      </c>
      <c r="C265">
        <v>56</v>
      </c>
    </row>
    <row r="266" spans="1:3" x14ac:dyDescent="0.3">
      <c r="A266">
        <v>264</v>
      </c>
      <c r="B266" t="s">
        <v>401</v>
      </c>
      <c r="C266">
        <v>56</v>
      </c>
    </row>
    <row r="267" spans="1:3" x14ac:dyDescent="0.3">
      <c r="A267">
        <v>265</v>
      </c>
      <c r="B267" t="s">
        <v>400</v>
      </c>
      <c r="C267">
        <v>56</v>
      </c>
    </row>
    <row r="268" spans="1:3" x14ac:dyDescent="0.3">
      <c r="A268">
        <v>266</v>
      </c>
      <c r="B268" t="s">
        <v>399</v>
      </c>
      <c r="C268">
        <v>56</v>
      </c>
    </row>
    <row r="269" spans="1:3" x14ac:dyDescent="0.3">
      <c r="A269">
        <v>267</v>
      </c>
      <c r="B269" t="s">
        <v>398</v>
      </c>
      <c r="C269">
        <v>56</v>
      </c>
    </row>
    <row r="270" spans="1:3" x14ac:dyDescent="0.3">
      <c r="A270">
        <v>268</v>
      </c>
      <c r="B270" t="s">
        <v>339</v>
      </c>
      <c r="C270">
        <v>56</v>
      </c>
    </row>
    <row r="271" spans="1:3" x14ac:dyDescent="0.3">
      <c r="A271">
        <v>269</v>
      </c>
      <c r="B271" t="s">
        <v>316</v>
      </c>
      <c r="C271">
        <v>56</v>
      </c>
    </row>
    <row r="272" spans="1:3" x14ac:dyDescent="0.3">
      <c r="A272">
        <v>270</v>
      </c>
      <c r="B272" t="s">
        <v>397</v>
      </c>
      <c r="C272">
        <v>55</v>
      </c>
    </row>
    <row r="273" spans="1:3" x14ac:dyDescent="0.3">
      <c r="A273">
        <v>271</v>
      </c>
      <c r="B273" t="s">
        <v>395</v>
      </c>
      <c r="C273">
        <v>55</v>
      </c>
    </row>
    <row r="274" spans="1:3" x14ac:dyDescent="0.3">
      <c r="A274">
        <v>272</v>
      </c>
      <c r="B274" t="s">
        <v>394</v>
      </c>
      <c r="C274">
        <v>55</v>
      </c>
    </row>
    <row r="275" spans="1:3" x14ac:dyDescent="0.3">
      <c r="A275">
        <v>273</v>
      </c>
      <c r="B275" t="s">
        <v>393</v>
      </c>
      <c r="C275">
        <v>55</v>
      </c>
    </row>
    <row r="276" spans="1:3" x14ac:dyDescent="0.3">
      <c r="A276">
        <v>274</v>
      </c>
      <c r="B276" t="s">
        <v>351</v>
      </c>
      <c r="C276">
        <v>-13</v>
      </c>
    </row>
    <row r="277" spans="1:3" x14ac:dyDescent="0.3">
      <c r="A277">
        <v>275</v>
      </c>
      <c r="B277" t="s">
        <v>392</v>
      </c>
      <c r="C277">
        <v>55</v>
      </c>
    </row>
    <row r="278" spans="1:3" x14ac:dyDescent="0.3">
      <c r="A278">
        <v>276</v>
      </c>
      <c r="B278" t="s">
        <v>391</v>
      </c>
      <c r="C278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64"/>
  <sheetViews>
    <sheetView topLeftCell="A271" workbookViewId="0">
      <selection activeCell="J647" sqref="J647"/>
    </sheetView>
  </sheetViews>
  <sheetFormatPr defaultRowHeight="14.4" x14ac:dyDescent="0.3"/>
  <cols>
    <col min="1" max="1" width="4" bestFit="1" customWidth="1"/>
    <col min="2" max="2" width="21.44140625" bestFit="1" customWidth="1"/>
    <col min="3" max="3" width="27.33203125" bestFit="1" customWidth="1"/>
    <col min="4" max="4" width="27.33203125" customWidth="1"/>
    <col min="5" max="5" width="11.44140625" bestFit="1" customWidth="1"/>
  </cols>
  <sheetData>
    <row r="1" spans="1:5" x14ac:dyDescent="0.3">
      <c r="B1" t="s">
        <v>390</v>
      </c>
      <c r="C1" t="s">
        <v>154</v>
      </c>
      <c r="D1" t="s">
        <v>1981</v>
      </c>
      <c r="E1" t="s">
        <v>580</v>
      </c>
    </row>
    <row r="2" spans="1:5" x14ac:dyDescent="0.3">
      <c r="A2">
        <v>0</v>
      </c>
      <c r="B2" t="s">
        <v>579</v>
      </c>
      <c r="C2" t="s">
        <v>89</v>
      </c>
      <c r="D2">
        <f t="shared" ref="D2:D65" si="0">VLOOKUP(C2,CLUB_CODE_TABLE,2,)</f>
        <v>1</v>
      </c>
      <c r="E2">
        <v>101</v>
      </c>
    </row>
    <row r="3" spans="1:5" x14ac:dyDescent="0.3">
      <c r="A3">
        <v>1</v>
      </c>
      <c r="B3" t="s">
        <v>579</v>
      </c>
      <c r="C3" t="s">
        <v>96</v>
      </c>
      <c r="D3">
        <f t="shared" si="0"/>
        <v>5</v>
      </c>
      <c r="E3">
        <v>23</v>
      </c>
    </row>
    <row r="4" spans="1:5" x14ac:dyDescent="0.3">
      <c r="A4">
        <v>2</v>
      </c>
      <c r="B4" t="s">
        <v>579</v>
      </c>
      <c r="C4" t="s">
        <v>1008</v>
      </c>
      <c r="D4">
        <f t="shared" si="0"/>
        <v>4</v>
      </c>
      <c r="E4">
        <v>59</v>
      </c>
    </row>
    <row r="5" spans="1:5" x14ac:dyDescent="0.3">
      <c r="A5">
        <v>3</v>
      </c>
      <c r="B5" t="s">
        <v>578</v>
      </c>
      <c r="C5" t="s">
        <v>89</v>
      </c>
      <c r="D5">
        <f t="shared" si="0"/>
        <v>1</v>
      </c>
      <c r="E5">
        <v>150</v>
      </c>
    </row>
    <row r="6" spans="1:5" x14ac:dyDescent="0.3">
      <c r="A6">
        <v>4</v>
      </c>
      <c r="B6" t="s">
        <v>578</v>
      </c>
      <c r="C6" t="s">
        <v>145</v>
      </c>
      <c r="D6">
        <f t="shared" si="0"/>
        <v>9</v>
      </c>
      <c r="E6">
        <v>27</v>
      </c>
    </row>
    <row r="7" spans="1:5" x14ac:dyDescent="0.3">
      <c r="A7">
        <v>5</v>
      </c>
      <c r="B7" t="s">
        <v>388</v>
      </c>
      <c r="C7" t="s">
        <v>71</v>
      </c>
      <c r="D7">
        <f t="shared" si="0"/>
        <v>3</v>
      </c>
      <c r="E7">
        <v>149</v>
      </c>
    </row>
    <row r="8" spans="1:5" x14ac:dyDescent="0.3">
      <c r="A8">
        <v>6</v>
      </c>
      <c r="B8" t="s">
        <v>388</v>
      </c>
      <c r="C8" t="s">
        <v>81</v>
      </c>
      <c r="D8">
        <f t="shared" si="0"/>
        <v>20</v>
      </c>
      <c r="E8">
        <v>7</v>
      </c>
    </row>
    <row r="9" spans="1:5" x14ac:dyDescent="0.3">
      <c r="A9">
        <v>7</v>
      </c>
      <c r="B9" t="s">
        <v>239</v>
      </c>
      <c r="C9" t="s">
        <v>71</v>
      </c>
      <c r="D9">
        <f t="shared" si="0"/>
        <v>3</v>
      </c>
      <c r="E9">
        <v>151</v>
      </c>
    </row>
    <row r="10" spans="1:5" x14ac:dyDescent="0.3">
      <c r="A10">
        <v>8</v>
      </c>
      <c r="B10" t="s">
        <v>387</v>
      </c>
      <c r="C10" t="s">
        <v>99</v>
      </c>
      <c r="D10">
        <f t="shared" si="0"/>
        <v>22</v>
      </c>
      <c r="E10">
        <v>19</v>
      </c>
    </row>
    <row r="11" spans="1:5" x14ac:dyDescent="0.3">
      <c r="A11">
        <v>9</v>
      </c>
      <c r="B11" t="s">
        <v>387</v>
      </c>
      <c r="C11" t="s">
        <v>89</v>
      </c>
      <c r="D11">
        <f t="shared" si="0"/>
        <v>1</v>
      </c>
      <c r="E11">
        <v>123</v>
      </c>
    </row>
    <row r="12" spans="1:5" x14ac:dyDescent="0.3">
      <c r="A12">
        <v>10</v>
      </c>
      <c r="B12" t="s">
        <v>385</v>
      </c>
      <c r="C12" t="s">
        <v>89</v>
      </c>
      <c r="D12">
        <f t="shared" si="0"/>
        <v>1</v>
      </c>
      <c r="E12">
        <v>130</v>
      </c>
    </row>
    <row r="13" spans="1:5" x14ac:dyDescent="0.3">
      <c r="A13">
        <v>11</v>
      </c>
      <c r="B13" t="s">
        <v>385</v>
      </c>
      <c r="C13" t="s">
        <v>1023</v>
      </c>
      <c r="D13">
        <f t="shared" si="0"/>
        <v>53</v>
      </c>
      <c r="E13">
        <v>12</v>
      </c>
    </row>
    <row r="14" spans="1:5" x14ac:dyDescent="0.3">
      <c r="A14">
        <v>12</v>
      </c>
      <c r="B14" t="s">
        <v>362</v>
      </c>
      <c r="C14" t="s">
        <v>1982</v>
      </c>
      <c r="D14">
        <f t="shared" si="0"/>
        <v>4</v>
      </c>
      <c r="E14">
        <v>141</v>
      </c>
    </row>
    <row r="15" spans="1:5" x14ac:dyDescent="0.3">
      <c r="A15">
        <v>13</v>
      </c>
      <c r="B15" t="s">
        <v>383</v>
      </c>
      <c r="C15" t="s">
        <v>1007</v>
      </c>
      <c r="D15">
        <f t="shared" si="0"/>
        <v>2</v>
      </c>
      <c r="E15">
        <v>-10</v>
      </c>
    </row>
    <row r="16" spans="1:5" x14ac:dyDescent="0.3">
      <c r="A16">
        <v>14</v>
      </c>
      <c r="B16" t="s">
        <v>238</v>
      </c>
      <c r="C16" t="s">
        <v>71</v>
      </c>
      <c r="D16">
        <f t="shared" si="0"/>
        <v>3</v>
      </c>
      <c r="E16">
        <v>130</v>
      </c>
    </row>
    <row r="17" spans="1:5" x14ac:dyDescent="0.3">
      <c r="A17">
        <v>15</v>
      </c>
      <c r="B17" t="s">
        <v>296</v>
      </c>
      <c r="C17" t="s">
        <v>89</v>
      </c>
      <c r="D17">
        <f t="shared" si="0"/>
        <v>1</v>
      </c>
      <c r="E17">
        <v>129</v>
      </c>
    </row>
    <row r="18" spans="1:5" x14ac:dyDescent="0.3">
      <c r="A18">
        <v>16</v>
      </c>
      <c r="B18" t="s">
        <v>577</v>
      </c>
      <c r="C18" t="s">
        <v>1023</v>
      </c>
      <c r="D18">
        <f t="shared" si="0"/>
        <v>53</v>
      </c>
      <c r="E18">
        <v>22</v>
      </c>
    </row>
    <row r="19" spans="1:5" x14ac:dyDescent="0.3">
      <c r="A19">
        <v>17</v>
      </c>
      <c r="B19" t="s">
        <v>577</v>
      </c>
      <c r="C19" t="s">
        <v>1007</v>
      </c>
      <c r="D19">
        <f t="shared" si="0"/>
        <v>2</v>
      </c>
      <c r="E19">
        <v>106</v>
      </c>
    </row>
    <row r="20" spans="1:5" x14ac:dyDescent="0.3">
      <c r="A20">
        <v>18</v>
      </c>
      <c r="B20" t="s">
        <v>236</v>
      </c>
      <c r="C20" t="s">
        <v>1007</v>
      </c>
      <c r="D20">
        <f t="shared" si="0"/>
        <v>2</v>
      </c>
      <c r="E20">
        <v>41</v>
      </c>
    </row>
    <row r="21" spans="1:5" x14ac:dyDescent="0.3">
      <c r="A21">
        <v>19</v>
      </c>
      <c r="B21" t="s">
        <v>236</v>
      </c>
      <c r="C21" t="s">
        <v>89</v>
      </c>
      <c r="D21">
        <f t="shared" si="0"/>
        <v>1</v>
      </c>
      <c r="E21">
        <v>86</v>
      </c>
    </row>
    <row r="22" spans="1:5" x14ac:dyDescent="0.3">
      <c r="A22">
        <v>20</v>
      </c>
      <c r="B22" t="s">
        <v>576</v>
      </c>
      <c r="C22" t="s">
        <v>71</v>
      </c>
      <c r="D22">
        <f t="shared" si="0"/>
        <v>3</v>
      </c>
      <c r="E22">
        <v>125</v>
      </c>
    </row>
    <row r="23" spans="1:5" x14ac:dyDescent="0.3">
      <c r="A23">
        <v>21</v>
      </c>
      <c r="B23" t="s">
        <v>228</v>
      </c>
      <c r="C23" t="s">
        <v>128</v>
      </c>
      <c r="D23">
        <f t="shared" si="0"/>
        <v>10</v>
      </c>
      <c r="E23">
        <v>11</v>
      </c>
    </row>
    <row r="24" spans="1:5" x14ac:dyDescent="0.3">
      <c r="A24">
        <v>22</v>
      </c>
      <c r="B24" t="s">
        <v>228</v>
      </c>
      <c r="C24" t="s">
        <v>89</v>
      </c>
      <c r="D24">
        <f t="shared" si="0"/>
        <v>1</v>
      </c>
      <c r="E24">
        <v>25</v>
      </c>
    </row>
    <row r="25" spans="1:5" x14ac:dyDescent="0.3">
      <c r="A25">
        <v>23</v>
      </c>
      <c r="B25" t="s">
        <v>228</v>
      </c>
      <c r="C25" t="s">
        <v>131</v>
      </c>
      <c r="D25">
        <f t="shared" si="0"/>
        <v>7</v>
      </c>
      <c r="E25">
        <v>89</v>
      </c>
    </row>
    <row r="26" spans="1:5" x14ac:dyDescent="0.3">
      <c r="A26">
        <v>24</v>
      </c>
      <c r="B26" t="s">
        <v>575</v>
      </c>
      <c r="C26" t="s">
        <v>151</v>
      </c>
      <c r="D26">
        <f t="shared" si="0"/>
        <v>165</v>
      </c>
      <c r="E26">
        <v>6</v>
      </c>
    </row>
    <row r="27" spans="1:5" x14ac:dyDescent="0.3">
      <c r="A27">
        <v>25</v>
      </c>
      <c r="B27" t="s">
        <v>575</v>
      </c>
      <c r="C27" t="s">
        <v>81</v>
      </c>
      <c r="D27">
        <f t="shared" si="0"/>
        <v>20</v>
      </c>
      <c r="E27">
        <v>5</v>
      </c>
    </row>
    <row r="28" spans="1:5" x14ac:dyDescent="0.3">
      <c r="A28">
        <v>26</v>
      </c>
      <c r="B28" t="s">
        <v>575</v>
      </c>
      <c r="C28" t="s">
        <v>96</v>
      </c>
      <c r="D28">
        <f t="shared" si="0"/>
        <v>5</v>
      </c>
      <c r="E28">
        <v>113</v>
      </c>
    </row>
    <row r="29" spans="1:5" x14ac:dyDescent="0.3">
      <c r="A29">
        <v>27</v>
      </c>
      <c r="B29" t="s">
        <v>381</v>
      </c>
      <c r="C29" t="s">
        <v>128</v>
      </c>
      <c r="D29">
        <f t="shared" si="0"/>
        <v>10</v>
      </c>
      <c r="E29">
        <v>19</v>
      </c>
    </row>
    <row r="30" spans="1:5" x14ac:dyDescent="0.3">
      <c r="A30">
        <v>28</v>
      </c>
      <c r="B30" t="s">
        <v>381</v>
      </c>
      <c r="C30" t="s">
        <v>96</v>
      </c>
      <c r="D30">
        <f t="shared" si="0"/>
        <v>5</v>
      </c>
      <c r="E30">
        <v>19</v>
      </c>
    </row>
    <row r="31" spans="1:5" x14ac:dyDescent="0.3">
      <c r="A31">
        <v>29</v>
      </c>
      <c r="B31" t="s">
        <v>381</v>
      </c>
      <c r="C31" t="s">
        <v>95</v>
      </c>
      <c r="D31">
        <f t="shared" si="0"/>
        <v>15</v>
      </c>
      <c r="E31">
        <v>22</v>
      </c>
    </row>
    <row r="32" spans="1:5" x14ac:dyDescent="0.3">
      <c r="A32">
        <v>30</v>
      </c>
      <c r="B32" t="s">
        <v>381</v>
      </c>
      <c r="C32" t="s">
        <v>71</v>
      </c>
      <c r="D32">
        <f t="shared" si="0"/>
        <v>3</v>
      </c>
      <c r="E32">
        <v>10</v>
      </c>
    </row>
    <row r="33" spans="1:5" x14ac:dyDescent="0.3">
      <c r="A33">
        <v>31</v>
      </c>
      <c r="B33" t="s">
        <v>381</v>
      </c>
      <c r="C33" t="s">
        <v>81</v>
      </c>
      <c r="D33">
        <f t="shared" si="0"/>
        <v>20</v>
      </c>
      <c r="E33">
        <v>33</v>
      </c>
    </row>
    <row r="34" spans="1:5" x14ac:dyDescent="0.3">
      <c r="A34">
        <v>32</v>
      </c>
      <c r="B34" t="s">
        <v>381</v>
      </c>
      <c r="C34" t="s">
        <v>1983</v>
      </c>
      <c r="D34">
        <f t="shared" si="0"/>
        <v>4</v>
      </c>
      <c r="E34">
        <v>1</v>
      </c>
    </row>
    <row r="35" spans="1:5" x14ac:dyDescent="0.3">
      <c r="A35">
        <v>33</v>
      </c>
      <c r="B35" t="s">
        <v>381</v>
      </c>
      <c r="C35" t="s">
        <v>131</v>
      </c>
      <c r="D35">
        <f t="shared" si="0"/>
        <v>7</v>
      </c>
      <c r="E35">
        <v>20</v>
      </c>
    </row>
    <row r="36" spans="1:5" x14ac:dyDescent="0.3">
      <c r="A36">
        <v>34</v>
      </c>
      <c r="B36" t="s">
        <v>306</v>
      </c>
      <c r="C36" t="s">
        <v>1983</v>
      </c>
      <c r="D36">
        <f t="shared" si="0"/>
        <v>4</v>
      </c>
      <c r="E36">
        <v>4</v>
      </c>
    </row>
    <row r="37" spans="1:5" x14ac:dyDescent="0.3">
      <c r="A37">
        <v>35</v>
      </c>
      <c r="B37" t="s">
        <v>306</v>
      </c>
      <c r="C37" t="s">
        <v>71</v>
      </c>
      <c r="D37">
        <f t="shared" si="0"/>
        <v>3</v>
      </c>
      <c r="E37">
        <v>120</v>
      </c>
    </row>
    <row r="38" spans="1:5" x14ac:dyDescent="0.3">
      <c r="A38">
        <v>36</v>
      </c>
      <c r="B38" t="s">
        <v>350</v>
      </c>
      <c r="C38" t="s">
        <v>1983</v>
      </c>
      <c r="D38">
        <f t="shared" si="0"/>
        <v>4</v>
      </c>
      <c r="E38">
        <v>124</v>
      </c>
    </row>
    <row r="39" spans="1:5" x14ac:dyDescent="0.3">
      <c r="A39">
        <v>37</v>
      </c>
      <c r="B39" t="s">
        <v>309</v>
      </c>
      <c r="C39" t="s">
        <v>89</v>
      </c>
      <c r="D39">
        <f t="shared" si="0"/>
        <v>1</v>
      </c>
      <c r="E39">
        <v>107</v>
      </c>
    </row>
    <row r="40" spans="1:5" x14ac:dyDescent="0.3">
      <c r="A40">
        <v>38</v>
      </c>
      <c r="B40" t="s">
        <v>309</v>
      </c>
      <c r="C40" t="s">
        <v>1021</v>
      </c>
      <c r="D40">
        <f t="shared" si="0"/>
        <v>50</v>
      </c>
      <c r="E40">
        <v>13</v>
      </c>
    </row>
    <row r="41" spans="1:5" x14ac:dyDescent="0.3">
      <c r="A41">
        <v>39</v>
      </c>
      <c r="B41" t="s">
        <v>574</v>
      </c>
      <c r="C41" t="s">
        <v>1081</v>
      </c>
      <c r="D41">
        <f t="shared" si="0"/>
        <v>131</v>
      </c>
      <c r="E41">
        <v>8</v>
      </c>
    </row>
    <row r="42" spans="1:5" x14ac:dyDescent="0.3">
      <c r="A42">
        <v>40</v>
      </c>
      <c r="B42" t="s">
        <v>574</v>
      </c>
      <c r="C42" t="s">
        <v>134</v>
      </c>
      <c r="D42">
        <f t="shared" si="0"/>
        <v>6</v>
      </c>
      <c r="E42">
        <v>39</v>
      </c>
    </row>
    <row r="43" spans="1:5" x14ac:dyDescent="0.3">
      <c r="A43">
        <v>41</v>
      </c>
      <c r="B43" t="s">
        <v>574</v>
      </c>
      <c r="C43" t="s">
        <v>89</v>
      </c>
      <c r="D43">
        <f t="shared" si="0"/>
        <v>1</v>
      </c>
      <c r="E43">
        <v>47</v>
      </c>
    </row>
    <row r="44" spans="1:5" x14ac:dyDescent="0.3">
      <c r="A44">
        <v>42</v>
      </c>
      <c r="B44" t="s">
        <v>574</v>
      </c>
      <c r="C44" t="s">
        <v>1007</v>
      </c>
      <c r="D44">
        <f t="shared" si="0"/>
        <v>2</v>
      </c>
      <c r="E44">
        <v>25</v>
      </c>
    </row>
    <row r="45" spans="1:5" x14ac:dyDescent="0.3">
      <c r="A45">
        <v>43</v>
      </c>
      <c r="B45" t="s">
        <v>573</v>
      </c>
      <c r="C45" t="s">
        <v>71</v>
      </c>
      <c r="D45">
        <f t="shared" si="0"/>
        <v>3</v>
      </c>
      <c r="E45">
        <v>115</v>
      </c>
    </row>
    <row r="46" spans="1:5" x14ac:dyDescent="0.3">
      <c r="A46">
        <v>44</v>
      </c>
      <c r="B46" t="s">
        <v>382</v>
      </c>
      <c r="C46" t="s">
        <v>84</v>
      </c>
      <c r="D46">
        <f t="shared" si="0"/>
        <v>35</v>
      </c>
      <c r="E46">
        <v>9</v>
      </c>
    </row>
    <row r="47" spans="1:5" x14ac:dyDescent="0.3">
      <c r="A47">
        <v>45</v>
      </c>
      <c r="B47" t="s">
        <v>382</v>
      </c>
      <c r="C47" t="s">
        <v>71</v>
      </c>
      <c r="D47">
        <f t="shared" si="0"/>
        <v>3</v>
      </c>
      <c r="E47">
        <v>26</v>
      </c>
    </row>
    <row r="48" spans="1:5" x14ac:dyDescent="0.3">
      <c r="A48">
        <v>46</v>
      </c>
      <c r="B48" t="s">
        <v>382</v>
      </c>
      <c r="C48" t="s">
        <v>149</v>
      </c>
      <c r="D48">
        <f t="shared" si="0"/>
        <v>13</v>
      </c>
      <c r="E48">
        <v>77</v>
      </c>
    </row>
    <row r="49" spans="1:5" x14ac:dyDescent="0.3">
      <c r="A49">
        <v>47</v>
      </c>
      <c r="B49" t="s">
        <v>572</v>
      </c>
      <c r="C49" t="s">
        <v>70</v>
      </c>
      <c r="D49">
        <f t="shared" si="0"/>
        <v>120</v>
      </c>
      <c r="E49">
        <v>7</v>
      </c>
    </row>
    <row r="50" spans="1:5" x14ac:dyDescent="0.3">
      <c r="A50">
        <v>48</v>
      </c>
      <c r="B50" t="s">
        <v>572</v>
      </c>
      <c r="C50" t="s">
        <v>1007</v>
      </c>
      <c r="D50">
        <f t="shared" si="0"/>
        <v>2</v>
      </c>
      <c r="E50">
        <v>105</v>
      </c>
    </row>
    <row r="51" spans="1:5" x14ac:dyDescent="0.3">
      <c r="A51">
        <v>49</v>
      </c>
      <c r="B51" t="s">
        <v>267</v>
      </c>
      <c r="C51" t="s">
        <v>107</v>
      </c>
      <c r="D51">
        <f t="shared" si="0"/>
        <v>58</v>
      </c>
      <c r="E51">
        <v>8</v>
      </c>
    </row>
    <row r="52" spans="1:5" x14ac:dyDescent="0.3">
      <c r="A52">
        <v>50</v>
      </c>
      <c r="B52" t="s">
        <v>267</v>
      </c>
      <c r="C52" t="s">
        <v>71</v>
      </c>
      <c r="D52">
        <f t="shared" si="0"/>
        <v>3</v>
      </c>
      <c r="E52">
        <v>80</v>
      </c>
    </row>
    <row r="53" spans="1:5" x14ac:dyDescent="0.3">
      <c r="A53">
        <v>51</v>
      </c>
      <c r="B53" t="s">
        <v>267</v>
      </c>
      <c r="C53" t="s">
        <v>96</v>
      </c>
      <c r="D53">
        <f t="shared" si="0"/>
        <v>5</v>
      </c>
      <c r="E53">
        <v>12</v>
      </c>
    </row>
    <row r="54" spans="1:5" x14ac:dyDescent="0.3">
      <c r="A54">
        <v>52</v>
      </c>
      <c r="B54" t="s">
        <v>267</v>
      </c>
      <c r="C54" t="s">
        <v>81</v>
      </c>
      <c r="D54">
        <f t="shared" si="0"/>
        <v>20</v>
      </c>
      <c r="E54">
        <v>11</v>
      </c>
    </row>
    <row r="55" spans="1:5" x14ac:dyDescent="0.3">
      <c r="A55">
        <v>53</v>
      </c>
      <c r="B55" t="s">
        <v>571</v>
      </c>
      <c r="C55" t="s">
        <v>449</v>
      </c>
      <c r="D55">
        <f t="shared" si="0"/>
        <v>32</v>
      </c>
      <c r="E55">
        <v>12</v>
      </c>
    </row>
    <row r="56" spans="1:5" x14ac:dyDescent="0.3">
      <c r="A56">
        <v>54</v>
      </c>
      <c r="B56" t="s">
        <v>571</v>
      </c>
      <c r="C56" t="s">
        <v>87</v>
      </c>
      <c r="D56">
        <f t="shared" si="0"/>
        <v>12</v>
      </c>
      <c r="E56">
        <v>94</v>
      </c>
    </row>
    <row r="57" spans="1:5" x14ac:dyDescent="0.3">
      <c r="A57">
        <v>55</v>
      </c>
      <c r="B57" t="s">
        <v>571</v>
      </c>
      <c r="C57" t="s">
        <v>149</v>
      </c>
      <c r="D57">
        <f t="shared" si="0"/>
        <v>13</v>
      </c>
      <c r="E57">
        <v>5</v>
      </c>
    </row>
    <row r="58" spans="1:5" x14ac:dyDescent="0.3">
      <c r="A58">
        <v>56</v>
      </c>
      <c r="B58" t="s">
        <v>370</v>
      </c>
      <c r="C58" t="s">
        <v>90</v>
      </c>
      <c r="D58">
        <f t="shared" si="0"/>
        <v>19</v>
      </c>
      <c r="E58">
        <v>10</v>
      </c>
    </row>
    <row r="59" spans="1:5" x14ac:dyDescent="0.3">
      <c r="A59">
        <v>57</v>
      </c>
      <c r="B59" t="s">
        <v>370</v>
      </c>
      <c r="C59" t="s">
        <v>87</v>
      </c>
      <c r="D59">
        <f t="shared" si="0"/>
        <v>12</v>
      </c>
      <c r="E59">
        <v>19</v>
      </c>
    </row>
    <row r="60" spans="1:5" x14ac:dyDescent="0.3">
      <c r="A60">
        <v>58</v>
      </c>
      <c r="B60" t="s">
        <v>370</v>
      </c>
      <c r="C60" t="s">
        <v>89</v>
      </c>
      <c r="D60">
        <f t="shared" si="0"/>
        <v>1</v>
      </c>
      <c r="E60">
        <v>11</v>
      </c>
    </row>
    <row r="61" spans="1:5" x14ac:dyDescent="0.3">
      <c r="A61">
        <v>59</v>
      </c>
      <c r="B61" t="s">
        <v>370</v>
      </c>
      <c r="C61" t="s">
        <v>1007</v>
      </c>
      <c r="D61">
        <f t="shared" si="0"/>
        <v>2</v>
      </c>
      <c r="E61">
        <v>70</v>
      </c>
    </row>
    <row r="62" spans="1:5" x14ac:dyDescent="0.3">
      <c r="A62">
        <v>60</v>
      </c>
      <c r="B62" t="s">
        <v>570</v>
      </c>
      <c r="C62" t="s">
        <v>89</v>
      </c>
      <c r="D62">
        <f t="shared" si="0"/>
        <v>1</v>
      </c>
      <c r="E62">
        <v>71</v>
      </c>
    </row>
    <row r="63" spans="1:5" x14ac:dyDescent="0.3">
      <c r="A63">
        <v>61</v>
      </c>
      <c r="B63" t="s">
        <v>570</v>
      </c>
      <c r="C63" t="s">
        <v>1027</v>
      </c>
      <c r="D63">
        <f t="shared" si="0"/>
        <v>60</v>
      </c>
      <c r="E63">
        <v>6</v>
      </c>
    </row>
    <row r="64" spans="1:5" x14ac:dyDescent="0.3">
      <c r="A64">
        <v>62</v>
      </c>
      <c r="B64" t="s">
        <v>570</v>
      </c>
      <c r="C64" t="s">
        <v>145</v>
      </c>
      <c r="D64">
        <f t="shared" si="0"/>
        <v>9</v>
      </c>
      <c r="E64">
        <v>32</v>
      </c>
    </row>
    <row r="65" spans="1:5" x14ac:dyDescent="0.3">
      <c r="A65">
        <v>63</v>
      </c>
      <c r="B65" t="s">
        <v>569</v>
      </c>
      <c r="C65" t="s">
        <v>131</v>
      </c>
      <c r="D65">
        <f t="shared" si="0"/>
        <v>7</v>
      </c>
      <c r="E65">
        <v>109</v>
      </c>
    </row>
    <row r="66" spans="1:5" x14ac:dyDescent="0.3">
      <c r="A66">
        <v>64</v>
      </c>
      <c r="B66" t="s">
        <v>568</v>
      </c>
      <c r="C66" t="s">
        <v>1983</v>
      </c>
      <c r="D66">
        <f t="shared" ref="D66:D129" si="1">VLOOKUP(C66,CLUB_CODE_TABLE,2,)</f>
        <v>4</v>
      </c>
      <c r="E66">
        <v>109</v>
      </c>
    </row>
    <row r="67" spans="1:5" x14ac:dyDescent="0.3">
      <c r="A67">
        <v>65</v>
      </c>
      <c r="B67" t="s">
        <v>207</v>
      </c>
      <c r="C67" t="s">
        <v>87</v>
      </c>
      <c r="D67">
        <f t="shared" si="1"/>
        <v>12</v>
      </c>
      <c r="E67">
        <v>109</v>
      </c>
    </row>
    <row r="68" spans="1:5" x14ac:dyDescent="0.3">
      <c r="A68">
        <v>66</v>
      </c>
      <c r="B68" t="s">
        <v>567</v>
      </c>
      <c r="C68" t="s">
        <v>149</v>
      </c>
      <c r="D68">
        <f t="shared" si="1"/>
        <v>13</v>
      </c>
      <c r="E68">
        <v>45</v>
      </c>
    </row>
    <row r="69" spans="1:5" x14ac:dyDescent="0.3">
      <c r="A69">
        <v>67</v>
      </c>
      <c r="B69" t="s">
        <v>567</v>
      </c>
      <c r="C69" t="s">
        <v>87</v>
      </c>
      <c r="D69">
        <f t="shared" si="1"/>
        <v>12</v>
      </c>
      <c r="E69">
        <v>60</v>
      </c>
    </row>
    <row r="70" spans="1:5" x14ac:dyDescent="0.3">
      <c r="A70">
        <v>68</v>
      </c>
      <c r="B70" t="s">
        <v>567</v>
      </c>
      <c r="C70" t="s">
        <v>94</v>
      </c>
      <c r="D70">
        <f t="shared" si="1"/>
        <v>37</v>
      </c>
      <c r="E70">
        <v>3</v>
      </c>
    </row>
    <row r="71" spans="1:5" x14ac:dyDescent="0.3">
      <c r="A71">
        <v>69</v>
      </c>
      <c r="B71" t="s">
        <v>566</v>
      </c>
      <c r="C71" t="s">
        <v>84</v>
      </c>
      <c r="D71">
        <f t="shared" si="1"/>
        <v>35</v>
      </c>
      <c r="E71">
        <v>21</v>
      </c>
    </row>
    <row r="72" spans="1:5" x14ac:dyDescent="0.3">
      <c r="A72">
        <v>70</v>
      </c>
      <c r="B72" t="s">
        <v>566</v>
      </c>
      <c r="C72" t="s">
        <v>1983</v>
      </c>
      <c r="D72">
        <f t="shared" si="1"/>
        <v>4</v>
      </c>
      <c r="E72">
        <v>65</v>
      </c>
    </row>
    <row r="73" spans="1:5" x14ac:dyDescent="0.3">
      <c r="A73">
        <v>71</v>
      </c>
      <c r="B73" t="s">
        <v>566</v>
      </c>
      <c r="C73" t="s">
        <v>96</v>
      </c>
      <c r="D73">
        <f t="shared" si="1"/>
        <v>5</v>
      </c>
      <c r="E73">
        <v>22</v>
      </c>
    </row>
    <row r="74" spans="1:5" x14ac:dyDescent="0.3">
      <c r="A74">
        <v>72</v>
      </c>
      <c r="B74" t="s">
        <v>565</v>
      </c>
      <c r="C74" t="s">
        <v>95</v>
      </c>
      <c r="D74">
        <f t="shared" si="1"/>
        <v>15</v>
      </c>
      <c r="E74">
        <v>5</v>
      </c>
    </row>
    <row r="75" spans="1:5" x14ac:dyDescent="0.3">
      <c r="A75">
        <v>73</v>
      </c>
      <c r="B75" t="s">
        <v>565</v>
      </c>
      <c r="C75" t="s">
        <v>131</v>
      </c>
      <c r="D75">
        <f t="shared" si="1"/>
        <v>7</v>
      </c>
      <c r="E75">
        <v>78</v>
      </c>
    </row>
    <row r="76" spans="1:5" x14ac:dyDescent="0.3">
      <c r="A76">
        <v>74</v>
      </c>
      <c r="B76" t="s">
        <v>565</v>
      </c>
      <c r="C76" t="s">
        <v>96</v>
      </c>
      <c r="D76">
        <f t="shared" si="1"/>
        <v>5</v>
      </c>
      <c r="E76">
        <v>25</v>
      </c>
    </row>
    <row r="77" spans="1:5" x14ac:dyDescent="0.3">
      <c r="A77">
        <v>75</v>
      </c>
      <c r="B77" t="s">
        <v>310</v>
      </c>
      <c r="C77" t="s">
        <v>1983</v>
      </c>
      <c r="D77">
        <f t="shared" si="1"/>
        <v>4</v>
      </c>
      <c r="E77">
        <v>77</v>
      </c>
    </row>
    <row r="78" spans="1:5" x14ac:dyDescent="0.3">
      <c r="A78">
        <v>76</v>
      </c>
      <c r="B78" t="s">
        <v>310</v>
      </c>
      <c r="C78" t="s">
        <v>89</v>
      </c>
      <c r="D78">
        <f t="shared" si="1"/>
        <v>1</v>
      </c>
      <c r="E78">
        <v>26</v>
      </c>
    </row>
    <row r="79" spans="1:5" x14ac:dyDescent="0.3">
      <c r="A79">
        <v>77</v>
      </c>
      <c r="B79" t="s">
        <v>310</v>
      </c>
      <c r="C79" t="s">
        <v>131</v>
      </c>
      <c r="D79">
        <f t="shared" si="1"/>
        <v>7</v>
      </c>
      <c r="E79">
        <v>2</v>
      </c>
    </row>
    <row r="80" spans="1:5" x14ac:dyDescent="0.3">
      <c r="A80">
        <v>78</v>
      </c>
      <c r="B80" t="s">
        <v>310</v>
      </c>
      <c r="C80" t="s">
        <v>81</v>
      </c>
      <c r="D80">
        <f t="shared" si="1"/>
        <v>20</v>
      </c>
      <c r="E80">
        <v>2</v>
      </c>
    </row>
    <row r="81" spans="1:5" x14ac:dyDescent="0.3">
      <c r="A81">
        <v>79</v>
      </c>
      <c r="B81" t="s">
        <v>564</v>
      </c>
      <c r="C81" t="s">
        <v>79</v>
      </c>
      <c r="D81">
        <f t="shared" si="1"/>
        <v>68</v>
      </c>
      <c r="E81">
        <v>8</v>
      </c>
    </row>
    <row r="82" spans="1:5" x14ac:dyDescent="0.3">
      <c r="A82">
        <v>80</v>
      </c>
      <c r="B82" t="s">
        <v>564</v>
      </c>
      <c r="C82" t="s">
        <v>89</v>
      </c>
      <c r="D82">
        <f t="shared" si="1"/>
        <v>1</v>
      </c>
      <c r="E82">
        <v>99</v>
      </c>
    </row>
    <row r="83" spans="1:5" x14ac:dyDescent="0.3">
      <c r="A83">
        <v>81</v>
      </c>
      <c r="B83" t="s">
        <v>386</v>
      </c>
      <c r="C83" t="s">
        <v>110</v>
      </c>
      <c r="D83">
        <f t="shared" si="1"/>
        <v>17</v>
      </c>
      <c r="E83">
        <v>28</v>
      </c>
    </row>
    <row r="84" spans="1:5" x14ac:dyDescent="0.3">
      <c r="A84">
        <v>82</v>
      </c>
      <c r="B84" t="s">
        <v>386</v>
      </c>
      <c r="C84" t="s">
        <v>1007</v>
      </c>
      <c r="D84">
        <f t="shared" si="1"/>
        <v>2</v>
      </c>
      <c r="E84">
        <v>78</v>
      </c>
    </row>
    <row r="85" spans="1:5" x14ac:dyDescent="0.3">
      <c r="A85">
        <v>83</v>
      </c>
      <c r="B85" t="s">
        <v>563</v>
      </c>
      <c r="C85" t="s">
        <v>71</v>
      </c>
      <c r="D85">
        <f t="shared" si="1"/>
        <v>3</v>
      </c>
      <c r="E85">
        <v>106</v>
      </c>
    </row>
    <row r="86" spans="1:5" x14ac:dyDescent="0.3">
      <c r="A86">
        <v>84</v>
      </c>
      <c r="B86" t="s">
        <v>347</v>
      </c>
      <c r="C86" t="s">
        <v>87</v>
      </c>
      <c r="D86">
        <f t="shared" si="1"/>
        <v>12</v>
      </c>
      <c r="E86">
        <v>102</v>
      </c>
    </row>
    <row r="87" spans="1:5" x14ac:dyDescent="0.3">
      <c r="A87">
        <v>85</v>
      </c>
      <c r="B87" t="s">
        <v>347</v>
      </c>
      <c r="C87" t="s">
        <v>122</v>
      </c>
      <c r="D87">
        <f t="shared" si="1"/>
        <v>33</v>
      </c>
      <c r="E87">
        <v>3</v>
      </c>
    </row>
    <row r="88" spans="1:5" x14ac:dyDescent="0.3">
      <c r="A88">
        <v>86</v>
      </c>
      <c r="B88" t="s">
        <v>336</v>
      </c>
      <c r="C88" t="s">
        <v>149</v>
      </c>
      <c r="D88">
        <f t="shared" si="1"/>
        <v>13</v>
      </c>
      <c r="E88">
        <v>55</v>
      </c>
    </row>
    <row r="89" spans="1:5" x14ac:dyDescent="0.3">
      <c r="A89">
        <v>87</v>
      </c>
      <c r="B89" t="s">
        <v>336</v>
      </c>
      <c r="C89" t="s">
        <v>71</v>
      </c>
      <c r="D89">
        <f t="shared" si="1"/>
        <v>3</v>
      </c>
      <c r="E89">
        <v>26</v>
      </c>
    </row>
    <row r="90" spans="1:5" x14ac:dyDescent="0.3">
      <c r="A90">
        <v>88</v>
      </c>
      <c r="B90" t="s">
        <v>336</v>
      </c>
      <c r="C90" t="s">
        <v>87</v>
      </c>
      <c r="D90">
        <f t="shared" si="1"/>
        <v>12</v>
      </c>
      <c r="E90">
        <v>23</v>
      </c>
    </row>
    <row r="91" spans="1:5" x14ac:dyDescent="0.3">
      <c r="A91">
        <v>89</v>
      </c>
      <c r="B91" t="s">
        <v>562</v>
      </c>
      <c r="C91" t="s">
        <v>1007</v>
      </c>
      <c r="D91">
        <f t="shared" si="1"/>
        <v>2</v>
      </c>
      <c r="E91">
        <v>91</v>
      </c>
    </row>
    <row r="92" spans="1:5" x14ac:dyDescent="0.3">
      <c r="A92">
        <v>90</v>
      </c>
      <c r="B92" t="s">
        <v>562</v>
      </c>
      <c r="C92" t="s">
        <v>89</v>
      </c>
      <c r="D92">
        <f t="shared" si="1"/>
        <v>1</v>
      </c>
      <c r="E92">
        <v>12</v>
      </c>
    </row>
    <row r="93" spans="1:5" x14ac:dyDescent="0.3">
      <c r="A93">
        <v>91</v>
      </c>
      <c r="B93" t="s">
        <v>561</v>
      </c>
      <c r="C93" t="s">
        <v>1007</v>
      </c>
      <c r="D93">
        <f t="shared" si="1"/>
        <v>2</v>
      </c>
      <c r="E93">
        <v>103</v>
      </c>
    </row>
    <row r="94" spans="1:5" x14ac:dyDescent="0.3">
      <c r="A94">
        <v>92</v>
      </c>
      <c r="B94" t="s">
        <v>352</v>
      </c>
      <c r="C94" t="s">
        <v>71</v>
      </c>
      <c r="D94">
        <f t="shared" si="1"/>
        <v>3</v>
      </c>
      <c r="E94">
        <v>24</v>
      </c>
    </row>
    <row r="95" spans="1:5" x14ac:dyDescent="0.3">
      <c r="A95">
        <v>93</v>
      </c>
      <c r="B95" t="s">
        <v>352</v>
      </c>
      <c r="C95" t="s">
        <v>89</v>
      </c>
      <c r="D95">
        <f t="shared" si="1"/>
        <v>1</v>
      </c>
      <c r="E95">
        <v>58</v>
      </c>
    </row>
    <row r="96" spans="1:5" x14ac:dyDescent="0.3">
      <c r="A96">
        <v>94</v>
      </c>
      <c r="B96" t="s">
        <v>352</v>
      </c>
      <c r="C96" t="s">
        <v>95</v>
      </c>
      <c r="D96">
        <f t="shared" si="1"/>
        <v>15</v>
      </c>
      <c r="E96">
        <v>21</v>
      </c>
    </row>
    <row r="97" spans="1:5" x14ac:dyDescent="0.3">
      <c r="A97">
        <v>95</v>
      </c>
      <c r="B97" t="s">
        <v>560</v>
      </c>
      <c r="C97" t="s">
        <v>143</v>
      </c>
      <c r="D97">
        <f t="shared" si="1"/>
        <v>29</v>
      </c>
      <c r="E97">
        <v>30</v>
      </c>
    </row>
    <row r="98" spans="1:5" x14ac:dyDescent="0.3">
      <c r="A98">
        <v>96</v>
      </c>
      <c r="B98" t="s">
        <v>560</v>
      </c>
      <c r="C98" t="s">
        <v>122</v>
      </c>
      <c r="D98">
        <f t="shared" si="1"/>
        <v>33</v>
      </c>
      <c r="E98">
        <v>73</v>
      </c>
    </row>
    <row r="99" spans="1:5" x14ac:dyDescent="0.3">
      <c r="A99">
        <v>97</v>
      </c>
      <c r="B99" t="s">
        <v>559</v>
      </c>
      <c r="C99" t="s">
        <v>89</v>
      </c>
      <c r="D99">
        <f t="shared" si="1"/>
        <v>1</v>
      </c>
      <c r="E99">
        <v>102</v>
      </c>
    </row>
    <row r="100" spans="1:5" x14ac:dyDescent="0.3">
      <c r="A100">
        <v>98</v>
      </c>
      <c r="B100" t="s">
        <v>380</v>
      </c>
      <c r="C100" t="s">
        <v>131</v>
      </c>
      <c r="D100">
        <f t="shared" si="1"/>
        <v>7</v>
      </c>
      <c r="E100">
        <v>59</v>
      </c>
    </row>
    <row r="101" spans="1:5" x14ac:dyDescent="0.3">
      <c r="A101">
        <v>99</v>
      </c>
      <c r="B101" t="s">
        <v>380</v>
      </c>
      <c r="C101" t="s">
        <v>87</v>
      </c>
      <c r="D101">
        <f t="shared" si="1"/>
        <v>12</v>
      </c>
      <c r="E101">
        <v>15</v>
      </c>
    </row>
    <row r="102" spans="1:5" x14ac:dyDescent="0.3">
      <c r="A102">
        <v>100</v>
      </c>
      <c r="B102" t="s">
        <v>380</v>
      </c>
      <c r="C102" t="s">
        <v>76</v>
      </c>
      <c r="D102">
        <f t="shared" si="1"/>
        <v>11</v>
      </c>
      <c r="E102">
        <v>26</v>
      </c>
    </row>
    <row r="103" spans="1:5" x14ac:dyDescent="0.3">
      <c r="A103">
        <v>101</v>
      </c>
      <c r="B103" t="s">
        <v>344</v>
      </c>
      <c r="C103" t="s">
        <v>104</v>
      </c>
      <c r="D103">
        <f t="shared" si="1"/>
        <v>8</v>
      </c>
      <c r="E103">
        <v>6</v>
      </c>
    </row>
    <row r="104" spans="1:5" x14ac:dyDescent="0.3">
      <c r="A104">
        <v>102</v>
      </c>
      <c r="B104" t="s">
        <v>344</v>
      </c>
      <c r="C104" t="s">
        <v>89</v>
      </c>
      <c r="D104">
        <f t="shared" si="1"/>
        <v>1</v>
      </c>
      <c r="E104">
        <v>39</v>
      </c>
    </row>
    <row r="105" spans="1:5" x14ac:dyDescent="0.3">
      <c r="A105">
        <v>103</v>
      </c>
      <c r="B105" t="s">
        <v>344</v>
      </c>
      <c r="C105" t="s">
        <v>81</v>
      </c>
      <c r="D105">
        <f t="shared" si="1"/>
        <v>20</v>
      </c>
      <c r="E105">
        <v>54</v>
      </c>
    </row>
    <row r="106" spans="1:5" x14ac:dyDescent="0.3">
      <c r="A106">
        <v>104</v>
      </c>
      <c r="B106" t="s">
        <v>558</v>
      </c>
      <c r="C106" t="s">
        <v>123</v>
      </c>
      <c r="D106">
        <f t="shared" si="1"/>
        <v>65</v>
      </c>
      <c r="E106">
        <v>21</v>
      </c>
    </row>
    <row r="107" spans="1:5" x14ac:dyDescent="0.3">
      <c r="A107">
        <v>105</v>
      </c>
      <c r="B107" t="s">
        <v>558</v>
      </c>
      <c r="C107" t="s">
        <v>131</v>
      </c>
      <c r="D107">
        <f t="shared" si="1"/>
        <v>7</v>
      </c>
      <c r="E107">
        <v>78</v>
      </c>
    </row>
    <row r="108" spans="1:5" x14ac:dyDescent="0.3">
      <c r="A108">
        <v>106</v>
      </c>
      <c r="B108" t="s">
        <v>557</v>
      </c>
      <c r="C108" t="s">
        <v>128</v>
      </c>
      <c r="D108">
        <f t="shared" si="1"/>
        <v>10</v>
      </c>
      <c r="E108">
        <v>38</v>
      </c>
    </row>
    <row r="109" spans="1:5" x14ac:dyDescent="0.3">
      <c r="A109">
        <v>107</v>
      </c>
      <c r="B109" t="s">
        <v>557</v>
      </c>
      <c r="C109" t="s">
        <v>96</v>
      </c>
      <c r="D109">
        <f t="shared" si="1"/>
        <v>5</v>
      </c>
      <c r="E109">
        <v>6</v>
      </c>
    </row>
    <row r="110" spans="1:5" x14ac:dyDescent="0.3">
      <c r="A110">
        <v>108</v>
      </c>
      <c r="B110" t="s">
        <v>557</v>
      </c>
      <c r="C110" t="s">
        <v>1983</v>
      </c>
      <c r="D110">
        <f t="shared" si="1"/>
        <v>4</v>
      </c>
      <c r="E110">
        <v>54</v>
      </c>
    </row>
    <row r="111" spans="1:5" x14ac:dyDescent="0.3">
      <c r="A111">
        <v>109</v>
      </c>
      <c r="B111" t="s">
        <v>556</v>
      </c>
      <c r="C111" t="s">
        <v>131</v>
      </c>
      <c r="D111">
        <f t="shared" si="1"/>
        <v>7</v>
      </c>
      <c r="E111">
        <v>20</v>
      </c>
    </row>
    <row r="112" spans="1:5" x14ac:dyDescent="0.3">
      <c r="A112">
        <v>110</v>
      </c>
      <c r="B112" t="s">
        <v>556</v>
      </c>
      <c r="C112" t="s">
        <v>81</v>
      </c>
      <c r="D112">
        <f t="shared" si="1"/>
        <v>20</v>
      </c>
      <c r="E112">
        <v>60</v>
      </c>
    </row>
    <row r="113" spans="1:5" x14ac:dyDescent="0.3">
      <c r="A113">
        <v>111</v>
      </c>
      <c r="B113" t="s">
        <v>556</v>
      </c>
      <c r="C113" t="s">
        <v>87</v>
      </c>
      <c r="D113">
        <f t="shared" si="1"/>
        <v>12</v>
      </c>
      <c r="E113">
        <v>17</v>
      </c>
    </row>
    <row r="114" spans="1:5" x14ac:dyDescent="0.3">
      <c r="A114">
        <v>112</v>
      </c>
      <c r="B114" t="s">
        <v>308</v>
      </c>
      <c r="C114" t="s">
        <v>89</v>
      </c>
      <c r="D114">
        <f t="shared" si="1"/>
        <v>1</v>
      </c>
      <c r="E114">
        <v>97</v>
      </c>
    </row>
    <row r="115" spans="1:5" x14ac:dyDescent="0.3">
      <c r="A115">
        <v>113</v>
      </c>
      <c r="B115" t="s">
        <v>555</v>
      </c>
      <c r="C115" t="s">
        <v>95</v>
      </c>
      <c r="D115">
        <f t="shared" si="1"/>
        <v>15</v>
      </c>
      <c r="E115">
        <v>97</v>
      </c>
    </row>
    <row r="116" spans="1:5" x14ac:dyDescent="0.3">
      <c r="A116">
        <v>114</v>
      </c>
      <c r="B116" t="s">
        <v>553</v>
      </c>
      <c r="C116" t="s">
        <v>554</v>
      </c>
      <c r="D116">
        <f t="shared" si="1"/>
        <v>98</v>
      </c>
      <c r="E116">
        <v>9</v>
      </c>
    </row>
    <row r="117" spans="1:5" x14ac:dyDescent="0.3">
      <c r="A117">
        <v>115</v>
      </c>
      <c r="B117" t="s">
        <v>553</v>
      </c>
      <c r="C117" t="s">
        <v>89</v>
      </c>
      <c r="D117">
        <f t="shared" si="1"/>
        <v>1</v>
      </c>
      <c r="E117">
        <v>38</v>
      </c>
    </row>
    <row r="118" spans="1:5" x14ac:dyDescent="0.3">
      <c r="A118">
        <v>116</v>
      </c>
      <c r="B118" t="s">
        <v>553</v>
      </c>
      <c r="C118" t="s">
        <v>87</v>
      </c>
      <c r="D118">
        <f t="shared" si="1"/>
        <v>12</v>
      </c>
      <c r="E118">
        <v>49</v>
      </c>
    </row>
    <row r="119" spans="1:5" x14ac:dyDescent="0.3">
      <c r="A119">
        <v>117</v>
      </c>
      <c r="B119" t="s">
        <v>552</v>
      </c>
      <c r="C119" t="s">
        <v>134</v>
      </c>
      <c r="D119">
        <f t="shared" si="1"/>
        <v>6</v>
      </c>
      <c r="E119">
        <v>28</v>
      </c>
    </row>
    <row r="120" spans="1:5" x14ac:dyDescent="0.3">
      <c r="A120">
        <v>118</v>
      </c>
      <c r="B120" t="s">
        <v>552</v>
      </c>
      <c r="C120" t="s">
        <v>71</v>
      </c>
      <c r="D120">
        <f t="shared" si="1"/>
        <v>3</v>
      </c>
      <c r="E120">
        <v>68</v>
      </c>
    </row>
    <row r="121" spans="1:5" x14ac:dyDescent="0.3">
      <c r="A121">
        <v>119</v>
      </c>
      <c r="B121" t="s">
        <v>256</v>
      </c>
      <c r="C121" t="s">
        <v>1007</v>
      </c>
      <c r="D121">
        <f t="shared" si="1"/>
        <v>2</v>
      </c>
      <c r="E121">
        <v>89</v>
      </c>
    </row>
    <row r="122" spans="1:5" x14ac:dyDescent="0.3">
      <c r="A122">
        <v>120</v>
      </c>
      <c r="B122" t="s">
        <v>256</v>
      </c>
      <c r="C122" t="s">
        <v>1983</v>
      </c>
      <c r="D122">
        <f t="shared" si="1"/>
        <v>4</v>
      </c>
      <c r="E122">
        <v>6</v>
      </c>
    </row>
    <row r="123" spans="1:5" x14ac:dyDescent="0.3">
      <c r="A123">
        <v>121</v>
      </c>
      <c r="B123" t="s">
        <v>551</v>
      </c>
      <c r="C123" t="s">
        <v>128</v>
      </c>
      <c r="D123">
        <f t="shared" si="1"/>
        <v>10</v>
      </c>
      <c r="E123">
        <v>23</v>
      </c>
    </row>
    <row r="124" spans="1:5" x14ac:dyDescent="0.3">
      <c r="A124">
        <v>122</v>
      </c>
      <c r="B124" t="s">
        <v>551</v>
      </c>
      <c r="C124" t="s">
        <v>95</v>
      </c>
      <c r="D124">
        <f t="shared" si="1"/>
        <v>15</v>
      </c>
      <c r="E124">
        <v>13</v>
      </c>
    </row>
    <row r="125" spans="1:5" x14ac:dyDescent="0.3">
      <c r="A125">
        <v>123</v>
      </c>
      <c r="B125" t="s">
        <v>551</v>
      </c>
      <c r="C125" t="s">
        <v>71</v>
      </c>
      <c r="D125">
        <f t="shared" si="1"/>
        <v>3</v>
      </c>
      <c r="E125">
        <v>17</v>
      </c>
    </row>
    <row r="126" spans="1:5" x14ac:dyDescent="0.3">
      <c r="A126">
        <v>124</v>
      </c>
      <c r="B126" t="s">
        <v>551</v>
      </c>
      <c r="C126" t="s">
        <v>81</v>
      </c>
      <c r="D126">
        <f t="shared" si="1"/>
        <v>20</v>
      </c>
      <c r="E126">
        <v>41</v>
      </c>
    </row>
    <row r="127" spans="1:5" x14ac:dyDescent="0.3">
      <c r="A127">
        <v>125</v>
      </c>
      <c r="B127" t="s">
        <v>311</v>
      </c>
      <c r="C127" t="s">
        <v>1984</v>
      </c>
      <c r="D127">
        <f t="shared" si="1"/>
        <v>174</v>
      </c>
      <c r="E127">
        <v>6</v>
      </c>
    </row>
    <row r="128" spans="1:5" x14ac:dyDescent="0.3">
      <c r="A128">
        <v>126</v>
      </c>
      <c r="B128" t="s">
        <v>311</v>
      </c>
      <c r="C128" t="s">
        <v>1007</v>
      </c>
      <c r="D128">
        <f t="shared" si="1"/>
        <v>2</v>
      </c>
      <c r="E128">
        <v>28</v>
      </c>
    </row>
    <row r="129" spans="1:5" x14ac:dyDescent="0.3">
      <c r="A129">
        <v>127</v>
      </c>
      <c r="B129" t="s">
        <v>311</v>
      </c>
      <c r="C129" t="s">
        <v>87</v>
      </c>
      <c r="D129">
        <f t="shared" si="1"/>
        <v>12</v>
      </c>
      <c r="E129">
        <v>33</v>
      </c>
    </row>
    <row r="130" spans="1:5" x14ac:dyDescent="0.3">
      <c r="A130">
        <v>128</v>
      </c>
      <c r="B130" t="s">
        <v>311</v>
      </c>
      <c r="C130" t="s">
        <v>1014</v>
      </c>
      <c r="D130">
        <f t="shared" ref="D130:D193" si="2">VLOOKUP(C130,CLUB_CODE_TABLE,2,)</f>
        <v>38</v>
      </c>
      <c r="E130">
        <v>26</v>
      </c>
    </row>
    <row r="131" spans="1:5" x14ac:dyDescent="0.3">
      <c r="A131">
        <v>129</v>
      </c>
      <c r="B131" t="s">
        <v>550</v>
      </c>
      <c r="C131" t="s">
        <v>1039</v>
      </c>
      <c r="D131">
        <f t="shared" si="2"/>
        <v>78</v>
      </c>
      <c r="E131">
        <v>7</v>
      </c>
    </row>
    <row r="132" spans="1:5" x14ac:dyDescent="0.3">
      <c r="A132">
        <v>130</v>
      </c>
      <c r="B132" t="s">
        <v>550</v>
      </c>
      <c r="C132" t="s">
        <v>1008</v>
      </c>
      <c r="D132">
        <f t="shared" si="2"/>
        <v>4</v>
      </c>
      <c r="E132">
        <v>86</v>
      </c>
    </row>
    <row r="133" spans="1:5" x14ac:dyDescent="0.3">
      <c r="A133">
        <v>131</v>
      </c>
      <c r="B133" t="s">
        <v>371</v>
      </c>
      <c r="C133" t="s">
        <v>84</v>
      </c>
      <c r="D133">
        <f t="shared" si="2"/>
        <v>35</v>
      </c>
      <c r="E133">
        <v>12</v>
      </c>
    </row>
    <row r="134" spans="1:5" x14ac:dyDescent="0.3">
      <c r="A134">
        <v>132</v>
      </c>
      <c r="B134" t="s">
        <v>371</v>
      </c>
      <c r="C134" t="s">
        <v>89</v>
      </c>
      <c r="D134">
        <f t="shared" si="2"/>
        <v>1</v>
      </c>
      <c r="E134">
        <v>58</v>
      </c>
    </row>
    <row r="135" spans="1:5" x14ac:dyDescent="0.3">
      <c r="A135">
        <v>133</v>
      </c>
      <c r="B135" t="s">
        <v>371</v>
      </c>
      <c r="C135" t="s">
        <v>134</v>
      </c>
      <c r="D135">
        <f t="shared" si="2"/>
        <v>6</v>
      </c>
      <c r="E135">
        <v>5</v>
      </c>
    </row>
    <row r="136" spans="1:5" x14ac:dyDescent="0.3">
      <c r="A136">
        <v>134</v>
      </c>
      <c r="B136" t="s">
        <v>371</v>
      </c>
      <c r="C136" t="s">
        <v>75</v>
      </c>
      <c r="D136">
        <f t="shared" si="2"/>
        <v>27</v>
      </c>
      <c r="E136">
        <v>14</v>
      </c>
    </row>
    <row r="137" spans="1:5" x14ac:dyDescent="0.3">
      <c r="A137">
        <v>135</v>
      </c>
      <c r="B137" t="s">
        <v>371</v>
      </c>
      <c r="C137" t="s">
        <v>82</v>
      </c>
      <c r="D137">
        <f t="shared" si="2"/>
        <v>40</v>
      </c>
      <c r="E137">
        <v>4</v>
      </c>
    </row>
    <row r="138" spans="1:5" x14ac:dyDescent="0.3">
      <c r="A138">
        <v>136</v>
      </c>
      <c r="B138" t="s">
        <v>378</v>
      </c>
      <c r="C138" t="s">
        <v>82</v>
      </c>
      <c r="D138">
        <f t="shared" si="2"/>
        <v>40</v>
      </c>
      <c r="E138">
        <v>6</v>
      </c>
    </row>
    <row r="139" spans="1:5" x14ac:dyDescent="0.3">
      <c r="A139">
        <v>137</v>
      </c>
      <c r="B139" t="s">
        <v>378</v>
      </c>
      <c r="C139" t="s">
        <v>1012</v>
      </c>
      <c r="D139">
        <f t="shared" si="2"/>
        <v>25</v>
      </c>
      <c r="E139">
        <v>12</v>
      </c>
    </row>
    <row r="140" spans="1:5" x14ac:dyDescent="0.3">
      <c r="A140">
        <v>138</v>
      </c>
      <c r="B140" t="s">
        <v>378</v>
      </c>
      <c r="C140" t="s">
        <v>87</v>
      </c>
      <c r="D140">
        <f t="shared" si="2"/>
        <v>12</v>
      </c>
      <c r="E140">
        <v>74</v>
      </c>
    </row>
    <row r="141" spans="1:5" x14ac:dyDescent="0.3">
      <c r="A141">
        <v>139</v>
      </c>
      <c r="B141" t="s">
        <v>377</v>
      </c>
      <c r="C141" t="s">
        <v>96</v>
      </c>
      <c r="D141">
        <f t="shared" si="2"/>
        <v>5</v>
      </c>
      <c r="E141">
        <v>88</v>
      </c>
    </row>
    <row r="142" spans="1:5" x14ac:dyDescent="0.3">
      <c r="A142">
        <v>140</v>
      </c>
      <c r="B142" t="s">
        <v>549</v>
      </c>
      <c r="C142" t="s">
        <v>1007</v>
      </c>
      <c r="D142">
        <f t="shared" si="2"/>
        <v>2</v>
      </c>
      <c r="E142">
        <v>85</v>
      </c>
    </row>
    <row r="143" spans="1:5" x14ac:dyDescent="0.3">
      <c r="A143">
        <v>141</v>
      </c>
      <c r="B143" t="s">
        <v>549</v>
      </c>
      <c r="C143" t="s">
        <v>96</v>
      </c>
      <c r="D143">
        <f t="shared" si="2"/>
        <v>5</v>
      </c>
      <c r="E143">
        <v>3</v>
      </c>
    </row>
    <row r="144" spans="1:5" x14ac:dyDescent="0.3">
      <c r="A144">
        <v>142</v>
      </c>
      <c r="B144" t="s">
        <v>548</v>
      </c>
      <c r="C144" t="s">
        <v>89</v>
      </c>
      <c r="D144">
        <f t="shared" si="2"/>
        <v>1</v>
      </c>
      <c r="E144">
        <v>83</v>
      </c>
    </row>
    <row r="145" spans="1:5" x14ac:dyDescent="0.3">
      <c r="A145">
        <v>143</v>
      </c>
      <c r="B145" t="s">
        <v>548</v>
      </c>
      <c r="C145" t="s">
        <v>1008</v>
      </c>
      <c r="D145">
        <f t="shared" si="2"/>
        <v>4</v>
      </c>
      <c r="E145">
        <v>5</v>
      </c>
    </row>
    <row r="146" spans="1:5" x14ac:dyDescent="0.3">
      <c r="A146">
        <v>144</v>
      </c>
      <c r="B146" t="s">
        <v>300</v>
      </c>
      <c r="C146" t="s">
        <v>89</v>
      </c>
      <c r="D146">
        <f t="shared" si="2"/>
        <v>1</v>
      </c>
      <c r="E146">
        <v>81</v>
      </c>
    </row>
    <row r="147" spans="1:5" x14ac:dyDescent="0.3">
      <c r="A147">
        <v>145</v>
      </c>
      <c r="B147" t="s">
        <v>300</v>
      </c>
      <c r="C147" t="s">
        <v>75</v>
      </c>
      <c r="D147">
        <f t="shared" si="2"/>
        <v>27</v>
      </c>
      <c r="E147">
        <v>6</v>
      </c>
    </row>
    <row r="148" spans="1:5" x14ac:dyDescent="0.3">
      <c r="A148">
        <v>146</v>
      </c>
      <c r="B148" t="s">
        <v>317</v>
      </c>
      <c r="C148" t="s">
        <v>1007</v>
      </c>
      <c r="D148">
        <f t="shared" si="2"/>
        <v>2</v>
      </c>
      <c r="E148">
        <v>87</v>
      </c>
    </row>
    <row r="149" spans="1:5" x14ac:dyDescent="0.3">
      <c r="A149">
        <v>147</v>
      </c>
      <c r="B149" t="s">
        <v>226</v>
      </c>
      <c r="C149" t="s">
        <v>123</v>
      </c>
      <c r="D149">
        <f t="shared" si="2"/>
        <v>65</v>
      </c>
      <c r="E149">
        <v>31</v>
      </c>
    </row>
    <row r="150" spans="1:5" x14ac:dyDescent="0.3">
      <c r="A150">
        <v>148</v>
      </c>
      <c r="B150" t="s">
        <v>226</v>
      </c>
      <c r="C150" t="s">
        <v>95</v>
      </c>
      <c r="D150">
        <f t="shared" si="2"/>
        <v>15</v>
      </c>
      <c r="E150">
        <v>56</v>
      </c>
    </row>
    <row r="151" spans="1:5" x14ac:dyDescent="0.3">
      <c r="A151">
        <v>149</v>
      </c>
      <c r="B151" t="s">
        <v>547</v>
      </c>
      <c r="C151" t="s">
        <v>145</v>
      </c>
      <c r="D151">
        <f t="shared" si="2"/>
        <v>9</v>
      </c>
      <c r="E151">
        <v>21</v>
      </c>
    </row>
    <row r="152" spans="1:5" x14ac:dyDescent="0.3">
      <c r="A152">
        <v>150</v>
      </c>
      <c r="B152" t="s">
        <v>547</v>
      </c>
      <c r="C152" t="s">
        <v>87</v>
      </c>
      <c r="D152">
        <f t="shared" si="2"/>
        <v>12</v>
      </c>
      <c r="E152">
        <v>47</v>
      </c>
    </row>
    <row r="153" spans="1:5" x14ac:dyDescent="0.3">
      <c r="A153">
        <v>151</v>
      </c>
      <c r="B153" t="s">
        <v>547</v>
      </c>
      <c r="C153" t="s">
        <v>89</v>
      </c>
      <c r="D153">
        <f t="shared" si="2"/>
        <v>1</v>
      </c>
      <c r="E153">
        <v>12</v>
      </c>
    </row>
    <row r="154" spans="1:5" x14ac:dyDescent="0.3">
      <c r="A154">
        <v>152</v>
      </c>
      <c r="B154" t="s">
        <v>547</v>
      </c>
      <c r="C154" t="s">
        <v>84</v>
      </c>
      <c r="D154">
        <f t="shared" si="2"/>
        <v>35</v>
      </c>
      <c r="E154">
        <v>6</v>
      </c>
    </row>
    <row r="155" spans="1:5" x14ac:dyDescent="0.3">
      <c r="A155">
        <v>153</v>
      </c>
      <c r="B155" t="s">
        <v>368</v>
      </c>
      <c r="C155" t="s">
        <v>89</v>
      </c>
      <c r="D155">
        <f t="shared" si="2"/>
        <v>1</v>
      </c>
      <c r="E155">
        <v>24</v>
      </c>
    </row>
    <row r="156" spans="1:5" x14ac:dyDescent="0.3">
      <c r="A156">
        <v>154</v>
      </c>
      <c r="B156" t="s">
        <v>368</v>
      </c>
      <c r="C156" t="s">
        <v>131</v>
      </c>
      <c r="D156">
        <f t="shared" si="2"/>
        <v>7</v>
      </c>
      <c r="E156">
        <v>62</v>
      </c>
    </row>
    <row r="157" spans="1:5" x14ac:dyDescent="0.3">
      <c r="A157">
        <v>155</v>
      </c>
      <c r="B157" t="s">
        <v>546</v>
      </c>
      <c r="C157" t="s">
        <v>1007</v>
      </c>
      <c r="D157">
        <f t="shared" si="2"/>
        <v>2</v>
      </c>
      <c r="E157">
        <v>85</v>
      </c>
    </row>
    <row r="158" spans="1:5" x14ac:dyDescent="0.3">
      <c r="A158">
        <v>156</v>
      </c>
      <c r="B158" t="s">
        <v>210</v>
      </c>
      <c r="C158" t="s">
        <v>1023</v>
      </c>
      <c r="D158">
        <f t="shared" si="2"/>
        <v>53</v>
      </c>
      <c r="E158">
        <v>12</v>
      </c>
    </row>
    <row r="159" spans="1:5" x14ac:dyDescent="0.3">
      <c r="A159">
        <v>157</v>
      </c>
      <c r="B159" t="s">
        <v>210</v>
      </c>
      <c r="C159" t="s">
        <v>71</v>
      </c>
      <c r="D159">
        <f t="shared" si="2"/>
        <v>3</v>
      </c>
      <c r="E159">
        <v>60</v>
      </c>
    </row>
    <row r="160" spans="1:5" x14ac:dyDescent="0.3">
      <c r="A160">
        <v>158</v>
      </c>
      <c r="B160" t="s">
        <v>210</v>
      </c>
      <c r="C160" t="s">
        <v>107</v>
      </c>
      <c r="D160">
        <f t="shared" si="2"/>
        <v>58</v>
      </c>
      <c r="E160">
        <v>13</v>
      </c>
    </row>
    <row r="161" spans="1:5" x14ac:dyDescent="0.3">
      <c r="A161">
        <v>159</v>
      </c>
      <c r="B161" t="s">
        <v>367</v>
      </c>
      <c r="C161" t="s">
        <v>1008</v>
      </c>
      <c r="D161">
        <f t="shared" si="2"/>
        <v>4</v>
      </c>
      <c r="E161">
        <v>85</v>
      </c>
    </row>
    <row r="162" spans="1:5" x14ac:dyDescent="0.3">
      <c r="A162">
        <v>160</v>
      </c>
      <c r="B162" t="s">
        <v>545</v>
      </c>
      <c r="C162" t="s">
        <v>1014</v>
      </c>
      <c r="D162">
        <f t="shared" si="2"/>
        <v>38</v>
      </c>
      <c r="E162">
        <v>22</v>
      </c>
    </row>
    <row r="163" spans="1:5" x14ac:dyDescent="0.3">
      <c r="A163">
        <v>161</v>
      </c>
      <c r="B163" t="s">
        <v>545</v>
      </c>
      <c r="C163" t="s">
        <v>1007</v>
      </c>
      <c r="D163">
        <f t="shared" si="2"/>
        <v>2</v>
      </c>
      <c r="E163">
        <v>32</v>
      </c>
    </row>
    <row r="164" spans="1:5" x14ac:dyDescent="0.3">
      <c r="A164">
        <v>162</v>
      </c>
      <c r="B164" t="s">
        <v>545</v>
      </c>
      <c r="C164" t="s">
        <v>95</v>
      </c>
      <c r="D164">
        <f t="shared" si="2"/>
        <v>15</v>
      </c>
      <c r="E164">
        <v>27</v>
      </c>
    </row>
    <row r="165" spans="1:5" x14ac:dyDescent="0.3">
      <c r="A165">
        <v>163</v>
      </c>
      <c r="B165" t="s">
        <v>545</v>
      </c>
      <c r="C165" t="s">
        <v>96</v>
      </c>
      <c r="D165">
        <f t="shared" si="2"/>
        <v>5</v>
      </c>
      <c r="E165">
        <v>2</v>
      </c>
    </row>
    <row r="166" spans="1:5" x14ac:dyDescent="0.3">
      <c r="A166">
        <v>164</v>
      </c>
      <c r="B166" t="s">
        <v>353</v>
      </c>
      <c r="C166" t="s">
        <v>89</v>
      </c>
      <c r="D166">
        <f t="shared" si="2"/>
        <v>1</v>
      </c>
      <c r="E166">
        <v>48</v>
      </c>
    </row>
    <row r="167" spans="1:5" x14ac:dyDescent="0.3">
      <c r="A167">
        <v>165</v>
      </c>
      <c r="B167" t="s">
        <v>353</v>
      </c>
      <c r="C167" t="s">
        <v>138</v>
      </c>
      <c r="D167">
        <f t="shared" si="2"/>
        <v>70</v>
      </c>
      <c r="E167">
        <v>5</v>
      </c>
    </row>
    <row r="168" spans="1:5" x14ac:dyDescent="0.3">
      <c r="A168">
        <v>166</v>
      </c>
      <c r="B168" t="s">
        <v>353</v>
      </c>
      <c r="C168" t="s">
        <v>96</v>
      </c>
      <c r="D168">
        <f t="shared" si="2"/>
        <v>5</v>
      </c>
      <c r="E168">
        <v>30</v>
      </c>
    </row>
    <row r="169" spans="1:5" x14ac:dyDescent="0.3">
      <c r="A169">
        <v>167</v>
      </c>
      <c r="B169" t="s">
        <v>544</v>
      </c>
      <c r="C169" t="s">
        <v>99</v>
      </c>
      <c r="D169">
        <f t="shared" si="2"/>
        <v>22</v>
      </c>
      <c r="E169">
        <v>36</v>
      </c>
    </row>
    <row r="170" spans="1:5" x14ac:dyDescent="0.3">
      <c r="A170">
        <v>168</v>
      </c>
      <c r="B170" t="s">
        <v>544</v>
      </c>
      <c r="C170" t="s">
        <v>87</v>
      </c>
      <c r="D170">
        <f t="shared" si="2"/>
        <v>12</v>
      </c>
      <c r="E170">
        <v>47</v>
      </c>
    </row>
    <row r="171" spans="1:5" x14ac:dyDescent="0.3">
      <c r="A171">
        <v>169</v>
      </c>
      <c r="B171" t="s">
        <v>230</v>
      </c>
      <c r="C171" t="s">
        <v>99</v>
      </c>
      <c r="D171">
        <f t="shared" si="2"/>
        <v>22</v>
      </c>
      <c r="E171">
        <v>21</v>
      </c>
    </row>
    <row r="172" spans="1:5" x14ac:dyDescent="0.3">
      <c r="A172">
        <v>170</v>
      </c>
      <c r="B172" t="s">
        <v>230</v>
      </c>
      <c r="C172" t="s">
        <v>94</v>
      </c>
      <c r="D172">
        <f t="shared" si="2"/>
        <v>37</v>
      </c>
      <c r="E172">
        <v>13</v>
      </c>
    </row>
    <row r="173" spans="1:5" x14ac:dyDescent="0.3">
      <c r="A173">
        <v>171</v>
      </c>
      <c r="B173" t="s">
        <v>230</v>
      </c>
      <c r="C173" t="s">
        <v>96</v>
      </c>
      <c r="D173">
        <f t="shared" si="2"/>
        <v>5</v>
      </c>
      <c r="E173">
        <v>38</v>
      </c>
    </row>
    <row r="174" spans="1:5" x14ac:dyDescent="0.3">
      <c r="A174">
        <v>172</v>
      </c>
      <c r="B174" t="s">
        <v>230</v>
      </c>
      <c r="C174" t="s">
        <v>71</v>
      </c>
      <c r="D174">
        <f t="shared" si="2"/>
        <v>3</v>
      </c>
      <c r="E174">
        <v>8</v>
      </c>
    </row>
    <row r="175" spans="1:5" x14ac:dyDescent="0.3">
      <c r="A175">
        <v>173</v>
      </c>
      <c r="B175" t="s">
        <v>230</v>
      </c>
      <c r="C175" t="s">
        <v>1027</v>
      </c>
      <c r="D175">
        <f t="shared" si="2"/>
        <v>60</v>
      </c>
      <c r="E175">
        <v>3</v>
      </c>
    </row>
    <row r="176" spans="1:5" x14ac:dyDescent="0.3">
      <c r="A176">
        <v>174</v>
      </c>
      <c r="B176" t="s">
        <v>294</v>
      </c>
      <c r="C176" t="s">
        <v>96</v>
      </c>
      <c r="D176">
        <f t="shared" si="2"/>
        <v>5</v>
      </c>
      <c r="E176">
        <v>27</v>
      </c>
    </row>
    <row r="177" spans="1:5" x14ac:dyDescent="0.3">
      <c r="A177">
        <v>175</v>
      </c>
      <c r="B177" t="s">
        <v>294</v>
      </c>
      <c r="C177" t="s">
        <v>1007</v>
      </c>
      <c r="D177">
        <f t="shared" si="2"/>
        <v>2</v>
      </c>
      <c r="E177">
        <v>27</v>
      </c>
    </row>
    <row r="178" spans="1:5" x14ac:dyDescent="0.3">
      <c r="A178">
        <v>176</v>
      </c>
      <c r="B178" t="s">
        <v>294</v>
      </c>
      <c r="C178" t="s">
        <v>71</v>
      </c>
      <c r="D178">
        <f t="shared" si="2"/>
        <v>3</v>
      </c>
      <c r="E178">
        <v>18</v>
      </c>
    </row>
    <row r="179" spans="1:5" x14ac:dyDescent="0.3">
      <c r="A179">
        <v>177</v>
      </c>
      <c r="B179" t="s">
        <v>294</v>
      </c>
      <c r="C179" t="s">
        <v>95</v>
      </c>
      <c r="D179">
        <f t="shared" si="2"/>
        <v>15</v>
      </c>
      <c r="E179">
        <v>11</v>
      </c>
    </row>
    <row r="180" spans="1:5" x14ac:dyDescent="0.3">
      <c r="A180">
        <v>178</v>
      </c>
      <c r="B180" t="s">
        <v>543</v>
      </c>
      <c r="C180" t="s">
        <v>75</v>
      </c>
      <c r="D180">
        <f t="shared" si="2"/>
        <v>27</v>
      </c>
      <c r="E180">
        <v>7</v>
      </c>
    </row>
    <row r="181" spans="1:5" x14ac:dyDescent="0.3">
      <c r="A181">
        <v>179</v>
      </c>
      <c r="B181" t="s">
        <v>543</v>
      </c>
      <c r="C181" t="s">
        <v>71</v>
      </c>
      <c r="D181">
        <f t="shared" si="2"/>
        <v>3</v>
      </c>
      <c r="E181">
        <v>75</v>
      </c>
    </row>
    <row r="182" spans="1:5" x14ac:dyDescent="0.3">
      <c r="A182">
        <v>180</v>
      </c>
      <c r="B182" t="s">
        <v>542</v>
      </c>
      <c r="C182" t="s">
        <v>131</v>
      </c>
      <c r="D182">
        <f t="shared" si="2"/>
        <v>7</v>
      </c>
      <c r="E182">
        <v>82</v>
      </c>
    </row>
    <row r="183" spans="1:5" x14ac:dyDescent="0.3">
      <c r="A183">
        <v>181</v>
      </c>
      <c r="B183" t="s">
        <v>541</v>
      </c>
      <c r="C183" t="s">
        <v>71</v>
      </c>
      <c r="D183">
        <f t="shared" si="2"/>
        <v>3</v>
      </c>
      <c r="E183">
        <v>32</v>
      </c>
    </row>
    <row r="184" spans="1:5" x14ac:dyDescent="0.3">
      <c r="A184">
        <v>182</v>
      </c>
      <c r="B184" t="s">
        <v>541</v>
      </c>
      <c r="C184" t="s">
        <v>95</v>
      </c>
      <c r="D184">
        <f t="shared" si="2"/>
        <v>15</v>
      </c>
      <c r="E184">
        <v>15</v>
      </c>
    </row>
    <row r="185" spans="1:5" x14ac:dyDescent="0.3">
      <c r="A185">
        <v>183</v>
      </c>
      <c r="B185" t="s">
        <v>541</v>
      </c>
      <c r="C185" t="s">
        <v>81</v>
      </c>
      <c r="D185">
        <f t="shared" si="2"/>
        <v>20</v>
      </c>
      <c r="E185">
        <v>35</v>
      </c>
    </row>
    <row r="186" spans="1:5" x14ac:dyDescent="0.3">
      <c r="A186">
        <v>184</v>
      </c>
      <c r="B186" t="s">
        <v>283</v>
      </c>
      <c r="C186" t="s">
        <v>82</v>
      </c>
      <c r="D186">
        <f t="shared" si="2"/>
        <v>40</v>
      </c>
      <c r="E186">
        <v>11</v>
      </c>
    </row>
    <row r="187" spans="1:5" x14ac:dyDescent="0.3">
      <c r="A187">
        <v>185</v>
      </c>
      <c r="B187" t="s">
        <v>283</v>
      </c>
      <c r="C187" t="s">
        <v>149</v>
      </c>
      <c r="D187">
        <f t="shared" si="2"/>
        <v>13</v>
      </c>
      <c r="E187">
        <v>63</v>
      </c>
    </row>
    <row r="188" spans="1:5" x14ac:dyDescent="0.3">
      <c r="A188">
        <v>186</v>
      </c>
      <c r="B188" t="s">
        <v>283</v>
      </c>
      <c r="C188" t="s">
        <v>108</v>
      </c>
      <c r="D188">
        <f t="shared" si="2"/>
        <v>87</v>
      </c>
      <c r="E188">
        <v>8</v>
      </c>
    </row>
    <row r="189" spans="1:5" x14ac:dyDescent="0.3">
      <c r="A189">
        <v>187</v>
      </c>
      <c r="B189" t="s">
        <v>540</v>
      </c>
      <c r="C189" t="s">
        <v>1009</v>
      </c>
      <c r="D189">
        <f t="shared" si="2"/>
        <v>16</v>
      </c>
      <c r="E189">
        <v>82</v>
      </c>
    </row>
    <row r="190" spans="1:5" x14ac:dyDescent="0.3">
      <c r="A190">
        <v>188</v>
      </c>
      <c r="B190" t="s">
        <v>539</v>
      </c>
      <c r="C190" t="s">
        <v>95</v>
      </c>
      <c r="D190">
        <f t="shared" si="2"/>
        <v>15</v>
      </c>
      <c r="E190">
        <v>6</v>
      </c>
    </row>
    <row r="191" spans="1:5" x14ac:dyDescent="0.3">
      <c r="A191">
        <v>189</v>
      </c>
      <c r="B191" t="s">
        <v>539</v>
      </c>
      <c r="C191" t="s">
        <v>1983</v>
      </c>
      <c r="D191">
        <f t="shared" si="2"/>
        <v>4</v>
      </c>
      <c r="E191">
        <v>64</v>
      </c>
    </row>
    <row r="192" spans="1:5" x14ac:dyDescent="0.3">
      <c r="A192">
        <v>190</v>
      </c>
      <c r="B192" t="s">
        <v>539</v>
      </c>
      <c r="C192" t="s">
        <v>149</v>
      </c>
      <c r="D192">
        <f t="shared" si="2"/>
        <v>13</v>
      </c>
      <c r="E192">
        <v>9</v>
      </c>
    </row>
    <row r="193" spans="1:5" x14ac:dyDescent="0.3">
      <c r="A193">
        <v>191</v>
      </c>
      <c r="B193" t="s">
        <v>539</v>
      </c>
      <c r="C193" t="s">
        <v>65</v>
      </c>
      <c r="D193">
        <f t="shared" si="2"/>
        <v>62</v>
      </c>
      <c r="E193">
        <v>3</v>
      </c>
    </row>
    <row r="194" spans="1:5" x14ac:dyDescent="0.3">
      <c r="A194">
        <v>192</v>
      </c>
      <c r="B194" t="s">
        <v>538</v>
      </c>
      <c r="C194" t="s">
        <v>145</v>
      </c>
      <c r="D194">
        <f t="shared" ref="D194:D257" si="3">VLOOKUP(C194,CLUB_CODE_TABLE,2,)</f>
        <v>9</v>
      </c>
      <c r="E194">
        <v>8</v>
      </c>
    </row>
    <row r="195" spans="1:5" x14ac:dyDescent="0.3">
      <c r="A195">
        <v>193</v>
      </c>
      <c r="B195" t="s">
        <v>538</v>
      </c>
      <c r="C195" t="s">
        <v>89</v>
      </c>
      <c r="D195">
        <f t="shared" si="3"/>
        <v>1</v>
      </c>
      <c r="E195">
        <v>73</v>
      </c>
    </row>
    <row r="196" spans="1:5" x14ac:dyDescent="0.3">
      <c r="A196">
        <v>194</v>
      </c>
      <c r="B196" t="s">
        <v>537</v>
      </c>
      <c r="C196" t="s">
        <v>128</v>
      </c>
      <c r="D196">
        <f t="shared" si="3"/>
        <v>10</v>
      </c>
      <c r="E196">
        <v>34</v>
      </c>
    </row>
    <row r="197" spans="1:5" x14ac:dyDescent="0.3">
      <c r="A197">
        <v>195</v>
      </c>
      <c r="B197" t="s">
        <v>537</v>
      </c>
      <c r="C197" t="s">
        <v>71</v>
      </c>
      <c r="D197">
        <f t="shared" si="3"/>
        <v>3</v>
      </c>
      <c r="E197">
        <v>41</v>
      </c>
    </row>
    <row r="198" spans="1:5" x14ac:dyDescent="0.3">
      <c r="A198">
        <v>196</v>
      </c>
      <c r="B198" t="s">
        <v>537</v>
      </c>
      <c r="C198" t="s">
        <v>1012</v>
      </c>
      <c r="D198">
        <f t="shared" si="3"/>
        <v>25</v>
      </c>
      <c r="E198">
        <v>6</v>
      </c>
    </row>
    <row r="199" spans="1:5" x14ac:dyDescent="0.3">
      <c r="A199">
        <v>197</v>
      </c>
      <c r="B199" t="s">
        <v>536</v>
      </c>
      <c r="C199" t="s">
        <v>78</v>
      </c>
      <c r="D199">
        <f t="shared" si="3"/>
        <v>95</v>
      </c>
      <c r="E199">
        <v>23</v>
      </c>
    </row>
    <row r="200" spans="1:5" x14ac:dyDescent="0.3">
      <c r="A200">
        <v>198</v>
      </c>
      <c r="B200" t="s">
        <v>536</v>
      </c>
      <c r="C200" t="s">
        <v>396</v>
      </c>
      <c r="D200">
        <f t="shared" si="3"/>
        <v>45</v>
      </c>
      <c r="E200">
        <v>58</v>
      </c>
    </row>
    <row r="201" spans="1:5" x14ac:dyDescent="0.3">
      <c r="A201">
        <v>199</v>
      </c>
      <c r="B201" t="s">
        <v>379</v>
      </c>
      <c r="C201" t="s">
        <v>96</v>
      </c>
      <c r="D201">
        <f t="shared" si="3"/>
        <v>5</v>
      </c>
      <c r="E201">
        <v>26</v>
      </c>
    </row>
    <row r="202" spans="1:5" x14ac:dyDescent="0.3">
      <c r="A202">
        <v>200</v>
      </c>
      <c r="B202" t="s">
        <v>379</v>
      </c>
      <c r="C202" t="s">
        <v>131</v>
      </c>
      <c r="D202">
        <f t="shared" si="3"/>
        <v>7</v>
      </c>
      <c r="E202">
        <v>55</v>
      </c>
    </row>
    <row r="203" spans="1:5" x14ac:dyDescent="0.3">
      <c r="A203">
        <v>201</v>
      </c>
      <c r="B203" t="s">
        <v>535</v>
      </c>
      <c r="C203" t="s">
        <v>89</v>
      </c>
      <c r="D203">
        <f t="shared" si="3"/>
        <v>1</v>
      </c>
      <c r="E203">
        <v>81</v>
      </c>
    </row>
    <row r="204" spans="1:5" x14ac:dyDescent="0.3">
      <c r="A204">
        <v>202</v>
      </c>
      <c r="B204" t="s">
        <v>534</v>
      </c>
      <c r="C204" t="s">
        <v>134</v>
      </c>
      <c r="D204">
        <f t="shared" si="3"/>
        <v>6</v>
      </c>
      <c r="E204">
        <v>80</v>
      </c>
    </row>
    <row r="205" spans="1:5" x14ac:dyDescent="0.3">
      <c r="A205">
        <v>203</v>
      </c>
      <c r="B205" t="s">
        <v>112</v>
      </c>
      <c r="C205" t="s">
        <v>96</v>
      </c>
      <c r="D205">
        <f t="shared" si="3"/>
        <v>5</v>
      </c>
      <c r="E205">
        <v>35</v>
      </c>
    </row>
    <row r="206" spans="1:5" x14ac:dyDescent="0.3">
      <c r="A206">
        <v>204</v>
      </c>
      <c r="B206" t="s">
        <v>112</v>
      </c>
      <c r="C206" t="s">
        <v>89</v>
      </c>
      <c r="D206">
        <f t="shared" si="3"/>
        <v>1</v>
      </c>
      <c r="E206">
        <v>45</v>
      </c>
    </row>
    <row r="207" spans="1:5" x14ac:dyDescent="0.3">
      <c r="A207">
        <v>205</v>
      </c>
      <c r="B207" t="s">
        <v>376</v>
      </c>
      <c r="C207" t="s">
        <v>1009</v>
      </c>
      <c r="D207">
        <f t="shared" si="3"/>
        <v>16</v>
      </c>
      <c r="E207">
        <v>14</v>
      </c>
    </row>
    <row r="208" spans="1:5" x14ac:dyDescent="0.3">
      <c r="A208">
        <v>206</v>
      </c>
      <c r="B208" t="s">
        <v>376</v>
      </c>
      <c r="C208" t="s">
        <v>122</v>
      </c>
      <c r="D208">
        <f t="shared" si="3"/>
        <v>33</v>
      </c>
      <c r="E208">
        <v>64</v>
      </c>
    </row>
    <row r="209" spans="1:5" x14ac:dyDescent="0.3">
      <c r="A209">
        <v>207</v>
      </c>
      <c r="B209" t="s">
        <v>376</v>
      </c>
      <c r="C209" t="s">
        <v>71</v>
      </c>
      <c r="D209">
        <f t="shared" si="3"/>
        <v>3</v>
      </c>
      <c r="E209">
        <v>1</v>
      </c>
    </row>
    <row r="210" spans="1:5" x14ac:dyDescent="0.3">
      <c r="A210">
        <v>208</v>
      </c>
      <c r="B210" t="s">
        <v>533</v>
      </c>
      <c r="C210" t="s">
        <v>89</v>
      </c>
      <c r="D210">
        <f t="shared" si="3"/>
        <v>1</v>
      </c>
      <c r="E210">
        <v>14</v>
      </c>
    </row>
    <row r="211" spans="1:5" x14ac:dyDescent="0.3">
      <c r="A211">
        <v>209</v>
      </c>
      <c r="B211" t="s">
        <v>533</v>
      </c>
      <c r="C211" t="s">
        <v>95</v>
      </c>
      <c r="D211">
        <f t="shared" si="3"/>
        <v>15</v>
      </c>
      <c r="E211">
        <v>62</v>
      </c>
    </row>
    <row r="212" spans="1:5" x14ac:dyDescent="0.3">
      <c r="A212">
        <v>210</v>
      </c>
      <c r="B212" t="s">
        <v>533</v>
      </c>
      <c r="C212" t="s">
        <v>74</v>
      </c>
      <c r="D212">
        <f t="shared" si="3"/>
        <v>23</v>
      </c>
      <c r="E212">
        <v>3</v>
      </c>
    </row>
    <row r="213" spans="1:5" x14ac:dyDescent="0.3">
      <c r="A213">
        <v>211</v>
      </c>
      <c r="B213" t="s">
        <v>532</v>
      </c>
      <c r="C213" t="s">
        <v>71</v>
      </c>
      <c r="D213">
        <f t="shared" si="3"/>
        <v>3</v>
      </c>
      <c r="E213">
        <v>46</v>
      </c>
    </row>
    <row r="214" spans="1:5" x14ac:dyDescent="0.3">
      <c r="A214">
        <v>212</v>
      </c>
      <c r="B214" t="s">
        <v>532</v>
      </c>
      <c r="C214" t="s">
        <v>90</v>
      </c>
      <c r="D214">
        <f t="shared" si="3"/>
        <v>19</v>
      </c>
      <c r="E214">
        <v>33</v>
      </c>
    </row>
    <row r="215" spans="1:5" x14ac:dyDescent="0.3">
      <c r="A215">
        <v>213</v>
      </c>
      <c r="B215" t="s">
        <v>531</v>
      </c>
      <c r="C215" t="s">
        <v>131</v>
      </c>
      <c r="D215">
        <f t="shared" si="3"/>
        <v>7</v>
      </c>
      <c r="E215">
        <v>79</v>
      </c>
    </row>
    <row r="216" spans="1:5" x14ac:dyDescent="0.3">
      <c r="A216">
        <v>214</v>
      </c>
      <c r="B216" t="s">
        <v>366</v>
      </c>
      <c r="C216" t="s">
        <v>1081</v>
      </c>
      <c r="D216">
        <f t="shared" si="3"/>
        <v>131</v>
      </c>
      <c r="E216">
        <v>6</v>
      </c>
    </row>
    <row r="217" spans="1:5" x14ac:dyDescent="0.3">
      <c r="A217">
        <v>215</v>
      </c>
      <c r="B217" t="s">
        <v>366</v>
      </c>
      <c r="C217" t="s">
        <v>71</v>
      </c>
      <c r="D217">
        <f t="shared" si="3"/>
        <v>3</v>
      </c>
      <c r="E217">
        <v>16</v>
      </c>
    </row>
    <row r="218" spans="1:5" x14ac:dyDescent="0.3">
      <c r="A218">
        <v>216</v>
      </c>
      <c r="B218" t="s">
        <v>366</v>
      </c>
      <c r="C218" t="s">
        <v>1009</v>
      </c>
      <c r="D218">
        <f t="shared" si="3"/>
        <v>16</v>
      </c>
      <c r="E218">
        <v>57</v>
      </c>
    </row>
    <row r="219" spans="1:5" x14ac:dyDescent="0.3">
      <c r="A219">
        <v>217</v>
      </c>
      <c r="B219" t="s">
        <v>330</v>
      </c>
      <c r="C219" t="s">
        <v>134</v>
      </c>
      <c r="D219">
        <f t="shared" si="3"/>
        <v>6</v>
      </c>
      <c r="E219">
        <v>21</v>
      </c>
    </row>
    <row r="220" spans="1:5" x14ac:dyDescent="0.3">
      <c r="A220">
        <v>218</v>
      </c>
      <c r="B220" t="s">
        <v>330</v>
      </c>
      <c r="C220" t="s">
        <v>87</v>
      </c>
      <c r="D220">
        <f t="shared" si="3"/>
        <v>12</v>
      </c>
      <c r="E220">
        <v>29</v>
      </c>
    </row>
    <row r="221" spans="1:5" x14ac:dyDescent="0.3">
      <c r="A221">
        <v>219</v>
      </c>
      <c r="B221" t="s">
        <v>330</v>
      </c>
      <c r="C221" t="s">
        <v>1009</v>
      </c>
      <c r="D221">
        <f t="shared" si="3"/>
        <v>16</v>
      </c>
      <c r="E221">
        <v>29</v>
      </c>
    </row>
    <row r="222" spans="1:5" x14ac:dyDescent="0.3">
      <c r="A222">
        <v>220</v>
      </c>
      <c r="B222" t="s">
        <v>530</v>
      </c>
      <c r="C222" t="s">
        <v>96</v>
      </c>
      <c r="D222">
        <f t="shared" si="3"/>
        <v>5</v>
      </c>
      <c r="E222">
        <v>78</v>
      </c>
    </row>
    <row r="223" spans="1:5" x14ac:dyDescent="0.3">
      <c r="A223">
        <v>221</v>
      </c>
      <c r="B223" t="s">
        <v>369</v>
      </c>
      <c r="C223" t="s">
        <v>89</v>
      </c>
      <c r="D223">
        <f t="shared" si="3"/>
        <v>1</v>
      </c>
      <c r="E223">
        <v>3</v>
      </c>
    </row>
    <row r="224" spans="1:5" x14ac:dyDescent="0.3">
      <c r="A224">
        <v>222</v>
      </c>
      <c r="B224" t="s">
        <v>369</v>
      </c>
      <c r="C224" t="s">
        <v>529</v>
      </c>
      <c r="D224">
        <f t="shared" si="3"/>
        <v>225</v>
      </c>
      <c r="E224">
        <v>5</v>
      </c>
    </row>
    <row r="225" spans="1:5" x14ac:dyDescent="0.3">
      <c r="A225">
        <v>223</v>
      </c>
      <c r="B225" t="s">
        <v>369</v>
      </c>
      <c r="C225" t="s">
        <v>71</v>
      </c>
      <c r="D225">
        <f t="shared" si="3"/>
        <v>3</v>
      </c>
      <c r="E225">
        <v>38</v>
      </c>
    </row>
    <row r="226" spans="1:5" x14ac:dyDescent="0.3">
      <c r="A226">
        <v>224</v>
      </c>
      <c r="B226" t="s">
        <v>369</v>
      </c>
      <c r="C226" t="s">
        <v>95</v>
      </c>
      <c r="D226">
        <f t="shared" si="3"/>
        <v>15</v>
      </c>
      <c r="E226">
        <v>23</v>
      </c>
    </row>
    <row r="227" spans="1:5" x14ac:dyDescent="0.3">
      <c r="A227">
        <v>225</v>
      </c>
      <c r="B227" t="s">
        <v>369</v>
      </c>
      <c r="C227" t="s">
        <v>87</v>
      </c>
      <c r="D227">
        <f t="shared" si="3"/>
        <v>12</v>
      </c>
      <c r="E227">
        <v>9</v>
      </c>
    </row>
    <row r="228" spans="1:5" x14ac:dyDescent="0.3">
      <c r="A228">
        <v>226</v>
      </c>
      <c r="B228" t="s">
        <v>528</v>
      </c>
      <c r="C228" t="s">
        <v>70</v>
      </c>
      <c r="D228">
        <f t="shared" si="3"/>
        <v>120</v>
      </c>
      <c r="E228">
        <v>11</v>
      </c>
    </row>
    <row r="229" spans="1:5" x14ac:dyDescent="0.3">
      <c r="A229">
        <v>227</v>
      </c>
      <c r="B229" t="s">
        <v>528</v>
      </c>
      <c r="C229" t="s">
        <v>89</v>
      </c>
      <c r="D229">
        <f t="shared" si="3"/>
        <v>1</v>
      </c>
      <c r="E229">
        <v>34</v>
      </c>
    </row>
    <row r="230" spans="1:5" x14ac:dyDescent="0.3">
      <c r="A230">
        <v>228</v>
      </c>
      <c r="B230" t="s">
        <v>528</v>
      </c>
      <c r="C230" t="s">
        <v>96</v>
      </c>
      <c r="D230">
        <f t="shared" si="3"/>
        <v>5</v>
      </c>
      <c r="E230">
        <v>32</v>
      </c>
    </row>
    <row r="231" spans="1:5" x14ac:dyDescent="0.3">
      <c r="A231">
        <v>229</v>
      </c>
      <c r="B231" t="s">
        <v>527</v>
      </c>
      <c r="C231" t="s">
        <v>76</v>
      </c>
      <c r="D231">
        <f t="shared" si="3"/>
        <v>11</v>
      </c>
      <c r="E231">
        <v>77</v>
      </c>
    </row>
    <row r="232" spans="1:5" x14ac:dyDescent="0.3">
      <c r="A232">
        <v>230</v>
      </c>
      <c r="B232" t="s">
        <v>326</v>
      </c>
      <c r="C232" t="s">
        <v>1983</v>
      </c>
      <c r="D232">
        <f t="shared" si="3"/>
        <v>4</v>
      </c>
      <c r="E232">
        <v>77</v>
      </c>
    </row>
    <row r="233" spans="1:5" x14ac:dyDescent="0.3">
      <c r="A233">
        <v>231</v>
      </c>
      <c r="B233" t="s">
        <v>526</v>
      </c>
      <c r="C233" t="s">
        <v>96</v>
      </c>
      <c r="D233">
        <f t="shared" si="3"/>
        <v>5</v>
      </c>
      <c r="E233">
        <v>69</v>
      </c>
    </row>
    <row r="234" spans="1:5" x14ac:dyDescent="0.3">
      <c r="A234">
        <v>232</v>
      </c>
      <c r="B234" t="s">
        <v>526</v>
      </c>
      <c r="C234" t="s">
        <v>108</v>
      </c>
      <c r="D234">
        <f t="shared" si="3"/>
        <v>87</v>
      </c>
      <c r="E234">
        <v>8</v>
      </c>
    </row>
    <row r="235" spans="1:5" x14ac:dyDescent="0.3">
      <c r="A235">
        <v>233</v>
      </c>
      <c r="B235" t="s">
        <v>246</v>
      </c>
      <c r="C235" t="s">
        <v>143</v>
      </c>
      <c r="D235">
        <f t="shared" si="3"/>
        <v>29</v>
      </c>
      <c r="E235">
        <v>34</v>
      </c>
    </row>
    <row r="236" spans="1:5" x14ac:dyDescent="0.3">
      <c r="A236">
        <v>234</v>
      </c>
      <c r="B236" t="s">
        <v>246</v>
      </c>
      <c r="C236" t="s">
        <v>96</v>
      </c>
      <c r="D236">
        <f t="shared" si="3"/>
        <v>5</v>
      </c>
      <c r="E236">
        <v>16</v>
      </c>
    </row>
    <row r="237" spans="1:5" x14ac:dyDescent="0.3">
      <c r="A237">
        <v>235</v>
      </c>
      <c r="B237" t="s">
        <v>246</v>
      </c>
      <c r="C237" t="s">
        <v>1007</v>
      </c>
      <c r="D237">
        <f t="shared" si="3"/>
        <v>2</v>
      </c>
      <c r="E237">
        <v>26</v>
      </c>
    </row>
    <row r="238" spans="1:5" x14ac:dyDescent="0.3">
      <c r="A238">
        <v>236</v>
      </c>
      <c r="B238" t="s">
        <v>244</v>
      </c>
      <c r="C238" t="s">
        <v>99</v>
      </c>
      <c r="D238">
        <f t="shared" si="3"/>
        <v>22</v>
      </c>
      <c r="E238">
        <v>18</v>
      </c>
    </row>
    <row r="239" spans="1:5" x14ac:dyDescent="0.3">
      <c r="A239">
        <v>237</v>
      </c>
      <c r="B239" t="s">
        <v>244</v>
      </c>
      <c r="C239" t="s">
        <v>87</v>
      </c>
      <c r="D239">
        <f t="shared" si="3"/>
        <v>12</v>
      </c>
      <c r="E239">
        <v>49</v>
      </c>
    </row>
    <row r="240" spans="1:5" x14ac:dyDescent="0.3">
      <c r="A240">
        <v>238</v>
      </c>
      <c r="B240" t="s">
        <v>244</v>
      </c>
      <c r="C240" t="s">
        <v>89</v>
      </c>
      <c r="D240">
        <f t="shared" si="3"/>
        <v>1</v>
      </c>
      <c r="E240">
        <v>7</v>
      </c>
    </row>
    <row r="241" spans="1:5" x14ac:dyDescent="0.3">
      <c r="A241">
        <v>239</v>
      </c>
      <c r="B241" t="s">
        <v>244</v>
      </c>
      <c r="C241" t="s">
        <v>131</v>
      </c>
      <c r="D241">
        <f t="shared" si="3"/>
        <v>7</v>
      </c>
      <c r="E241">
        <v>2</v>
      </c>
    </row>
    <row r="242" spans="1:5" x14ac:dyDescent="0.3">
      <c r="A242">
        <v>240</v>
      </c>
      <c r="B242" t="s">
        <v>525</v>
      </c>
      <c r="C242" t="s">
        <v>71</v>
      </c>
      <c r="D242">
        <f t="shared" si="3"/>
        <v>3</v>
      </c>
      <c r="E242">
        <v>4</v>
      </c>
    </row>
    <row r="243" spans="1:5" x14ac:dyDescent="0.3">
      <c r="A243">
        <v>241</v>
      </c>
      <c r="B243" t="s">
        <v>525</v>
      </c>
      <c r="C243" t="s">
        <v>134</v>
      </c>
      <c r="D243">
        <f t="shared" si="3"/>
        <v>6</v>
      </c>
      <c r="E243">
        <v>46</v>
      </c>
    </row>
    <row r="244" spans="1:5" x14ac:dyDescent="0.3">
      <c r="A244">
        <v>242</v>
      </c>
      <c r="B244" t="s">
        <v>525</v>
      </c>
      <c r="C244" t="s">
        <v>1007</v>
      </c>
      <c r="D244">
        <f t="shared" si="3"/>
        <v>2</v>
      </c>
      <c r="E244">
        <v>0</v>
      </c>
    </row>
    <row r="245" spans="1:5" x14ac:dyDescent="0.3">
      <c r="A245">
        <v>243</v>
      </c>
      <c r="B245" t="s">
        <v>525</v>
      </c>
      <c r="C245" t="s">
        <v>138</v>
      </c>
      <c r="D245">
        <f t="shared" si="3"/>
        <v>70</v>
      </c>
      <c r="E245">
        <v>19</v>
      </c>
    </row>
    <row r="246" spans="1:5" x14ac:dyDescent="0.3">
      <c r="A246">
        <v>244</v>
      </c>
      <c r="B246" t="s">
        <v>525</v>
      </c>
      <c r="C246" t="s">
        <v>123</v>
      </c>
      <c r="D246">
        <f t="shared" si="3"/>
        <v>65</v>
      </c>
      <c r="E246">
        <v>7</v>
      </c>
    </row>
    <row r="247" spans="1:5" x14ac:dyDescent="0.3">
      <c r="A247">
        <v>245</v>
      </c>
      <c r="B247" t="s">
        <v>305</v>
      </c>
      <c r="C247" t="s">
        <v>71</v>
      </c>
      <c r="D247">
        <f t="shared" si="3"/>
        <v>3</v>
      </c>
      <c r="E247">
        <v>60</v>
      </c>
    </row>
    <row r="248" spans="1:5" x14ac:dyDescent="0.3">
      <c r="A248">
        <v>246</v>
      </c>
      <c r="B248" t="s">
        <v>305</v>
      </c>
      <c r="C248" t="s">
        <v>87</v>
      </c>
      <c r="D248">
        <f t="shared" si="3"/>
        <v>12</v>
      </c>
      <c r="E248">
        <v>16</v>
      </c>
    </row>
    <row r="249" spans="1:5" x14ac:dyDescent="0.3">
      <c r="A249">
        <v>247</v>
      </c>
      <c r="B249" t="s">
        <v>253</v>
      </c>
      <c r="C249" t="s">
        <v>128</v>
      </c>
      <c r="D249">
        <f t="shared" si="3"/>
        <v>10</v>
      </c>
      <c r="E249">
        <v>19</v>
      </c>
    </row>
    <row r="250" spans="1:5" x14ac:dyDescent="0.3">
      <c r="A250">
        <v>248</v>
      </c>
      <c r="B250" t="s">
        <v>253</v>
      </c>
      <c r="C250" t="s">
        <v>89</v>
      </c>
      <c r="D250">
        <f t="shared" si="3"/>
        <v>1</v>
      </c>
      <c r="E250">
        <v>9</v>
      </c>
    </row>
    <row r="251" spans="1:5" x14ac:dyDescent="0.3">
      <c r="A251">
        <v>249</v>
      </c>
      <c r="B251" t="s">
        <v>253</v>
      </c>
      <c r="C251" t="s">
        <v>95</v>
      </c>
      <c r="D251">
        <f t="shared" si="3"/>
        <v>15</v>
      </c>
      <c r="E251">
        <v>25</v>
      </c>
    </row>
    <row r="252" spans="1:5" x14ac:dyDescent="0.3">
      <c r="A252">
        <v>250</v>
      </c>
      <c r="B252" t="s">
        <v>253</v>
      </c>
      <c r="C252" t="s">
        <v>1012</v>
      </c>
      <c r="D252">
        <f t="shared" si="3"/>
        <v>25</v>
      </c>
      <c r="E252">
        <v>23</v>
      </c>
    </row>
    <row r="253" spans="1:5" x14ac:dyDescent="0.3">
      <c r="A253">
        <v>251</v>
      </c>
      <c r="B253" t="s">
        <v>524</v>
      </c>
      <c r="C253" t="s">
        <v>90</v>
      </c>
      <c r="D253">
        <f t="shared" si="3"/>
        <v>19</v>
      </c>
      <c r="E253">
        <v>31</v>
      </c>
    </row>
    <row r="254" spans="1:5" x14ac:dyDescent="0.3">
      <c r="A254">
        <v>252</v>
      </c>
      <c r="B254" t="s">
        <v>524</v>
      </c>
      <c r="C254" t="s">
        <v>71</v>
      </c>
      <c r="D254">
        <f t="shared" si="3"/>
        <v>3</v>
      </c>
      <c r="E254">
        <v>9</v>
      </c>
    </row>
    <row r="255" spans="1:5" x14ac:dyDescent="0.3">
      <c r="A255">
        <v>253</v>
      </c>
      <c r="B255" t="s">
        <v>524</v>
      </c>
      <c r="C255" t="s">
        <v>1007</v>
      </c>
      <c r="D255">
        <f t="shared" si="3"/>
        <v>2</v>
      </c>
      <c r="E255">
        <v>30</v>
      </c>
    </row>
    <row r="256" spans="1:5" x14ac:dyDescent="0.3">
      <c r="A256">
        <v>254</v>
      </c>
      <c r="B256" t="s">
        <v>524</v>
      </c>
      <c r="C256" t="s">
        <v>131</v>
      </c>
      <c r="D256">
        <f t="shared" si="3"/>
        <v>7</v>
      </c>
      <c r="E256">
        <v>6</v>
      </c>
    </row>
    <row r="257" spans="1:5" x14ac:dyDescent="0.3">
      <c r="A257">
        <v>255</v>
      </c>
      <c r="B257" t="s">
        <v>523</v>
      </c>
      <c r="C257" t="s">
        <v>149</v>
      </c>
      <c r="D257">
        <f t="shared" si="3"/>
        <v>13</v>
      </c>
      <c r="E257">
        <v>57</v>
      </c>
    </row>
    <row r="258" spans="1:5" x14ac:dyDescent="0.3">
      <c r="A258">
        <v>256</v>
      </c>
      <c r="B258" t="s">
        <v>523</v>
      </c>
      <c r="C258" t="s">
        <v>96</v>
      </c>
      <c r="D258">
        <f t="shared" ref="D258:D321" si="4">VLOOKUP(C258,CLUB_CODE_TABLE,2,)</f>
        <v>5</v>
      </c>
      <c r="E258">
        <v>7</v>
      </c>
    </row>
    <row r="259" spans="1:5" x14ac:dyDescent="0.3">
      <c r="A259">
        <v>257</v>
      </c>
      <c r="B259" t="s">
        <v>523</v>
      </c>
      <c r="C259" t="s">
        <v>95</v>
      </c>
      <c r="D259">
        <f t="shared" si="4"/>
        <v>15</v>
      </c>
      <c r="E259">
        <v>12</v>
      </c>
    </row>
    <row r="260" spans="1:5" x14ac:dyDescent="0.3">
      <c r="A260">
        <v>258</v>
      </c>
      <c r="B260" t="s">
        <v>291</v>
      </c>
      <c r="C260" t="s">
        <v>86</v>
      </c>
      <c r="D260">
        <f t="shared" si="4"/>
        <v>71</v>
      </c>
      <c r="E260">
        <v>12</v>
      </c>
    </row>
    <row r="261" spans="1:5" x14ac:dyDescent="0.3">
      <c r="A261">
        <v>259</v>
      </c>
      <c r="B261" t="s">
        <v>291</v>
      </c>
      <c r="C261" t="s">
        <v>149</v>
      </c>
      <c r="D261">
        <f t="shared" si="4"/>
        <v>13</v>
      </c>
      <c r="E261">
        <v>40</v>
      </c>
    </row>
    <row r="262" spans="1:5" x14ac:dyDescent="0.3">
      <c r="A262">
        <v>260</v>
      </c>
      <c r="B262" t="s">
        <v>291</v>
      </c>
      <c r="C262" t="s">
        <v>99</v>
      </c>
      <c r="D262">
        <f t="shared" si="4"/>
        <v>22</v>
      </c>
      <c r="E262">
        <v>24</v>
      </c>
    </row>
    <row r="263" spans="1:5" x14ac:dyDescent="0.3">
      <c r="A263">
        <v>261</v>
      </c>
      <c r="B263" t="s">
        <v>522</v>
      </c>
      <c r="C263" t="s">
        <v>71</v>
      </c>
      <c r="D263">
        <f t="shared" si="4"/>
        <v>3</v>
      </c>
      <c r="E263">
        <v>10</v>
      </c>
    </row>
    <row r="264" spans="1:5" x14ac:dyDescent="0.3">
      <c r="A264">
        <v>262</v>
      </c>
      <c r="B264" t="s">
        <v>522</v>
      </c>
      <c r="C264" t="s">
        <v>1007</v>
      </c>
      <c r="D264">
        <f t="shared" si="4"/>
        <v>2</v>
      </c>
      <c r="E264">
        <v>51</v>
      </c>
    </row>
    <row r="265" spans="1:5" x14ac:dyDescent="0.3">
      <c r="A265">
        <v>263</v>
      </c>
      <c r="B265" t="s">
        <v>522</v>
      </c>
      <c r="C265" t="s">
        <v>134</v>
      </c>
      <c r="D265">
        <f t="shared" si="4"/>
        <v>6</v>
      </c>
      <c r="E265">
        <v>14</v>
      </c>
    </row>
    <row r="266" spans="1:5" x14ac:dyDescent="0.3">
      <c r="A266">
        <v>264</v>
      </c>
      <c r="B266" t="s">
        <v>375</v>
      </c>
      <c r="C266" t="s">
        <v>71</v>
      </c>
      <c r="D266">
        <f t="shared" si="4"/>
        <v>3</v>
      </c>
      <c r="E266">
        <v>40</v>
      </c>
    </row>
    <row r="267" spans="1:5" x14ac:dyDescent="0.3">
      <c r="A267">
        <v>265</v>
      </c>
      <c r="B267" t="s">
        <v>375</v>
      </c>
      <c r="C267" t="s">
        <v>81</v>
      </c>
      <c r="D267">
        <f t="shared" si="4"/>
        <v>20</v>
      </c>
      <c r="E267">
        <v>35</v>
      </c>
    </row>
    <row r="268" spans="1:5" x14ac:dyDescent="0.3">
      <c r="A268">
        <v>266</v>
      </c>
      <c r="B268" t="s">
        <v>277</v>
      </c>
      <c r="C268" t="s">
        <v>145</v>
      </c>
      <c r="D268">
        <f t="shared" si="4"/>
        <v>9</v>
      </c>
      <c r="E268">
        <v>35</v>
      </c>
    </row>
    <row r="269" spans="1:5" x14ac:dyDescent="0.3">
      <c r="A269">
        <v>267</v>
      </c>
      <c r="B269" t="s">
        <v>277</v>
      </c>
      <c r="C269" t="s">
        <v>71</v>
      </c>
      <c r="D269">
        <f t="shared" si="4"/>
        <v>3</v>
      </c>
      <c r="E269">
        <v>32</v>
      </c>
    </row>
    <row r="270" spans="1:5" x14ac:dyDescent="0.3">
      <c r="A270">
        <v>268</v>
      </c>
      <c r="B270" t="s">
        <v>277</v>
      </c>
      <c r="C270" t="s">
        <v>87</v>
      </c>
      <c r="D270">
        <f t="shared" si="4"/>
        <v>12</v>
      </c>
      <c r="E270">
        <v>8</v>
      </c>
    </row>
    <row r="271" spans="1:5" x14ac:dyDescent="0.3">
      <c r="A271">
        <v>269</v>
      </c>
      <c r="B271" t="s">
        <v>521</v>
      </c>
      <c r="C271" t="s">
        <v>96</v>
      </c>
      <c r="D271">
        <f t="shared" si="4"/>
        <v>5</v>
      </c>
      <c r="E271">
        <v>74</v>
      </c>
    </row>
    <row r="272" spans="1:5" x14ac:dyDescent="0.3">
      <c r="A272">
        <v>270</v>
      </c>
      <c r="B272" t="s">
        <v>520</v>
      </c>
      <c r="C272" t="s">
        <v>128</v>
      </c>
      <c r="D272">
        <f t="shared" si="4"/>
        <v>10</v>
      </c>
      <c r="E272">
        <v>18</v>
      </c>
    </row>
    <row r="273" spans="1:5" x14ac:dyDescent="0.3">
      <c r="A273">
        <v>271</v>
      </c>
      <c r="B273" t="s">
        <v>520</v>
      </c>
      <c r="C273" t="s">
        <v>131</v>
      </c>
      <c r="D273">
        <f t="shared" si="4"/>
        <v>7</v>
      </c>
      <c r="E273">
        <v>4</v>
      </c>
    </row>
    <row r="274" spans="1:5" x14ac:dyDescent="0.3">
      <c r="A274">
        <v>272</v>
      </c>
      <c r="B274" t="s">
        <v>520</v>
      </c>
      <c r="C274" t="s">
        <v>96</v>
      </c>
      <c r="D274">
        <f t="shared" si="4"/>
        <v>5</v>
      </c>
      <c r="E274">
        <v>48</v>
      </c>
    </row>
    <row r="275" spans="1:5" x14ac:dyDescent="0.3">
      <c r="A275">
        <v>273</v>
      </c>
      <c r="B275" t="s">
        <v>520</v>
      </c>
      <c r="C275" t="s">
        <v>95</v>
      </c>
      <c r="D275">
        <f t="shared" si="4"/>
        <v>15</v>
      </c>
      <c r="E275">
        <v>4</v>
      </c>
    </row>
    <row r="276" spans="1:5" x14ac:dyDescent="0.3">
      <c r="A276">
        <v>274</v>
      </c>
      <c r="B276" t="s">
        <v>215</v>
      </c>
      <c r="C276" t="s">
        <v>110</v>
      </c>
      <c r="D276">
        <f t="shared" si="4"/>
        <v>17</v>
      </c>
      <c r="E276">
        <v>20</v>
      </c>
    </row>
    <row r="277" spans="1:5" x14ac:dyDescent="0.3">
      <c r="A277">
        <v>275</v>
      </c>
      <c r="B277" t="s">
        <v>215</v>
      </c>
      <c r="C277" t="s">
        <v>122</v>
      </c>
      <c r="D277">
        <f t="shared" si="4"/>
        <v>33</v>
      </c>
      <c r="E277">
        <v>54</v>
      </c>
    </row>
    <row r="278" spans="1:5" x14ac:dyDescent="0.3">
      <c r="A278">
        <v>276</v>
      </c>
      <c r="B278" t="s">
        <v>519</v>
      </c>
      <c r="C278" t="s">
        <v>145</v>
      </c>
      <c r="D278">
        <f t="shared" si="4"/>
        <v>9</v>
      </c>
      <c r="E278">
        <v>21</v>
      </c>
    </row>
    <row r="279" spans="1:5" x14ac:dyDescent="0.3">
      <c r="A279">
        <v>277</v>
      </c>
      <c r="B279" t="s">
        <v>519</v>
      </c>
      <c r="C279" t="s">
        <v>96</v>
      </c>
      <c r="D279">
        <f t="shared" si="4"/>
        <v>5</v>
      </c>
      <c r="E279">
        <v>53</v>
      </c>
    </row>
    <row r="280" spans="1:5" x14ac:dyDescent="0.3">
      <c r="A280">
        <v>278</v>
      </c>
      <c r="B280" t="s">
        <v>297</v>
      </c>
      <c r="C280" t="s">
        <v>123</v>
      </c>
      <c r="D280">
        <f t="shared" si="4"/>
        <v>65</v>
      </c>
      <c r="E280">
        <v>22</v>
      </c>
    </row>
    <row r="281" spans="1:5" x14ac:dyDescent="0.3">
      <c r="A281">
        <v>279</v>
      </c>
      <c r="B281" t="s">
        <v>297</v>
      </c>
      <c r="C281" t="s">
        <v>96</v>
      </c>
      <c r="D281">
        <f t="shared" si="4"/>
        <v>5</v>
      </c>
      <c r="E281">
        <v>52</v>
      </c>
    </row>
    <row r="282" spans="1:5" x14ac:dyDescent="0.3">
      <c r="A282">
        <v>280</v>
      </c>
      <c r="B282" t="s">
        <v>231</v>
      </c>
      <c r="C282" t="s">
        <v>131</v>
      </c>
      <c r="D282">
        <f t="shared" si="4"/>
        <v>7</v>
      </c>
      <c r="E282">
        <v>21</v>
      </c>
    </row>
    <row r="283" spans="1:5" x14ac:dyDescent="0.3">
      <c r="A283">
        <v>281</v>
      </c>
      <c r="B283" t="s">
        <v>231</v>
      </c>
      <c r="C283" t="s">
        <v>89</v>
      </c>
      <c r="D283">
        <f t="shared" si="4"/>
        <v>1</v>
      </c>
      <c r="E283">
        <v>15</v>
      </c>
    </row>
    <row r="284" spans="1:5" x14ac:dyDescent="0.3">
      <c r="A284">
        <v>282</v>
      </c>
      <c r="B284" t="s">
        <v>231</v>
      </c>
      <c r="C284" t="s">
        <v>94</v>
      </c>
      <c r="D284">
        <f t="shared" si="4"/>
        <v>37</v>
      </c>
      <c r="E284">
        <v>38</v>
      </c>
    </row>
    <row r="285" spans="1:5" x14ac:dyDescent="0.3">
      <c r="A285">
        <v>283</v>
      </c>
      <c r="B285" t="s">
        <v>518</v>
      </c>
      <c r="C285" t="s">
        <v>128</v>
      </c>
      <c r="D285">
        <f t="shared" si="4"/>
        <v>10</v>
      </c>
      <c r="E285">
        <v>20</v>
      </c>
    </row>
    <row r="286" spans="1:5" x14ac:dyDescent="0.3">
      <c r="A286">
        <v>284</v>
      </c>
      <c r="B286" t="s">
        <v>518</v>
      </c>
      <c r="C286" t="s">
        <v>131</v>
      </c>
      <c r="D286">
        <f t="shared" si="4"/>
        <v>7</v>
      </c>
      <c r="E286">
        <v>3</v>
      </c>
    </row>
    <row r="287" spans="1:5" x14ac:dyDescent="0.3">
      <c r="A287">
        <v>285</v>
      </c>
      <c r="B287" t="s">
        <v>518</v>
      </c>
      <c r="C287" t="s">
        <v>71</v>
      </c>
      <c r="D287">
        <f t="shared" si="4"/>
        <v>3</v>
      </c>
      <c r="E287">
        <v>41</v>
      </c>
    </row>
    <row r="288" spans="1:5" x14ac:dyDescent="0.3">
      <c r="A288">
        <v>286</v>
      </c>
      <c r="B288" t="s">
        <v>518</v>
      </c>
      <c r="C288" t="s">
        <v>90</v>
      </c>
      <c r="D288">
        <f t="shared" si="4"/>
        <v>19</v>
      </c>
      <c r="E288">
        <v>10</v>
      </c>
    </row>
    <row r="289" spans="1:5" x14ac:dyDescent="0.3">
      <c r="A289">
        <v>287</v>
      </c>
      <c r="B289" t="s">
        <v>517</v>
      </c>
      <c r="C289" t="s">
        <v>84</v>
      </c>
      <c r="D289">
        <f t="shared" si="4"/>
        <v>35</v>
      </c>
      <c r="E289">
        <v>2</v>
      </c>
    </row>
    <row r="290" spans="1:5" x14ac:dyDescent="0.3">
      <c r="A290">
        <v>288</v>
      </c>
      <c r="B290" t="s">
        <v>517</v>
      </c>
      <c r="C290" t="s">
        <v>134</v>
      </c>
      <c r="D290">
        <f t="shared" si="4"/>
        <v>6</v>
      </c>
      <c r="E290">
        <v>58</v>
      </c>
    </row>
    <row r="291" spans="1:5" x14ac:dyDescent="0.3">
      <c r="A291">
        <v>289</v>
      </c>
      <c r="B291" t="s">
        <v>517</v>
      </c>
      <c r="C291" t="s">
        <v>94</v>
      </c>
      <c r="D291">
        <f t="shared" si="4"/>
        <v>37</v>
      </c>
      <c r="E291">
        <v>13</v>
      </c>
    </row>
    <row r="292" spans="1:5" x14ac:dyDescent="0.3">
      <c r="A292">
        <v>290</v>
      </c>
      <c r="B292" t="s">
        <v>517</v>
      </c>
      <c r="C292" t="s">
        <v>516</v>
      </c>
      <c r="D292">
        <f t="shared" si="4"/>
        <v>52</v>
      </c>
      <c r="E292">
        <v>1</v>
      </c>
    </row>
    <row r="293" spans="1:5" x14ac:dyDescent="0.3">
      <c r="A293">
        <v>291</v>
      </c>
      <c r="B293" t="s">
        <v>515</v>
      </c>
      <c r="C293" t="s">
        <v>81</v>
      </c>
      <c r="D293">
        <f t="shared" si="4"/>
        <v>20</v>
      </c>
      <c r="E293">
        <v>73</v>
      </c>
    </row>
    <row r="294" spans="1:5" x14ac:dyDescent="0.3">
      <c r="A294">
        <v>292</v>
      </c>
      <c r="B294" t="s">
        <v>361</v>
      </c>
      <c r="C294" t="s">
        <v>71</v>
      </c>
      <c r="D294">
        <f t="shared" si="4"/>
        <v>3</v>
      </c>
      <c r="E294">
        <v>43</v>
      </c>
    </row>
    <row r="295" spans="1:5" x14ac:dyDescent="0.3">
      <c r="A295">
        <v>293</v>
      </c>
      <c r="B295" t="s">
        <v>361</v>
      </c>
      <c r="C295" t="s">
        <v>131</v>
      </c>
      <c r="D295">
        <f t="shared" si="4"/>
        <v>7</v>
      </c>
      <c r="E295">
        <v>13</v>
      </c>
    </row>
    <row r="296" spans="1:5" x14ac:dyDescent="0.3">
      <c r="A296">
        <v>294</v>
      </c>
      <c r="B296" t="s">
        <v>361</v>
      </c>
      <c r="C296" t="s">
        <v>74</v>
      </c>
      <c r="D296">
        <f t="shared" si="4"/>
        <v>23</v>
      </c>
      <c r="E296">
        <v>17</v>
      </c>
    </row>
    <row r="297" spans="1:5" x14ac:dyDescent="0.3">
      <c r="A297">
        <v>295</v>
      </c>
      <c r="B297" t="s">
        <v>514</v>
      </c>
      <c r="C297" t="s">
        <v>149</v>
      </c>
      <c r="D297">
        <f t="shared" si="4"/>
        <v>13</v>
      </c>
      <c r="E297">
        <v>42</v>
      </c>
    </row>
    <row r="298" spans="1:5" x14ac:dyDescent="0.3">
      <c r="A298">
        <v>296</v>
      </c>
      <c r="B298" t="s">
        <v>514</v>
      </c>
      <c r="C298" t="s">
        <v>122</v>
      </c>
      <c r="D298">
        <f t="shared" si="4"/>
        <v>33</v>
      </c>
      <c r="E298">
        <v>31</v>
      </c>
    </row>
    <row r="299" spans="1:5" x14ac:dyDescent="0.3">
      <c r="A299">
        <v>297</v>
      </c>
      <c r="B299" t="s">
        <v>343</v>
      </c>
      <c r="C299" t="s">
        <v>134</v>
      </c>
      <c r="D299">
        <f t="shared" si="4"/>
        <v>6</v>
      </c>
      <c r="E299">
        <v>73</v>
      </c>
    </row>
    <row r="300" spans="1:5" x14ac:dyDescent="0.3">
      <c r="A300">
        <v>298</v>
      </c>
      <c r="B300" t="s">
        <v>241</v>
      </c>
      <c r="C300" t="s">
        <v>99</v>
      </c>
      <c r="D300">
        <f t="shared" si="4"/>
        <v>22</v>
      </c>
      <c r="E300">
        <v>71</v>
      </c>
    </row>
    <row r="301" spans="1:5" x14ac:dyDescent="0.3">
      <c r="A301">
        <v>299</v>
      </c>
      <c r="B301" t="s">
        <v>241</v>
      </c>
      <c r="C301" t="s">
        <v>411</v>
      </c>
      <c r="D301">
        <f t="shared" si="4"/>
        <v>31</v>
      </c>
      <c r="E301">
        <v>2</v>
      </c>
    </row>
    <row r="302" spans="1:5" x14ac:dyDescent="0.3">
      <c r="A302">
        <v>300</v>
      </c>
      <c r="B302" t="s">
        <v>513</v>
      </c>
      <c r="C302" t="s">
        <v>1007</v>
      </c>
      <c r="D302">
        <f t="shared" si="4"/>
        <v>2</v>
      </c>
      <c r="E302">
        <v>24</v>
      </c>
    </row>
    <row r="303" spans="1:5" x14ac:dyDescent="0.3">
      <c r="A303">
        <v>301</v>
      </c>
      <c r="B303" t="s">
        <v>513</v>
      </c>
      <c r="C303" t="s">
        <v>110</v>
      </c>
      <c r="D303">
        <f t="shared" si="4"/>
        <v>17</v>
      </c>
      <c r="E303">
        <v>49</v>
      </c>
    </row>
    <row r="304" spans="1:5" x14ac:dyDescent="0.3">
      <c r="A304">
        <v>302</v>
      </c>
      <c r="B304" t="s">
        <v>340</v>
      </c>
      <c r="C304" t="s">
        <v>87</v>
      </c>
      <c r="D304">
        <f t="shared" si="4"/>
        <v>12</v>
      </c>
      <c r="E304">
        <v>2</v>
      </c>
    </row>
    <row r="305" spans="1:5" x14ac:dyDescent="0.3">
      <c r="A305">
        <v>303</v>
      </c>
      <c r="B305" t="s">
        <v>340</v>
      </c>
      <c r="C305" t="s">
        <v>65</v>
      </c>
      <c r="D305">
        <f t="shared" si="4"/>
        <v>62</v>
      </c>
      <c r="E305">
        <v>9</v>
      </c>
    </row>
    <row r="306" spans="1:5" x14ac:dyDescent="0.3">
      <c r="A306">
        <v>304</v>
      </c>
      <c r="B306" t="s">
        <v>340</v>
      </c>
      <c r="C306" t="s">
        <v>1007</v>
      </c>
      <c r="D306">
        <f t="shared" si="4"/>
        <v>2</v>
      </c>
      <c r="E306">
        <v>62</v>
      </c>
    </row>
    <row r="307" spans="1:5" x14ac:dyDescent="0.3">
      <c r="A307">
        <v>305</v>
      </c>
      <c r="B307" t="s">
        <v>349</v>
      </c>
      <c r="C307" t="s">
        <v>134</v>
      </c>
      <c r="D307">
        <f t="shared" si="4"/>
        <v>6</v>
      </c>
      <c r="E307">
        <v>6</v>
      </c>
    </row>
    <row r="308" spans="1:5" x14ac:dyDescent="0.3">
      <c r="A308">
        <v>306</v>
      </c>
      <c r="B308" t="s">
        <v>349</v>
      </c>
      <c r="C308" t="s">
        <v>122</v>
      </c>
      <c r="D308">
        <f t="shared" si="4"/>
        <v>33</v>
      </c>
      <c r="E308">
        <v>67</v>
      </c>
    </row>
    <row r="309" spans="1:5" x14ac:dyDescent="0.3">
      <c r="A309">
        <v>307</v>
      </c>
      <c r="B309" t="s">
        <v>360</v>
      </c>
      <c r="C309" t="s">
        <v>128</v>
      </c>
      <c r="D309">
        <f t="shared" si="4"/>
        <v>10</v>
      </c>
      <c r="E309">
        <v>5</v>
      </c>
    </row>
    <row r="310" spans="1:5" x14ac:dyDescent="0.3">
      <c r="A310">
        <v>308</v>
      </c>
      <c r="B310" t="s">
        <v>360</v>
      </c>
      <c r="C310" t="s">
        <v>71</v>
      </c>
      <c r="D310">
        <f t="shared" si="4"/>
        <v>3</v>
      </c>
      <c r="E310">
        <v>55</v>
      </c>
    </row>
    <row r="311" spans="1:5" x14ac:dyDescent="0.3">
      <c r="A311">
        <v>309</v>
      </c>
      <c r="B311" t="s">
        <v>360</v>
      </c>
      <c r="C311" t="s">
        <v>1009</v>
      </c>
      <c r="D311">
        <f t="shared" si="4"/>
        <v>16</v>
      </c>
      <c r="E311">
        <v>13</v>
      </c>
    </row>
    <row r="312" spans="1:5" x14ac:dyDescent="0.3">
      <c r="A312">
        <v>310</v>
      </c>
      <c r="B312" t="s">
        <v>384</v>
      </c>
      <c r="C312" t="s">
        <v>90</v>
      </c>
      <c r="D312">
        <f t="shared" si="4"/>
        <v>19</v>
      </c>
      <c r="E312">
        <v>11</v>
      </c>
    </row>
    <row r="313" spans="1:5" x14ac:dyDescent="0.3">
      <c r="A313">
        <v>311</v>
      </c>
      <c r="B313" t="s">
        <v>384</v>
      </c>
      <c r="C313" t="s">
        <v>1983</v>
      </c>
      <c r="D313">
        <f t="shared" si="4"/>
        <v>4</v>
      </c>
      <c r="E313">
        <v>43</v>
      </c>
    </row>
    <row r="314" spans="1:5" x14ac:dyDescent="0.3">
      <c r="A314">
        <v>312</v>
      </c>
      <c r="B314" t="s">
        <v>384</v>
      </c>
      <c r="C314" t="s">
        <v>89</v>
      </c>
      <c r="D314">
        <f t="shared" si="4"/>
        <v>1</v>
      </c>
      <c r="E314">
        <v>19</v>
      </c>
    </row>
    <row r="315" spans="1:5" x14ac:dyDescent="0.3">
      <c r="A315">
        <v>313</v>
      </c>
      <c r="B315" t="s">
        <v>512</v>
      </c>
      <c r="C315" t="s">
        <v>75</v>
      </c>
      <c r="D315">
        <f t="shared" si="4"/>
        <v>27</v>
      </c>
      <c r="E315">
        <v>2</v>
      </c>
    </row>
    <row r="316" spans="1:5" x14ac:dyDescent="0.3">
      <c r="A316">
        <v>314</v>
      </c>
      <c r="B316" t="s">
        <v>512</v>
      </c>
      <c r="C316" t="s">
        <v>1113</v>
      </c>
      <c r="D316">
        <f t="shared" si="4"/>
        <v>164</v>
      </c>
      <c r="E316">
        <v>8</v>
      </c>
    </row>
    <row r="317" spans="1:5" x14ac:dyDescent="0.3">
      <c r="A317">
        <v>315</v>
      </c>
      <c r="B317" t="s">
        <v>512</v>
      </c>
      <c r="C317" t="s">
        <v>89</v>
      </c>
      <c r="D317">
        <f t="shared" si="4"/>
        <v>1</v>
      </c>
      <c r="E317">
        <v>62</v>
      </c>
    </row>
    <row r="318" spans="1:5" x14ac:dyDescent="0.3">
      <c r="A318">
        <v>316</v>
      </c>
      <c r="B318" t="s">
        <v>511</v>
      </c>
      <c r="C318" t="s">
        <v>131</v>
      </c>
      <c r="D318">
        <f t="shared" si="4"/>
        <v>7</v>
      </c>
      <c r="E318">
        <v>72</v>
      </c>
    </row>
    <row r="319" spans="1:5" x14ac:dyDescent="0.3">
      <c r="A319">
        <v>317</v>
      </c>
      <c r="B319" t="s">
        <v>510</v>
      </c>
      <c r="C319" t="s">
        <v>1023</v>
      </c>
      <c r="D319">
        <f t="shared" si="4"/>
        <v>53</v>
      </c>
      <c r="E319">
        <v>15</v>
      </c>
    </row>
    <row r="320" spans="1:5" x14ac:dyDescent="0.3">
      <c r="A320">
        <v>318</v>
      </c>
      <c r="B320" t="s">
        <v>510</v>
      </c>
      <c r="C320" t="s">
        <v>1007</v>
      </c>
      <c r="D320">
        <f t="shared" si="4"/>
        <v>2</v>
      </c>
      <c r="E320">
        <v>51</v>
      </c>
    </row>
    <row r="321" spans="1:5" x14ac:dyDescent="0.3">
      <c r="A321">
        <v>319</v>
      </c>
      <c r="B321" t="s">
        <v>510</v>
      </c>
      <c r="C321" t="s">
        <v>74</v>
      </c>
      <c r="D321">
        <f t="shared" si="4"/>
        <v>23</v>
      </c>
      <c r="E321">
        <v>6</v>
      </c>
    </row>
    <row r="322" spans="1:5" x14ac:dyDescent="0.3">
      <c r="A322">
        <v>320</v>
      </c>
      <c r="B322" t="s">
        <v>509</v>
      </c>
      <c r="C322" t="s">
        <v>1007</v>
      </c>
      <c r="D322">
        <f t="shared" ref="D322:D385" si="5">VLOOKUP(C322,CLUB_CODE_TABLE,2,)</f>
        <v>2</v>
      </c>
      <c r="E322">
        <v>72</v>
      </c>
    </row>
    <row r="323" spans="1:5" x14ac:dyDescent="0.3">
      <c r="A323">
        <v>321</v>
      </c>
      <c r="B323" t="s">
        <v>508</v>
      </c>
      <c r="C323" t="s">
        <v>143</v>
      </c>
      <c r="D323">
        <f t="shared" si="5"/>
        <v>29</v>
      </c>
      <c r="E323">
        <v>72</v>
      </c>
    </row>
    <row r="324" spans="1:5" x14ac:dyDescent="0.3">
      <c r="A324">
        <v>322</v>
      </c>
      <c r="B324" t="s">
        <v>507</v>
      </c>
      <c r="C324" t="s">
        <v>75</v>
      </c>
      <c r="D324">
        <f t="shared" si="5"/>
        <v>27</v>
      </c>
      <c r="E324">
        <v>6</v>
      </c>
    </row>
    <row r="325" spans="1:5" x14ac:dyDescent="0.3">
      <c r="A325">
        <v>323</v>
      </c>
      <c r="B325" t="s">
        <v>507</v>
      </c>
      <c r="C325" t="s">
        <v>99</v>
      </c>
      <c r="D325">
        <f t="shared" si="5"/>
        <v>22</v>
      </c>
      <c r="E325">
        <v>66</v>
      </c>
    </row>
    <row r="326" spans="1:5" x14ac:dyDescent="0.3">
      <c r="A326">
        <v>324</v>
      </c>
      <c r="B326" t="s">
        <v>506</v>
      </c>
      <c r="C326" t="s">
        <v>94</v>
      </c>
      <c r="D326">
        <f t="shared" si="5"/>
        <v>37</v>
      </c>
      <c r="E326">
        <v>22</v>
      </c>
    </row>
    <row r="327" spans="1:5" x14ac:dyDescent="0.3">
      <c r="A327">
        <v>325</v>
      </c>
      <c r="B327" t="s">
        <v>506</v>
      </c>
      <c r="C327" t="s">
        <v>89</v>
      </c>
      <c r="D327">
        <f t="shared" si="5"/>
        <v>1</v>
      </c>
      <c r="E327">
        <v>6</v>
      </c>
    </row>
    <row r="328" spans="1:5" x14ac:dyDescent="0.3">
      <c r="A328">
        <v>326</v>
      </c>
      <c r="B328" t="s">
        <v>506</v>
      </c>
      <c r="C328" t="s">
        <v>95</v>
      </c>
      <c r="D328">
        <f t="shared" si="5"/>
        <v>15</v>
      </c>
      <c r="E328">
        <v>40</v>
      </c>
    </row>
    <row r="329" spans="1:5" x14ac:dyDescent="0.3">
      <c r="A329">
        <v>327</v>
      </c>
      <c r="B329" t="s">
        <v>506</v>
      </c>
      <c r="C329" t="s">
        <v>502</v>
      </c>
      <c r="D329">
        <f t="shared" si="5"/>
        <v>34</v>
      </c>
      <c r="E329">
        <v>4</v>
      </c>
    </row>
    <row r="330" spans="1:5" x14ac:dyDescent="0.3">
      <c r="A330">
        <v>328</v>
      </c>
      <c r="B330" t="s">
        <v>505</v>
      </c>
      <c r="C330" t="s">
        <v>81</v>
      </c>
      <c r="D330">
        <f t="shared" si="5"/>
        <v>20</v>
      </c>
      <c r="E330">
        <v>72</v>
      </c>
    </row>
    <row r="331" spans="1:5" x14ac:dyDescent="0.3">
      <c r="A331">
        <v>329</v>
      </c>
      <c r="B331" t="s">
        <v>504</v>
      </c>
      <c r="C331" t="s">
        <v>75</v>
      </c>
      <c r="D331">
        <f t="shared" si="5"/>
        <v>27</v>
      </c>
      <c r="E331">
        <v>15</v>
      </c>
    </row>
    <row r="332" spans="1:5" x14ac:dyDescent="0.3">
      <c r="A332">
        <v>330</v>
      </c>
      <c r="B332" t="s">
        <v>504</v>
      </c>
      <c r="C332" t="s">
        <v>89</v>
      </c>
      <c r="D332">
        <f t="shared" si="5"/>
        <v>1</v>
      </c>
      <c r="E332">
        <v>21</v>
      </c>
    </row>
    <row r="333" spans="1:5" x14ac:dyDescent="0.3">
      <c r="A333">
        <v>331</v>
      </c>
      <c r="B333" t="s">
        <v>504</v>
      </c>
      <c r="C333" t="s">
        <v>138</v>
      </c>
      <c r="D333">
        <f t="shared" si="5"/>
        <v>70</v>
      </c>
      <c r="E333">
        <v>23</v>
      </c>
    </row>
    <row r="334" spans="1:5" x14ac:dyDescent="0.3">
      <c r="A334">
        <v>332</v>
      </c>
      <c r="B334" t="s">
        <v>504</v>
      </c>
      <c r="C334" t="s">
        <v>108</v>
      </c>
      <c r="D334">
        <f t="shared" si="5"/>
        <v>87</v>
      </c>
      <c r="E334">
        <v>12</v>
      </c>
    </row>
    <row r="335" spans="1:5" x14ac:dyDescent="0.3">
      <c r="A335">
        <v>333</v>
      </c>
      <c r="B335" t="s">
        <v>325</v>
      </c>
      <c r="C335" t="s">
        <v>143</v>
      </c>
      <c r="D335">
        <f t="shared" si="5"/>
        <v>29</v>
      </c>
      <c r="E335">
        <v>30</v>
      </c>
    </row>
    <row r="336" spans="1:5" x14ac:dyDescent="0.3">
      <c r="A336">
        <v>334</v>
      </c>
      <c r="B336" t="s">
        <v>325</v>
      </c>
      <c r="C336" t="s">
        <v>87</v>
      </c>
      <c r="D336">
        <f t="shared" si="5"/>
        <v>12</v>
      </c>
      <c r="E336">
        <v>41</v>
      </c>
    </row>
    <row r="337" spans="1:5" x14ac:dyDescent="0.3">
      <c r="A337">
        <v>335</v>
      </c>
      <c r="B337" t="s">
        <v>503</v>
      </c>
      <c r="C337" t="s">
        <v>82</v>
      </c>
      <c r="D337">
        <f t="shared" si="5"/>
        <v>40</v>
      </c>
      <c r="E337">
        <v>7</v>
      </c>
    </row>
    <row r="338" spans="1:5" x14ac:dyDescent="0.3">
      <c r="A338">
        <v>336</v>
      </c>
      <c r="B338" t="s">
        <v>503</v>
      </c>
      <c r="C338" t="s">
        <v>87</v>
      </c>
      <c r="D338">
        <f t="shared" si="5"/>
        <v>12</v>
      </c>
      <c r="E338">
        <v>30</v>
      </c>
    </row>
    <row r="339" spans="1:5" x14ac:dyDescent="0.3">
      <c r="A339">
        <v>337</v>
      </c>
      <c r="B339" t="s">
        <v>503</v>
      </c>
      <c r="C339" t="s">
        <v>149</v>
      </c>
      <c r="D339">
        <f t="shared" si="5"/>
        <v>13</v>
      </c>
      <c r="E339">
        <v>26</v>
      </c>
    </row>
    <row r="340" spans="1:5" x14ac:dyDescent="0.3">
      <c r="A340">
        <v>338</v>
      </c>
      <c r="B340" t="s">
        <v>503</v>
      </c>
      <c r="C340" t="s">
        <v>79</v>
      </c>
      <c r="D340">
        <f t="shared" si="5"/>
        <v>68</v>
      </c>
      <c r="E340">
        <v>8</v>
      </c>
    </row>
    <row r="341" spans="1:5" x14ac:dyDescent="0.3">
      <c r="A341">
        <v>339</v>
      </c>
      <c r="B341" t="s">
        <v>374</v>
      </c>
      <c r="C341" t="s">
        <v>502</v>
      </c>
      <c r="D341">
        <f t="shared" si="5"/>
        <v>34</v>
      </c>
      <c r="E341">
        <v>6</v>
      </c>
    </row>
    <row r="342" spans="1:5" x14ac:dyDescent="0.3">
      <c r="A342">
        <v>340</v>
      </c>
      <c r="B342" t="s">
        <v>374</v>
      </c>
      <c r="C342" t="s">
        <v>87</v>
      </c>
      <c r="D342">
        <f t="shared" si="5"/>
        <v>12</v>
      </c>
      <c r="E342">
        <v>2</v>
      </c>
    </row>
    <row r="343" spans="1:5" x14ac:dyDescent="0.3">
      <c r="A343">
        <v>341</v>
      </c>
      <c r="B343" t="s">
        <v>374</v>
      </c>
      <c r="C343" t="s">
        <v>94</v>
      </c>
      <c r="D343">
        <f t="shared" si="5"/>
        <v>37</v>
      </c>
      <c r="E343">
        <v>7</v>
      </c>
    </row>
    <row r="344" spans="1:5" x14ac:dyDescent="0.3">
      <c r="A344">
        <v>342</v>
      </c>
      <c r="B344" t="s">
        <v>374</v>
      </c>
      <c r="C344" t="s">
        <v>134</v>
      </c>
      <c r="D344">
        <f t="shared" si="5"/>
        <v>6</v>
      </c>
      <c r="E344">
        <v>56</v>
      </c>
    </row>
    <row r="345" spans="1:5" x14ac:dyDescent="0.3">
      <c r="A345">
        <v>343</v>
      </c>
      <c r="B345" t="s">
        <v>260</v>
      </c>
      <c r="C345" t="s">
        <v>1983</v>
      </c>
      <c r="D345">
        <f t="shared" si="5"/>
        <v>4</v>
      </c>
      <c r="E345">
        <v>71</v>
      </c>
    </row>
    <row r="346" spans="1:5" x14ac:dyDescent="0.3">
      <c r="A346">
        <v>344</v>
      </c>
      <c r="B346" t="s">
        <v>365</v>
      </c>
      <c r="C346" t="s">
        <v>128</v>
      </c>
      <c r="D346">
        <f t="shared" si="5"/>
        <v>10</v>
      </c>
      <c r="E346">
        <v>22</v>
      </c>
    </row>
    <row r="347" spans="1:5" x14ac:dyDescent="0.3">
      <c r="A347">
        <v>345</v>
      </c>
      <c r="B347" t="s">
        <v>365</v>
      </c>
      <c r="C347" t="s">
        <v>71</v>
      </c>
      <c r="D347">
        <f t="shared" si="5"/>
        <v>3</v>
      </c>
      <c r="E347">
        <v>46</v>
      </c>
    </row>
    <row r="348" spans="1:5" x14ac:dyDescent="0.3">
      <c r="A348">
        <v>346</v>
      </c>
      <c r="B348" t="s">
        <v>365</v>
      </c>
      <c r="C348" t="s">
        <v>90</v>
      </c>
      <c r="D348">
        <f t="shared" si="5"/>
        <v>19</v>
      </c>
      <c r="E348">
        <v>3</v>
      </c>
    </row>
    <row r="349" spans="1:5" x14ac:dyDescent="0.3">
      <c r="A349">
        <v>347</v>
      </c>
      <c r="B349" t="s">
        <v>501</v>
      </c>
      <c r="C349" t="s">
        <v>1983</v>
      </c>
      <c r="D349">
        <f t="shared" si="5"/>
        <v>4</v>
      </c>
      <c r="E349">
        <v>71</v>
      </c>
    </row>
    <row r="350" spans="1:5" x14ac:dyDescent="0.3">
      <c r="A350">
        <v>348</v>
      </c>
      <c r="B350" t="s">
        <v>225</v>
      </c>
      <c r="C350" t="s">
        <v>100</v>
      </c>
      <c r="D350">
        <f t="shared" si="5"/>
        <v>28</v>
      </c>
      <c r="E350">
        <v>71</v>
      </c>
    </row>
    <row r="351" spans="1:5" x14ac:dyDescent="0.3">
      <c r="A351">
        <v>349</v>
      </c>
      <c r="B351" t="s">
        <v>500</v>
      </c>
      <c r="C351" t="s">
        <v>71</v>
      </c>
      <c r="D351">
        <f t="shared" si="5"/>
        <v>3</v>
      </c>
      <c r="E351">
        <v>71</v>
      </c>
    </row>
    <row r="352" spans="1:5" x14ac:dyDescent="0.3">
      <c r="A352">
        <v>350</v>
      </c>
      <c r="B352" t="s">
        <v>499</v>
      </c>
      <c r="C352" t="s">
        <v>82</v>
      </c>
      <c r="D352">
        <f t="shared" si="5"/>
        <v>40</v>
      </c>
      <c r="E352">
        <v>12</v>
      </c>
    </row>
    <row r="353" spans="1:5" x14ac:dyDescent="0.3">
      <c r="A353">
        <v>351</v>
      </c>
      <c r="B353" t="s">
        <v>499</v>
      </c>
      <c r="C353" t="s">
        <v>87</v>
      </c>
      <c r="D353">
        <f t="shared" si="5"/>
        <v>12</v>
      </c>
      <c r="E353">
        <v>58</v>
      </c>
    </row>
    <row r="354" spans="1:5" x14ac:dyDescent="0.3">
      <c r="A354">
        <v>352</v>
      </c>
      <c r="B354" t="s">
        <v>498</v>
      </c>
      <c r="C354" t="s">
        <v>1983</v>
      </c>
      <c r="D354">
        <f t="shared" si="5"/>
        <v>4</v>
      </c>
      <c r="E354">
        <v>70</v>
      </c>
    </row>
    <row r="355" spans="1:5" x14ac:dyDescent="0.3">
      <c r="A355">
        <v>353</v>
      </c>
      <c r="B355" t="s">
        <v>373</v>
      </c>
      <c r="C355" t="s">
        <v>138</v>
      </c>
      <c r="D355">
        <f t="shared" si="5"/>
        <v>70</v>
      </c>
      <c r="E355">
        <v>8</v>
      </c>
    </row>
    <row r="356" spans="1:5" x14ac:dyDescent="0.3">
      <c r="A356">
        <v>354</v>
      </c>
      <c r="B356" t="s">
        <v>373</v>
      </c>
      <c r="C356" t="s">
        <v>81</v>
      </c>
      <c r="D356">
        <f t="shared" si="5"/>
        <v>20</v>
      </c>
      <c r="E356">
        <v>54</v>
      </c>
    </row>
    <row r="357" spans="1:5" x14ac:dyDescent="0.3">
      <c r="A357">
        <v>355</v>
      </c>
      <c r="B357" t="s">
        <v>373</v>
      </c>
      <c r="C357" t="s">
        <v>1983</v>
      </c>
      <c r="D357">
        <f t="shared" si="5"/>
        <v>4</v>
      </c>
      <c r="E357">
        <v>8</v>
      </c>
    </row>
    <row r="358" spans="1:5" x14ac:dyDescent="0.3">
      <c r="A358">
        <v>356</v>
      </c>
      <c r="B358" t="s">
        <v>214</v>
      </c>
      <c r="C358" t="s">
        <v>75</v>
      </c>
      <c r="D358">
        <f t="shared" si="5"/>
        <v>27</v>
      </c>
      <c r="E358">
        <v>15</v>
      </c>
    </row>
    <row r="359" spans="1:5" x14ac:dyDescent="0.3">
      <c r="A359">
        <v>357</v>
      </c>
      <c r="B359" t="s">
        <v>214</v>
      </c>
      <c r="C359" t="s">
        <v>122</v>
      </c>
      <c r="D359">
        <f t="shared" si="5"/>
        <v>33</v>
      </c>
      <c r="E359">
        <v>55</v>
      </c>
    </row>
    <row r="360" spans="1:5" x14ac:dyDescent="0.3">
      <c r="A360">
        <v>358</v>
      </c>
      <c r="B360" t="s">
        <v>497</v>
      </c>
      <c r="C360" t="s">
        <v>76</v>
      </c>
      <c r="D360">
        <f t="shared" si="5"/>
        <v>11</v>
      </c>
      <c r="E360">
        <v>24</v>
      </c>
    </row>
    <row r="361" spans="1:5" x14ac:dyDescent="0.3">
      <c r="A361">
        <v>359</v>
      </c>
      <c r="B361" t="s">
        <v>497</v>
      </c>
      <c r="C361" t="s">
        <v>131</v>
      </c>
      <c r="D361">
        <f t="shared" si="5"/>
        <v>7</v>
      </c>
      <c r="E361">
        <v>46</v>
      </c>
    </row>
    <row r="362" spans="1:5" x14ac:dyDescent="0.3">
      <c r="A362">
        <v>360</v>
      </c>
      <c r="B362" t="s">
        <v>496</v>
      </c>
      <c r="C362" t="s">
        <v>143</v>
      </c>
      <c r="D362">
        <f t="shared" si="5"/>
        <v>29</v>
      </c>
      <c r="E362">
        <v>53</v>
      </c>
    </row>
    <row r="363" spans="1:5" x14ac:dyDescent="0.3">
      <c r="A363">
        <v>361</v>
      </c>
      <c r="B363" t="s">
        <v>496</v>
      </c>
      <c r="C363" t="s">
        <v>116</v>
      </c>
      <c r="D363">
        <f t="shared" si="5"/>
        <v>59</v>
      </c>
      <c r="E363">
        <v>17</v>
      </c>
    </row>
    <row r="364" spans="1:5" x14ac:dyDescent="0.3">
      <c r="A364">
        <v>362</v>
      </c>
      <c r="B364" t="s">
        <v>495</v>
      </c>
      <c r="C364" t="s">
        <v>145</v>
      </c>
      <c r="D364">
        <f t="shared" si="5"/>
        <v>9</v>
      </c>
      <c r="E364">
        <v>34</v>
      </c>
    </row>
    <row r="365" spans="1:5" x14ac:dyDescent="0.3">
      <c r="A365">
        <v>363</v>
      </c>
      <c r="B365" t="s">
        <v>495</v>
      </c>
      <c r="C365" t="s">
        <v>122</v>
      </c>
      <c r="D365">
        <f t="shared" si="5"/>
        <v>33</v>
      </c>
      <c r="E365">
        <v>19</v>
      </c>
    </row>
    <row r="366" spans="1:5" x14ac:dyDescent="0.3">
      <c r="A366">
        <v>364</v>
      </c>
      <c r="B366" t="s">
        <v>495</v>
      </c>
      <c r="C366" t="s">
        <v>1012</v>
      </c>
      <c r="D366">
        <f t="shared" si="5"/>
        <v>25</v>
      </c>
      <c r="E366">
        <v>4</v>
      </c>
    </row>
    <row r="367" spans="1:5" x14ac:dyDescent="0.3">
      <c r="A367">
        <v>365</v>
      </c>
      <c r="B367" t="s">
        <v>495</v>
      </c>
      <c r="C367" t="s">
        <v>107</v>
      </c>
      <c r="D367">
        <f t="shared" si="5"/>
        <v>58</v>
      </c>
      <c r="E367">
        <v>13</v>
      </c>
    </row>
    <row r="368" spans="1:5" x14ac:dyDescent="0.3">
      <c r="A368">
        <v>366</v>
      </c>
      <c r="B368" t="s">
        <v>229</v>
      </c>
      <c r="C368" t="s">
        <v>449</v>
      </c>
      <c r="D368">
        <f t="shared" si="5"/>
        <v>32</v>
      </c>
      <c r="E368">
        <v>18</v>
      </c>
    </row>
    <row r="369" spans="1:5" x14ac:dyDescent="0.3">
      <c r="A369">
        <v>367</v>
      </c>
      <c r="B369" t="s">
        <v>229</v>
      </c>
      <c r="C369" t="s">
        <v>110</v>
      </c>
      <c r="D369">
        <f t="shared" si="5"/>
        <v>17</v>
      </c>
      <c r="E369">
        <v>13</v>
      </c>
    </row>
    <row r="370" spans="1:5" x14ac:dyDescent="0.3">
      <c r="A370">
        <v>368</v>
      </c>
      <c r="B370" t="s">
        <v>229</v>
      </c>
      <c r="C370" t="s">
        <v>149</v>
      </c>
      <c r="D370">
        <f t="shared" si="5"/>
        <v>13</v>
      </c>
      <c r="E370">
        <v>39</v>
      </c>
    </row>
    <row r="371" spans="1:5" x14ac:dyDescent="0.3">
      <c r="A371">
        <v>369</v>
      </c>
      <c r="B371" t="s">
        <v>257</v>
      </c>
      <c r="C371" t="s">
        <v>1007</v>
      </c>
      <c r="D371">
        <f t="shared" si="5"/>
        <v>2</v>
      </c>
      <c r="E371">
        <v>70</v>
      </c>
    </row>
    <row r="372" spans="1:5" x14ac:dyDescent="0.3">
      <c r="A372">
        <v>370</v>
      </c>
      <c r="B372" t="s">
        <v>494</v>
      </c>
      <c r="C372" t="s">
        <v>74</v>
      </c>
      <c r="D372">
        <f t="shared" si="5"/>
        <v>23</v>
      </c>
      <c r="E372">
        <v>6</v>
      </c>
    </row>
    <row r="373" spans="1:5" x14ac:dyDescent="0.3">
      <c r="A373">
        <v>371</v>
      </c>
      <c r="B373" t="s">
        <v>494</v>
      </c>
      <c r="C373" t="s">
        <v>71</v>
      </c>
      <c r="D373">
        <f t="shared" si="5"/>
        <v>3</v>
      </c>
      <c r="E373">
        <v>27</v>
      </c>
    </row>
    <row r="374" spans="1:5" x14ac:dyDescent="0.3">
      <c r="A374">
        <v>372</v>
      </c>
      <c r="B374" t="s">
        <v>494</v>
      </c>
      <c r="C374" t="s">
        <v>122</v>
      </c>
      <c r="D374">
        <f t="shared" si="5"/>
        <v>33</v>
      </c>
      <c r="E374">
        <v>37</v>
      </c>
    </row>
    <row r="375" spans="1:5" x14ac:dyDescent="0.3">
      <c r="A375">
        <v>373</v>
      </c>
      <c r="B375" t="s">
        <v>493</v>
      </c>
      <c r="C375" t="s">
        <v>96</v>
      </c>
      <c r="D375">
        <f t="shared" si="5"/>
        <v>5</v>
      </c>
      <c r="E375">
        <v>44</v>
      </c>
    </row>
    <row r="376" spans="1:5" x14ac:dyDescent="0.3">
      <c r="A376">
        <v>374</v>
      </c>
      <c r="B376" t="s">
        <v>493</v>
      </c>
      <c r="C376" t="s">
        <v>71</v>
      </c>
      <c r="D376">
        <f t="shared" si="5"/>
        <v>3</v>
      </c>
      <c r="E376">
        <v>13</v>
      </c>
    </row>
    <row r="377" spans="1:5" x14ac:dyDescent="0.3">
      <c r="A377">
        <v>375</v>
      </c>
      <c r="B377" t="s">
        <v>493</v>
      </c>
      <c r="C377" t="s">
        <v>131</v>
      </c>
      <c r="D377">
        <f t="shared" si="5"/>
        <v>7</v>
      </c>
      <c r="E377">
        <v>13</v>
      </c>
    </row>
    <row r="378" spans="1:5" x14ac:dyDescent="0.3">
      <c r="A378">
        <v>376</v>
      </c>
      <c r="B378" t="s">
        <v>356</v>
      </c>
      <c r="C378" t="s">
        <v>1007</v>
      </c>
      <c r="D378">
        <f t="shared" si="5"/>
        <v>2</v>
      </c>
      <c r="E378">
        <v>60</v>
      </c>
    </row>
    <row r="379" spans="1:5" x14ac:dyDescent="0.3">
      <c r="A379">
        <v>377</v>
      </c>
      <c r="B379" t="s">
        <v>356</v>
      </c>
      <c r="C379" t="s">
        <v>99</v>
      </c>
      <c r="D379">
        <f t="shared" si="5"/>
        <v>22</v>
      </c>
      <c r="E379">
        <v>9</v>
      </c>
    </row>
    <row r="380" spans="1:5" x14ac:dyDescent="0.3">
      <c r="A380">
        <v>378</v>
      </c>
      <c r="B380" t="s">
        <v>492</v>
      </c>
      <c r="C380" t="s">
        <v>104</v>
      </c>
      <c r="D380">
        <f t="shared" si="5"/>
        <v>8</v>
      </c>
      <c r="E380">
        <v>0</v>
      </c>
    </row>
    <row r="381" spans="1:5" x14ac:dyDescent="0.3">
      <c r="A381">
        <v>379</v>
      </c>
      <c r="B381" t="s">
        <v>492</v>
      </c>
      <c r="C381" t="s">
        <v>1009</v>
      </c>
      <c r="D381">
        <f t="shared" si="5"/>
        <v>16</v>
      </c>
      <c r="E381">
        <v>69</v>
      </c>
    </row>
    <row r="382" spans="1:5" x14ac:dyDescent="0.3">
      <c r="A382">
        <v>380</v>
      </c>
      <c r="B382" t="s">
        <v>232</v>
      </c>
      <c r="C382" t="s">
        <v>1023</v>
      </c>
      <c r="D382">
        <f t="shared" si="5"/>
        <v>53</v>
      </c>
      <c r="E382">
        <v>4</v>
      </c>
    </row>
    <row r="383" spans="1:5" x14ac:dyDescent="0.3">
      <c r="A383">
        <v>381</v>
      </c>
      <c r="B383" t="s">
        <v>232</v>
      </c>
      <c r="C383" t="s">
        <v>65</v>
      </c>
      <c r="D383">
        <f t="shared" si="5"/>
        <v>62</v>
      </c>
      <c r="E383">
        <v>6</v>
      </c>
    </row>
    <row r="384" spans="1:5" x14ac:dyDescent="0.3">
      <c r="A384">
        <v>382</v>
      </c>
      <c r="B384" t="s">
        <v>232</v>
      </c>
      <c r="C384" t="s">
        <v>89</v>
      </c>
      <c r="D384">
        <f t="shared" si="5"/>
        <v>1</v>
      </c>
      <c r="E384">
        <v>31</v>
      </c>
    </row>
    <row r="385" spans="1:5" x14ac:dyDescent="0.3">
      <c r="A385">
        <v>383</v>
      </c>
      <c r="B385" t="s">
        <v>232</v>
      </c>
      <c r="C385" t="s">
        <v>149</v>
      </c>
      <c r="D385">
        <f t="shared" si="5"/>
        <v>13</v>
      </c>
      <c r="E385">
        <v>28</v>
      </c>
    </row>
    <row r="386" spans="1:5" x14ac:dyDescent="0.3">
      <c r="A386">
        <v>384</v>
      </c>
      <c r="B386" t="s">
        <v>338</v>
      </c>
      <c r="C386" t="s">
        <v>149</v>
      </c>
      <c r="D386">
        <f t="shared" ref="D386:D449" si="6">VLOOKUP(C386,CLUB_CODE_TABLE,2,)</f>
        <v>13</v>
      </c>
      <c r="E386">
        <v>5</v>
      </c>
    </row>
    <row r="387" spans="1:5" x14ac:dyDescent="0.3">
      <c r="A387">
        <v>385</v>
      </c>
      <c r="B387" t="s">
        <v>338</v>
      </c>
      <c r="C387" t="s">
        <v>89</v>
      </c>
      <c r="D387">
        <f t="shared" si="6"/>
        <v>1</v>
      </c>
      <c r="E387">
        <v>10</v>
      </c>
    </row>
    <row r="388" spans="1:5" x14ac:dyDescent="0.3">
      <c r="A388">
        <v>386</v>
      </c>
      <c r="B388" t="s">
        <v>338</v>
      </c>
      <c r="C388" t="s">
        <v>81</v>
      </c>
      <c r="D388">
        <f t="shared" si="6"/>
        <v>20</v>
      </c>
      <c r="E388">
        <v>9</v>
      </c>
    </row>
    <row r="389" spans="1:5" x14ac:dyDescent="0.3">
      <c r="A389">
        <v>387</v>
      </c>
      <c r="B389" t="s">
        <v>338</v>
      </c>
      <c r="C389" t="s">
        <v>1021</v>
      </c>
      <c r="D389">
        <f t="shared" si="6"/>
        <v>50</v>
      </c>
      <c r="E389">
        <v>6</v>
      </c>
    </row>
    <row r="390" spans="1:5" x14ac:dyDescent="0.3">
      <c r="A390">
        <v>388</v>
      </c>
      <c r="B390" t="s">
        <v>338</v>
      </c>
      <c r="C390" t="s">
        <v>87</v>
      </c>
      <c r="D390">
        <f t="shared" si="6"/>
        <v>12</v>
      </c>
      <c r="E390">
        <v>37</v>
      </c>
    </row>
    <row r="391" spans="1:5" x14ac:dyDescent="0.3">
      <c r="A391">
        <v>389</v>
      </c>
      <c r="B391" t="s">
        <v>338</v>
      </c>
      <c r="C391" t="s">
        <v>96</v>
      </c>
      <c r="D391">
        <f t="shared" si="6"/>
        <v>5</v>
      </c>
      <c r="E391">
        <v>1</v>
      </c>
    </row>
    <row r="392" spans="1:5" x14ac:dyDescent="0.3">
      <c r="A392">
        <v>390</v>
      </c>
      <c r="B392" t="s">
        <v>491</v>
      </c>
      <c r="C392" t="s">
        <v>134</v>
      </c>
      <c r="D392">
        <f t="shared" si="6"/>
        <v>6</v>
      </c>
      <c r="E392">
        <v>22</v>
      </c>
    </row>
    <row r="393" spans="1:5" x14ac:dyDescent="0.3">
      <c r="A393">
        <v>391</v>
      </c>
      <c r="B393" t="s">
        <v>491</v>
      </c>
      <c r="C393" t="s">
        <v>89</v>
      </c>
      <c r="D393">
        <f t="shared" si="6"/>
        <v>1</v>
      </c>
      <c r="E393">
        <v>46</v>
      </c>
    </row>
    <row r="394" spans="1:5" x14ac:dyDescent="0.3">
      <c r="A394">
        <v>392</v>
      </c>
      <c r="B394" t="s">
        <v>490</v>
      </c>
      <c r="C394" t="s">
        <v>89</v>
      </c>
      <c r="D394">
        <f t="shared" si="6"/>
        <v>1</v>
      </c>
      <c r="E394">
        <v>-11</v>
      </c>
    </row>
    <row r="395" spans="1:5" x14ac:dyDescent="0.3">
      <c r="A395">
        <v>393</v>
      </c>
      <c r="B395" t="s">
        <v>489</v>
      </c>
      <c r="C395" t="s">
        <v>81</v>
      </c>
      <c r="D395">
        <f t="shared" si="6"/>
        <v>20</v>
      </c>
      <c r="E395">
        <v>45</v>
      </c>
    </row>
    <row r="396" spans="1:5" x14ac:dyDescent="0.3">
      <c r="A396">
        <v>394</v>
      </c>
      <c r="B396" t="s">
        <v>489</v>
      </c>
      <c r="C396" t="s">
        <v>96</v>
      </c>
      <c r="D396">
        <f t="shared" si="6"/>
        <v>5</v>
      </c>
      <c r="E396">
        <v>23</v>
      </c>
    </row>
    <row r="397" spans="1:5" x14ac:dyDescent="0.3">
      <c r="A397">
        <v>395</v>
      </c>
      <c r="B397" t="s">
        <v>488</v>
      </c>
      <c r="C397" t="s">
        <v>89</v>
      </c>
      <c r="D397">
        <f t="shared" si="6"/>
        <v>1</v>
      </c>
      <c r="E397">
        <v>68</v>
      </c>
    </row>
    <row r="398" spans="1:5" x14ac:dyDescent="0.3">
      <c r="A398">
        <v>396</v>
      </c>
      <c r="B398" t="s">
        <v>487</v>
      </c>
      <c r="C398" t="s">
        <v>1983</v>
      </c>
      <c r="D398">
        <f t="shared" si="6"/>
        <v>4</v>
      </c>
      <c r="E398">
        <v>67</v>
      </c>
    </row>
    <row r="399" spans="1:5" x14ac:dyDescent="0.3">
      <c r="A399">
        <v>397</v>
      </c>
      <c r="B399" t="s">
        <v>486</v>
      </c>
      <c r="C399" t="s">
        <v>1007</v>
      </c>
      <c r="D399">
        <f t="shared" si="6"/>
        <v>2</v>
      </c>
      <c r="E399">
        <v>43</v>
      </c>
    </row>
    <row r="400" spans="1:5" x14ac:dyDescent="0.3">
      <c r="A400">
        <v>398</v>
      </c>
      <c r="B400" t="s">
        <v>486</v>
      </c>
      <c r="C400" t="s">
        <v>1113</v>
      </c>
      <c r="D400">
        <f t="shared" si="6"/>
        <v>164</v>
      </c>
      <c r="E400">
        <v>9</v>
      </c>
    </row>
    <row r="401" spans="1:5" x14ac:dyDescent="0.3">
      <c r="A401">
        <v>399</v>
      </c>
      <c r="B401" t="s">
        <v>486</v>
      </c>
      <c r="C401" t="s">
        <v>122</v>
      </c>
      <c r="D401">
        <f t="shared" si="6"/>
        <v>33</v>
      </c>
      <c r="E401">
        <v>15</v>
      </c>
    </row>
    <row r="402" spans="1:5" x14ac:dyDescent="0.3">
      <c r="A402">
        <v>400</v>
      </c>
      <c r="B402" t="s">
        <v>485</v>
      </c>
      <c r="C402" t="s">
        <v>110</v>
      </c>
      <c r="D402">
        <f t="shared" si="6"/>
        <v>17</v>
      </c>
      <c r="E402">
        <v>24</v>
      </c>
    </row>
    <row r="403" spans="1:5" x14ac:dyDescent="0.3">
      <c r="A403">
        <v>401</v>
      </c>
      <c r="B403" t="s">
        <v>485</v>
      </c>
      <c r="C403" t="s">
        <v>149</v>
      </c>
      <c r="D403">
        <f t="shared" si="6"/>
        <v>13</v>
      </c>
      <c r="E403">
        <v>35</v>
      </c>
    </row>
    <row r="404" spans="1:5" x14ac:dyDescent="0.3">
      <c r="A404">
        <v>402</v>
      </c>
      <c r="B404" t="s">
        <v>485</v>
      </c>
      <c r="C404" t="s">
        <v>70</v>
      </c>
      <c r="D404">
        <f t="shared" si="6"/>
        <v>120</v>
      </c>
      <c r="E404">
        <v>8</v>
      </c>
    </row>
    <row r="405" spans="1:5" x14ac:dyDescent="0.3">
      <c r="A405">
        <v>403</v>
      </c>
      <c r="B405" t="s">
        <v>345</v>
      </c>
      <c r="C405" t="s">
        <v>89</v>
      </c>
      <c r="D405">
        <f t="shared" si="6"/>
        <v>1</v>
      </c>
      <c r="E405">
        <v>15</v>
      </c>
    </row>
    <row r="406" spans="1:5" x14ac:dyDescent="0.3">
      <c r="A406">
        <v>404</v>
      </c>
      <c r="B406" t="s">
        <v>345</v>
      </c>
      <c r="C406" t="s">
        <v>87</v>
      </c>
      <c r="D406">
        <f t="shared" si="6"/>
        <v>12</v>
      </c>
      <c r="E406">
        <v>7</v>
      </c>
    </row>
    <row r="407" spans="1:5" x14ac:dyDescent="0.3">
      <c r="A407">
        <v>405</v>
      </c>
      <c r="B407" t="s">
        <v>345</v>
      </c>
      <c r="C407" t="s">
        <v>1009</v>
      </c>
      <c r="D407">
        <f t="shared" si="6"/>
        <v>16</v>
      </c>
      <c r="E407">
        <v>10</v>
      </c>
    </row>
    <row r="408" spans="1:5" x14ac:dyDescent="0.3">
      <c r="A408">
        <v>406</v>
      </c>
      <c r="B408" t="s">
        <v>345</v>
      </c>
      <c r="C408" t="s">
        <v>96</v>
      </c>
      <c r="D408">
        <f t="shared" si="6"/>
        <v>5</v>
      </c>
      <c r="E408">
        <v>35</v>
      </c>
    </row>
    <row r="409" spans="1:5" x14ac:dyDescent="0.3">
      <c r="A409">
        <v>407</v>
      </c>
      <c r="B409" t="s">
        <v>484</v>
      </c>
      <c r="C409" t="s">
        <v>96</v>
      </c>
      <c r="D409">
        <f t="shared" si="6"/>
        <v>5</v>
      </c>
      <c r="E409">
        <v>67</v>
      </c>
    </row>
    <row r="410" spans="1:5" x14ac:dyDescent="0.3">
      <c r="A410">
        <v>408</v>
      </c>
      <c r="B410" t="s">
        <v>483</v>
      </c>
      <c r="C410" t="s">
        <v>84</v>
      </c>
      <c r="D410">
        <f t="shared" si="6"/>
        <v>35</v>
      </c>
      <c r="E410">
        <v>6</v>
      </c>
    </row>
    <row r="411" spans="1:5" x14ac:dyDescent="0.3">
      <c r="A411">
        <v>409</v>
      </c>
      <c r="B411" t="s">
        <v>483</v>
      </c>
      <c r="C411" t="s">
        <v>151</v>
      </c>
      <c r="D411">
        <f t="shared" si="6"/>
        <v>165</v>
      </c>
      <c r="E411">
        <v>6</v>
      </c>
    </row>
    <row r="412" spans="1:5" x14ac:dyDescent="0.3">
      <c r="A412">
        <v>410</v>
      </c>
      <c r="B412" t="s">
        <v>483</v>
      </c>
      <c r="C412" t="s">
        <v>96</v>
      </c>
      <c r="D412">
        <f t="shared" si="6"/>
        <v>5</v>
      </c>
      <c r="E412">
        <v>45</v>
      </c>
    </row>
    <row r="413" spans="1:5" x14ac:dyDescent="0.3">
      <c r="A413">
        <v>411</v>
      </c>
      <c r="B413" t="s">
        <v>483</v>
      </c>
      <c r="C413" t="s">
        <v>71</v>
      </c>
      <c r="D413">
        <f t="shared" si="6"/>
        <v>3</v>
      </c>
      <c r="E413">
        <v>10</v>
      </c>
    </row>
    <row r="414" spans="1:5" x14ac:dyDescent="0.3">
      <c r="A414">
        <v>412</v>
      </c>
      <c r="B414" t="s">
        <v>482</v>
      </c>
      <c r="C414" t="s">
        <v>149</v>
      </c>
      <c r="D414">
        <f t="shared" si="6"/>
        <v>13</v>
      </c>
      <c r="E414">
        <v>61</v>
      </c>
    </row>
    <row r="415" spans="1:5" x14ac:dyDescent="0.3">
      <c r="A415">
        <v>413</v>
      </c>
      <c r="B415" t="s">
        <v>482</v>
      </c>
      <c r="C415" t="s">
        <v>122</v>
      </c>
      <c r="D415">
        <f t="shared" si="6"/>
        <v>33</v>
      </c>
      <c r="E415">
        <v>1</v>
      </c>
    </row>
    <row r="416" spans="1:5" x14ac:dyDescent="0.3">
      <c r="A416">
        <v>414</v>
      </c>
      <c r="B416" t="s">
        <v>482</v>
      </c>
      <c r="C416" t="s">
        <v>134</v>
      </c>
      <c r="D416">
        <f t="shared" si="6"/>
        <v>6</v>
      </c>
      <c r="E416">
        <v>2</v>
      </c>
    </row>
    <row r="417" spans="1:5" x14ac:dyDescent="0.3">
      <c r="A417">
        <v>415</v>
      </c>
      <c r="B417" t="s">
        <v>482</v>
      </c>
      <c r="C417" t="s">
        <v>481</v>
      </c>
      <c r="D417">
        <f t="shared" si="6"/>
        <v>14</v>
      </c>
      <c r="E417">
        <v>3</v>
      </c>
    </row>
    <row r="418" spans="1:5" x14ac:dyDescent="0.3">
      <c r="A418">
        <v>416</v>
      </c>
      <c r="B418" t="s">
        <v>337</v>
      </c>
      <c r="C418" t="s">
        <v>79</v>
      </c>
      <c r="D418">
        <f t="shared" si="6"/>
        <v>68</v>
      </c>
      <c r="E418">
        <v>9</v>
      </c>
    </row>
    <row r="419" spans="1:5" x14ac:dyDescent="0.3">
      <c r="A419">
        <v>417</v>
      </c>
      <c r="B419" t="s">
        <v>337</v>
      </c>
      <c r="C419" t="s">
        <v>89</v>
      </c>
      <c r="D419">
        <f t="shared" si="6"/>
        <v>1</v>
      </c>
      <c r="E419">
        <v>57</v>
      </c>
    </row>
    <row r="420" spans="1:5" x14ac:dyDescent="0.3">
      <c r="A420">
        <v>418</v>
      </c>
      <c r="B420" t="s">
        <v>480</v>
      </c>
      <c r="C420" t="s">
        <v>90</v>
      </c>
      <c r="D420">
        <f t="shared" si="6"/>
        <v>19</v>
      </c>
      <c r="E420">
        <v>26</v>
      </c>
    </row>
    <row r="421" spans="1:5" x14ac:dyDescent="0.3">
      <c r="A421">
        <v>419</v>
      </c>
      <c r="B421" t="s">
        <v>480</v>
      </c>
      <c r="C421" t="s">
        <v>87</v>
      </c>
      <c r="D421">
        <f t="shared" si="6"/>
        <v>12</v>
      </c>
      <c r="E421">
        <v>24</v>
      </c>
    </row>
    <row r="422" spans="1:5" x14ac:dyDescent="0.3">
      <c r="A422">
        <v>420</v>
      </c>
      <c r="B422" t="s">
        <v>480</v>
      </c>
      <c r="C422" t="s">
        <v>81</v>
      </c>
      <c r="D422">
        <f t="shared" si="6"/>
        <v>20</v>
      </c>
      <c r="E422">
        <v>16</v>
      </c>
    </row>
    <row r="423" spans="1:5" x14ac:dyDescent="0.3">
      <c r="A423">
        <v>421</v>
      </c>
      <c r="B423" t="s">
        <v>479</v>
      </c>
      <c r="C423" t="s">
        <v>149</v>
      </c>
      <c r="D423">
        <f t="shared" si="6"/>
        <v>13</v>
      </c>
      <c r="E423">
        <v>48</v>
      </c>
    </row>
    <row r="424" spans="1:5" x14ac:dyDescent="0.3">
      <c r="A424">
        <v>422</v>
      </c>
      <c r="B424" t="s">
        <v>479</v>
      </c>
      <c r="C424" t="s">
        <v>1012</v>
      </c>
      <c r="D424">
        <f t="shared" si="6"/>
        <v>25</v>
      </c>
      <c r="E424">
        <v>18</v>
      </c>
    </row>
    <row r="425" spans="1:5" x14ac:dyDescent="0.3">
      <c r="A425">
        <v>423</v>
      </c>
      <c r="B425" t="s">
        <v>478</v>
      </c>
      <c r="C425" t="s">
        <v>1007</v>
      </c>
      <c r="D425">
        <f t="shared" si="6"/>
        <v>2</v>
      </c>
      <c r="E425">
        <v>66</v>
      </c>
    </row>
    <row r="426" spans="1:5" x14ac:dyDescent="0.3">
      <c r="A426">
        <v>424</v>
      </c>
      <c r="B426" t="s">
        <v>234</v>
      </c>
      <c r="C426" t="s">
        <v>84</v>
      </c>
      <c r="D426">
        <f t="shared" si="6"/>
        <v>35</v>
      </c>
      <c r="E426">
        <v>18</v>
      </c>
    </row>
    <row r="427" spans="1:5" x14ac:dyDescent="0.3">
      <c r="A427">
        <v>425</v>
      </c>
      <c r="B427" t="s">
        <v>234</v>
      </c>
      <c r="C427" t="s">
        <v>122</v>
      </c>
      <c r="D427">
        <f t="shared" si="6"/>
        <v>33</v>
      </c>
      <c r="E427">
        <v>48</v>
      </c>
    </row>
    <row r="428" spans="1:5" x14ac:dyDescent="0.3">
      <c r="A428">
        <v>426</v>
      </c>
      <c r="B428" t="s">
        <v>477</v>
      </c>
      <c r="C428" t="s">
        <v>89</v>
      </c>
      <c r="D428">
        <f t="shared" si="6"/>
        <v>1</v>
      </c>
      <c r="E428">
        <v>7</v>
      </c>
    </row>
    <row r="429" spans="1:5" x14ac:dyDescent="0.3">
      <c r="A429">
        <v>427</v>
      </c>
      <c r="B429" t="s">
        <v>477</v>
      </c>
      <c r="C429" t="s">
        <v>75</v>
      </c>
      <c r="D429">
        <f t="shared" si="6"/>
        <v>27</v>
      </c>
      <c r="E429">
        <v>58</v>
      </c>
    </row>
    <row r="430" spans="1:5" x14ac:dyDescent="0.3">
      <c r="A430">
        <v>428</v>
      </c>
      <c r="B430" t="s">
        <v>476</v>
      </c>
      <c r="C430" t="s">
        <v>131</v>
      </c>
      <c r="D430">
        <f t="shared" si="6"/>
        <v>7</v>
      </c>
      <c r="E430">
        <v>65</v>
      </c>
    </row>
    <row r="431" spans="1:5" x14ac:dyDescent="0.3">
      <c r="A431">
        <v>429</v>
      </c>
      <c r="B431" t="s">
        <v>475</v>
      </c>
      <c r="C431" t="s">
        <v>1009</v>
      </c>
      <c r="D431">
        <f t="shared" si="6"/>
        <v>16</v>
      </c>
      <c r="E431">
        <v>12</v>
      </c>
    </row>
    <row r="432" spans="1:5" x14ac:dyDescent="0.3">
      <c r="A432">
        <v>430</v>
      </c>
      <c r="B432" t="s">
        <v>475</v>
      </c>
      <c r="C432" t="s">
        <v>87</v>
      </c>
      <c r="D432">
        <f t="shared" si="6"/>
        <v>12</v>
      </c>
      <c r="E432">
        <v>16</v>
      </c>
    </row>
    <row r="433" spans="1:5" x14ac:dyDescent="0.3">
      <c r="A433">
        <v>431</v>
      </c>
      <c r="B433" t="s">
        <v>475</v>
      </c>
      <c r="C433" t="s">
        <v>89</v>
      </c>
      <c r="D433">
        <f t="shared" si="6"/>
        <v>1</v>
      </c>
      <c r="E433">
        <v>37</v>
      </c>
    </row>
    <row r="434" spans="1:5" x14ac:dyDescent="0.3">
      <c r="A434">
        <v>432</v>
      </c>
      <c r="B434" t="s">
        <v>357</v>
      </c>
      <c r="C434" t="s">
        <v>151</v>
      </c>
      <c r="D434">
        <f t="shared" si="6"/>
        <v>165</v>
      </c>
      <c r="E434">
        <v>6</v>
      </c>
    </row>
    <row r="435" spans="1:5" x14ac:dyDescent="0.3">
      <c r="A435">
        <v>433</v>
      </c>
      <c r="B435" t="s">
        <v>357</v>
      </c>
      <c r="C435" t="s">
        <v>123</v>
      </c>
      <c r="D435">
        <f t="shared" si="6"/>
        <v>65</v>
      </c>
      <c r="E435">
        <v>11</v>
      </c>
    </row>
    <row r="436" spans="1:5" x14ac:dyDescent="0.3">
      <c r="A436">
        <v>434</v>
      </c>
      <c r="B436" t="s">
        <v>357</v>
      </c>
      <c r="C436" t="s">
        <v>131</v>
      </c>
      <c r="D436">
        <f t="shared" si="6"/>
        <v>7</v>
      </c>
      <c r="E436">
        <v>10</v>
      </c>
    </row>
    <row r="437" spans="1:5" x14ac:dyDescent="0.3">
      <c r="A437">
        <v>435</v>
      </c>
      <c r="B437" t="s">
        <v>357</v>
      </c>
      <c r="C437" t="s">
        <v>87</v>
      </c>
      <c r="D437">
        <f t="shared" si="6"/>
        <v>12</v>
      </c>
      <c r="E437">
        <v>15</v>
      </c>
    </row>
    <row r="438" spans="1:5" x14ac:dyDescent="0.3">
      <c r="A438">
        <v>436</v>
      </c>
      <c r="B438" t="s">
        <v>357</v>
      </c>
      <c r="C438" t="s">
        <v>95</v>
      </c>
      <c r="D438">
        <f t="shared" si="6"/>
        <v>15</v>
      </c>
      <c r="E438">
        <v>23</v>
      </c>
    </row>
    <row r="439" spans="1:5" x14ac:dyDescent="0.3">
      <c r="A439">
        <v>437</v>
      </c>
      <c r="B439" t="s">
        <v>474</v>
      </c>
      <c r="C439" t="s">
        <v>122</v>
      </c>
      <c r="D439">
        <f t="shared" si="6"/>
        <v>33</v>
      </c>
      <c r="E439">
        <v>20</v>
      </c>
    </row>
    <row r="440" spans="1:5" x14ac:dyDescent="0.3">
      <c r="A440">
        <v>438</v>
      </c>
      <c r="B440" t="s">
        <v>474</v>
      </c>
      <c r="C440" t="s">
        <v>134</v>
      </c>
      <c r="D440">
        <f t="shared" si="6"/>
        <v>6</v>
      </c>
      <c r="E440">
        <v>45</v>
      </c>
    </row>
    <row r="441" spans="1:5" x14ac:dyDescent="0.3">
      <c r="A441">
        <v>439</v>
      </c>
      <c r="B441" t="s">
        <v>473</v>
      </c>
      <c r="C441" t="s">
        <v>145</v>
      </c>
      <c r="D441">
        <f t="shared" si="6"/>
        <v>9</v>
      </c>
      <c r="E441">
        <v>17</v>
      </c>
    </row>
    <row r="442" spans="1:5" x14ac:dyDescent="0.3">
      <c r="A442">
        <v>440</v>
      </c>
      <c r="B442" t="s">
        <v>473</v>
      </c>
      <c r="C442" t="s">
        <v>122</v>
      </c>
      <c r="D442">
        <f t="shared" si="6"/>
        <v>33</v>
      </c>
      <c r="E442">
        <v>39</v>
      </c>
    </row>
    <row r="443" spans="1:5" x14ac:dyDescent="0.3">
      <c r="A443">
        <v>441</v>
      </c>
      <c r="B443" t="s">
        <v>473</v>
      </c>
      <c r="C443" t="s">
        <v>104</v>
      </c>
      <c r="D443">
        <f t="shared" si="6"/>
        <v>8</v>
      </c>
      <c r="E443">
        <v>9</v>
      </c>
    </row>
    <row r="444" spans="1:5" x14ac:dyDescent="0.3">
      <c r="A444">
        <v>442</v>
      </c>
      <c r="B444" t="s">
        <v>472</v>
      </c>
      <c r="C444" t="s">
        <v>1033</v>
      </c>
      <c r="D444">
        <f t="shared" si="6"/>
        <v>69</v>
      </c>
      <c r="E444">
        <v>6</v>
      </c>
    </row>
    <row r="445" spans="1:5" x14ac:dyDescent="0.3">
      <c r="A445">
        <v>443</v>
      </c>
      <c r="B445" t="s">
        <v>472</v>
      </c>
      <c r="C445" t="s">
        <v>104</v>
      </c>
      <c r="D445">
        <f t="shared" si="6"/>
        <v>8</v>
      </c>
      <c r="E445">
        <v>10</v>
      </c>
    </row>
    <row r="446" spans="1:5" x14ac:dyDescent="0.3">
      <c r="A446">
        <v>444</v>
      </c>
      <c r="B446" t="s">
        <v>472</v>
      </c>
      <c r="C446" t="s">
        <v>116</v>
      </c>
      <c r="D446">
        <f t="shared" si="6"/>
        <v>59</v>
      </c>
      <c r="E446">
        <v>24</v>
      </c>
    </row>
    <row r="447" spans="1:5" x14ac:dyDescent="0.3">
      <c r="A447">
        <v>445</v>
      </c>
      <c r="B447" t="s">
        <v>472</v>
      </c>
      <c r="C447" t="s">
        <v>110</v>
      </c>
      <c r="D447">
        <f t="shared" si="6"/>
        <v>17</v>
      </c>
      <c r="E447">
        <v>25</v>
      </c>
    </row>
    <row r="448" spans="1:5" x14ac:dyDescent="0.3">
      <c r="A448">
        <v>446</v>
      </c>
      <c r="B448" t="s">
        <v>470</v>
      </c>
      <c r="C448" t="s">
        <v>471</v>
      </c>
      <c r="D448">
        <f t="shared" si="6"/>
        <v>130</v>
      </c>
      <c r="E448">
        <v>8</v>
      </c>
    </row>
    <row r="449" spans="1:5" x14ac:dyDescent="0.3">
      <c r="A449">
        <v>447</v>
      </c>
      <c r="B449" t="s">
        <v>470</v>
      </c>
      <c r="C449" t="s">
        <v>145</v>
      </c>
      <c r="D449">
        <f t="shared" si="6"/>
        <v>9</v>
      </c>
      <c r="E449">
        <v>31</v>
      </c>
    </row>
    <row r="450" spans="1:5" x14ac:dyDescent="0.3">
      <c r="A450">
        <v>448</v>
      </c>
      <c r="B450" t="s">
        <v>470</v>
      </c>
      <c r="C450" t="s">
        <v>87</v>
      </c>
      <c r="D450">
        <f t="shared" ref="D450:D513" si="7">VLOOKUP(C450,CLUB_CODE_TABLE,2,)</f>
        <v>12</v>
      </c>
      <c r="E450">
        <v>25</v>
      </c>
    </row>
    <row r="451" spans="1:5" x14ac:dyDescent="0.3">
      <c r="A451">
        <v>449</v>
      </c>
      <c r="B451" t="s">
        <v>469</v>
      </c>
      <c r="C451" t="s">
        <v>108</v>
      </c>
      <c r="D451">
        <f t="shared" si="7"/>
        <v>87</v>
      </c>
      <c r="E451">
        <v>7</v>
      </c>
    </row>
    <row r="452" spans="1:5" x14ac:dyDescent="0.3">
      <c r="A452">
        <v>450</v>
      </c>
      <c r="B452" t="s">
        <v>469</v>
      </c>
      <c r="C452" t="s">
        <v>1009</v>
      </c>
      <c r="D452">
        <f t="shared" si="7"/>
        <v>16</v>
      </c>
      <c r="E452">
        <v>52</v>
      </c>
    </row>
    <row r="453" spans="1:5" x14ac:dyDescent="0.3">
      <c r="A453">
        <v>451</v>
      </c>
      <c r="B453" t="s">
        <v>469</v>
      </c>
      <c r="C453" t="s">
        <v>95</v>
      </c>
      <c r="D453">
        <f t="shared" si="7"/>
        <v>15</v>
      </c>
      <c r="E453">
        <v>5</v>
      </c>
    </row>
    <row r="454" spans="1:5" x14ac:dyDescent="0.3">
      <c r="A454">
        <v>452</v>
      </c>
      <c r="B454" t="s">
        <v>468</v>
      </c>
      <c r="C454" t="s">
        <v>87</v>
      </c>
      <c r="D454">
        <f t="shared" si="7"/>
        <v>12</v>
      </c>
      <c r="E454">
        <v>58</v>
      </c>
    </row>
    <row r="455" spans="1:5" x14ac:dyDescent="0.3">
      <c r="A455">
        <v>453</v>
      </c>
      <c r="B455" t="s">
        <v>468</v>
      </c>
      <c r="C455" t="s">
        <v>116</v>
      </c>
      <c r="D455">
        <f t="shared" si="7"/>
        <v>59</v>
      </c>
      <c r="E455">
        <v>6</v>
      </c>
    </row>
    <row r="456" spans="1:5" x14ac:dyDescent="0.3">
      <c r="A456">
        <v>454</v>
      </c>
      <c r="B456" t="s">
        <v>274</v>
      </c>
      <c r="C456" t="s">
        <v>149</v>
      </c>
      <c r="D456">
        <f t="shared" si="7"/>
        <v>13</v>
      </c>
      <c r="E456">
        <v>64</v>
      </c>
    </row>
    <row r="457" spans="1:5" x14ac:dyDescent="0.3">
      <c r="A457">
        <v>455</v>
      </c>
      <c r="B457" t="s">
        <v>467</v>
      </c>
      <c r="C457" t="s">
        <v>99</v>
      </c>
      <c r="D457">
        <f t="shared" si="7"/>
        <v>22</v>
      </c>
      <c r="E457">
        <v>36</v>
      </c>
    </row>
    <row r="458" spans="1:5" x14ac:dyDescent="0.3">
      <c r="A458">
        <v>456</v>
      </c>
      <c r="B458" t="s">
        <v>467</v>
      </c>
      <c r="C458" t="s">
        <v>79</v>
      </c>
      <c r="D458">
        <f t="shared" si="7"/>
        <v>68</v>
      </c>
      <c r="E458">
        <v>28</v>
      </c>
    </row>
    <row r="459" spans="1:5" x14ac:dyDescent="0.3">
      <c r="A459">
        <v>457</v>
      </c>
      <c r="B459" t="s">
        <v>466</v>
      </c>
      <c r="C459" t="s">
        <v>122</v>
      </c>
      <c r="D459">
        <f t="shared" si="7"/>
        <v>33</v>
      </c>
      <c r="E459">
        <v>30</v>
      </c>
    </row>
    <row r="460" spans="1:5" x14ac:dyDescent="0.3">
      <c r="A460">
        <v>458</v>
      </c>
      <c r="B460" t="s">
        <v>466</v>
      </c>
      <c r="C460" t="s">
        <v>107</v>
      </c>
      <c r="D460">
        <f t="shared" si="7"/>
        <v>58</v>
      </c>
      <c r="E460">
        <v>34</v>
      </c>
    </row>
    <row r="461" spans="1:5" x14ac:dyDescent="0.3">
      <c r="A461">
        <v>459</v>
      </c>
      <c r="B461" t="s">
        <v>212</v>
      </c>
      <c r="C461" t="s">
        <v>1009</v>
      </c>
      <c r="D461">
        <f t="shared" si="7"/>
        <v>16</v>
      </c>
      <c r="E461">
        <v>59</v>
      </c>
    </row>
    <row r="462" spans="1:5" x14ac:dyDescent="0.3">
      <c r="A462">
        <v>460</v>
      </c>
      <c r="B462" t="s">
        <v>212</v>
      </c>
      <c r="C462" t="s">
        <v>87</v>
      </c>
      <c r="D462">
        <f t="shared" si="7"/>
        <v>12</v>
      </c>
      <c r="E462">
        <v>5</v>
      </c>
    </row>
    <row r="463" spans="1:5" x14ac:dyDescent="0.3">
      <c r="A463">
        <v>461</v>
      </c>
      <c r="B463" t="s">
        <v>465</v>
      </c>
      <c r="C463" t="s">
        <v>84</v>
      </c>
      <c r="D463">
        <f t="shared" si="7"/>
        <v>35</v>
      </c>
      <c r="E463">
        <v>8</v>
      </c>
    </row>
    <row r="464" spans="1:5" x14ac:dyDescent="0.3">
      <c r="A464">
        <v>462</v>
      </c>
      <c r="B464" t="s">
        <v>465</v>
      </c>
      <c r="C464" t="s">
        <v>1007</v>
      </c>
      <c r="D464">
        <f t="shared" si="7"/>
        <v>2</v>
      </c>
      <c r="E464">
        <v>56</v>
      </c>
    </row>
    <row r="465" spans="1:5" x14ac:dyDescent="0.3">
      <c r="A465">
        <v>463</v>
      </c>
      <c r="B465" t="s">
        <v>271</v>
      </c>
      <c r="C465" t="s">
        <v>71</v>
      </c>
      <c r="D465">
        <f t="shared" si="7"/>
        <v>3</v>
      </c>
      <c r="E465">
        <v>24</v>
      </c>
    </row>
    <row r="466" spans="1:5" x14ac:dyDescent="0.3">
      <c r="A466">
        <v>464</v>
      </c>
      <c r="B466" t="s">
        <v>271</v>
      </c>
      <c r="C466" t="s">
        <v>149</v>
      </c>
      <c r="D466">
        <f t="shared" si="7"/>
        <v>13</v>
      </c>
      <c r="E466">
        <v>22</v>
      </c>
    </row>
    <row r="467" spans="1:5" x14ac:dyDescent="0.3">
      <c r="A467">
        <v>465</v>
      </c>
      <c r="B467" t="s">
        <v>271</v>
      </c>
      <c r="C467" t="s">
        <v>1983</v>
      </c>
      <c r="D467">
        <f t="shared" si="7"/>
        <v>4</v>
      </c>
      <c r="E467">
        <v>6</v>
      </c>
    </row>
    <row r="468" spans="1:5" x14ac:dyDescent="0.3">
      <c r="A468">
        <v>466</v>
      </c>
      <c r="B468" t="s">
        <v>271</v>
      </c>
      <c r="C468" t="s">
        <v>95</v>
      </c>
      <c r="D468">
        <f t="shared" si="7"/>
        <v>15</v>
      </c>
      <c r="E468">
        <v>12</v>
      </c>
    </row>
    <row r="469" spans="1:5" x14ac:dyDescent="0.3">
      <c r="A469">
        <v>467</v>
      </c>
      <c r="B469" t="s">
        <v>464</v>
      </c>
      <c r="C469" t="s">
        <v>95</v>
      </c>
      <c r="D469">
        <f t="shared" si="7"/>
        <v>15</v>
      </c>
      <c r="E469">
        <v>52</v>
      </c>
    </row>
    <row r="470" spans="1:5" x14ac:dyDescent="0.3">
      <c r="A470">
        <v>468</v>
      </c>
      <c r="B470" t="s">
        <v>464</v>
      </c>
      <c r="C470" t="s">
        <v>104</v>
      </c>
      <c r="D470">
        <f t="shared" si="7"/>
        <v>8</v>
      </c>
      <c r="E470">
        <v>12</v>
      </c>
    </row>
    <row r="471" spans="1:5" x14ac:dyDescent="0.3">
      <c r="A471">
        <v>469</v>
      </c>
      <c r="B471" t="s">
        <v>463</v>
      </c>
      <c r="C471" t="s">
        <v>149</v>
      </c>
      <c r="D471">
        <f t="shared" si="7"/>
        <v>13</v>
      </c>
      <c r="E471">
        <v>23</v>
      </c>
    </row>
    <row r="472" spans="1:5" x14ac:dyDescent="0.3">
      <c r="A472">
        <v>470</v>
      </c>
      <c r="B472" t="s">
        <v>463</v>
      </c>
      <c r="C472" t="s">
        <v>94</v>
      </c>
      <c r="D472">
        <f t="shared" si="7"/>
        <v>37</v>
      </c>
      <c r="E472">
        <v>8</v>
      </c>
    </row>
    <row r="473" spans="1:5" x14ac:dyDescent="0.3">
      <c r="A473">
        <v>471</v>
      </c>
      <c r="B473" t="s">
        <v>463</v>
      </c>
      <c r="C473" t="s">
        <v>96</v>
      </c>
      <c r="D473">
        <f t="shared" si="7"/>
        <v>5</v>
      </c>
      <c r="E473">
        <v>33</v>
      </c>
    </row>
    <row r="474" spans="1:5" x14ac:dyDescent="0.3">
      <c r="A474">
        <v>472</v>
      </c>
      <c r="B474" t="s">
        <v>462</v>
      </c>
      <c r="C474" t="s">
        <v>84</v>
      </c>
      <c r="D474">
        <f t="shared" si="7"/>
        <v>35</v>
      </c>
      <c r="E474">
        <v>25</v>
      </c>
    </row>
    <row r="475" spans="1:5" x14ac:dyDescent="0.3">
      <c r="A475">
        <v>473</v>
      </c>
      <c r="B475" t="s">
        <v>462</v>
      </c>
      <c r="C475" t="s">
        <v>134</v>
      </c>
      <c r="D475">
        <f t="shared" si="7"/>
        <v>6</v>
      </c>
      <c r="E475">
        <v>39</v>
      </c>
    </row>
    <row r="476" spans="1:5" x14ac:dyDescent="0.3">
      <c r="A476">
        <v>474</v>
      </c>
      <c r="B476" t="s">
        <v>461</v>
      </c>
      <c r="C476" t="s">
        <v>1983</v>
      </c>
      <c r="D476">
        <f t="shared" si="7"/>
        <v>4</v>
      </c>
      <c r="E476">
        <v>63</v>
      </c>
    </row>
    <row r="477" spans="1:5" x14ac:dyDescent="0.3">
      <c r="A477">
        <v>475</v>
      </c>
      <c r="B477" t="s">
        <v>319</v>
      </c>
      <c r="C477" t="s">
        <v>82</v>
      </c>
      <c r="D477">
        <f t="shared" si="7"/>
        <v>40</v>
      </c>
      <c r="E477">
        <v>19</v>
      </c>
    </row>
    <row r="478" spans="1:5" x14ac:dyDescent="0.3">
      <c r="A478">
        <v>476</v>
      </c>
      <c r="B478" t="s">
        <v>319</v>
      </c>
      <c r="C478" t="s">
        <v>145</v>
      </c>
      <c r="D478">
        <f t="shared" si="7"/>
        <v>9</v>
      </c>
      <c r="E478">
        <v>44</v>
      </c>
    </row>
    <row r="479" spans="1:5" x14ac:dyDescent="0.3">
      <c r="A479">
        <v>477</v>
      </c>
      <c r="B479" t="s">
        <v>460</v>
      </c>
      <c r="C479" t="s">
        <v>89</v>
      </c>
      <c r="D479">
        <f t="shared" si="7"/>
        <v>1</v>
      </c>
      <c r="E479">
        <v>39</v>
      </c>
    </row>
    <row r="480" spans="1:5" x14ac:dyDescent="0.3">
      <c r="A480">
        <v>478</v>
      </c>
      <c r="B480" t="s">
        <v>460</v>
      </c>
      <c r="C480" t="s">
        <v>81</v>
      </c>
      <c r="D480">
        <f t="shared" si="7"/>
        <v>20</v>
      </c>
      <c r="E480">
        <v>24</v>
      </c>
    </row>
    <row r="481" spans="1:5" x14ac:dyDescent="0.3">
      <c r="A481">
        <v>479</v>
      </c>
      <c r="B481" t="s">
        <v>459</v>
      </c>
      <c r="C481" t="s">
        <v>143</v>
      </c>
      <c r="D481">
        <f t="shared" si="7"/>
        <v>29</v>
      </c>
      <c r="E481">
        <v>63</v>
      </c>
    </row>
    <row r="482" spans="1:5" x14ac:dyDescent="0.3">
      <c r="A482">
        <v>480</v>
      </c>
      <c r="B482" t="s">
        <v>458</v>
      </c>
      <c r="C482" t="s">
        <v>84</v>
      </c>
      <c r="D482">
        <f t="shared" si="7"/>
        <v>35</v>
      </c>
      <c r="E482">
        <v>1</v>
      </c>
    </row>
    <row r="483" spans="1:5" x14ac:dyDescent="0.3">
      <c r="A483">
        <v>481</v>
      </c>
      <c r="B483" t="s">
        <v>458</v>
      </c>
      <c r="C483" t="s">
        <v>99</v>
      </c>
      <c r="D483">
        <f t="shared" si="7"/>
        <v>22</v>
      </c>
      <c r="E483">
        <v>20</v>
      </c>
    </row>
    <row r="484" spans="1:5" x14ac:dyDescent="0.3">
      <c r="A484">
        <v>482</v>
      </c>
      <c r="B484" t="s">
        <v>458</v>
      </c>
      <c r="C484" t="s">
        <v>71</v>
      </c>
      <c r="D484">
        <f t="shared" si="7"/>
        <v>3</v>
      </c>
      <c r="E484">
        <v>35</v>
      </c>
    </row>
    <row r="485" spans="1:5" x14ac:dyDescent="0.3">
      <c r="A485">
        <v>483</v>
      </c>
      <c r="B485" t="s">
        <v>458</v>
      </c>
      <c r="C485" t="s">
        <v>74</v>
      </c>
      <c r="D485">
        <f t="shared" si="7"/>
        <v>23</v>
      </c>
      <c r="E485">
        <v>6</v>
      </c>
    </row>
    <row r="486" spans="1:5" x14ac:dyDescent="0.3">
      <c r="A486">
        <v>484</v>
      </c>
      <c r="B486" t="s">
        <v>456</v>
      </c>
      <c r="C486" t="s">
        <v>457</v>
      </c>
      <c r="D486">
        <f t="shared" si="7"/>
        <v>79</v>
      </c>
      <c r="E486">
        <v>6</v>
      </c>
    </row>
    <row r="487" spans="1:5" x14ac:dyDescent="0.3">
      <c r="A487">
        <v>485</v>
      </c>
      <c r="B487" t="s">
        <v>456</v>
      </c>
      <c r="C487" t="s">
        <v>1014</v>
      </c>
      <c r="D487">
        <f t="shared" si="7"/>
        <v>38</v>
      </c>
      <c r="E487">
        <v>35</v>
      </c>
    </row>
    <row r="488" spans="1:5" x14ac:dyDescent="0.3">
      <c r="A488">
        <v>486</v>
      </c>
      <c r="B488" t="s">
        <v>456</v>
      </c>
      <c r="C488" t="s">
        <v>104</v>
      </c>
      <c r="D488">
        <f t="shared" si="7"/>
        <v>8</v>
      </c>
      <c r="E488">
        <v>0</v>
      </c>
    </row>
    <row r="489" spans="1:5" x14ac:dyDescent="0.3">
      <c r="A489">
        <v>487</v>
      </c>
      <c r="B489" t="s">
        <v>456</v>
      </c>
      <c r="C489" t="s">
        <v>1007</v>
      </c>
      <c r="D489">
        <f t="shared" si="7"/>
        <v>2</v>
      </c>
      <c r="E489">
        <v>21</v>
      </c>
    </row>
    <row r="490" spans="1:5" x14ac:dyDescent="0.3">
      <c r="A490">
        <v>488</v>
      </c>
      <c r="B490" t="s">
        <v>455</v>
      </c>
      <c r="C490" t="s">
        <v>89</v>
      </c>
      <c r="D490">
        <f t="shared" si="7"/>
        <v>1</v>
      </c>
      <c r="E490">
        <v>4</v>
      </c>
    </row>
    <row r="491" spans="1:5" x14ac:dyDescent="0.3">
      <c r="A491">
        <v>489</v>
      </c>
      <c r="B491" t="s">
        <v>455</v>
      </c>
      <c r="C491" t="s">
        <v>1014</v>
      </c>
      <c r="D491">
        <f t="shared" si="7"/>
        <v>38</v>
      </c>
      <c r="E491">
        <v>21</v>
      </c>
    </row>
    <row r="492" spans="1:5" x14ac:dyDescent="0.3">
      <c r="A492">
        <v>490</v>
      </c>
      <c r="B492" t="s">
        <v>455</v>
      </c>
      <c r="C492" t="s">
        <v>1007</v>
      </c>
      <c r="D492">
        <f t="shared" si="7"/>
        <v>2</v>
      </c>
      <c r="E492">
        <v>37</v>
      </c>
    </row>
    <row r="493" spans="1:5" x14ac:dyDescent="0.3">
      <c r="A493">
        <v>491</v>
      </c>
      <c r="B493" t="s">
        <v>454</v>
      </c>
      <c r="C493" t="s">
        <v>74</v>
      </c>
      <c r="D493">
        <f t="shared" si="7"/>
        <v>23</v>
      </c>
      <c r="E493">
        <v>62</v>
      </c>
    </row>
    <row r="494" spans="1:5" x14ac:dyDescent="0.3">
      <c r="A494">
        <v>492</v>
      </c>
      <c r="B494" t="s">
        <v>453</v>
      </c>
      <c r="C494" t="s">
        <v>1023</v>
      </c>
      <c r="D494">
        <f t="shared" si="7"/>
        <v>53</v>
      </c>
      <c r="E494">
        <v>23</v>
      </c>
    </row>
    <row r="495" spans="1:5" x14ac:dyDescent="0.3">
      <c r="A495">
        <v>493</v>
      </c>
      <c r="B495" t="s">
        <v>453</v>
      </c>
      <c r="C495" t="s">
        <v>452</v>
      </c>
      <c r="D495">
        <f t="shared" si="7"/>
        <v>122</v>
      </c>
      <c r="E495">
        <v>9</v>
      </c>
    </row>
    <row r="496" spans="1:5" x14ac:dyDescent="0.3">
      <c r="A496">
        <v>494</v>
      </c>
      <c r="B496" t="s">
        <v>453</v>
      </c>
      <c r="C496" t="s">
        <v>81</v>
      </c>
      <c r="D496">
        <f t="shared" si="7"/>
        <v>20</v>
      </c>
      <c r="E496">
        <v>30</v>
      </c>
    </row>
    <row r="497" spans="1:5" x14ac:dyDescent="0.3">
      <c r="A497">
        <v>495</v>
      </c>
      <c r="B497" t="s">
        <v>355</v>
      </c>
      <c r="C497" t="s">
        <v>452</v>
      </c>
      <c r="D497">
        <f t="shared" si="7"/>
        <v>122</v>
      </c>
      <c r="E497">
        <v>6</v>
      </c>
    </row>
    <row r="498" spans="1:5" x14ac:dyDescent="0.3">
      <c r="A498">
        <v>496</v>
      </c>
      <c r="B498" t="s">
        <v>355</v>
      </c>
      <c r="C498" t="s">
        <v>122</v>
      </c>
      <c r="D498">
        <f t="shared" si="7"/>
        <v>33</v>
      </c>
      <c r="E498">
        <v>24</v>
      </c>
    </row>
    <row r="499" spans="1:5" x14ac:dyDescent="0.3">
      <c r="A499">
        <v>497</v>
      </c>
      <c r="B499" t="s">
        <v>355</v>
      </c>
      <c r="C499" t="s">
        <v>94</v>
      </c>
      <c r="D499">
        <f t="shared" si="7"/>
        <v>37</v>
      </c>
      <c r="E499">
        <v>25</v>
      </c>
    </row>
    <row r="500" spans="1:5" x14ac:dyDescent="0.3">
      <c r="A500">
        <v>498</v>
      </c>
      <c r="B500" t="s">
        <v>355</v>
      </c>
      <c r="C500" t="s">
        <v>95</v>
      </c>
      <c r="D500">
        <f t="shared" si="7"/>
        <v>15</v>
      </c>
      <c r="E500">
        <v>7</v>
      </c>
    </row>
    <row r="501" spans="1:5" x14ac:dyDescent="0.3">
      <c r="A501">
        <v>499</v>
      </c>
      <c r="B501" t="s">
        <v>451</v>
      </c>
      <c r="C501" t="s">
        <v>1014</v>
      </c>
      <c r="D501">
        <f t="shared" si="7"/>
        <v>38</v>
      </c>
      <c r="E501">
        <v>13</v>
      </c>
    </row>
    <row r="502" spans="1:5" x14ac:dyDescent="0.3">
      <c r="A502">
        <v>500</v>
      </c>
      <c r="B502" t="s">
        <v>451</v>
      </c>
      <c r="C502" t="s">
        <v>94</v>
      </c>
      <c r="D502">
        <f t="shared" si="7"/>
        <v>37</v>
      </c>
      <c r="E502">
        <v>22</v>
      </c>
    </row>
    <row r="503" spans="1:5" x14ac:dyDescent="0.3">
      <c r="A503">
        <v>501</v>
      </c>
      <c r="B503" t="s">
        <v>451</v>
      </c>
      <c r="C503" t="s">
        <v>96</v>
      </c>
      <c r="D503">
        <f t="shared" si="7"/>
        <v>5</v>
      </c>
      <c r="E503">
        <v>18</v>
      </c>
    </row>
    <row r="504" spans="1:5" x14ac:dyDescent="0.3">
      <c r="A504">
        <v>502</v>
      </c>
      <c r="B504" t="s">
        <v>451</v>
      </c>
      <c r="C504" t="s">
        <v>89</v>
      </c>
      <c r="D504">
        <f t="shared" si="7"/>
        <v>1</v>
      </c>
      <c r="E504">
        <v>6</v>
      </c>
    </row>
    <row r="505" spans="1:5" x14ac:dyDescent="0.3">
      <c r="A505">
        <v>503</v>
      </c>
      <c r="B505" t="s">
        <v>451</v>
      </c>
      <c r="C505" t="s">
        <v>131</v>
      </c>
      <c r="D505">
        <f t="shared" si="7"/>
        <v>7</v>
      </c>
      <c r="E505">
        <v>3</v>
      </c>
    </row>
    <row r="506" spans="1:5" x14ac:dyDescent="0.3">
      <c r="A506">
        <v>504</v>
      </c>
      <c r="B506" t="s">
        <v>450</v>
      </c>
      <c r="C506" t="s">
        <v>1983</v>
      </c>
      <c r="D506">
        <f t="shared" si="7"/>
        <v>4</v>
      </c>
      <c r="E506">
        <v>62</v>
      </c>
    </row>
    <row r="507" spans="1:5" x14ac:dyDescent="0.3">
      <c r="A507">
        <v>505</v>
      </c>
      <c r="B507" t="s">
        <v>261</v>
      </c>
      <c r="C507" t="s">
        <v>1007</v>
      </c>
      <c r="D507">
        <f t="shared" si="7"/>
        <v>2</v>
      </c>
      <c r="E507">
        <v>26</v>
      </c>
    </row>
    <row r="508" spans="1:5" x14ac:dyDescent="0.3">
      <c r="A508">
        <v>506</v>
      </c>
      <c r="B508" t="s">
        <v>261</v>
      </c>
      <c r="C508" t="s">
        <v>110</v>
      </c>
      <c r="D508">
        <f t="shared" si="7"/>
        <v>17</v>
      </c>
      <c r="E508">
        <v>36</v>
      </c>
    </row>
    <row r="509" spans="1:5" x14ac:dyDescent="0.3">
      <c r="A509">
        <v>507</v>
      </c>
      <c r="B509" t="s">
        <v>448</v>
      </c>
      <c r="C509" t="s">
        <v>449</v>
      </c>
      <c r="D509">
        <f t="shared" si="7"/>
        <v>32</v>
      </c>
      <c r="E509">
        <v>19</v>
      </c>
    </row>
    <row r="510" spans="1:5" x14ac:dyDescent="0.3">
      <c r="A510">
        <v>508</v>
      </c>
      <c r="B510" t="s">
        <v>448</v>
      </c>
      <c r="C510" t="s">
        <v>143</v>
      </c>
      <c r="D510">
        <f t="shared" si="7"/>
        <v>29</v>
      </c>
      <c r="E510">
        <v>43</v>
      </c>
    </row>
    <row r="511" spans="1:5" x14ac:dyDescent="0.3">
      <c r="A511">
        <v>509</v>
      </c>
      <c r="B511" t="s">
        <v>446</v>
      </c>
      <c r="C511" t="s">
        <v>82</v>
      </c>
      <c r="D511">
        <f t="shared" si="7"/>
        <v>40</v>
      </c>
      <c r="E511">
        <v>3</v>
      </c>
    </row>
    <row r="512" spans="1:5" x14ac:dyDescent="0.3">
      <c r="A512">
        <v>510</v>
      </c>
      <c r="B512" t="s">
        <v>446</v>
      </c>
      <c r="C512" t="s">
        <v>447</v>
      </c>
      <c r="D512">
        <f t="shared" si="7"/>
        <v>191</v>
      </c>
      <c r="E512">
        <v>5</v>
      </c>
    </row>
    <row r="513" spans="1:5" x14ac:dyDescent="0.3">
      <c r="A513">
        <v>511</v>
      </c>
      <c r="B513" t="s">
        <v>446</v>
      </c>
      <c r="C513" t="s">
        <v>107</v>
      </c>
      <c r="D513">
        <f t="shared" si="7"/>
        <v>58</v>
      </c>
      <c r="E513">
        <v>7</v>
      </c>
    </row>
    <row r="514" spans="1:5" x14ac:dyDescent="0.3">
      <c r="A514">
        <v>512</v>
      </c>
      <c r="B514" t="s">
        <v>446</v>
      </c>
      <c r="C514" t="s">
        <v>71</v>
      </c>
      <c r="D514">
        <f t="shared" ref="D514:D577" si="8">VLOOKUP(C514,CLUB_CODE_TABLE,2,)</f>
        <v>3</v>
      </c>
      <c r="E514">
        <v>39</v>
      </c>
    </row>
    <row r="515" spans="1:5" x14ac:dyDescent="0.3">
      <c r="A515">
        <v>513</v>
      </c>
      <c r="B515" t="s">
        <v>446</v>
      </c>
      <c r="C515" t="s">
        <v>94</v>
      </c>
      <c r="D515">
        <f t="shared" si="8"/>
        <v>37</v>
      </c>
      <c r="E515">
        <v>8</v>
      </c>
    </row>
    <row r="516" spans="1:5" x14ac:dyDescent="0.3">
      <c r="A516">
        <v>514</v>
      </c>
      <c r="B516" t="s">
        <v>445</v>
      </c>
      <c r="C516" t="s">
        <v>1007</v>
      </c>
      <c r="D516">
        <f t="shared" si="8"/>
        <v>2</v>
      </c>
      <c r="E516">
        <v>62</v>
      </c>
    </row>
    <row r="517" spans="1:5" x14ac:dyDescent="0.3">
      <c r="A517">
        <v>515</v>
      </c>
      <c r="B517" t="s">
        <v>444</v>
      </c>
      <c r="C517" t="s">
        <v>90</v>
      </c>
      <c r="D517">
        <f t="shared" si="8"/>
        <v>19</v>
      </c>
      <c r="E517">
        <v>5</v>
      </c>
    </row>
    <row r="518" spans="1:5" x14ac:dyDescent="0.3">
      <c r="A518">
        <v>516</v>
      </c>
      <c r="B518" t="s">
        <v>444</v>
      </c>
      <c r="C518" t="s">
        <v>1983</v>
      </c>
      <c r="D518">
        <f t="shared" si="8"/>
        <v>4</v>
      </c>
      <c r="E518">
        <v>30</v>
      </c>
    </row>
    <row r="519" spans="1:5" x14ac:dyDescent="0.3">
      <c r="A519">
        <v>517</v>
      </c>
      <c r="B519" t="s">
        <v>444</v>
      </c>
      <c r="C519" t="s">
        <v>123</v>
      </c>
      <c r="D519">
        <f t="shared" si="8"/>
        <v>65</v>
      </c>
      <c r="E519">
        <v>10</v>
      </c>
    </row>
    <row r="520" spans="1:5" x14ac:dyDescent="0.3">
      <c r="A520">
        <v>518</v>
      </c>
      <c r="B520" t="s">
        <v>444</v>
      </c>
      <c r="C520" t="s">
        <v>131</v>
      </c>
      <c r="D520">
        <f t="shared" si="8"/>
        <v>7</v>
      </c>
      <c r="E520">
        <v>17</v>
      </c>
    </row>
    <row r="521" spans="1:5" x14ac:dyDescent="0.3">
      <c r="A521">
        <v>519</v>
      </c>
      <c r="B521" t="s">
        <v>443</v>
      </c>
      <c r="C521" t="s">
        <v>151</v>
      </c>
      <c r="D521">
        <f t="shared" si="8"/>
        <v>165</v>
      </c>
      <c r="E521">
        <v>5</v>
      </c>
    </row>
    <row r="522" spans="1:5" x14ac:dyDescent="0.3">
      <c r="A522">
        <v>520</v>
      </c>
      <c r="B522" t="s">
        <v>443</v>
      </c>
      <c r="C522" t="s">
        <v>95</v>
      </c>
      <c r="D522">
        <f t="shared" si="8"/>
        <v>15</v>
      </c>
      <c r="E522">
        <v>17</v>
      </c>
    </row>
    <row r="523" spans="1:5" x14ac:dyDescent="0.3">
      <c r="A523">
        <v>521</v>
      </c>
      <c r="B523" t="s">
        <v>443</v>
      </c>
      <c r="C523" t="s">
        <v>89</v>
      </c>
      <c r="D523">
        <f t="shared" si="8"/>
        <v>1</v>
      </c>
      <c r="E523">
        <v>19</v>
      </c>
    </row>
    <row r="524" spans="1:5" x14ac:dyDescent="0.3">
      <c r="A524">
        <v>522</v>
      </c>
      <c r="B524" t="s">
        <v>443</v>
      </c>
      <c r="C524" t="s">
        <v>96</v>
      </c>
      <c r="D524">
        <f t="shared" si="8"/>
        <v>5</v>
      </c>
      <c r="E524">
        <v>20</v>
      </c>
    </row>
    <row r="525" spans="1:5" x14ac:dyDescent="0.3">
      <c r="A525">
        <v>523</v>
      </c>
      <c r="B525" t="s">
        <v>442</v>
      </c>
      <c r="C525" t="s">
        <v>99</v>
      </c>
      <c r="D525">
        <f t="shared" si="8"/>
        <v>22</v>
      </c>
      <c r="E525">
        <v>59</v>
      </c>
    </row>
    <row r="526" spans="1:5" x14ac:dyDescent="0.3">
      <c r="A526">
        <v>524</v>
      </c>
      <c r="B526" t="s">
        <v>442</v>
      </c>
      <c r="C526" t="s">
        <v>1009</v>
      </c>
      <c r="D526">
        <f t="shared" si="8"/>
        <v>16</v>
      </c>
      <c r="E526">
        <v>2</v>
      </c>
    </row>
    <row r="527" spans="1:5" x14ac:dyDescent="0.3">
      <c r="A527">
        <v>525</v>
      </c>
      <c r="B527" t="s">
        <v>441</v>
      </c>
      <c r="C527" t="s">
        <v>104</v>
      </c>
      <c r="D527">
        <f t="shared" si="8"/>
        <v>8</v>
      </c>
      <c r="E527">
        <v>61</v>
      </c>
    </row>
    <row r="528" spans="1:5" x14ac:dyDescent="0.3">
      <c r="A528">
        <v>526</v>
      </c>
      <c r="B528" t="s">
        <v>440</v>
      </c>
      <c r="C528" t="s">
        <v>94</v>
      </c>
      <c r="D528">
        <f t="shared" si="8"/>
        <v>37</v>
      </c>
      <c r="E528">
        <v>61</v>
      </c>
    </row>
    <row r="529" spans="1:5" x14ac:dyDescent="0.3">
      <c r="A529">
        <v>527</v>
      </c>
      <c r="B529" t="s">
        <v>83</v>
      </c>
      <c r="C529" t="s">
        <v>82</v>
      </c>
      <c r="D529">
        <f t="shared" si="8"/>
        <v>40</v>
      </c>
      <c r="E529">
        <v>7</v>
      </c>
    </row>
    <row r="530" spans="1:5" x14ac:dyDescent="0.3">
      <c r="A530">
        <v>528</v>
      </c>
      <c r="B530" t="s">
        <v>83</v>
      </c>
      <c r="C530" t="s">
        <v>96</v>
      </c>
      <c r="D530">
        <f t="shared" si="8"/>
        <v>5</v>
      </c>
      <c r="E530">
        <v>35</v>
      </c>
    </row>
    <row r="531" spans="1:5" x14ac:dyDescent="0.3">
      <c r="A531">
        <v>529</v>
      </c>
      <c r="B531" t="s">
        <v>83</v>
      </c>
      <c r="C531" t="s">
        <v>87</v>
      </c>
      <c r="D531">
        <f t="shared" si="8"/>
        <v>12</v>
      </c>
      <c r="E531">
        <v>13</v>
      </c>
    </row>
    <row r="532" spans="1:5" x14ac:dyDescent="0.3">
      <c r="A532">
        <v>530</v>
      </c>
      <c r="B532" t="s">
        <v>83</v>
      </c>
      <c r="C532" t="s">
        <v>75</v>
      </c>
      <c r="D532">
        <f t="shared" si="8"/>
        <v>27</v>
      </c>
      <c r="E532">
        <v>6</v>
      </c>
    </row>
    <row r="533" spans="1:5" x14ac:dyDescent="0.3">
      <c r="A533">
        <v>531</v>
      </c>
      <c r="B533" t="s">
        <v>439</v>
      </c>
      <c r="C533" t="s">
        <v>102</v>
      </c>
      <c r="D533">
        <f t="shared" si="8"/>
        <v>57</v>
      </c>
      <c r="E533">
        <v>20</v>
      </c>
    </row>
    <row r="534" spans="1:5" x14ac:dyDescent="0.3">
      <c r="A534">
        <v>532</v>
      </c>
      <c r="B534" t="s">
        <v>439</v>
      </c>
      <c r="C534" t="s">
        <v>145</v>
      </c>
      <c r="D534">
        <f t="shared" si="8"/>
        <v>9</v>
      </c>
      <c r="E534">
        <v>14</v>
      </c>
    </row>
    <row r="535" spans="1:5" x14ac:dyDescent="0.3">
      <c r="A535">
        <v>533</v>
      </c>
      <c r="B535" t="s">
        <v>439</v>
      </c>
      <c r="C535" t="s">
        <v>84</v>
      </c>
      <c r="D535">
        <f t="shared" si="8"/>
        <v>35</v>
      </c>
      <c r="E535">
        <v>27</v>
      </c>
    </row>
    <row r="536" spans="1:5" x14ac:dyDescent="0.3">
      <c r="A536">
        <v>534</v>
      </c>
      <c r="B536" t="s">
        <v>213</v>
      </c>
      <c r="C536" t="s">
        <v>1007</v>
      </c>
      <c r="D536">
        <f t="shared" si="8"/>
        <v>2</v>
      </c>
      <c r="E536">
        <v>61</v>
      </c>
    </row>
    <row r="537" spans="1:5" x14ac:dyDescent="0.3">
      <c r="A537">
        <v>535</v>
      </c>
      <c r="B537" t="s">
        <v>364</v>
      </c>
      <c r="C537" t="s">
        <v>1029</v>
      </c>
      <c r="D537">
        <f t="shared" si="8"/>
        <v>63</v>
      </c>
      <c r="E537">
        <v>29</v>
      </c>
    </row>
    <row r="538" spans="1:5" x14ac:dyDescent="0.3">
      <c r="A538">
        <v>536</v>
      </c>
      <c r="B538" t="s">
        <v>364</v>
      </c>
      <c r="C538" t="s">
        <v>1007</v>
      </c>
      <c r="D538">
        <f t="shared" si="8"/>
        <v>2</v>
      </c>
      <c r="E538">
        <v>32</v>
      </c>
    </row>
    <row r="539" spans="1:5" x14ac:dyDescent="0.3">
      <c r="A539">
        <v>537</v>
      </c>
      <c r="B539" t="s">
        <v>438</v>
      </c>
      <c r="C539" t="s">
        <v>411</v>
      </c>
      <c r="D539">
        <f t="shared" si="8"/>
        <v>31</v>
      </c>
      <c r="E539">
        <v>28</v>
      </c>
    </row>
    <row r="540" spans="1:5" x14ac:dyDescent="0.3">
      <c r="A540">
        <v>538</v>
      </c>
      <c r="B540" t="s">
        <v>438</v>
      </c>
      <c r="C540" t="s">
        <v>74</v>
      </c>
      <c r="D540">
        <f t="shared" si="8"/>
        <v>23</v>
      </c>
      <c r="E540">
        <v>33</v>
      </c>
    </row>
    <row r="541" spans="1:5" x14ac:dyDescent="0.3">
      <c r="A541">
        <v>539</v>
      </c>
      <c r="B541" t="s">
        <v>437</v>
      </c>
      <c r="C541" t="s">
        <v>1007</v>
      </c>
      <c r="D541">
        <f t="shared" si="8"/>
        <v>2</v>
      </c>
      <c r="E541">
        <v>51</v>
      </c>
    </row>
    <row r="542" spans="1:5" x14ac:dyDescent="0.3">
      <c r="A542">
        <v>540</v>
      </c>
      <c r="B542" t="s">
        <v>437</v>
      </c>
      <c r="C542" t="s">
        <v>1113</v>
      </c>
      <c r="D542">
        <f t="shared" si="8"/>
        <v>164</v>
      </c>
      <c r="E542">
        <v>10</v>
      </c>
    </row>
    <row r="543" spans="1:5" x14ac:dyDescent="0.3">
      <c r="A543">
        <v>541</v>
      </c>
      <c r="B543" t="s">
        <v>436</v>
      </c>
      <c r="C543" t="s">
        <v>89</v>
      </c>
      <c r="D543">
        <f t="shared" si="8"/>
        <v>1</v>
      </c>
      <c r="E543">
        <v>48</v>
      </c>
    </row>
    <row r="544" spans="1:5" x14ac:dyDescent="0.3">
      <c r="A544">
        <v>542</v>
      </c>
      <c r="B544" t="s">
        <v>436</v>
      </c>
      <c r="C544" t="s">
        <v>95</v>
      </c>
      <c r="D544">
        <f t="shared" si="8"/>
        <v>15</v>
      </c>
      <c r="E544">
        <v>13</v>
      </c>
    </row>
    <row r="545" spans="1:5" x14ac:dyDescent="0.3">
      <c r="A545">
        <v>543</v>
      </c>
      <c r="B545" t="s">
        <v>435</v>
      </c>
      <c r="C545" t="s">
        <v>396</v>
      </c>
      <c r="D545">
        <f t="shared" si="8"/>
        <v>45</v>
      </c>
      <c r="E545">
        <v>60</v>
      </c>
    </row>
    <row r="546" spans="1:5" x14ac:dyDescent="0.3">
      <c r="A546">
        <v>544</v>
      </c>
      <c r="B546" t="s">
        <v>434</v>
      </c>
      <c r="C546" t="s">
        <v>1983</v>
      </c>
      <c r="D546">
        <f t="shared" si="8"/>
        <v>4</v>
      </c>
      <c r="E546">
        <v>49</v>
      </c>
    </row>
    <row r="547" spans="1:5" x14ac:dyDescent="0.3">
      <c r="A547">
        <v>545</v>
      </c>
      <c r="B547" t="s">
        <v>434</v>
      </c>
      <c r="C547" t="s">
        <v>102</v>
      </c>
      <c r="D547">
        <f t="shared" si="8"/>
        <v>57</v>
      </c>
      <c r="E547">
        <v>11</v>
      </c>
    </row>
    <row r="548" spans="1:5" x14ac:dyDescent="0.3">
      <c r="A548">
        <v>546</v>
      </c>
      <c r="B548" t="s">
        <v>219</v>
      </c>
      <c r="C548" t="s">
        <v>95</v>
      </c>
      <c r="D548">
        <f t="shared" si="8"/>
        <v>15</v>
      </c>
      <c r="E548">
        <v>8</v>
      </c>
    </row>
    <row r="549" spans="1:5" x14ac:dyDescent="0.3">
      <c r="A549">
        <v>547</v>
      </c>
      <c r="B549" t="s">
        <v>219</v>
      </c>
      <c r="C549" t="s">
        <v>145</v>
      </c>
      <c r="D549">
        <f t="shared" si="8"/>
        <v>9</v>
      </c>
      <c r="E549">
        <v>39</v>
      </c>
    </row>
    <row r="550" spans="1:5" x14ac:dyDescent="0.3">
      <c r="A550">
        <v>548</v>
      </c>
      <c r="B550" t="s">
        <v>219</v>
      </c>
      <c r="C550" t="s">
        <v>1027</v>
      </c>
      <c r="D550">
        <f t="shared" si="8"/>
        <v>60</v>
      </c>
      <c r="E550">
        <v>13</v>
      </c>
    </row>
    <row r="551" spans="1:5" x14ac:dyDescent="0.3">
      <c r="A551">
        <v>549</v>
      </c>
      <c r="B551" t="s">
        <v>281</v>
      </c>
      <c r="C551" t="s">
        <v>1014</v>
      </c>
      <c r="D551">
        <f t="shared" si="8"/>
        <v>38</v>
      </c>
      <c r="E551">
        <v>26</v>
      </c>
    </row>
    <row r="552" spans="1:5" x14ac:dyDescent="0.3">
      <c r="A552">
        <v>550</v>
      </c>
      <c r="B552" t="s">
        <v>281</v>
      </c>
      <c r="C552" t="s">
        <v>1983</v>
      </c>
      <c r="D552">
        <f t="shared" si="8"/>
        <v>4</v>
      </c>
      <c r="E552">
        <v>25</v>
      </c>
    </row>
    <row r="553" spans="1:5" x14ac:dyDescent="0.3">
      <c r="A553">
        <v>551</v>
      </c>
      <c r="B553" t="s">
        <v>281</v>
      </c>
      <c r="C553" t="s">
        <v>84</v>
      </c>
      <c r="D553">
        <f t="shared" si="8"/>
        <v>35</v>
      </c>
      <c r="E553">
        <v>9</v>
      </c>
    </row>
    <row r="554" spans="1:5" x14ac:dyDescent="0.3">
      <c r="A554">
        <v>552</v>
      </c>
      <c r="B554" t="s">
        <v>433</v>
      </c>
      <c r="C554" t="s">
        <v>95</v>
      </c>
      <c r="D554">
        <f t="shared" si="8"/>
        <v>15</v>
      </c>
      <c r="E554">
        <v>60</v>
      </c>
    </row>
    <row r="555" spans="1:5" x14ac:dyDescent="0.3">
      <c r="A555">
        <v>553</v>
      </c>
      <c r="B555" t="s">
        <v>265</v>
      </c>
      <c r="C555" t="s">
        <v>432</v>
      </c>
      <c r="D555">
        <f t="shared" si="8"/>
        <v>147</v>
      </c>
      <c r="E555">
        <v>4</v>
      </c>
    </row>
    <row r="556" spans="1:5" x14ac:dyDescent="0.3">
      <c r="A556">
        <v>554</v>
      </c>
      <c r="B556" t="s">
        <v>265</v>
      </c>
      <c r="C556" t="s">
        <v>87</v>
      </c>
      <c r="D556">
        <f t="shared" si="8"/>
        <v>12</v>
      </c>
      <c r="E556">
        <v>3</v>
      </c>
    </row>
    <row r="557" spans="1:5" x14ac:dyDescent="0.3">
      <c r="A557">
        <v>555</v>
      </c>
      <c r="B557" t="s">
        <v>265</v>
      </c>
      <c r="C557" t="s">
        <v>122</v>
      </c>
      <c r="D557">
        <f t="shared" si="8"/>
        <v>33</v>
      </c>
      <c r="E557">
        <v>53</v>
      </c>
    </row>
    <row r="558" spans="1:5" x14ac:dyDescent="0.3">
      <c r="A558">
        <v>556</v>
      </c>
      <c r="B558" t="s">
        <v>431</v>
      </c>
      <c r="C558" t="s">
        <v>104</v>
      </c>
      <c r="D558">
        <f t="shared" si="8"/>
        <v>8</v>
      </c>
      <c r="E558">
        <v>10</v>
      </c>
    </row>
    <row r="559" spans="1:5" x14ac:dyDescent="0.3">
      <c r="A559">
        <v>557</v>
      </c>
      <c r="B559" t="s">
        <v>431</v>
      </c>
      <c r="C559" t="s">
        <v>122</v>
      </c>
      <c r="D559">
        <f t="shared" si="8"/>
        <v>33</v>
      </c>
      <c r="E559">
        <v>50</v>
      </c>
    </row>
    <row r="560" spans="1:5" x14ac:dyDescent="0.3">
      <c r="A560">
        <v>558</v>
      </c>
      <c r="B560" t="s">
        <v>217</v>
      </c>
      <c r="C560" t="s">
        <v>90</v>
      </c>
      <c r="D560">
        <f t="shared" si="8"/>
        <v>19</v>
      </c>
      <c r="E560">
        <v>34</v>
      </c>
    </row>
    <row r="561" spans="1:5" x14ac:dyDescent="0.3">
      <c r="A561">
        <v>559</v>
      </c>
      <c r="B561" t="s">
        <v>217</v>
      </c>
      <c r="C561" t="s">
        <v>1023</v>
      </c>
      <c r="D561">
        <f t="shared" si="8"/>
        <v>53</v>
      </c>
      <c r="E561">
        <v>22</v>
      </c>
    </row>
    <row r="562" spans="1:5" x14ac:dyDescent="0.3">
      <c r="A562">
        <v>560</v>
      </c>
      <c r="B562" t="s">
        <v>217</v>
      </c>
      <c r="C562" t="s">
        <v>78</v>
      </c>
      <c r="D562">
        <f t="shared" si="8"/>
        <v>95</v>
      </c>
      <c r="E562">
        <v>4</v>
      </c>
    </row>
    <row r="563" spans="1:5" x14ac:dyDescent="0.3">
      <c r="A563">
        <v>561</v>
      </c>
      <c r="B563" t="s">
        <v>430</v>
      </c>
      <c r="C563" t="s">
        <v>100</v>
      </c>
      <c r="D563">
        <f t="shared" si="8"/>
        <v>28</v>
      </c>
      <c r="E563">
        <v>60</v>
      </c>
    </row>
    <row r="564" spans="1:5" x14ac:dyDescent="0.3">
      <c r="A564">
        <v>562</v>
      </c>
      <c r="B564" t="s">
        <v>429</v>
      </c>
      <c r="C564" t="s">
        <v>128</v>
      </c>
      <c r="D564">
        <f t="shared" si="8"/>
        <v>10</v>
      </c>
      <c r="E564">
        <v>16</v>
      </c>
    </row>
    <row r="565" spans="1:5" x14ac:dyDescent="0.3">
      <c r="A565">
        <v>563</v>
      </c>
      <c r="B565" t="s">
        <v>429</v>
      </c>
      <c r="C565" t="s">
        <v>149</v>
      </c>
      <c r="D565">
        <f t="shared" si="8"/>
        <v>13</v>
      </c>
      <c r="E565">
        <v>44</v>
      </c>
    </row>
    <row r="566" spans="1:5" x14ac:dyDescent="0.3">
      <c r="A566">
        <v>564</v>
      </c>
      <c r="B566" t="s">
        <v>341</v>
      </c>
      <c r="C566" t="s">
        <v>1007</v>
      </c>
      <c r="D566">
        <f t="shared" si="8"/>
        <v>2</v>
      </c>
      <c r="E566">
        <v>20</v>
      </c>
    </row>
    <row r="567" spans="1:5" x14ac:dyDescent="0.3">
      <c r="A567">
        <v>565</v>
      </c>
      <c r="B567" t="s">
        <v>341</v>
      </c>
      <c r="C567" t="s">
        <v>1009</v>
      </c>
      <c r="D567">
        <f t="shared" si="8"/>
        <v>16</v>
      </c>
      <c r="E567">
        <v>10</v>
      </c>
    </row>
    <row r="568" spans="1:5" x14ac:dyDescent="0.3">
      <c r="A568">
        <v>566</v>
      </c>
      <c r="B568" t="s">
        <v>341</v>
      </c>
      <c r="C568" t="s">
        <v>96</v>
      </c>
      <c r="D568">
        <f t="shared" si="8"/>
        <v>5</v>
      </c>
      <c r="E568">
        <v>30</v>
      </c>
    </row>
    <row r="569" spans="1:5" x14ac:dyDescent="0.3">
      <c r="A569">
        <v>567</v>
      </c>
      <c r="B569" t="s">
        <v>428</v>
      </c>
      <c r="C569" t="s">
        <v>84</v>
      </c>
      <c r="D569">
        <f t="shared" si="8"/>
        <v>35</v>
      </c>
      <c r="E569">
        <v>7</v>
      </c>
    </row>
    <row r="570" spans="1:5" x14ac:dyDescent="0.3">
      <c r="A570">
        <v>568</v>
      </c>
      <c r="B570" t="s">
        <v>428</v>
      </c>
      <c r="C570" t="s">
        <v>95</v>
      </c>
      <c r="D570">
        <f t="shared" si="8"/>
        <v>15</v>
      </c>
      <c r="E570">
        <v>44</v>
      </c>
    </row>
    <row r="571" spans="1:5" x14ac:dyDescent="0.3">
      <c r="A571">
        <v>569</v>
      </c>
      <c r="B571" t="s">
        <v>428</v>
      </c>
      <c r="C571" t="s">
        <v>122</v>
      </c>
      <c r="D571">
        <f t="shared" si="8"/>
        <v>33</v>
      </c>
      <c r="E571">
        <v>3</v>
      </c>
    </row>
    <row r="572" spans="1:5" x14ac:dyDescent="0.3">
      <c r="A572">
        <v>570</v>
      </c>
      <c r="B572" t="s">
        <v>428</v>
      </c>
      <c r="C572" t="s">
        <v>94</v>
      </c>
      <c r="D572">
        <f t="shared" si="8"/>
        <v>37</v>
      </c>
      <c r="E572">
        <v>6</v>
      </c>
    </row>
    <row r="573" spans="1:5" x14ac:dyDescent="0.3">
      <c r="A573">
        <v>571</v>
      </c>
      <c r="B573" t="s">
        <v>427</v>
      </c>
      <c r="C573" t="s">
        <v>123</v>
      </c>
      <c r="D573">
        <f t="shared" si="8"/>
        <v>65</v>
      </c>
      <c r="E573">
        <v>18</v>
      </c>
    </row>
    <row r="574" spans="1:5" x14ac:dyDescent="0.3">
      <c r="A574">
        <v>572</v>
      </c>
      <c r="B574" t="s">
        <v>427</v>
      </c>
      <c r="C574" t="s">
        <v>1983</v>
      </c>
      <c r="D574">
        <f t="shared" si="8"/>
        <v>4</v>
      </c>
      <c r="E574">
        <v>22</v>
      </c>
    </row>
    <row r="575" spans="1:5" x14ac:dyDescent="0.3">
      <c r="A575">
        <v>573</v>
      </c>
      <c r="B575" t="s">
        <v>427</v>
      </c>
      <c r="C575" t="s">
        <v>87</v>
      </c>
      <c r="D575">
        <f t="shared" si="8"/>
        <v>12</v>
      </c>
      <c r="E575">
        <v>5</v>
      </c>
    </row>
    <row r="576" spans="1:5" x14ac:dyDescent="0.3">
      <c r="A576">
        <v>574</v>
      </c>
      <c r="B576" t="s">
        <v>427</v>
      </c>
      <c r="C576" t="s">
        <v>95</v>
      </c>
      <c r="D576">
        <f t="shared" si="8"/>
        <v>15</v>
      </c>
      <c r="E576">
        <v>15</v>
      </c>
    </row>
    <row r="577" spans="1:5" x14ac:dyDescent="0.3">
      <c r="A577">
        <v>575</v>
      </c>
      <c r="B577" t="s">
        <v>425</v>
      </c>
      <c r="C577" t="s">
        <v>1014</v>
      </c>
      <c r="D577">
        <f t="shared" si="8"/>
        <v>38</v>
      </c>
      <c r="E577">
        <v>4</v>
      </c>
    </row>
    <row r="578" spans="1:5" x14ac:dyDescent="0.3">
      <c r="A578">
        <v>576</v>
      </c>
      <c r="B578" t="s">
        <v>425</v>
      </c>
      <c r="C578" t="s">
        <v>99</v>
      </c>
      <c r="D578">
        <f t="shared" ref="D578:D641" si="9">VLOOKUP(C578,CLUB_CODE_TABLE,2,)</f>
        <v>22</v>
      </c>
      <c r="E578">
        <v>54</v>
      </c>
    </row>
    <row r="579" spans="1:5" x14ac:dyDescent="0.3">
      <c r="A579">
        <v>577</v>
      </c>
      <c r="B579" t="s">
        <v>425</v>
      </c>
      <c r="C579" t="s">
        <v>1012</v>
      </c>
      <c r="D579">
        <f t="shared" si="9"/>
        <v>25</v>
      </c>
      <c r="E579">
        <v>1</v>
      </c>
    </row>
    <row r="580" spans="1:5" x14ac:dyDescent="0.3">
      <c r="A580">
        <v>578</v>
      </c>
      <c r="B580" t="s">
        <v>424</v>
      </c>
      <c r="C580" t="s">
        <v>1983</v>
      </c>
      <c r="D580">
        <f t="shared" si="9"/>
        <v>4</v>
      </c>
      <c r="E580">
        <v>59</v>
      </c>
    </row>
    <row r="581" spans="1:5" x14ac:dyDescent="0.3">
      <c r="A581">
        <v>579</v>
      </c>
      <c r="B581" t="s">
        <v>423</v>
      </c>
      <c r="C581" t="s">
        <v>87</v>
      </c>
      <c r="D581">
        <f t="shared" si="9"/>
        <v>12</v>
      </c>
      <c r="E581">
        <v>59</v>
      </c>
    </row>
    <row r="582" spans="1:5" x14ac:dyDescent="0.3">
      <c r="A582">
        <v>580</v>
      </c>
      <c r="B582" t="s">
        <v>422</v>
      </c>
      <c r="C582" t="s">
        <v>1983</v>
      </c>
      <c r="D582">
        <f t="shared" si="9"/>
        <v>4</v>
      </c>
      <c r="E582">
        <v>59</v>
      </c>
    </row>
    <row r="583" spans="1:5" x14ac:dyDescent="0.3">
      <c r="A583">
        <v>581</v>
      </c>
      <c r="B583" t="s">
        <v>318</v>
      </c>
      <c r="C583" t="s">
        <v>99</v>
      </c>
      <c r="D583">
        <f t="shared" si="9"/>
        <v>22</v>
      </c>
      <c r="E583">
        <v>59</v>
      </c>
    </row>
    <row r="584" spans="1:5" x14ac:dyDescent="0.3">
      <c r="A584">
        <v>582</v>
      </c>
      <c r="B584" t="s">
        <v>354</v>
      </c>
      <c r="C584" t="s">
        <v>421</v>
      </c>
      <c r="D584">
        <f t="shared" si="9"/>
        <v>46</v>
      </c>
      <c r="E584">
        <v>2</v>
      </c>
    </row>
    <row r="585" spans="1:5" x14ac:dyDescent="0.3">
      <c r="A585">
        <v>583</v>
      </c>
      <c r="B585" t="s">
        <v>354</v>
      </c>
      <c r="C585" t="s">
        <v>149</v>
      </c>
      <c r="D585">
        <f t="shared" si="9"/>
        <v>13</v>
      </c>
      <c r="E585">
        <v>45</v>
      </c>
    </row>
    <row r="586" spans="1:5" x14ac:dyDescent="0.3">
      <c r="A586">
        <v>584</v>
      </c>
      <c r="B586" t="s">
        <v>354</v>
      </c>
      <c r="C586" t="s">
        <v>1983</v>
      </c>
      <c r="D586">
        <f t="shared" si="9"/>
        <v>4</v>
      </c>
      <c r="E586">
        <v>12</v>
      </c>
    </row>
    <row r="587" spans="1:5" x14ac:dyDescent="0.3">
      <c r="A587">
        <v>585</v>
      </c>
      <c r="B587" t="s">
        <v>293</v>
      </c>
      <c r="C587" t="s">
        <v>149</v>
      </c>
      <c r="D587">
        <f t="shared" si="9"/>
        <v>13</v>
      </c>
      <c r="E587">
        <v>59</v>
      </c>
    </row>
    <row r="588" spans="1:5" x14ac:dyDescent="0.3">
      <c r="A588">
        <v>586</v>
      </c>
      <c r="B588" t="s">
        <v>420</v>
      </c>
      <c r="C588" t="s">
        <v>98</v>
      </c>
      <c r="D588">
        <f t="shared" si="9"/>
        <v>86</v>
      </c>
      <c r="E588">
        <v>6</v>
      </c>
    </row>
    <row r="589" spans="1:5" x14ac:dyDescent="0.3">
      <c r="A589">
        <v>587</v>
      </c>
      <c r="B589" t="s">
        <v>420</v>
      </c>
      <c r="C589" t="s">
        <v>87</v>
      </c>
      <c r="D589">
        <f t="shared" si="9"/>
        <v>12</v>
      </c>
      <c r="E589">
        <v>38</v>
      </c>
    </row>
    <row r="590" spans="1:5" x14ac:dyDescent="0.3">
      <c r="A590">
        <v>588</v>
      </c>
      <c r="B590" t="s">
        <v>420</v>
      </c>
      <c r="C590" t="s">
        <v>89</v>
      </c>
      <c r="D590">
        <f t="shared" si="9"/>
        <v>1</v>
      </c>
      <c r="E590">
        <v>14</v>
      </c>
    </row>
    <row r="591" spans="1:5" x14ac:dyDescent="0.3">
      <c r="A591">
        <v>589</v>
      </c>
      <c r="B591" t="s">
        <v>419</v>
      </c>
      <c r="C591" t="s">
        <v>149</v>
      </c>
      <c r="D591">
        <f t="shared" si="9"/>
        <v>13</v>
      </c>
      <c r="E591">
        <v>25</v>
      </c>
    </row>
    <row r="592" spans="1:5" x14ac:dyDescent="0.3">
      <c r="A592">
        <v>590</v>
      </c>
      <c r="B592" t="s">
        <v>419</v>
      </c>
      <c r="C592" t="s">
        <v>71</v>
      </c>
      <c r="D592">
        <f t="shared" si="9"/>
        <v>3</v>
      </c>
      <c r="E592">
        <v>7</v>
      </c>
    </row>
    <row r="593" spans="1:5" x14ac:dyDescent="0.3">
      <c r="A593">
        <v>591</v>
      </c>
      <c r="B593" t="s">
        <v>419</v>
      </c>
      <c r="C593" t="s">
        <v>70</v>
      </c>
      <c r="D593">
        <f t="shared" si="9"/>
        <v>120</v>
      </c>
      <c r="E593">
        <v>15</v>
      </c>
    </row>
    <row r="594" spans="1:5" x14ac:dyDescent="0.3">
      <c r="A594">
        <v>592</v>
      </c>
      <c r="B594" t="s">
        <v>419</v>
      </c>
      <c r="C594" t="s">
        <v>418</v>
      </c>
      <c r="D594">
        <f t="shared" si="9"/>
        <v>42</v>
      </c>
      <c r="E594">
        <v>11</v>
      </c>
    </row>
    <row r="595" spans="1:5" x14ac:dyDescent="0.3">
      <c r="A595">
        <v>593</v>
      </c>
      <c r="B595" t="s">
        <v>417</v>
      </c>
      <c r="C595" t="s">
        <v>82</v>
      </c>
      <c r="D595">
        <f t="shared" si="9"/>
        <v>40</v>
      </c>
      <c r="E595">
        <v>4</v>
      </c>
    </row>
    <row r="596" spans="1:5" x14ac:dyDescent="0.3">
      <c r="A596">
        <v>594</v>
      </c>
      <c r="B596" t="s">
        <v>417</v>
      </c>
      <c r="C596" t="s">
        <v>149</v>
      </c>
      <c r="D596">
        <f t="shared" si="9"/>
        <v>13</v>
      </c>
      <c r="E596">
        <v>23</v>
      </c>
    </row>
    <row r="597" spans="1:5" x14ac:dyDescent="0.3">
      <c r="A597">
        <v>595</v>
      </c>
      <c r="B597" t="s">
        <v>417</v>
      </c>
      <c r="C597" t="s">
        <v>122</v>
      </c>
      <c r="D597">
        <f t="shared" si="9"/>
        <v>33</v>
      </c>
      <c r="E597">
        <v>26</v>
      </c>
    </row>
    <row r="598" spans="1:5" x14ac:dyDescent="0.3">
      <c r="A598">
        <v>596</v>
      </c>
      <c r="B598" t="s">
        <v>417</v>
      </c>
      <c r="C598" t="s">
        <v>107</v>
      </c>
      <c r="D598">
        <f t="shared" si="9"/>
        <v>58</v>
      </c>
      <c r="E598">
        <v>5</v>
      </c>
    </row>
    <row r="599" spans="1:5" x14ac:dyDescent="0.3">
      <c r="A599">
        <v>597</v>
      </c>
      <c r="B599" t="s">
        <v>416</v>
      </c>
      <c r="C599" t="s">
        <v>149</v>
      </c>
      <c r="D599">
        <f t="shared" si="9"/>
        <v>13</v>
      </c>
      <c r="E599">
        <v>43</v>
      </c>
    </row>
    <row r="600" spans="1:5" x14ac:dyDescent="0.3">
      <c r="A600">
        <v>598</v>
      </c>
      <c r="B600" t="s">
        <v>416</v>
      </c>
      <c r="C600" t="s">
        <v>96</v>
      </c>
      <c r="D600">
        <f t="shared" si="9"/>
        <v>5</v>
      </c>
      <c r="E600">
        <v>15</v>
      </c>
    </row>
    <row r="601" spans="1:5" x14ac:dyDescent="0.3">
      <c r="A601">
        <v>599</v>
      </c>
      <c r="B601" t="s">
        <v>363</v>
      </c>
      <c r="C601" t="s">
        <v>84</v>
      </c>
      <c r="D601">
        <f t="shared" si="9"/>
        <v>35</v>
      </c>
      <c r="E601">
        <v>9</v>
      </c>
    </row>
    <row r="602" spans="1:5" x14ac:dyDescent="0.3">
      <c r="A602">
        <v>600</v>
      </c>
      <c r="B602" t="s">
        <v>363</v>
      </c>
      <c r="C602" t="s">
        <v>96</v>
      </c>
      <c r="D602">
        <f t="shared" si="9"/>
        <v>5</v>
      </c>
      <c r="E602">
        <v>49</v>
      </c>
    </row>
    <row r="603" spans="1:5" x14ac:dyDescent="0.3">
      <c r="A603">
        <v>601</v>
      </c>
      <c r="B603" t="s">
        <v>415</v>
      </c>
      <c r="C603" t="s">
        <v>75</v>
      </c>
      <c r="D603">
        <f t="shared" si="9"/>
        <v>27</v>
      </c>
      <c r="E603">
        <v>57</v>
      </c>
    </row>
    <row r="604" spans="1:5" x14ac:dyDescent="0.3">
      <c r="A604">
        <v>602</v>
      </c>
      <c r="B604" t="s">
        <v>414</v>
      </c>
      <c r="C604" t="s">
        <v>87</v>
      </c>
      <c r="D604">
        <f t="shared" si="9"/>
        <v>12</v>
      </c>
      <c r="E604">
        <v>51</v>
      </c>
    </row>
    <row r="605" spans="1:5" x14ac:dyDescent="0.3">
      <c r="A605">
        <v>603</v>
      </c>
      <c r="B605" t="s">
        <v>414</v>
      </c>
      <c r="C605" t="s">
        <v>98</v>
      </c>
      <c r="D605">
        <f t="shared" si="9"/>
        <v>86</v>
      </c>
      <c r="E605">
        <v>6</v>
      </c>
    </row>
    <row r="606" spans="1:5" x14ac:dyDescent="0.3">
      <c r="A606">
        <v>604</v>
      </c>
      <c r="B606" t="s">
        <v>413</v>
      </c>
      <c r="C606" t="s">
        <v>145</v>
      </c>
      <c r="D606">
        <f t="shared" si="9"/>
        <v>9</v>
      </c>
      <c r="E606">
        <v>21</v>
      </c>
    </row>
    <row r="607" spans="1:5" x14ac:dyDescent="0.3">
      <c r="A607">
        <v>605</v>
      </c>
      <c r="B607" t="s">
        <v>413</v>
      </c>
      <c r="C607" t="s">
        <v>89</v>
      </c>
      <c r="D607">
        <f t="shared" si="9"/>
        <v>1</v>
      </c>
      <c r="E607">
        <v>10</v>
      </c>
    </row>
    <row r="608" spans="1:5" x14ac:dyDescent="0.3">
      <c r="A608">
        <v>606</v>
      </c>
      <c r="B608" t="s">
        <v>413</v>
      </c>
      <c r="C608" t="s">
        <v>122</v>
      </c>
      <c r="D608">
        <f t="shared" si="9"/>
        <v>33</v>
      </c>
      <c r="E608">
        <v>8</v>
      </c>
    </row>
    <row r="609" spans="1:5" x14ac:dyDescent="0.3">
      <c r="A609">
        <v>607</v>
      </c>
      <c r="B609" t="s">
        <v>413</v>
      </c>
      <c r="C609" t="s">
        <v>96</v>
      </c>
      <c r="D609">
        <f t="shared" si="9"/>
        <v>5</v>
      </c>
      <c r="E609">
        <v>18</v>
      </c>
    </row>
    <row r="610" spans="1:5" x14ac:dyDescent="0.3">
      <c r="A610">
        <v>608</v>
      </c>
      <c r="B610" t="s">
        <v>412</v>
      </c>
      <c r="C610" t="s">
        <v>149</v>
      </c>
      <c r="D610">
        <f t="shared" si="9"/>
        <v>13</v>
      </c>
      <c r="E610">
        <v>44</v>
      </c>
    </row>
    <row r="611" spans="1:5" x14ac:dyDescent="0.3">
      <c r="A611">
        <v>609</v>
      </c>
      <c r="B611" t="s">
        <v>412</v>
      </c>
      <c r="C611" t="s">
        <v>411</v>
      </c>
      <c r="D611">
        <f t="shared" si="9"/>
        <v>31</v>
      </c>
      <c r="E611">
        <v>13</v>
      </c>
    </row>
    <row r="612" spans="1:5" x14ac:dyDescent="0.3">
      <c r="A612">
        <v>610</v>
      </c>
      <c r="B612" t="s">
        <v>410</v>
      </c>
      <c r="C612" t="s">
        <v>123</v>
      </c>
      <c r="D612">
        <f t="shared" si="9"/>
        <v>65</v>
      </c>
      <c r="E612">
        <v>2</v>
      </c>
    </row>
    <row r="613" spans="1:5" x14ac:dyDescent="0.3">
      <c r="A613">
        <v>611</v>
      </c>
      <c r="B613" t="s">
        <v>410</v>
      </c>
      <c r="C613" t="s">
        <v>122</v>
      </c>
      <c r="D613">
        <f t="shared" si="9"/>
        <v>33</v>
      </c>
      <c r="E613">
        <v>33</v>
      </c>
    </row>
    <row r="614" spans="1:5" x14ac:dyDescent="0.3">
      <c r="A614">
        <v>612</v>
      </c>
      <c r="B614" t="s">
        <v>410</v>
      </c>
      <c r="C614" t="s">
        <v>94</v>
      </c>
      <c r="D614">
        <f t="shared" si="9"/>
        <v>37</v>
      </c>
      <c r="E614">
        <v>20</v>
      </c>
    </row>
    <row r="615" spans="1:5" x14ac:dyDescent="0.3">
      <c r="A615">
        <v>613</v>
      </c>
      <c r="B615" t="s">
        <v>410</v>
      </c>
      <c r="C615" t="s">
        <v>95</v>
      </c>
      <c r="D615">
        <f t="shared" si="9"/>
        <v>15</v>
      </c>
      <c r="E615">
        <v>2</v>
      </c>
    </row>
    <row r="616" spans="1:5" x14ac:dyDescent="0.3">
      <c r="A616">
        <v>614</v>
      </c>
      <c r="B616" t="s">
        <v>408</v>
      </c>
      <c r="C616" t="s">
        <v>409</v>
      </c>
      <c r="D616">
        <f t="shared" si="9"/>
        <v>26</v>
      </c>
      <c r="E616">
        <v>12</v>
      </c>
    </row>
    <row r="617" spans="1:5" x14ac:dyDescent="0.3">
      <c r="A617">
        <v>615</v>
      </c>
      <c r="B617" t="s">
        <v>408</v>
      </c>
      <c r="C617" t="s">
        <v>89</v>
      </c>
      <c r="D617">
        <f t="shared" si="9"/>
        <v>1</v>
      </c>
      <c r="E617">
        <v>21</v>
      </c>
    </row>
    <row r="618" spans="1:5" x14ac:dyDescent="0.3">
      <c r="A618">
        <v>616</v>
      </c>
      <c r="B618" t="s">
        <v>408</v>
      </c>
      <c r="C618" t="s">
        <v>87</v>
      </c>
      <c r="D618">
        <f t="shared" si="9"/>
        <v>12</v>
      </c>
      <c r="E618">
        <v>24</v>
      </c>
    </row>
    <row r="619" spans="1:5" x14ac:dyDescent="0.3">
      <c r="A619">
        <v>617</v>
      </c>
      <c r="B619" t="s">
        <v>346</v>
      </c>
      <c r="C619" t="s">
        <v>71</v>
      </c>
      <c r="D619">
        <f t="shared" si="9"/>
        <v>3</v>
      </c>
      <c r="E619">
        <v>8</v>
      </c>
    </row>
    <row r="620" spans="1:5" x14ac:dyDescent="0.3">
      <c r="A620">
        <v>618</v>
      </c>
      <c r="B620" t="s">
        <v>346</v>
      </c>
      <c r="C620" t="s">
        <v>134</v>
      </c>
      <c r="D620">
        <f t="shared" si="9"/>
        <v>6</v>
      </c>
      <c r="E620">
        <v>7</v>
      </c>
    </row>
    <row r="621" spans="1:5" x14ac:dyDescent="0.3">
      <c r="A621">
        <v>619</v>
      </c>
      <c r="B621" t="s">
        <v>346</v>
      </c>
      <c r="C621" t="s">
        <v>128</v>
      </c>
      <c r="D621">
        <f t="shared" si="9"/>
        <v>10</v>
      </c>
      <c r="E621">
        <v>42</v>
      </c>
    </row>
    <row r="622" spans="1:5" x14ac:dyDescent="0.3">
      <c r="A622">
        <v>620</v>
      </c>
      <c r="B622" t="s">
        <v>407</v>
      </c>
      <c r="C622" t="s">
        <v>81</v>
      </c>
      <c r="D622">
        <f t="shared" si="9"/>
        <v>20</v>
      </c>
      <c r="E622">
        <v>38</v>
      </c>
    </row>
    <row r="623" spans="1:5" x14ac:dyDescent="0.3">
      <c r="A623">
        <v>621</v>
      </c>
      <c r="B623" t="s">
        <v>407</v>
      </c>
      <c r="C623" t="s">
        <v>79</v>
      </c>
      <c r="D623">
        <f t="shared" si="9"/>
        <v>68</v>
      </c>
      <c r="E623">
        <v>19</v>
      </c>
    </row>
    <row r="624" spans="1:5" x14ac:dyDescent="0.3">
      <c r="A624">
        <v>622</v>
      </c>
      <c r="B624" t="s">
        <v>406</v>
      </c>
      <c r="C624" t="s">
        <v>104</v>
      </c>
      <c r="D624">
        <f t="shared" si="9"/>
        <v>8</v>
      </c>
      <c r="E624">
        <v>35</v>
      </c>
    </row>
    <row r="625" spans="1:5" x14ac:dyDescent="0.3">
      <c r="A625">
        <v>623</v>
      </c>
      <c r="B625" t="s">
        <v>406</v>
      </c>
      <c r="C625" t="s">
        <v>145</v>
      </c>
      <c r="D625">
        <f t="shared" si="9"/>
        <v>9</v>
      </c>
      <c r="E625">
        <v>22</v>
      </c>
    </row>
    <row r="626" spans="1:5" x14ac:dyDescent="0.3">
      <c r="A626">
        <v>624</v>
      </c>
      <c r="B626" t="s">
        <v>405</v>
      </c>
      <c r="C626" t="s">
        <v>96</v>
      </c>
      <c r="D626">
        <f t="shared" si="9"/>
        <v>5</v>
      </c>
      <c r="E626">
        <v>32</v>
      </c>
    </row>
    <row r="627" spans="1:5" x14ac:dyDescent="0.3">
      <c r="A627">
        <v>625</v>
      </c>
      <c r="B627" t="s">
        <v>405</v>
      </c>
      <c r="C627" t="s">
        <v>1983</v>
      </c>
      <c r="D627">
        <f t="shared" si="9"/>
        <v>4</v>
      </c>
      <c r="E627">
        <v>25</v>
      </c>
    </row>
    <row r="628" spans="1:5" x14ac:dyDescent="0.3">
      <c r="A628">
        <v>626</v>
      </c>
      <c r="B628" t="s">
        <v>404</v>
      </c>
      <c r="C628" t="s">
        <v>149</v>
      </c>
      <c r="D628">
        <f t="shared" si="9"/>
        <v>13</v>
      </c>
      <c r="E628">
        <v>38</v>
      </c>
    </row>
    <row r="629" spans="1:5" x14ac:dyDescent="0.3">
      <c r="A629">
        <v>627</v>
      </c>
      <c r="B629" t="s">
        <v>404</v>
      </c>
      <c r="C629" t="s">
        <v>122</v>
      </c>
      <c r="D629">
        <f t="shared" si="9"/>
        <v>33</v>
      </c>
      <c r="E629">
        <v>19</v>
      </c>
    </row>
    <row r="630" spans="1:5" x14ac:dyDescent="0.3">
      <c r="A630">
        <v>628</v>
      </c>
      <c r="B630" t="s">
        <v>313</v>
      </c>
      <c r="C630" t="s">
        <v>94</v>
      </c>
      <c r="D630">
        <f t="shared" si="9"/>
        <v>37</v>
      </c>
      <c r="E630">
        <v>57</v>
      </c>
    </row>
    <row r="631" spans="1:5" x14ac:dyDescent="0.3">
      <c r="A631">
        <v>629</v>
      </c>
      <c r="B631" t="s">
        <v>403</v>
      </c>
      <c r="C631" t="s">
        <v>71</v>
      </c>
      <c r="D631">
        <f t="shared" si="9"/>
        <v>3</v>
      </c>
      <c r="E631">
        <v>1</v>
      </c>
    </row>
    <row r="632" spans="1:5" x14ac:dyDescent="0.3">
      <c r="A632">
        <v>630</v>
      </c>
      <c r="B632" t="s">
        <v>403</v>
      </c>
      <c r="C632" t="s">
        <v>145</v>
      </c>
      <c r="D632">
        <f t="shared" si="9"/>
        <v>9</v>
      </c>
      <c r="E632">
        <v>55</v>
      </c>
    </row>
    <row r="633" spans="1:5" x14ac:dyDescent="0.3">
      <c r="A633">
        <v>631</v>
      </c>
      <c r="B633" t="s">
        <v>402</v>
      </c>
      <c r="C633" t="s">
        <v>1983</v>
      </c>
      <c r="D633">
        <f t="shared" si="9"/>
        <v>4</v>
      </c>
      <c r="E633">
        <v>12</v>
      </c>
    </row>
    <row r="634" spans="1:5" x14ac:dyDescent="0.3">
      <c r="A634">
        <v>632</v>
      </c>
      <c r="B634" t="s">
        <v>402</v>
      </c>
      <c r="C634" t="s">
        <v>128</v>
      </c>
      <c r="D634">
        <f t="shared" si="9"/>
        <v>10</v>
      </c>
      <c r="E634">
        <v>44</v>
      </c>
    </row>
    <row r="635" spans="1:5" x14ac:dyDescent="0.3">
      <c r="A635">
        <v>633</v>
      </c>
      <c r="B635" t="s">
        <v>286</v>
      </c>
      <c r="C635" t="s">
        <v>107</v>
      </c>
      <c r="D635">
        <f t="shared" si="9"/>
        <v>58</v>
      </c>
      <c r="E635">
        <v>10</v>
      </c>
    </row>
    <row r="636" spans="1:5" x14ac:dyDescent="0.3">
      <c r="A636">
        <v>634</v>
      </c>
      <c r="B636" t="s">
        <v>286</v>
      </c>
      <c r="C636" t="s">
        <v>71</v>
      </c>
      <c r="D636">
        <f t="shared" si="9"/>
        <v>3</v>
      </c>
      <c r="E636">
        <v>34</v>
      </c>
    </row>
    <row r="637" spans="1:5" x14ac:dyDescent="0.3">
      <c r="A637">
        <v>635</v>
      </c>
      <c r="B637" t="s">
        <v>286</v>
      </c>
      <c r="C637" t="s">
        <v>1027</v>
      </c>
      <c r="D637">
        <f t="shared" si="9"/>
        <v>60</v>
      </c>
      <c r="E637">
        <v>12</v>
      </c>
    </row>
    <row r="638" spans="1:5" x14ac:dyDescent="0.3">
      <c r="A638">
        <v>636</v>
      </c>
      <c r="B638" t="s">
        <v>401</v>
      </c>
      <c r="C638" t="s">
        <v>104</v>
      </c>
      <c r="D638">
        <f t="shared" si="9"/>
        <v>8</v>
      </c>
      <c r="E638">
        <v>18</v>
      </c>
    </row>
    <row r="639" spans="1:5" x14ac:dyDescent="0.3">
      <c r="A639">
        <v>637</v>
      </c>
      <c r="B639" t="s">
        <v>401</v>
      </c>
      <c r="C639" t="s">
        <v>87</v>
      </c>
      <c r="D639">
        <f t="shared" si="9"/>
        <v>12</v>
      </c>
      <c r="E639">
        <v>13</v>
      </c>
    </row>
    <row r="640" spans="1:5" x14ac:dyDescent="0.3">
      <c r="A640">
        <v>638</v>
      </c>
      <c r="B640" t="s">
        <v>401</v>
      </c>
      <c r="C640" t="s">
        <v>1983</v>
      </c>
      <c r="D640">
        <f t="shared" si="9"/>
        <v>4</v>
      </c>
      <c r="E640">
        <v>25</v>
      </c>
    </row>
    <row r="641" spans="1:5" x14ac:dyDescent="0.3">
      <c r="A641">
        <v>639</v>
      </c>
      <c r="B641" t="s">
        <v>400</v>
      </c>
      <c r="C641" t="s">
        <v>96</v>
      </c>
      <c r="D641">
        <f t="shared" si="9"/>
        <v>5</v>
      </c>
      <c r="E641">
        <v>56</v>
      </c>
    </row>
    <row r="642" spans="1:5" x14ac:dyDescent="0.3">
      <c r="A642">
        <v>640</v>
      </c>
      <c r="B642" t="s">
        <v>399</v>
      </c>
      <c r="C642" t="s">
        <v>128</v>
      </c>
      <c r="D642">
        <f t="shared" ref="D642:D664" si="10">VLOOKUP(C642,CLUB_CODE_TABLE,2,)</f>
        <v>10</v>
      </c>
      <c r="E642">
        <v>27</v>
      </c>
    </row>
    <row r="643" spans="1:5" x14ac:dyDescent="0.3">
      <c r="A643">
        <v>641</v>
      </c>
      <c r="B643" t="s">
        <v>399</v>
      </c>
      <c r="C643" t="s">
        <v>149</v>
      </c>
      <c r="D643">
        <f t="shared" si="10"/>
        <v>13</v>
      </c>
      <c r="E643">
        <v>10</v>
      </c>
    </row>
    <row r="644" spans="1:5" x14ac:dyDescent="0.3">
      <c r="A644">
        <v>642</v>
      </c>
      <c r="B644" t="s">
        <v>399</v>
      </c>
      <c r="C644" t="s">
        <v>71</v>
      </c>
      <c r="D644">
        <f t="shared" si="10"/>
        <v>3</v>
      </c>
      <c r="E644">
        <v>19</v>
      </c>
    </row>
    <row r="645" spans="1:5" x14ac:dyDescent="0.3">
      <c r="A645">
        <v>643</v>
      </c>
      <c r="B645" t="s">
        <v>398</v>
      </c>
      <c r="C645" t="s">
        <v>96</v>
      </c>
      <c r="D645">
        <f t="shared" si="10"/>
        <v>5</v>
      </c>
      <c r="E645">
        <v>38</v>
      </c>
    </row>
    <row r="646" spans="1:5" x14ac:dyDescent="0.3">
      <c r="A646">
        <v>644</v>
      </c>
      <c r="B646" t="s">
        <v>398</v>
      </c>
      <c r="C646" t="s">
        <v>123</v>
      </c>
      <c r="D646">
        <f t="shared" si="10"/>
        <v>65</v>
      </c>
      <c r="E646">
        <v>18</v>
      </c>
    </row>
    <row r="647" spans="1:5" x14ac:dyDescent="0.3">
      <c r="A647">
        <v>645</v>
      </c>
      <c r="B647" t="s">
        <v>339</v>
      </c>
      <c r="C647" t="s">
        <v>110</v>
      </c>
      <c r="D647">
        <f t="shared" si="10"/>
        <v>17</v>
      </c>
      <c r="E647">
        <v>56</v>
      </c>
    </row>
    <row r="648" spans="1:5" x14ac:dyDescent="0.3">
      <c r="A648">
        <v>646</v>
      </c>
      <c r="B648" t="s">
        <v>316</v>
      </c>
      <c r="C648" t="s">
        <v>84</v>
      </c>
      <c r="D648">
        <f t="shared" si="10"/>
        <v>35</v>
      </c>
      <c r="E648">
        <v>7</v>
      </c>
    </row>
    <row r="649" spans="1:5" x14ac:dyDescent="0.3">
      <c r="A649">
        <v>647</v>
      </c>
      <c r="B649" t="s">
        <v>316</v>
      </c>
      <c r="C649" t="s">
        <v>71</v>
      </c>
      <c r="D649">
        <f t="shared" si="10"/>
        <v>3</v>
      </c>
      <c r="E649">
        <v>24</v>
      </c>
    </row>
    <row r="650" spans="1:5" x14ac:dyDescent="0.3">
      <c r="A650">
        <v>648</v>
      </c>
      <c r="B650" t="s">
        <v>316</v>
      </c>
      <c r="C650" t="s">
        <v>89</v>
      </c>
      <c r="D650">
        <f t="shared" si="10"/>
        <v>1</v>
      </c>
      <c r="E650">
        <v>6</v>
      </c>
    </row>
    <row r="651" spans="1:5" x14ac:dyDescent="0.3">
      <c r="A651">
        <v>649</v>
      </c>
      <c r="B651" t="s">
        <v>316</v>
      </c>
      <c r="C651" t="s">
        <v>104</v>
      </c>
      <c r="D651">
        <f t="shared" si="10"/>
        <v>8</v>
      </c>
      <c r="E651">
        <v>8</v>
      </c>
    </row>
    <row r="652" spans="1:5" x14ac:dyDescent="0.3">
      <c r="A652">
        <v>650</v>
      </c>
      <c r="B652" t="s">
        <v>316</v>
      </c>
      <c r="C652" t="s">
        <v>1113</v>
      </c>
      <c r="D652">
        <f t="shared" si="10"/>
        <v>164</v>
      </c>
      <c r="E652">
        <v>6</v>
      </c>
    </row>
    <row r="653" spans="1:5" x14ac:dyDescent="0.3">
      <c r="A653">
        <v>651</v>
      </c>
      <c r="B653" t="s">
        <v>316</v>
      </c>
      <c r="C653" t="s">
        <v>74</v>
      </c>
      <c r="D653">
        <f t="shared" si="10"/>
        <v>23</v>
      </c>
      <c r="E653">
        <v>5</v>
      </c>
    </row>
    <row r="654" spans="1:5" x14ac:dyDescent="0.3">
      <c r="A654">
        <v>652</v>
      </c>
      <c r="B654" t="s">
        <v>397</v>
      </c>
      <c r="C654" t="s">
        <v>396</v>
      </c>
      <c r="D654">
        <f t="shared" si="10"/>
        <v>45</v>
      </c>
      <c r="E654">
        <v>55</v>
      </c>
    </row>
    <row r="655" spans="1:5" x14ac:dyDescent="0.3">
      <c r="A655">
        <v>653</v>
      </c>
      <c r="B655" t="s">
        <v>395</v>
      </c>
      <c r="C655" t="s">
        <v>1009</v>
      </c>
      <c r="D655">
        <f t="shared" si="10"/>
        <v>16</v>
      </c>
      <c r="E655">
        <v>1</v>
      </c>
    </row>
    <row r="656" spans="1:5" x14ac:dyDescent="0.3">
      <c r="A656">
        <v>654</v>
      </c>
      <c r="B656" t="s">
        <v>395</v>
      </c>
      <c r="C656" t="s">
        <v>1983</v>
      </c>
      <c r="D656">
        <f t="shared" si="10"/>
        <v>4</v>
      </c>
      <c r="E656">
        <v>54</v>
      </c>
    </row>
    <row r="657" spans="1:5" x14ac:dyDescent="0.3">
      <c r="A657">
        <v>655</v>
      </c>
      <c r="B657" t="s">
        <v>394</v>
      </c>
      <c r="C657" t="s">
        <v>94</v>
      </c>
      <c r="D657">
        <f t="shared" si="10"/>
        <v>37</v>
      </c>
      <c r="E657">
        <v>22</v>
      </c>
    </row>
    <row r="658" spans="1:5" x14ac:dyDescent="0.3">
      <c r="A658">
        <v>656</v>
      </c>
      <c r="B658" t="s">
        <v>394</v>
      </c>
      <c r="C658" t="s">
        <v>131</v>
      </c>
      <c r="D658">
        <f t="shared" si="10"/>
        <v>7</v>
      </c>
      <c r="E658">
        <v>33</v>
      </c>
    </row>
    <row r="659" spans="1:5" x14ac:dyDescent="0.3">
      <c r="A659">
        <v>657</v>
      </c>
      <c r="B659" t="s">
        <v>393</v>
      </c>
      <c r="C659" t="s">
        <v>131</v>
      </c>
      <c r="D659">
        <f t="shared" si="10"/>
        <v>7</v>
      </c>
      <c r="E659">
        <v>13</v>
      </c>
    </row>
    <row r="660" spans="1:5" x14ac:dyDescent="0.3">
      <c r="A660">
        <v>658</v>
      </c>
      <c r="B660" t="s">
        <v>393</v>
      </c>
      <c r="C660" t="s">
        <v>149</v>
      </c>
      <c r="D660">
        <f t="shared" si="10"/>
        <v>13</v>
      </c>
      <c r="E660">
        <v>42</v>
      </c>
    </row>
    <row r="661" spans="1:5" x14ac:dyDescent="0.3">
      <c r="A661">
        <v>659</v>
      </c>
      <c r="B661" t="s">
        <v>351</v>
      </c>
      <c r="C661" t="s">
        <v>134</v>
      </c>
      <c r="D661">
        <f t="shared" si="10"/>
        <v>6</v>
      </c>
      <c r="E661">
        <v>-13</v>
      </c>
    </row>
    <row r="662" spans="1:5" x14ac:dyDescent="0.3">
      <c r="A662">
        <v>660</v>
      </c>
      <c r="B662" t="s">
        <v>392</v>
      </c>
      <c r="C662" t="s">
        <v>81</v>
      </c>
      <c r="D662">
        <f t="shared" si="10"/>
        <v>20</v>
      </c>
      <c r="E662">
        <v>36</v>
      </c>
    </row>
    <row r="663" spans="1:5" x14ac:dyDescent="0.3">
      <c r="A663">
        <v>661</v>
      </c>
      <c r="B663" t="s">
        <v>392</v>
      </c>
      <c r="C663" t="s">
        <v>96</v>
      </c>
      <c r="D663">
        <f t="shared" si="10"/>
        <v>5</v>
      </c>
      <c r="E663">
        <v>19</v>
      </c>
    </row>
    <row r="664" spans="1:5" x14ac:dyDescent="0.3">
      <c r="A664">
        <v>662</v>
      </c>
      <c r="B664" t="s">
        <v>391</v>
      </c>
      <c r="C664" t="s">
        <v>100</v>
      </c>
      <c r="D664">
        <f t="shared" si="10"/>
        <v>28</v>
      </c>
      <c r="E664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J9" sqref="J9"/>
    </sheetView>
  </sheetViews>
  <sheetFormatPr defaultRowHeight="14.4" x14ac:dyDescent="0.3"/>
  <cols>
    <col min="1" max="1" width="3" bestFit="1" customWidth="1"/>
    <col min="2" max="2" width="7.77734375" bestFit="1" customWidth="1"/>
    <col min="3" max="3" width="19.109375" bestFit="1" customWidth="1"/>
    <col min="4" max="4" width="33.109375" bestFit="1" customWidth="1"/>
    <col min="5" max="5" width="8.5546875" bestFit="1" customWidth="1"/>
    <col min="6" max="6" width="13.88671875" bestFit="1" customWidth="1"/>
  </cols>
  <sheetData>
    <row r="1" spans="1:6" x14ac:dyDescent="0.3">
      <c r="B1" t="s">
        <v>624</v>
      </c>
      <c r="C1" t="s">
        <v>390</v>
      </c>
      <c r="D1" t="s">
        <v>154</v>
      </c>
      <c r="E1" t="s">
        <v>389</v>
      </c>
      <c r="F1" t="s">
        <v>580</v>
      </c>
    </row>
    <row r="2" spans="1:6" x14ac:dyDescent="0.3">
      <c r="A2">
        <v>0</v>
      </c>
      <c r="B2" t="s">
        <v>190</v>
      </c>
      <c r="C2" t="s">
        <v>623</v>
      </c>
      <c r="D2" t="s">
        <v>82</v>
      </c>
      <c r="E2" t="s">
        <v>617</v>
      </c>
      <c r="F2" t="s">
        <v>605</v>
      </c>
    </row>
    <row r="3" spans="1:6" x14ac:dyDescent="0.3">
      <c r="A3">
        <v>1</v>
      </c>
      <c r="B3" t="s">
        <v>189</v>
      </c>
      <c r="C3" t="s">
        <v>622</v>
      </c>
      <c r="D3" t="s">
        <v>71</v>
      </c>
      <c r="E3" t="s">
        <v>617</v>
      </c>
      <c r="F3" t="s">
        <v>621</v>
      </c>
    </row>
    <row r="4" spans="1:6" x14ac:dyDescent="0.3">
      <c r="A4">
        <v>2</v>
      </c>
      <c r="B4" t="s">
        <v>188</v>
      </c>
      <c r="C4" t="s">
        <v>620</v>
      </c>
      <c r="D4" t="s">
        <v>81</v>
      </c>
      <c r="E4" t="s">
        <v>610</v>
      </c>
      <c r="F4" t="s">
        <v>587</v>
      </c>
    </row>
    <row r="5" spans="1:6" x14ac:dyDescent="0.3">
      <c r="A5">
        <v>3</v>
      </c>
      <c r="B5" t="s">
        <v>187</v>
      </c>
      <c r="C5" t="s">
        <v>619</v>
      </c>
      <c r="D5" t="s">
        <v>128</v>
      </c>
      <c r="E5" t="s">
        <v>602</v>
      </c>
      <c r="F5" t="s">
        <v>587</v>
      </c>
    </row>
    <row r="6" spans="1:6" x14ac:dyDescent="0.3">
      <c r="A6">
        <v>4</v>
      </c>
      <c r="B6" t="s">
        <v>186</v>
      </c>
      <c r="C6" t="s">
        <v>618</v>
      </c>
      <c r="D6" t="s">
        <v>1009</v>
      </c>
      <c r="E6" t="s">
        <v>617</v>
      </c>
      <c r="F6" t="s">
        <v>584</v>
      </c>
    </row>
    <row r="7" spans="1:6" x14ac:dyDescent="0.3">
      <c r="A7">
        <v>5</v>
      </c>
      <c r="B7" t="s">
        <v>185</v>
      </c>
      <c r="C7" t="s">
        <v>616</v>
      </c>
      <c r="D7" t="s">
        <v>96</v>
      </c>
      <c r="E7" t="s">
        <v>585</v>
      </c>
      <c r="F7" t="s">
        <v>587</v>
      </c>
    </row>
    <row r="8" spans="1:6" x14ac:dyDescent="0.3">
      <c r="A8">
        <v>6</v>
      </c>
      <c r="B8" t="s">
        <v>184</v>
      </c>
      <c r="C8" t="s">
        <v>604</v>
      </c>
      <c r="D8" t="s">
        <v>76</v>
      </c>
      <c r="E8" t="s">
        <v>601</v>
      </c>
      <c r="F8" t="s">
        <v>587</v>
      </c>
    </row>
    <row r="9" spans="1:6" x14ac:dyDescent="0.3">
      <c r="A9">
        <v>7</v>
      </c>
      <c r="B9" t="s">
        <v>184</v>
      </c>
      <c r="C9" t="s">
        <v>615</v>
      </c>
      <c r="D9" t="s">
        <v>1008</v>
      </c>
      <c r="E9" t="s">
        <v>601</v>
      </c>
      <c r="F9" t="s">
        <v>598</v>
      </c>
    </row>
    <row r="10" spans="1:6" x14ac:dyDescent="0.3">
      <c r="A10">
        <v>8</v>
      </c>
      <c r="B10" t="s">
        <v>183</v>
      </c>
      <c r="C10" t="s">
        <v>614</v>
      </c>
      <c r="D10" t="s">
        <v>145</v>
      </c>
      <c r="E10" t="s">
        <v>585</v>
      </c>
      <c r="F10" t="s">
        <v>591</v>
      </c>
    </row>
    <row r="11" spans="1:6" x14ac:dyDescent="0.3">
      <c r="A11">
        <v>9</v>
      </c>
      <c r="B11" t="s">
        <v>183</v>
      </c>
      <c r="C11" t="s">
        <v>613</v>
      </c>
      <c r="D11" t="s">
        <v>71</v>
      </c>
      <c r="E11" t="s">
        <v>585</v>
      </c>
      <c r="F11" t="s">
        <v>609</v>
      </c>
    </row>
    <row r="12" spans="1:6" x14ac:dyDescent="0.3">
      <c r="A12">
        <v>10</v>
      </c>
      <c r="B12" t="s">
        <v>183</v>
      </c>
      <c r="C12" t="s">
        <v>611</v>
      </c>
      <c r="D12" t="s">
        <v>89</v>
      </c>
      <c r="E12" t="s">
        <v>585</v>
      </c>
      <c r="F12" t="s">
        <v>612</v>
      </c>
    </row>
    <row r="13" spans="1:6" x14ac:dyDescent="0.3">
      <c r="A13">
        <v>11</v>
      </c>
      <c r="B13" t="s">
        <v>181</v>
      </c>
      <c r="C13" t="s">
        <v>611</v>
      </c>
      <c r="D13" t="s">
        <v>89</v>
      </c>
      <c r="E13" t="s">
        <v>610</v>
      </c>
      <c r="F13" t="s">
        <v>593</v>
      </c>
    </row>
    <row r="14" spans="1:6" x14ac:dyDescent="0.3">
      <c r="A14">
        <v>12</v>
      </c>
      <c r="B14" t="s">
        <v>179</v>
      </c>
      <c r="C14" t="s">
        <v>606</v>
      </c>
      <c r="D14" t="s">
        <v>1008</v>
      </c>
      <c r="E14" t="s">
        <v>585</v>
      </c>
      <c r="F14" t="s">
        <v>609</v>
      </c>
    </row>
    <row r="15" spans="1:6" x14ac:dyDescent="0.3">
      <c r="A15">
        <v>13</v>
      </c>
      <c r="B15" t="s">
        <v>177</v>
      </c>
      <c r="C15" t="s">
        <v>606</v>
      </c>
      <c r="D15" t="s">
        <v>1008</v>
      </c>
      <c r="E15" t="s">
        <v>589</v>
      </c>
      <c r="F15" t="s">
        <v>608</v>
      </c>
    </row>
    <row r="16" spans="1:6" x14ac:dyDescent="0.3">
      <c r="A16">
        <v>14</v>
      </c>
      <c r="B16" t="s">
        <v>174</v>
      </c>
      <c r="C16" t="s">
        <v>607</v>
      </c>
      <c r="D16" t="s">
        <v>84</v>
      </c>
      <c r="E16" t="s">
        <v>602</v>
      </c>
      <c r="F16" t="s">
        <v>593</v>
      </c>
    </row>
    <row r="17" spans="1:6" x14ac:dyDescent="0.3">
      <c r="A17">
        <v>15</v>
      </c>
      <c r="B17" t="s">
        <v>173</v>
      </c>
      <c r="C17" t="s">
        <v>606</v>
      </c>
      <c r="D17" t="s">
        <v>1008</v>
      </c>
      <c r="E17" t="s">
        <v>601</v>
      </c>
      <c r="F17" t="s">
        <v>605</v>
      </c>
    </row>
    <row r="18" spans="1:6" x14ac:dyDescent="0.3">
      <c r="A18">
        <v>16</v>
      </c>
      <c r="B18" t="s">
        <v>172</v>
      </c>
      <c r="C18" t="s">
        <v>604</v>
      </c>
      <c r="D18" t="s">
        <v>131</v>
      </c>
      <c r="E18" t="s">
        <v>602</v>
      </c>
      <c r="F18" t="s">
        <v>593</v>
      </c>
    </row>
    <row r="19" spans="1:6" x14ac:dyDescent="0.3">
      <c r="A19">
        <v>17</v>
      </c>
      <c r="B19" t="s">
        <v>171</v>
      </c>
      <c r="C19" t="s">
        <v>603</v>
      </c>
      <c r="D19" t="s">
        <v>131</v>
      </c>
      <c r="E19" t="s">
        <v>585</v>
      </c>
      <c r="F19" t="s">
        <v>591</v>
      </c>
    </row>
    <row r="20" spans="1:6" x14ac:dyDescent="0.3">
      <c r="A20">
        <v>18</v>
      </c>
      <c r="B20" t="s">
        <v>170</v>
      </c>
      <c r="C20" t="s">
        <v>592</v>
      </c>
      <c r="D20" t="s">
        <v>1008</v>
      </c>
      <c r="E20" t="s">
        <v>601</v>
      </c>
      <c r="F20" t="s">
        <v>598</v>
      </c>
    </row>
    <row r="21" spans="1:6" x14ac:dyDescent="0.3">
      <c r="A21">
        <v>19</v>
      </c>
      <c r="B21" t="s">
        <v>169</v>
      </c>
      <c r="C21" t="s">
        <v>590</v>
      </c>
      <c r="D21" t="s">
        <v>71</v>
      </c>
      <c r="E21" t="s">
        <v>602</v>
      </c>
      <c r="F21" t="s">
        <v>593</v>
      </c>
    </row>
    <row r="22" spans="1:6" x14ac:dyDescent="0.3">
      <c r="A22">
        <v>20</v>
      </c>
      <c r="B22" t="s">
        <v>168</v>
      </c>
      <c r="C22" t="s">
        <v>590</v>
      </c>
      <c r="D22" t="s">
        <v>71</v>
      </c>
      <c r="E22" t="s">
        <v>601</v>
      </c>
      <c r="F22" t="s">
        <v>598</v>
      </c>
    </row>
    <row r="23" spans="1:6" x14ac:dyDescent="0.3">
      <c r="A23">
        <v>21</v>
      </c>
      <c r="B23" t="s">
        <v>167</v>
      </c>
      <c r="C23" t="s">
        <v>590</v>
      </c>
      <c r="D23" t="s">
        <v>71</v>
      </c>
      <c r="E23" t="s">
        <v>589</v>
      </c>
      <c r="F23" t="s">
        <v>591</v>
      </c>
    </row>
    <row r="24" spans="1:6" x14ac:dyDescent="0.3">
      <c r="A24">
        <v>22</v>
      </c>
      <c r="B24" t="s">
        <v>166</v>
      </c>
      <c r="C24" t="s">
        <v>590</v>
      </c>
      <c r="D24" t="s">
        <v>71</v>
      </c>
      <c r="E24" t="s">
        <v>600</v>
      </c>
      <c r="F24" t="s">
        <v>598</v>
      </c>
    </row>
    <row r="25" spans="1:6" x14ac:dyDescent="0.3">
      <c r="A25">
        <v>23</v>
      </c>
      <c r="B25" t="s">
        <v>165</v>
      </c>
      <c r="C25" t="s">
        <v>592</v>
      </c>
      <c r="D25" t="s">
        <v>89</v>
      </c>
      <c r="E25" t="s">
        <v>589</v>
      </c>
      <c r="F25" t="s">
        <v>593</v>
      </c>
    </row>
    <row r="26" spans="1:6" x14ac:dyDescent="0.3">
      <c r="A26">
        <v>24</v>
      </c>
      <c r="B26" t="s">
        <v>164</v>
      </c>
      <c r="C26" t="s">
        <v>592</v>
      </c>
      <c r="D26" t="s">
        <v>89</v>
      </c>
      <c r="E26" t="s">
        <v>599</v>
      </c>
      <c r="F26" t="s">
        <v>598</v>
      </c>
    </row>
    <row r="27" spans="1:6" x14ac:dyDescent="0.3">
      <c r="A27">
        <v>25</v>
      </c>
      <c r="B27" t="s">
        <v>163</v>
      </c>
      <c r="C27" t="s">
        <v>592</v>
      </c>
      <c r="D27" t="s">
        <v>89</v>
      </c>
      <c r="E27" t="s">
        <v>585</v>
      </c>
      <c r="F27" t="s">
        <v>593</v>
      </c>
    </row>
    <row r="28" spans="1:6" ht="28.8" x14ac:dyDescent="0.3">
      <c r="A28">
        <v>26</v>
      </c>
      <c r="B28" t="s">
        <v>163</v>
      </c>
      <c r="C28" t="s">
        <v>597</v>
      </c>
      <c r="D28" t="s">
        <v>596</v>
      </c>
      <c r="E28" s="1" t="s">
        <v>595</v>
      </c>
    </row>
    <row r="29" spans="1:6" x14ac:dyDescent="0.3">
      <c r="A29">
        <v>27</v>
      </c>
      <c r="B29" t="s">
        <v>163</v>
      </c>
      <c r="C29" t="s">
        <v>590</v>
      </c>
      <c r="D29" t="s">
        <v>71</v>
      </c>
      <c r="E29" t="s">
        <v>585</v>
      </c>
      <c r="F29" t="s">
        <v>591</v>
      </c>
    </row>
    <row r="30" spans="1:6" x14ac:dyDescent="0.3">
      <c r="A30">
        <v>28</v>
      </c>
      <c r="B30" t="s">
        <v>162</v>
      </c>
      <c r="C30" t="s">
        <v>592</v>
      </c>
      <c r="D30" t="s">
        <v>89</v>
      </c>
      <c r="E30" t="s">
        <v>594</v>
      </c>
      <c r="F30" t="s">
        <v>593</v>
      </c>
    </row>
    <row r="31" spans="1:6" x14ac:dyDescent="0.3">
      <c r="A31">
        <v>29</v>
      </c>
      <c r="B31" t="s">
        <v>161</v>
      </c>
      <c r="C31" t="s">
        <v>592</v>
      </c>
      <c r="D31" t="s">
        <v>89</v>
      </c>
      <c r="E31" t="s">
        <v>589</v>
      </c>
      <c r="F31" t="s">
        <v>591</v>
      </c>
    </row>
    <row r="32" spans="1:6" x14ac:dyDescent="0.3">
      <c r="A32">
        <v>30</v>
      </c>
      <c r="B32" t="s">
        <v>160</v>
      </c>
      <c r="C32" t="s">
        <v>592</v>
      </c>
      <c r="D32" t="s">
        <v>89</v>
      </c>
      <c r="E32" t="s">
        <v>582</v>
      </c>
      <c r="F32" t="s">
        <v>591</v>
      </c>
    </row>
    <row r="33" spans="1:6" x14ac:dyDescent="0.3">
      <c r="A33">
        <v>31</v>
      </c>
      <c r="B33" t="s">
        <v>159</v>
      </c>
      <c r="C33" t="s">
        <v>590</v>
      </c>
      <c r="D33" t="s">
        <v>71</v>
      </c>
      <c r="E33" t="s">
        <v>589</v>
      </c>
      <c r="F33" t="s">
        <v>587</v>
      </c>
    </row>
    <row r="34" spans="1:6" x14ac:dyDescent="0.3">
      <c r="A34">
        <v>32</v>
      </c>
      <c r="B34" t="s">
        <v>158</v>
      </c>
      <c r="C34" t="s">
        <v>588</v>
      </c>
      <c r="D34" t="s">
        <v>1007</v>
      </c>
      <c r="E34" t="s">
        <v>582</v>
      </c>
      <c r="F34" t="s">
        <v>587</v>
      </c>
    </row>
    <row r="35" spans="1:6" x14ac:dyDescent="0.3">
      <c r="A35">
        <v>33</v>
      </c>
      <c r="B35" t="s">
        <v>157</v>
      </c>
      <c r="C35" t="s">
        <v>586</v>
      </c>
      <c r="D35" t="s">
        <v>110</v>
      </c>
      <c r="E35" t="s">
        <v>585</v>
      </c>
      <c r="F35" t="s">
        <v>584</v>
      </c>
    </row>
    <row r="36" spans="1:6" x14ac:dyDescent="0.3">
      <c r="A36">
        <v>34</v>
      </c>
      <c r="B36" t="s">
        <v>156</v>
      </c>
      <c r="C36" t="s">
        <v>583</v>
      </c>
      <c r="D36" t="s">
        <v>89</v>
      </c>
      <c r="E36" t="s">
        <v>582</v>
      </c>
      <c r="F36" t="s">
        <v>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7"/>
  <sheetViews>
    <sheetView topLeftCell="A7" workbookViewId="0">
      <selection activeCell="E38" sqref="E38"/>
    </sheetView>
  </sheetViews>
  <sheetFormatPr defaultRowHeight="14.4" x14ac:dyDescent="0.3"/>
  <sheetData>
    <row r="1" spans="1:3" x14ac:dyDescent="0.3">
      <c r="B1" t="s">
        <v>390</v>
      </c>
      <c r="C1" t="s">
        <v>389</v>
      </c>
    </row>
    <row r="2" spans="1:3" x14ac:dyDescent="0.3">
      <c r="A2">
        <v>0</v>
      </c>
      <c r="B2" t="s">
        <v>284</v>
      </c>
      <c r="C2">
        <v>140</v>
      </c>
    </row>
    <row r="3" spans="1:3" x14ac:dyDescent="0.3">
      <c r="A3">
        <v>1</v>
      </c>
      <c r="B3" t="s">
        <v>388</v>
      </c>
      <c r="C3">
        <v>125</v>
      </c>
    </row>
    <row r="4" spans="1:3" x14ac:dyDescent="0.3">
      <c r="A4">
        <v>2</v>
      </c>
      <c r="B4" t="s">
        <v>387</v>
      </c>
      <c r="C4">
        <v>-15</v>
      </c>
    </row>
    <row r="5" spans="1:3" x14ac:dyDescent="0.3">
      <c r="A5">
        <v>3</v>
      </c>
      <c r="B5" t="s">
        <v>386</v>
      </c>
      <c r="C5">
        <v>-13</v>
      </c>
    </row>
    <row r="6" spans="1:3" x14ac:dyDescent="0.3">
      <c r="A6">
        <v>4</v>
      </c>
      <c r="B6" t="s">
        <v>385</v>
      </c>
      <c r="C6">
        <v>71</v>
      </c>
    </row>
    <row r="7" spans="1:3" x14ac:dyDescent="0.3">
      <c r="A7">
        <v>5</v>
      </c>
      <c r="B7" t="s">
        <v>384</v>
      </c>
      <c r="C7">
        <v>56</v>
      </c>
    </row>
    <row r="8" spans="1:3" x14ac:dyDescent="0.3">
      <c r="A8">
        <v>6</v>
      </c>
      <c r="B8" t="s">
        <v>383</v>
      </c>
      <c r="C8">
        <v>52</v>
      </c>
    </row>
    <row r="9" spans="1:3" x14ac:dyDescent="0.3">
      <c r="A9">
        <v>7</v>
      </c>
      <c r="B9" t="s">
        <v>382</v>
      </c>
      <c r="C9">
        <v>50</v>
      </c>
    </row>
    <row r="10" spans="1:3" x14ac:dyDescent="0.3">
      <c r="A10">
        <v>8</v>
      </c>
      <c r="B10" t="s">
        <v>381</v>
      </c>
      <c r="C10">
        <v>48</v>
      </c>
    </row>
    <row r="11" spans="1:3" x14ac:dyDescent="0.3">
      <c r="A11">
        <v>9</v>
      </c>
      <c r="B11" t="s">
        <v>380</v>
      </c>
      <c r="C11">
        <v>48</v>
      </c>
    </row>
    <row r="12" spans="1:3" x14ac:dyDescent="0.3">
      <c r="A12">
        <v>10</v>
      </c>
      <c r="B12" t="s">
        <v>379</v>
      </c>
      <c r="C12">
        <v>46</v>
      </c>
    </row>
    <row r="13" spans="1:3" x14ac:dyDescent="0.3">
      <c r="A13">
        <v>11</v>
      </c>
      <c r="B13" t="s">
        <v>378</v>
      </c>
      <c r="C13">
        <v>44</v>
      </c>
    </row>
    <row r="14" spans="1:3" x14ac:dyDescent="0.3">
      <c r="A14">
        <v>12</v>
      </c>
      <c r="B14" t="s">
        <v>377</v>
      </c>
      <c r="C14">
        <v>42</v>
      </c>
    </row>
    <row r="15" spans="1:3" x14ac:dyDescent="0.3">
      <c r="A15">
        <v>13</v>
      </c>
      <c r="B15" t="s">
        <v>376</v>
      </c>
      <c r="C15">
        <v>41</v>
      </c>
    </row>
    <row r="16" spans="1:3" x14ac:dyDescent="0.3">
      <c r="A16">
        <v>14</v>
      </c>
      <c r="B16" t="s">
        <v>375</v>
      </c>
      <c r="C16">
        <v>41</v>
      </c>
    </row>
    <row r="17" spans="1:3" x14ac:dyDescent="0.3">
      <c r="A17">
        <v>15</v>
      </c>
      <c r="B17" t="s">
        <v>374</v>
      </c>
      <c r="C17">
        <v>36</v>
      </c>
    </row>
    <row r="18" spans="1:3" x14ac:dyDescent="0.3">
      <c r="A18">
        <v>16</v>
      </c>
      <c r="B18" t="s">
        <v>373</v>
      </c>
      <c r="C18">
        <v>35</v>
      </c>
    </row>
    <row r="19" spans="1:3" x14ac:dyDescent="0.3">
      <c r="A19">
        <v>17</v>
      </c>
      <c r="B19" t="s">
        <v>372</v>
      </c>
      <c r="C19">
        <v>33</v>
      </c>
    </row>
    <row r="20" spans="1:3" x14ac:dyDescent="0.3">
      <c r="A20">
        <v>18</v>
      </c>
      <c r="B20" t="s">
        <v>371</v>
      </c>
      <c r="C20">
        <v>33</v>
      </c>
    </row>
    <row r="21" spans="1:3" x14ac:dyDescent="0.3">
      <c r="A21">
        <v>19</v>
      </c>
      <c r="B21" t="s">
        <v>370</v>
      </c>
      <c r="C21">
        <v>31</v>
      </c>
    </row>
    <row r="22" spans="1:3" x14ac:dyDescent="0.3">
      <c r="A22">
        <v>20</v>
      </c>
      <c r="B22" t="s">
        <v>369</v>
      </c>
      <c r="C22">
        <v>30</v>
      </c>
    </row>
    <row r="23" spans="1:3" x14ac:dyDescent="0.3">
      <c r="A23">
        <v>21</v>
      </c>
      <c r="B23" t="s">
        <v>368</v>
      </c>
      <c r="C23">
        <v>30</v>
      </c>
    </row>
    <row r="24" spans="1:3" x14ac:dyDescent="0.3">
      <c r="A24">
        <v>22</v>
      </c>
      <c r="B24" t="s">
        <v>367</v>
      </c>
      <c r="C24">
        <v>30</v>
      </c>
    </row>
    <row r="25" spans="1:3" x14ac:dyDescent="0.3">
      <c r="A25">
        <v>23</v>
      </c>
      <c r="B25" t="s">
        <v>366</v>
      </c>
      <c r="C25">
        <v>29</v>
      </c>
    </row>
    <row r="26" spans="1:3" x14ac:dyDescent="0.3">
      <c r="A26">
        <v>24</v>
      </c>
      <c r="B26" t="s">
        <v>365</v>
      </c>
      <c r="C26">
        <v>29</v>
      </c>
    </row>
    <row r="27" spans="1:3" x14ac:dyDescent="0.3">
      <c r="A27">
        <v>25</v>
      </c>
      <c r="B27" t="s">
        <v>364</v>
      </c>
      <c r="C27">
        <v>29</v>
      </c>
    </row>
    <row r="28" spans="1:3" x14ac:dyDescent="0.3">
      <c r="A28">
        <v>26</v>
      </c>
      <c r="B28" t="s">
        <v>363</v>
      </c>
      <c r="C28">
        <v>29</v>
      </c>
    </row>
    <row r="29" spans="1:3" x14ac:dyDescent="0.3">
      <c r="A29">
        <v>27</v>
      </c>
      <c r="B29" t="s">
        <v>362</v>
      </c>
      <c r="C29">
        <v>28</v>
      </c>
    </row>
    <row r="30" spans="1:3" x14ac:dyDescent="0.3">
      <c r="A30">
        <v>28</v>
      </c>
      <c r="B30" t="s">
        <v>361</v>
      </c>
      <c r="C30">
        <v>27</v>
      </c>
    </row>
    <row r="31" spans="1:3" x14ac:dyDescent="0.3">
      <c r="A31">
        <v>29</v>
      </c>
      <c r="B31" t="s">
        <v>360</v>
      </c>
      <c r="C31">
        <v>27</v>
      </c>
    </row>
    <row r="32" spans="1:3" x14ac:dyDescent="0.3">
      <c r="A32">
        <v>30</v>
      </c>
      <c r="B32" t="s">
        <v>359</v>
      </c>
      <c r="C32">
        <v>26</v>
      </c>
    </row>
    <row r="33" spans="1:3" x14ac:dyDescent="0.3">
      <c r="A33">
        <v>31</v>
      </c>
      <c r="B33" t="s">
        <v>358</v>
      </c>
      <c r="C33">
        <v>25</v>
      </c>
    </row>
    <row r="34" spans="1:3" x14ac:dyDescent="0.3">
      <c r="A34">
        <v>32</v>
      </c>
      <c r="B34" t="s">
        <v>357</v>
      </c>
      <c r="C34">
        <v>25</v>
      </c>
    </row>
    <row r="35" spans="1:3" x14ac:dyDescent="0.3">
      <c r="A35">
        <v>33</v>
      </c>
      <c r="B35" t="s">
        <v>356</v>
      </c>
      <c r="C35">
        <v>25</v>
      </c>
    </row>
    <row r="36" spans="1:3" x14ac:dyDescent="0.3">
      <c r="A36">
        <v>34</v>
      </c>
      <c r="B36" t="s">
        <v>355</v>
      </c>
      <c r="C36">
        <v>25</v>
      </c>
    </row>
    <row r="37" spans="1:3" x14ac:dyDescent="0.3">
      <c r="A37">
        <v>35</v>
      </c>
      <c r="B37" t="s">
        <v>354</v>
      </c>
      <c r="C37">
        <v>25</v>
      </c>
    </row>
    <row r="38" spans="1:3" x14ac:dyDescent="0.3">
      <c r="A38">
        <v>36</v>
      </c>
      <c r="B38" t="s">
        <v>353</v>
      </c>
      <c r="C38">
        <v>24</v>
      </c>
    </row>
    <row r="39" spans="1:3" x14ac:dyDescent="0.3">
      <c r="A39">
        <v>37</v>
      </c>
      <c r="B39" t="s">
        <v>352</v>
      </c>
      <c r="C39">
        <v>24</v>
      </c>
    </row>
    <row r="40" spans="1:3" x14ac:dyDescent="0.3">
      <c r="A40">
        <v>38</v>
      </c>
      <c r="B40" t="s">
        <v>351</v>
      </c>
      <c r="C40">
        <v>24</v>
      </c>
    </row>
    <row r="41" spans="1:3" x14ac:dyDescent="0.3">
      <c r="A41">
        <v>39</v>
      </c>
      <c r="B41" t="s">
        <v>350</v>
      </c>
      <c r="C41">
        <v>24</v>
      </c>
    </row>
    <row r="42" spans="1:3" x14ac:dyDescent="0.3">
      <c r="A42">
        <v>40</v>
      </c>
      <c r="B42" t="s">
        <v>349</v>
      </c>
      <c r="C42">
        <v>24</v>
      </c>
    </row>
    <row r="43" spans="1:3" x14ac:dyDescent="0.3">
      <c r="A43">
        <v>41</v>
      </c>
      <c r="B43" t="s">
        <v>348</v>
      </c>
      <c r="C43">
        <v>23</v>
      </c>
    </row>
    <row r="44" spans="1:3" x14ac:dyDescent="0.3">
      <c r="A44">
        <v>42</v>
      </c>
      <c r="B44" t="s">
        <v>347</v>
      </c>
      <c r="C44">
        <v>23</v>
      </c>
    </row>
    <row r="45" spans="1:3" x14ac:dyDescent="0.3">
      <c r="A45">
        <v>43</v>
      </c>
      <c r="B45" t="s">
        <v>346</v>
      </c>
      <c r="C45">
        <v>23</v>
      </c>
    </row>
    <row r="46" spans="1:3" x14ac:dyDescent="0.3">
      <c r="A46">
        <v>44</v>
      </c>
      <c r="B46" t="s">
        <v>345</v>
      </c>
      <c r="C46">
        <v>23</v>
      </c>
    </row>
    <row r="47" spans="1:3" x14ac:dyDescent="0.3">
      <c r="A47">
        <v>45</v>
      </c>
      <c r="B47" t="s">
        <v>344</v>
      </c>
      <c r="C47">
        <v>22</v>
      </c>
    </row>
    <row r="48" spans="1:3" x14ac:dyDescent="0.3">
      <c r="A48">
        <v>46</v>
      </c>
      <c r="B48" t="s">
        <v>343</v>
      </c>
      <c r="C48">
        <v>21</v>
      </c>
    </row>
    <row r="49" spans="1:3" x14ac:dyDescent="0.3">
      <c r="A49">
        <v>47</v>
      </c>
      <c r="B49" t="s">
        <v>342</v>
      </c>
      <c r="C49">
        <v>21</v>
      </c>
    </row>
    <row r="50" spans="1:3" x14ac:dyDescent="0.3">
      <c r="A50">
        <v>48</v>
      </c>
      <c r="B50" t="s">
        <v>341</v>
      </c>
      <c r="C50">
        <v>21</v>
      </c>
    </row>
    <row r="51" spans="1:3" x14ac:dyDescent="0.3">
      <c r="A51">
        <v>49</v>
      </c>
      <c r="B51" t="s">
        <v>340</v>
      </c>
      <c r="C51">
        <v>21</v>
      </c>
    </row>
    <row r="52" spans="1:3" x14ac:dyDescent="0.3">
      <c r="A52">
        <v>50</v>
      </c>
      <c r="B52" t="s">
        <v>339</v>
      </c>
      <c r="C52">
        <v>21</v>
      </c>
    </row>
    <row r="53" spans="1:3" x14ac:dyDescent="0.3">
      <c r="A53">
        <v>51</v>
      </c>
      <c r="B53" t="s">
        <v>338</v>
      </c>
      <c r="C53">
        <v>20</v>
      </c>
    </row>
    <row r="54" spans="1:3" x14ac:dyDescent="0.3">
      <c r="A54">
        <v>52</v>
      </c>
      <c r="B54" t="s">
        <v>337</v>
      </c>
      <c r="C54">
        <v>20</v>
      </c>
    </row>
    <row r="55" spans="1:3" x14ac:dyDescent="0.3">
      <c r="A55">
        <v>53</v>
      </c>
      <c r="B55" t="s">
        <v>336</v>
      </c>
      <c r="C55">
        <v>20</v>
      </c>
    </row>
    <row r="56" spans="1:3" x14ac:dyDescent="0.3">
      <c r="A56">
        <v>54</v>
      </c>
      <c r="B56" t="s">
        <v>335</v>
      </c>
      <c r="C56">
        <v>20</v>
      </c>
    </row>
    <row r="57" spans="1:3" x14ac:dyDescent="0.3">
      <c r="A57">
        <v>55</v>
      </c>
      <c r="B57" t="s">
        <v>334</v>
      </c>
      <c r="C57">
        <v>20</v>
      </c>
    </row>
    <row r="58" spans="1:3" x14ac:dyDescent="0.3">
      <c r="A58">
        <v>56</v>
      </c>
      <c r="B58" t="s">
        <v>333</v>
      </c>
      <c r="C58">
        <v>20</v>
      </c>
    </row>
    <row r="59" spans="1:3" x14ac:dyDescent="0.3">
      <c r="A59">
        <v>57</v>
      </c>
      <c r="B59" t="s">
        <v>332</v>
      </c>
      <c r="C59">
        <v>20</v>
      </c>
    </row>
    <row r="60" spans="1:3" x14ac:dyDescent="0.3">
      <c r="A60">
        <v>58</v>
      </c>
      <c r="B60" t="s">
        <v>331</v>
      </c>
      <c r="C60">
        <v>20</v>
      </c>
    </row>
    <row r="61" spans="1:3" x14ac:dyDescent="0.3">
      <c r="A61">
        <v>59</v>
      </c>
      <c r="B61" t="s">
        <v>330</v>
      </c>
      <c r="C61">
        <v>20</v>
      </c>
    </row>
    <row r="62" spans="1:3" x14ac:dyDescent="0.3">
      <c r="A62">
        <v>60</v>
      </c>
      <c r="B62" t="s">
        <v>329</v>
      </c>
      <c r="C62">
        <v>19</v>
      </c>
    </row>
    <row r="63" spans="1:3" x14ac:dyDescent="0.3">
      <c r="A63">
        <v>61</v>
      </c>
      <c r="B63" t="s">
        <v>328</v>
      </c>
      <c r="C63">
        <v>19</v>
      </c>
    </row>
    <row r="64" spans="1:3" x14ac:dyDescent="0.3">
      <c r="A64">
        <v>62</v>
      </c>
      <c r="B64" t="s">
        <v>327</v>
      </c>
      <c r="C64">
        <v>19</v>
      </c>
    </row>
    <row r="65" spans="1:3" x14ac:dyDescent="0.3">
      <c r="A65">
        <v>63</v>
      </c>
      <c r="B65" t="s">
        <v>326</v>
      </c>
      <c r="C65">
        <v>19</v>
      </c>
    </row>
    <row r="66" spans="1:3" x14ac:dyDescent="0.3">
      <c r="A66">
        <v>64</v>
      </c>
      <c r="B66" t="s">
        <v>325</v>
      </c>
      <c r="C66">
        <v>18</v>
      </c>
    </row>
    <row r="67" spans="1:3" x14ac:dyDescent="0.3">
      <c r="A67">
        <v>65</v>
      </c>
      <c r="B67" t="s">
        <v>324</v>
      </c>
      <c r="C67">
        <v>18</v>
      </c>
    </row>
    <row r="68" spans="1:3" x14ac:dyDescent="0.3">
      <c r="A68">
        <v>66</v>
      </c>
      <c r="B68" t="s">
        <v>323</v>
      </c>
      <c r="C68">
        <v>18</v>
      </c>
    </row>
    <row r="69" spans="1:3" x14ac:dyDescent="0.3">
      <c r="A69">
        <v>67</v>
      </c>
      <c r="B69" t="s">
        <v>322</v>
      </c>
      <c r="C69">
        <v>18</v>
      </c>
    </row>
    <row r="70" spans="1:3" x14ac:dyDescent="0.3">
      <c r="A70">
        <v>68</v>
      </c>
      <c r="B70" t="s">
        <v>321</v>
      </c>
      <c r="C70">
        <v>18</v>
      </c>
    </row>
    <row r="71" spans="1:3" x14ac:dyDescent="0.3">
      <c r="A71">
        <v>69</v>
      </c>
      <c r="B71" t="s">
        <v>320</v>
      </c>
      <c r="C71">
        <v>18</v>
      </c>
    </row>
    <row r="72" spans="1:3" x14ac:dyDescent="0.3">
      <c r="A72">
        <v>70</v>
      </c>
      <c r="B72" t="s">
        <v>319</v>
      </c>
      <c r="C72">
        <v>18</v>
      </c>
    </row>
    <row r="73" spans="1:3" x14ac:dyDescent="0.3">
      <c r="A73">
        <v>71</v>
      </c>
      <c r="B73" t="s">
        <v>318</v>
      </c>
      <c r="C73">
        <v>18</v>
      </c>
    </row>
    <row r="74" spans="1:3" x14ac:dyDescent="0.3">
      <c r="A74">
        <v>72</v>
      </c>
      <c r="B74" t="s">
        <v>317</v>
      </c>
      <c r="C74">
        <v>18</v>
      </c>
    </row>
    <row r="75" spans="1:3" x14ac:dyDescent="0.3">
      <c r="A75">
        <v>73</v>
      </c>
      <c r="B75" t="s">
        <v>316</v>
      </c>
      <c r="C75">
        <v>18</v>
      </c>
    </row>
    <row r="76" spans="1:3" x14ac:dyDescent="0.3">
      <c r="A76">
        <v>74</v>
      </c>
      <c r="B76" t="s">
        <v>315</v>
      </c>
      <c r="C76">
        <v>17</v>
      </c>
    </row>
    <row r="77" spans="1:3" x14ac:dyDescent="0.3">
      <c r="A77">
        <v>75</v>
      </c>
      <c r="B77" t="s">
        <v>314</v>
      </c>
      <c r="C77">
        <v>17</v>
      </c>
    </row>
    <row r="78" spans="1:3" x14ac:dyDescent="0.3">
      <c r="A78">
        <v>76</v>
      </c>
      <c r="B78" t="s">
        <v>313</v>
      </c>
      <c r="C78">
        <v>17</v>
      </c>
    </row>
    <row r="79" spans="1:3" x14ac:dyDescent="0.3">
      <c r="A79">
        <v>77</v>
      </c>
      <c r="B79" t="s">
        <v>312</v>
      </c>
      <c r="C79">
        <v>17</v>
      </c>
    </row>
    <row r="80" spans="1:3" x14ac:dyDescent="0.3">
      <c r="A80">
        <v>78</v>
      </c>
      <c r="B80" t="s">
        <v>311</v>
      </c>
      <c r="C80">
        <v>16</v>
      </c>
    </row>
    <row r="81" spans="1:3" x14ac:dyDescent="0.3">
      <c r="A81">
        <v>79</v>
      </c>
      <c r="B81" t="s">
        <v>310</v>
      </c>
      <c r="C81">
        <v>16</v>
      </c>
    </row>
    <row r="82" spans="1:3" x14ac:dyDescent="0.3">
      <c r="A82">
        <v>80</v>
      </c>
      <c r="B82" t="s">
        <v>309</v>
      </c>
      <c r="C82">
        <v>16</v>
      </c>
    </row>
    <row r="83" spans="1:3" x14ac:dyDescent="0.3">
      <c r="A83">
        <v>81</v>
      </c>
      <c r="B83" t="s">
        <v>308</v>
      </c>
      <c r="C83">
        <v>16</v>
      </c>
    </row>
    <row r="84" spans="1:3" x14ac:dyDescent="0.3">
      <c r="A84">
        <v>82</v>
      </c>
      <c r="B84" t="s">
        <v>307</v>
      </c>
      <c r="C84">
        <v>16</v>
      </c>
    </row>
    <row r="85" spans="1:3" x14ac:dyDescent="0.3">
      <c r="A85">
        <v>83</v>
      </c>
      <c r="B85" t="s">
        <v>306</v>
      </c>
      <c r="C85">
        <v>16</v>
      </c>
    </row>
    <row r="86" spans="1:3" x14ac:dyDescent="0.3">
      <c r="A86">
        <v>84</v>
      </c>
      <c r="B86" t="s">
        <v>305</v>
      </c>
      <c r="C86">
        <v>16</v>
      </c>
    </row>
    <row r="87" spans="1:3" x14ac:dyDescent="0.3">
      <c r="A87">
        <v>85</v>
      </c>
      <c r="B87" t="s">
        <v>304</v>
      </c>
      <c r="C87">
        <v>16</v>
      </c>
    </row>
    <row r="88" spans="1:3" x14ac:dyDescent="0.3">
      <c r="A88">
        <v>86</v>
      </c>
      <c r="B88" t="s">
        <v>303</v>
      </c>
      <c r="C88">
        <v>16</v>
      </c>
    </row>
    <row r="89" spans="1:3" x14ac:dyDescent="0.3">
      <c r="A89">
        <v>87</v>
      </c>
      <c r="B89" t="s">
        <v>302</v>
      </c>
      <c r="C89">
        <v>15</v>
      </c>
    </row>
    <row r="90" spans="1:3" x14ac:dyDescent="0.3">
      <c r="A90">
        <v>88</v>
      </c>
      <c r="B90" t="s">
        <v>301</v>
      </c>
      <c r="C90">
        <v>15</v>
      </c>
    </row>
    <row r="91" spans="1:3" x14ac:dyDescent="0.3">
      <c r="A91">
        <v>89</v>
      </c>
      <c r="B91" t="s">
        <v>300</v>
      </c>
      <c r="C91">
        <v>15</v>
      </c>
    </row>
    <row r="92" spans="1:3" x14ac:dyDescent="0.3">
      <c r="A92">
        <v>90</v>
      </c>
      <c r="B92" t="s">
        <v>299</v>
      </c>
      <c r="C92">
        <v>15</v>
      </c>
    </row>
    <row r="93" spans="1:3" x14ac:dyDescent="0.3">
      <c r="A93">
        <v>91</v>
      </c>
      <c r="B93" t="s">
        <v>298</v>
      </c>
      <c r="C93">
        <v>15</v>
      </c>
    </row>
    <row r="94" spans="1:3" x14ac:dyDescent="0.3">
      <c r="A94">
        <v>92</v>
      </c>
      <c r="B94" t="s">
        <v>297</v>
      </c>
      <c r="C94">
        <v>15</v>
      </c>
    </row>
    <row r="95" spans="1:3" x14ac:dyDescent="0.3">
      <c r="A95">
        <v>93</v>
      </c>
      <c r="B95" t="s">
        <v>296</v>
      </c>
      <c r="C95">
        <v>15</v>
      </c>
    </row>
    <row r="96" spans="1:3" x14ac:dyDescent="0.3">
      <c r="A96">
        <v>94</v>
      </c>
      <c r="B96" t="s">
        <v>295</v>
      </c>
      <c r="C96">
        <v>15</v>
      </c>
    </row>
    <row r="97" spans="1:3" x14ac:dyDescent="0.3">
      <c r="A97">
        <v>95</v>
      </c>
      <c r="B97" t="s">
        <v>294</v>
      </c>
      <c r="C97">
        <v>15</v>
      </c>
    </row>
    <row r="98" spans="1:3" x14ac:dyDescent="0.3">
      <c r="A98">
        <v>96</v>
      </c>
      <c r="B98" t="s">
        <v>293</v>
      </c>
      <c r="C98">
        <v>15</v>
      </c>
    </row>
    <row r="99" spans="1:3" x14ac:dyDescent="0.3">
      <c r="A99">
        <v>97</v>
      </c>
      <c r="B99" t="s">
        <v>292</v>
      </c>
      <c r="C99">
        <v>15</v>
      </c>
    </row>
    <row r="100" spans="1:3" x14ac:dyDescent="0.3">
      <c r="A100">
        <v>98</v>
      </c>
      <c r="B100" t="s">
        <v>291</v>
      </c>
      <c r="C100">
        <v>15</v>
      </c>
    </row>
    <row r="101" spans="1:3" x14ac:dyDescent="0.3">
      <c r="A101">
        <v>99</v>
      </c>
      <c r="B101" t="s">
        <v>290</v>
      </c>
      <c r="C101">
        <v>14</v>
      </c>
    </row>
    <row r="102" spans="1:3" x14ac:dyDescent="0.3">
      <c r="A102">
        <v>100</v>
      </c>
      <c r="B102" t="s">
        <v>289</v>
      </c>
      <c r="C102">
        <v>14</v>
      </c>
    </row>
    <row r="103" spans="1:3" x14ac:dyDescent="0.3">
      <c r="A103">
        <v>101</v>
      </c>
      <c r="B103" t="s">
        <v>288</v>
      </c>
      <c r="C103">
        <v>14</v>
      </c>
    </row>
    <row r="104" spans="1:3" x14ac:dyDescent="0.3">
      <c r="A104">
        <v>102</v>
      </c>
      <c r="B104" t="s">
        <v>287</v>
      </c>
      <c r="C104">
        <v>14</v>
      </c>
    </row>
    <row r="105" spans="1:3" x14ac:dyDescent="0.3">
      <c r="A105">
        <v>103</v>
      </c>
      <c r="B105" t="s">
        <v>286</v>
      </c>
      <c r="C105">
        <v>14</v>
      </c>
    </row>
    <row r="106" spans="1:3" x14ac:dyDescent="0.3">
      <c r="A106">
        <v>104</v>
      </c>
      <c r="B106" t="s">
        <v>285</v>
      </c>
      <c r="C106">
        <v>14</v>
      </c>
    </row>
    <row r="107" spans="1:3" x14ac:dyDescent="0.3">
      <c r="A107">
        <v>105</v>
      </c>
      <c r="B107" t="s">
        <v>284</v>
      </c>
      <c r="C107">
        <v>14</v>
      </c>
    </row>
    <row r="108" spans="1:3" x14ac:dyDescent="0.3">
      <c r="A108">
        <v>106</v>
      </c>
      <c r="B108" t="s">
        <v>283</v>
      </c>
      <c r="C108">
        <v>14</v>
      </c>
    </row>
    <row r="109" spans="1:3" x14ac:dyDescent="0.3">
      <c r="A109">
        <v>107</v>
      </c>
      <c r="B109" t="s">
        <v>282</v>
      </c>
      <c r="C109">
        <v>14</v>
      </c>
    </row>
    <row r="110" spans="1:3" x14ac:dyDescent="0.3">
      <c r="A110">
        <v>108</v>
      </c>
      <c r="B110" t="s">
        <v>112</v>
      </c>
      <c r="C110">
        <v>14</v>
      </c>
    </row>
    <row r="111" spans="1:3" x14ac:dyDescent="0.3">
      <c r="A111">
        <v>109</v>
      </c>
      <c r="B111" t="s">
        <v>281</v>
      </c>
      <c r="C111">
        <v>13</v>
      </c>
    </row>
    <row r="112" spans="1:3" x14ac:dyDescent="0.3">
      <c r="A112">
        <v>110</v>
      </c>
      <c r="B112" t="s">
        <v>280</v>
      </c>
      <c r="C112">
        <v>13</v>
      </c>
    </row>
    <row r="113" spans="1:3" x14ac:dyDescent="0.3">
      <c r="A113">
        <v>111</v>
      </c>
      <c r="B113" t="s">
        <v>279</v>
      </c>
      <c r="C113">
        <v>13</v>
      </c>
    </row>
    <row r="114" spans="1:3" x14ac:dyDescent="0.3">
      <c r="A114">
        <v>112</v>
      </c>
      <c r="B114" t="s">
        <v>278</v>
      </c>
      <c r="C114">
        <v>13</v>
      </c>
    </row>
    <row r="115" spans="1:3" x14ac:dyDescent="0.3">
      <c r="A115">
        <v>113</v>
      </c>
      <c r="B115" t="s">
        <v>277</v>
      </c>
      <c r="C115">
        <v>13</v>
      </c>
    </row>
    <row r="116" spans="1:3" x14ac:dyDescent="0.3">
      <c r="A116">
        <v>114</v>
      </c>
      <c r="B116" t="s">
        <v>276</v>
      </c>
      <c r="C116">
        <v>13</v>
      </c>
    </row>
    <row r="117" spans="1:3" x14ac:dyDescent="0.3">
      <c r="A117">
        <v>115</v>
      </c>
      <c r="B117" t="s">
        <v>275</v>
      </c>
      <c r="C117">
        <v>13</v>
      </c>
    </row>
    <row r="118" spans="1:3" x14ac:dyDescent="0.3">
      <c r="A118">
        <v>116</v>
      </c>
      <c r="B118" t="s">
        <v>274</v>
      </c>
      <c r="C118">
        <v>13</v>
      </c>
    </row>
    <row r="119" spans="1:3" x14ac:dyDescent="0.3">
      <c r="A119">
        <v>117</v>
      </c>
      <c r="B119" t="s">
        <v>273</v>
      </c>
      <c r="C119">
        <v>13</v>
      </c>
    </row>
    <row r="120" spans="1:3" x14ac:dyDescent="0.3">
      <c r="A120">
        <v>118</v>
      </c>
      <c r="B120" t="s">
        <v>272</v>
      </c>
      <c r="C120">
        <v>13</v>
      </c>
    </row>
    <row r="121" spans="1:3" x14ac:dyDescent="0.3">
      <c r="A121">
        <v>119</v>
      </c>
      <c r="B121" t="s">
        <v>271</v>
      </c>
      <c r="C121">
        <v>13</v>
      </c>
    </row>
    <row r="122" spans="1:3" x14ac:dyDescent="0.3">
      <c r="A122">
        <v>120</v>
      </c>
      <c r="B122" t="s">
        <v>270</v>
      </c>
      <c r="C122">
        <v>13</v>
      </c>
    </row>
    <row r="123" spans="1:3" x14ac:dyDescent="0.3">
      <c r="A123">
        <v>121</v>
      </c>
      <c r="B123" t="s">
        <v>269</v>
      </c>
      <c r="C123">
        <v>13</v>
      </c>
    </row>
    <row r="124" spans="1:3" x14ac:dyDescent="0.3">
      <c r="A124">
        <v>122</v>
      </c>
      <c r="B124" t="s">
        <v>268</v>
      </c>
      <c r="C124">
        <v>13</v>
      </c>
    </row>
    <row r="125" spans="1:3" x14ac:dyDescent="0.3">
      <c r="A125">
        <v>123</v>
      </c>
      <c r="B125" t="s">
        <v>267</v>
      </c>
      <c r="C125">
        <v>12</v>
      </c>
    </row>
    <row r="126" spans="1:3" x14ac:dyDescent="0.3">
      <c r="A126">
        <v>124</v>
      </c>
      <c r="B126" t="s">
        <v>266</v>
      </c>
      <c r="C126">
        <v>12</v>
      </c>
    </row>
    <row r="127" spans="1:3" x14ac:dyDescent="0.3">
      <c r="A127">
        <v>125</v>
      </c>
      <c r="B127" t="s">
        <v>265</v>
      </c>
      <c r="C127">
        <v>12</v>
      </c>
    </row>
    <row r="128" spans="1:3" x14ac:dyDescent="0.3">
      <c r="A128">
        <v>126</v>
      </c>
      <c r="B128" t="s">
        <v>264</v>
      </c>
      <c r="C128">
        <v>12</v>
      </c>
    </row>
    <row r="129" spans="1:3" x14ac:dyDescent="0.3">
      <c r="A129">
        <v>127</v>
      </c>
      <c r="B129" t="s">
        <v>263</v>
      </c>
      <c r="C129">
        <v>12</v>
      </c>
    </row>
    <row r="130" spans="1:3" x14ac:dyDescent="0.3">
      <c r="A130">
        <v>128</v>
      </c>
      <c r="B130" t="s">
        <v>262</v>
      </c>
      <c r="C130">
        <v>12</v>
      </c>
    </row>
    <row r="131" spans="1:3" x14ac:dyDescent="0.3">
      <c r="A131">
        <v>129</v>
      </c>
      <c r="B131" t="s">
        <v>261</v>
      </c>
      <c r="C131">
        <v>12</v>
      </c>
    </row>
    <row r="132" spans="1:3" x14ac:dyDescent="0.3">
      <c r="A132">
        <v>130</v>
      </c>
      <c r="B132" t="s">
        <v>260</v>
      </c>
      <c r="C132">
        <v>12</v>
      </c>
    </row>
    <row r="133" spans="1:3" x14ac:dyDescent="0.3">
      <c r="A133">
        <v>131</v>
      </c>
      <c r="B133" t="s">
        <v>259</v>
      </c>
      <c r="C133">
        <v>12</v>
      </c>
    </row>
    <row r="134" spans="1:3" x14ac:dyDescent="0.3">
      <c r="A134">
        <v>132</v>
      </c>
      <c r="B134" t="s">
        <v>258</v>
      </c>
      <c r="C134">
        <v>12</v>
      </c>
    </row>
    <row r="135" spans="1:3" x14ac:dyDescent="0.3">
      <c r="A135">
        <v>133</v>
      </c>
      <c r="B135" t="s">
        <v>257</v>
      </c>
      <c r="C135">
        <v>12</v>
      </c>
    </row>
    <row r="136" spans="1:3" x14ac:dyDescent="0.3">
      <c r="A136">
        <v>134</v>
      </c>
      <c r="B136" t="s">
        <v>256</v>
      </c>
      <c r="C136">
        <v>12</v>
      </c>
    </row>
    <row r="137" spans="1:3" x14ac:dyDescent="0.3">
      <c r="A137">
        <v>135</v>
      </c>
      <c r="B137" t="s">
        <v>255</v>
      </c>
      <c r="C137">
        <v>12</v>
      </c>
    </row>
    <row r="138" spans="1:3" x14ac:dyDescent="0.3">
      <c r="A138">
        <v>136</v>
      </c>
      <c r="B138" t="s">
        <v>254</v>
      </c>
      <c r="C138">
        <v>12</v>
      </c>
    </row>
    <row r="139" spans="1:3" x14ac:dyDescent="0.3">
      <c r="A139">
        <v>137</v>
      </c>
      <c r="B139" t="s">
        <v>253</v>
      </c>
      <c r="C139">
        <v>12</v>
      </c>
    </row>
    <row r="140" spans="1:3" x14ac:dyDescent="0.3">
      <c r="A140">
        <v>138</v>
      </c>
      <c r="B140" t="s">
        <v>252</v>
      </c>
      <c r="C140">
        <v>11</v>
      </c>
    </row>
    <row r="141" spans="1:3" x14ac:dyDescent="0.3">
      <c r="A141">
        <v>139</v>
      </c>
      <c r="B141" t="s">
        <v>251</v>
      </c>
      <c r="C141">
        <v>11</v>
      </c>
    </row>
    <row r="142" spans="1:3" x14ac:dyDescent="0.3">
      <c r="A142">
        <v>140</v>
      </c>
      <c r="B142" t="s">
        <v>250</v>
      </c>
      <c r="C142">
        <v>11</v>
      </c>
    </row>
    <row r="143" spans="1:3" x14ac:dyDescent="0.3">
      <c r="A143">
        <v>141</v>
      </c>
      <c r="B143" t="s">
        <v>249</v>
      </c>
      <c r="C143">
        <v>11</v>
      </c>
    </row>
    <row r="144" spans="1:3" x14ac:dyDescent="0.3">
      <c r="A144">
        <v>142</v>
      </c>
      <c r="B144" t="s">
        <v>248</v>
      </c>
      <c r="C144">
        <v>11</v>
      </c>
    </row>
    <row r="145" spans="1:3" x14ac:dyDescent="0.3">
      <c r="A145">
        <v>143</v>
      </c>
      <c r="B145" t="s">
        <v>247</v>
      </c>
      <c r="C145">
        <v>11</v>
      </c>
    </row>
    <row r="146" spans="1:3" x14ac:dyDescent="0.3">
      <c r="A146">
        <v>144</v>
      </c>
      <c r="B146" t="s">
        <v>246</v>
      </c>
      <c r="C146">
        <v>11</v>
      </c>
    </row>
    <row r="147" spans="1:3" x14ac:dyDescent="0.3">
      <c r="A147">
        <v>145</v>
      </c>
      <c r="B147" t="s">
        <v>245</v>
      </c>
      <c r="C147">
        <v>11</v>
      </c>
    </row>
    <row r="148" spans="1:3" x14ac:dyDescent="0.3">
      <c r="A148">
        <v>146</v>
      </c>
      <c r="B148" t="s">
        <v>244</v>
      </c>
      <c r="C148">
        <v>11</v>
      </c>
    </row>
    <row r="149" spans="1:3" x14ac:dyDescent="0.3">
      <c r="A149">
        <v>147</v>
      </c>
      <c r="B149" t="s">
        <v>243</v>
      </c>
      <c r="C149">
        <v>11</v>
      </c>
    </row>
    <row r="150" spans="1:3" x14ac:dyDescent="0.3">
      <c r="A150">
        <v>148</v>
      </c>
      <c r="B150" t="s">
        <v>242</v>
      </c>
      <c r="C150">
        <v>11</v>
      </c>
    </row>
    <row r="151" spans="1:3" x14ac:dyDescent="0.3">
      <c r="A151">
        <v>149</v>
      </c>
      <c r="B151" t="s">
        <v>241</v>
      </c>
      <c r="C151">
        <v>11</v>
      </c>
    </row>
    <row r="152" spans="1:3" x14ac:dyDescent="0.3">
      <c r="A152">
        <v>150</v>
      </c>
      <c r="B152" t="s">
        <v>240</v>
      </c>
      <c r="C152">
        <v>-11</v>
      </c>
    </row>
    <row r="153" spans="1:3" x14ac:dyDescent="0.3">
      <c r="A153">
        <v>151</v>
      </c>
      <c r="B153" t="s">
        <v>239</v>
      </c>
      <c r="C153">
        <v>11</v>
      </c>
    </row>
    <row r="154" spans="1:3" x14ac:dyDescent="0.3">
      <c r="A154">
        <v>152</v>
      </c>
      <c r="B154" t="s">
        <v>238</v>
      </c>
      <c r="C154">
        <v>11</v>
      </c>
    </row>
    <row r="155" spans="1:3" x14ac:dyDescent="0.3">
      <c r="A155">
        <v>153</v>
      </c>
      <c r="B155" t="s">
        <v>237</v>
      </c>
      <c r="C155">
        <v>11</v>
      </c>
    </row>
    <row r="156" spans="1:3" x14ac:dyDescent="0.3">
      <c r="A156">
        <v>154</v>
      </c>
      <c r="B156" t="s">
        <v>236</v>
      </c>
      <c r="C156">
        <v>11</v>
      </c>
    </row>
    <row r="157" spans="1:3" x14ac:dyDescent="0.3">
      <c r="A157">
        <v>155</v>
      </c>
      <c r="B157" t="s">
        <v>235</v>
      </c>
      <c r="C157">
        <v>11</v>
      </c>
    </row>
    <row r="158" spans="1:3" x14ac:dyDescent="0.3">
      <c r="A158">
        <v>156</v>
      </c>
      <c r="B158" t="s">
        <v>234</v>
      </c>
      <c r="C158">
        <v>11</v>
      </c>
    </row>
    <row r="159" spans="1:3" x14ac:dyDescent="0.3">
      <c r="A159">
        <v>157</v>
      </c>
      <c r="B159" t="s">
        <v>233</v>
      </c>
      <c r="C159">
        <v>11</v>
      </c>
    </row>
    <row r="160" spans="1:3" x14ac:dyDescent="0.3">
      <c r="A160">
        <v>158</v>
      </c>
      <c r="B160" t="s">
        <v>232</v>
      </c>
      <c r="C160">
        <v>11</v>
      </c>
    </row>
    <row r="161" spans="1:3" x14ac:dyDescent="0.3">
      <c r="A161">
        <v>159</v>
      </c>
      <c r="B161" t="s">
        <v>231</v>
      </c>
      <c r="C161">
        <v>11</v>
      </c>
    </row>
    <row r="162" spans="1:3" x14ac:dyDescent="0.3">
      <c r="A162">
        <v>160</v>
      </c>
      <c r="B162" t="s">
        <v>230</v>
      </c>
      <c r="C162">
        <v>11</v>
      </c>
    </row>
    <row r="163" spans="1:3" x14ac:dyDescent="0.3">
      <c r="A163">
        <v>161</v>
      </c>
      <c r="B163" t="s">
        <v>229</v>
      </c>
      <c r="C163">
        <v>11</v>
      </c>
    </row>
    <row r="164" spans="1:3" x14ac:dyDescent="0.3">
      <c r="A164">
        <v>162</v>
      </c>
      <c r="B164" t="s">
        <v>228</v>
      </c>
      <c r="C164">
        <v>11</v>
      </c>
    </row>
    <row r="165" spans="1:3" x14ac:dyDescent="0.3">
      <c r="A165">
        <v>163</v>
      </c>
      <c r="B165" t="s">
        <v>227</v>
      </c>
      <c r="C165">
        <v>11</v>
      </c>
    </row>
    <row r="166" spans="1:3" x14ac:dyDescent="0.3">
      <c r="A166">
        <v>164</v>
      </c>
      <c r="B166" t="s">
        <v>226</v>
      </c>
      <c r="C166">
        <v>11</v>
      </c>
    </row>
    <row r="167" spans="1:3" x14ac:dyDescent="0.3">
      <c r="A167">
        <v>165</v>
      </c>
      <c r="B167" t="s">
        <v>225</v>
      </c>
      <c r="C167">
        <v>11</v>
      </c>
    </row>
    <row r="168" spans="1:3" x14ac:dyDescent="0.3">
      <c r="A168">
        <v>166</v>
      </c>
      <c r="B168" t="s">
        <v>224</v>
      </c>
      <c r="C168">
        <v>11</v>
      </c>
    </row>
    <row r="169" spans="1:3" x14ac:dyDescent="0.3">
      <c r="A169">
        <v>167</v>
      </c>
      <c r="B169" t="s">
        <v>223</v>
      </c>
      <c r="C169">
        <v>11</v>
      </c>
    </row>
    <row r="170" spans="1:3" x14ac:dyDescent="0.3">
      <c r="A170">
        <v>168</v>
      </c>
      <c r="B170" t="s">
        <v>222</v>
      </c>
      <c r="C170">
        <v>11</v>
      </c>
    </row>
    <row r="171" spans="1:3" x14ac:dyDescent="0.3">
      <c r="A171">
        <v>169</v>
      </c>
      <c r="B171" t="s">
        <v>221</v>
      </c>
      <c r="C171">
        <v>11</v>
      </c>
    </row>
    <row r="172" spans="1:3" x14ac:dyDescent="0.3">
      <c r="A172">
        <v>170</v>
      </c>
      <c r="B172" t="s">
        <v>220</v>
      </c>
      <c r="C172">
        <v>11</v>
      </c>
    </row>
    <row r="173" spans="1:3" x14ac:dyDescent="0.3">
      <c r="A173">
        <v>171</v>
      </c>
      <c r="B173" t="s">
        <v>219</v>
      </c>
      <c r="C173">
        <v>10</v>
      </c>
    </row>
    <row r="174" spans="1:3" x14ac:dyDescent="0.3">
      <c r="A174">
        <v>172</v>
      </c>
      <c r="B174" t="s">
        <v>218</v>
      </c>
      <c r="C174">
        <v>10</v>
      </c>
    </row>
    <row r="175" spans="1:3" x14ac:dyDescent="0.3">
      <c r="A175">
        <v>173</v>
      </c>
      <c r="B175" t="s">
        <v>217</v>
      </c>
      <c r="C175">
        <v>10</v>
      </c>
    </row>
    <row r="176" spans="1:3" x14ac:dyDescent="0.3">
      <c r="A176">
        <v>174</v>
      </c>
      <c r="B176" t="s">
        <v>216</v>
      </c>
      <c r="C176">
        <v>10</v>
      </c>
    </row>
    <row r="177" spans="1:3" x14ac:dyDescent="0.3">
      <c r="A177">
        <v>175</v>
      </c>
      <c r="B177" t="s">
        <v>215</v>
      </c>
      <c r="C177">
        <v>10</v>
      </c>
    </row>
    <row r="178" spans="1:3" x14ac:dyDescent="0.3">
      <c r="A178">
        <v>176</v>
      </c>
      <c r="B178" t="s">
        <v>214</v>
      </c>
      <c r="C178">
        <v>10</v>
      </c>
    </row>
    <row r="179" spans="1:3" x14ac:dyDescent="0.3">
      <c r="A179">
        <v>177</v>
      </c>
      <c r="B179" t="s">
        <v>213</v>
      </c>
      <c r="C179">
        <v>10</v>
      </c>
    </row>
    <row r="180" spans="1:3" x14ac:dyDescent="0.3">
      <c r="A180">
        <v>178</v>
      </c>
      <c r="B180" t="s">
        <v>212</v>
      </c>
      <c r="C180">
        <v>10</v>
      </c>
    </row>
    <row r="181" spans="1:3" x14ac:dyDescent="0.3">
      <c r="A181">
        <v>179</v>
      </c>
      <c r="B181" t="s">
        <v>211</v>
      </c>
      <c r="C181">
        <v>10</v>
      </c>
    </row>
    <row r="182" spans="1:3" x14ac:dyDescent="0.3">
      <c r="A182">
        <v>180</v>
      </c>
      <c r="B182" t="s">
        <v>210</v>
      </c>
      <c r="C182">
        <v>10</v>
      </c>
    </row>
    <row r="183" spans="1:3" x14ac:dyDescent="0.3">
      <c r="A183">
        <v>181</v>
      </c>
      <c r="B183" t="s">
        <v>209</v>
      </c>
      <c r="C183">
        <v>10</v>
      </c>
    </row>
    <row r="184" spans="1:3" x14ac:dyDescent="0.3">
      <c r="A184">
        <v>182</v>
      </c>
      <c r="B184" t="s">
        <v>208</v>
      </c>
      <c r="C184">
        <v>10</v>
      </c>
    </row>
    <row r="185" spans="1:3" x14ac:dyDescent="0.3">
      <c r="A185">
        <v>183</v>
      </c>
      <c r="B185" t="s">
        <v>207</v>
      </c>
      <c r="C185">
        <v>10</v>
      </c>
    </row>
    <row r="186" spans="1:3" x14ac:dyDescent="0.3">
      <c r="A186">
        <v>184</v>
      </c>
      <c r="B186" t="s">
        <v>206</v>
      </c>
      <c r="C186">
        <v>10</v>
      </c>
    </row>
    <row r="187" spans="1:3" x14ac:dyDescent="0.3">
      <c r="A187">
        <v>185</v>
      </c>
      <c r="B187" t="s">
        <v>205</v>
      </c>
      <c r="C18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9"/>
  <sheetViews>
    <sheetView workbookViewId="0">
      <selection activeCell="D31" sqref="D31"/>
    </sheetView>
  </sheetViews>
  <sheetFormatPr defaultRowHeight="14.4" x14ac:dyDescent="0.3"/>
  <cols>
    <col min="1" max="1" width="4" bestFit="1" customWidth="1"/>
    <col min="2" max="2" width="24.109375" bestFit="1" customWidth="1"/>
    <col min="3" max="3" width="27.33203125" bestFit="1" customWidth="1"/>
    <col min="4" max="4" width="27.33203125" customWidth="1"/>
    <col min="5" max="5" width="5.5546875" bestFit="1" customWidth="1"/>
  </cols>
  <sheetData>
    <row r="1" spans="1:5" x14ac:dyDescent="0.3">
      <c r="B1" t="s">
        <v>390</v>
      </c>
      <c r="C1" t="s">
        <v>154</v>
      </c>
      <c r="D1" t="str">
        <f t="shared" ref="D1:D64" si="0">VLOOKUP(C1,CLUB_CODE_TABLE,2,FALSE)</f>
        <v>CLUB_CODE</v>
      </c>
      <c r="E1" t="s">
        <v>389</v>
      </c>
    </row>
    <row r="2" spans="1:5" x14ac:dyDescent="0.3">
      <c r="A2">
        <v>0</v>
      </c>
      <c r="B2" t="s">
        <v>284</v>
      </c>
      <c r="C2" t="s">
        <v>89</v>
      </c>
      <c r="D2">
        <f t="shared" si="0"/>
        <v>1</v>
      </c>
      <c r="E2">
        <v>105</v>
      </c>
    </row>
    <row r="3" spans="1:5" x14ac:dyDescent="0.3">
      <c r="A3">
        <v>1</v>
      </c>
      <c r="B3" t="s">
        <v>284</v>
      </c>
      <c r="C3" t="s">
        <v>96</v>
      </c>
      <c r="D3">
        <f t="shared" si="0"/>
        <v>5</v>
      </c>
      <c r="E3">
        <v>14</v>
      </c>
    </row>
    <row r="4" spans="1:5" x14ac:dyDescent="0.3">
      <c r="A4">
        <v>2</v>
      </c>
      <c r="B4" t="s">
        <v>284</v>
      </c>
      <c r="C4" t="s">
        <v>1008</v>
      </c>
      <c r="D4">
        <f t="shared" si="0"/>
        <v>4</v>
      </c>
      <c r="E4">
        <v>21</v>
      </c>
    </row>
    <row r="5" spans="1:5" x14ac:dyDescent="0.3">
      <c r="A5">
        <v>3</v>
      </c>
      <c r="B5" t="s">
        <v>388</v>
      </c>
      <c r="C5" t="s">
        <v>71</v>
      </c>
      <c r="D5">
        <f t="shared" si="0"/>
        <v>3</v>
      </c>
      <c r="E5">
        <v>120</v>
      </c>
    </row>
    <row r="6" spans="1:5" x14ac:dyDescent="0.3">
      <c r="A6">
        <v>4</v>
      </c>
      <c r="B6" t="s">
        <v>388</v>
      </c>
      <c r="C6" t="s">
        <v>81</v>
      </c>
      <c r="D6">
        <f t="shared" si="0"/>
        <v>20</v>
      </c>
      <c r="E6">
        <v>5</v>
      </c>
    </row>
    <row r="7" spans="1:5" x14ac:dyDescent="0.3">
      <c r="A7">
        <v>5</v>
      </c>
      <c r="B7" t="s">
        <v>387</v>
      </c>
      <c r="C7" t="s">
        <v>99</v>
      </c>
      <c r="D7">
        <f t="shared" si="0"/>
        <v>22</v>
      </c>
      <c r="E7">
        <v>12</v>
      </c>
    </row>
    <row r="8" spans="1:5" x14ac:dyDescent="0.3">
      <c r="A8">
        <v>6</v>
      </c>
      <c r="B8" t="s">
        <v>387</v>
      </c>
      <c r="C8" t="s">
        <v>89</v>
      </c>
      <c r="D8">
        <f t="shared" si="0"/>
        <v>1</v>
      </c>
      <c r="E8">
        <v>74</v>
      </c>
    </row>
    <row r="9" spans="1:5" x14ac:dyDescent="0.3">
      <c r="A9">
        <v>7</v>
      </c>
      <c r="B9" t="s">
        <v>386</v>
      </c>
      <c r="C9" t="s">
        <v>110</v>
      </c>
      <c r="D9">
        <f t="shared" si="0"/>
        <v>17</v>
      </c>
      <c r="E9">
        <v>17</v>
      </c>
    </row>
    <row r="10" spans="1:5" x14ac:dyDescent="0.3">
      <c r="A10">
        <v>8</v>
      </c>
      <c r="B10" t="s">
        <v>386</v>
      </c>
      <c r="C10" t="s">
        <v>1007</v>
      </c>
      <c r="D10">
        <f t="shared" si="0"/>
        <v>2</v>
      </c>
      <c r="E10">
        <v>69</v>
      </c>
    </row>
    <row r="11" spans="1:5" x14ac:dyDescent="0.3">
      <c r="A11">
        <v>9</v>
      </c>
      <c r="B11" t="s">
        <v>385</v>
      </c>
      <c r="C11" t="s">
        <v>89</v>
      </c>
      <c r="D11">
        <f t="shared" si="0"/>
        <v>1</v>
      </c>
      <c r="E11">
        <v>66</v>
      </c>
    </row>
    <row r="12" spans="1:5" x14ac:dyDescent="0.3">
      <c r="A12">
        <v>10</v>
      </c>
      <c r="B12" t="s">
        <v>385</v>
      </c>
      <c r="C12" t="s">
        <v>1023</v>
      </c>
      <c r="D12">
        <f t="shared" si="0"/>
        <v>53</v>
      </c>
      <c r="E12">
        <v>5</v>
      </c>
    </row>
    <row r="13" spans="1:5" x14ac:dyDescent="0.3">
      <c r="A13">
        <v>11</v>
      </c>
      <c r="B13" t="s">
        <v>384</v>
      </c>
      <c r="C13" t="s">
        <v>90</v>
      </c>
      <c r="D13">
        <f t="shared" si="0"/>
        <v>19</v>
      </c>
      <c r="E13">
        <v>8</v>
      </c>
    </row>
    <row r="14" spans="1:5" x14ac:dyDescent="0.3">
      <c r="A14">
        <v>12</v>
      </c>
      <c r="B14" t="s">
        <v>384</v>
      </c>
      <c r="C14" t="s">
        <v>1008</v>
      </c>
      <c r="D14">
        <f t="shared" si="0"/>
        <v>4</v>
      </c>
      <c r="E14">
        <v>35</v>
      </c>
    </row>
    <row r="15" spans="1:5" x14ac:dyDescent="0.3">
      <c r="A15">
        <v>13</v>
      </c>
      <c r="B15" t="s">
        <v>384</v>
      </c>
      <c r="C15" t="s">
        <v>89</v>
      </c>
      <c r="D15">
        <f t="shared" si="0"/>
        <v>1</v>
      </c>
      <c r="E15">
        <v>13</v>
      </c>
    </row>
    <row r="16" spans="1:5" x14ac:dyDescent="0.3">
      <c r="A16">
        <v>14</v>
      </c>
      <c r="B16" t="s">
        <v>383</v>
      </c>
      <c r="C16" t="s">
        <v>1007</v>
      </c>
      <c r="D16">
        <f t="shared" si="0"/>
        <v>2</v>
      </c>
      <c r="E16">
        <v>52</v>
      </c>
    </row>
    <row r="17" spans="1:5" x14ac:dyDescent="0.3">
      <c r="A17">
        <v>15</v>
      </c>
      <c r="B17" t="s">
        <v>382</v>
      </c>
      <c r="C17" t="s">
        <v>84</v>
      </c>
      <c r="D17">
        <f t="shared" si="0"/>
        <v>35</v>
      </c>
      <c r="E17">
        <v>7</v>
      </c>
    </row>
    <row r="18" spans="1:5" x14ac:dyDescent="0.3">
      <c r="A18">
        <v>16</v>
      </c>
      <c r="B18" t="s">
        <v>382</v>
      </c>
      <c r="C18" t="s">
        <v>149</v>
      </c>
      <c r="D18">
        <f t="shared" si="0"/>
        <v>13</v>
      </c>
      <c r="E18">
        <v>35</v>
      </c>
    </row>
    <row r="19" spans="1:5" x14ac:dyDescent="0.3">
      <c r="A19">
        <v>17</v>
      </c>
      <c r="B19" t="s">
        <v>382</v>
      </c>
      <c r="C19" t="s">
        <v>71</v>
      </c>
      <c r="D19">
        <f t="shared" si="0"/>
        <v>3</v>
      </c>
      <c r="E19">
        <v>8</v>
      </c>
    </row>
    <row r="20" spans="1:5" x14ac:dyDescent="0.3">
      <c r="A20">
        <v>18</v>
      </c>
      <c r="B20" t="s">
        <v>381</v>
      </c>
      <c r="C20" t="s">
        <v>128</v>
      </c>
      <c r="D20">
        <f t="shared" si="0"/>
        <v>10</v>
      </c>
      <c r="E20">
        <v>6</v>
      </c>
    </row>
    <row r="21" spans="1:5" x14ac:dyDescent="0.3">
      <c r="A21">
        <v>19</v>
      </c>
      <c r="B21" t="s">
        <v>381</v>
      </c>
      <c r="C21" t="s">
        <v>96</v>
      </c>
      <c r="D21">
        <f t="shared" si="0"/>
        <v>5</v>
      </c>
      <c r="E21">
        <v>3</v>
      </c>
    </row>
    <row r="22" spans="1:5" x14ac:dyDescent="0.3">
      <c r="A22">
        <v>20</v>
      </c>
      <c r="B22" t="s">
        <v>381</v>
      </c>
      <c r="C22" t="s">
        <v>95</v>
      </c>
      <c r="D22">
        <f t="shared" si="0"/>
        <v>15</v>
      </c>
      <c r="E22">
        <v>6</v>
      </c>
    </row>
    <row r="23" spans="1:5" x14ac:dyDescent="0.3">
      <c r="A23">
        <v>21</v>
      </c>
      <c r="B23" t="s">
        <v>381</v>
      </c>
      <c r="C23" t="s">
        <v>71</v>
      </c>
      <c r="D23">
        <f t="shared" si="0"/>
        <v>3</v>
      </c>
      <c r="E23">
        <v>4</v>
      </c>
    </row>
    <row r="24" spans="1:5" x14ac:dyDescent="0.3">
      <c r="A24">
        <v>22</v>
      </c>
      <c r="B24" t="s">
        <v>381</v>
      </c>
      <c r="C24" t="s">
        <v>81</v>
      </c>
      <c r="D24">
        <f t="shared" si="0"/>
        <v>20</v>
      </c>
      <c r="E24">
        <v>20</v>
      </c>
    </row>
    <row r="25" spans="1:5" x14ac:dyDescent="0.3">
      <c r="A25">
        <v>23</v>
      </c>
      <c r="B25" t="s">
        <v>381</v>
      </c>
      <c r="C25" t="s">
        <v>1008</v>
      </c>
      <c r="D25">
        <f t="shared" si="0"/>
        <v>4</v>
      </c>
      <c r="E25">
        <v>0</v>
      </c>
    </row>
    <row r="26" spans="1:5" x14ac:dyDescent="0.3">
      <c r="A26">
        <v>24</v>
      </c>
      <c r="B26" t="s">
        <v>381</v>
      </c>
      <c r="C26" t="s">
        <v>131</v>
      </c>
      <c r="D26">
        <f t="shared" si="0"/>
        <v>7</v>
      </c>
      <c r="E26">
        <v>9</v>
      </c>
    </row>
    <row r="27" spans="1:5" x14ac:dyDescent="0.3">
      <c r="A27">
        <v>25</v>
      </c>
      <c r="B27" t="s">
        <v>380</v>
      </c>
      <c r="C27" t="s">
        <v>131</v>
      </c>
      <c r="D27">
        <f t="shared" si="0"/>
        <v>7</v>
      </c>
      <c r="E27">
        <v>29</v>
      </c>
    </row>
    <row r="28" spans="1:5" x14ac:dyDescent="0.3">
      <c r="A28">
        <v>26</v>
      </c>
      <c r="B28" t="s">
        <v>380</v>
      </c>
      <c r="C28" t="s">
        <v>87</v>
      </c>
      <c r="D28">
        <f t="shared" si="0"/>
        <v>12</v>
      </c>
      <c r="E28">
        <v>4</v>
      </c>
    </row>
    <row r="29" spans="1:5" x14ac:dyDescent="0.3">
      <c r="A29">
        <v>27</v>
      </c>
      <c r="B29" t="s">
        <v>380</v>
      </c>
      <c r="C29" t="s">
        <v>76</v>
      </c>
      <c r="D29">
        <f t="shared" si="0"/>
        <v>11</v>
      </c>
      <c r="E29">
        <v>15</v>
      </c>
    </row>
    <row r="30" spans="1:5" x14ac:dyDescent="0.3">
      <c r="A30">
        <v>28</v>
      </c>
      <c r="B30" t="s">
        <v>379</v>
      </c>
      <c r="C30" t="s">
        <v>96</v>
      </c>
      <c r="D30">
        <f t="shared" si="0"/>
        <v>5</v>
      </c>
      <c r="E30">
        <v>17</v>
      </c>
    </row>
    <row r="31" spans="1:5" x14ac:dyDescent="0.3">
      <c r="A31">
        <v>29</v>
      </c>
      <c r="B31" t="s">
        <v>379</v>
      </c>
      <c r="C31" t="s">
        <v>131</v>
      </c>
      <c r="D31">
        <f t="shared" si="0"/>
        <v>7</v>
      </c>
      <c r="E31">
        <v>29</v>
      </c>
    </row>
    <row r="32" spans="1:5" x14ac:dyDescent="0.3">
      <c r="A32">
        <v>30</v>
      </c>
      <c r="B32" t="s">
        <v>378</v>
      </c>
      <c r="C32" t="s">
        <v>82</v>
      </c>
      <c r="D32">
        <f t="shared" si="0"/>
        <v>40</v>
      </c>
      <c r="E32">
        <v>5</v>
      </c>
    </row>
    <row r="33" spans="1:5" x14ac:dyDescent="0.3">
      <c r="A33">
        <v>31</v>
      </c>
      <c r="B33" t="s">
        <v>378</v>
      </c>
      <c r="C33" t="s">
        <v>1012</v>
      </c>
      <c r="D33">
        <f t="shared" si="0"/>
        <v>25</v>
      </c>
      <c r="E33">
        <v>3</v>
      </c>
    </row>
    <row r="34" spans="1:5" x14ac:dyDescent="0.3">
      <c r="A34">
        <v>32</v>
      </c>
      <c r="B34" t="s">
        <v>378</v>
      </c>
      <c r="C34" t="s">
        <v>87</v>
      </c>
      <c r="D34">
        <f t="shared" si="0"/>
        <v>12</v>
      </c>
      <c r="E34">
        <v>36</v>
      </c>
    </row>
    <row r="35" spans="1:5" x14ac:dyDescent="0.3">
      <c r="A35">
        <v>33</v>
      </c>
      <c r="B35" t="s">
        <v>377</v>
      </c>
      <c r="C35" t="s">
        <v>96</v>
      </c>
      <c r="D35">
        <f t="shared" si="0"/>
        <v>5</v>
      </c>
      <c r="E35">
        <v>42</v>
      </c>
    </row>
    <row r="36" spans="1:5" x14ac:dyDescent="0.3">
      <c r="A36">
        <v>34</v>
      </c>
      <c r="B36" t="s">
        <v>376</v>
      </c>
      <c r="C36" t="s">
        <v>1009</v>
      </c>
      <c r="D36">
        <f t="shared" si="0"/>
        <v>16</v>
      </c>
      <c r="E36">
        <v>5</v>
      </c>
    </row>
    <row r="37" spans="1:5" x14ac:dyDescent="0.3">
      <c r="A37">
        <v>35</v>
      </c>
      <c r="B37" t="s">
        <v>376</v>
      </c>
      <c r="C37" t="s">
        <v>122</v>
      </c>
      <c r="D37">
        <f t="shared" si="0"/>
        <v>33</v>
      </c>
      <c r="E37">
        <v>36</v>
      </c>
    </row>
    <row r="38" spans="1:5" x14ac:dyDescent="0.3">
      <c r="A38">
        <v>36</v>
      </c>
      <c r="B38" t="s">
        <v>376</v>
      </c>
      <c r="C38" t="s">
        <v>71</v>
      </c>
      <c r="D38">
        <f t="shared" si="0"/>
        <v>3</v>
      </c>
      <c r="E38">
        <v>0</v>
      </c>
    </row>
    <row r="39" spans="1:5" x14ac:dyDescent="0.3">
      <c r="A39">
        <v>37</v>
      </c>
      <c r="B39" t="s">
        <v>375</v>
      </c>
      <c r="C39" t="s">
        <v>71</v>
      </c>
      <c r="D39">
        <f t="shared" si="0"/>
        <v>3</v>
      </c>
      <c r="E39">
        <v>21</v>
      </c>
    </row>
    <row r="40" spans="1:5" x14ac:dyDescent="0.3">
      <c r="A40">
        <v>38</v>
      </c>
      <c r="B40" t="s">
        <v>375</v>
      </c>
      <c r="C40" t="s">
        <v>81</v>
      </c>
      <c r="D40">
        <f t="shared" si="0"/>
        <v>20</v>
      </c>
      <c r="E40">
        <v>20</v>
      </c>
    </row>
    <row r="41" spans="1:5" x14ac:dyDescent="0.3">
      <c r="A41">
        <v>39</v>
      </c>
      <c r="B41" t="s">
        <v>374</v>
      </c>
      <c r="C41" t="s">
        <v>502</v>
      </c>
      <c r="D41">
        <f t="shared" si="0"/>
        <v>34</v>
      </c>
      <c r="E41">
        <v>2</v>
      </c>
    </row>
    <row r="42" spans="1:5" x14ac:dyDescent="0.3">
      <c r="A42">
        <v>40</v>
      </c>
      <c r="B42" t="s">
        <v>374</v>
      </c>
      <c r="C42" t="s">
        <v>87</v>
      </c>
      <c r="D42">
        <f t="shared" si="0"/>
        <v>12</v>
      </c>
      <c r="E42">
        <v>0</v>
      </c>
    </row>
    <row r="43" spans="1:5" x14ac:dyDescent="0.3">
      <c r="A43">
        <v>41</v>
      </c>
      <c r="B43" t="s">
        <v>374</v>
      </c>
      <c r="C43" t="s">
        <v>94</v>
      </c>
      <c r="D43">
        <f t="shared" si="0"/>
        <v>37</v>
      </c>
      <c r="E43">
        <v>1</v>
      </c>
    </row>
    <row r="44" spans="1:5" x14ac:dyDescent="0.3">
      <c r="A44">
        <v>42</v>
      </c>
      <c r="B44" t="s">
        <v>374</v>
      </c>
      <c r="C44" t="s">
        <v>134</v>
      </c>
      <c r="D44">
        <f t="shared" si="0"/>
        <v>6</v>
      </c>
      <c r="E44">
        <v>33</v>
      </c>
    </row>
    <row r="45" spans="1:5" x14ac:dyDescent="0.3">
      <c r="A45">
        <v>43</v>
      </c>
      <c r="B45" t="s">
        <v>373</v>
      </c>
      <c r="C45" t="s">
        <v>138</v>
      </c>
      <c r="D45">
        <f t="shared" si="0"/>
        <v>70</v>
      </c>
      <c r="E45">
        <v>5</v>
      </c>
    </row>
    <row r="46" spans="1:5" x14ac:dyDescent="0.3">
      <c r="A46">
        <v>44</v>
      </c>
      <c r="B46" t="s">
        <v>373</v>
      </c>
      <c r="C46" t="s">
        <v>81</v>
      </c>
      <c r="D46">
        <f t="shared" si="0"/>
        <v>20</v>
      </c>
      <c r="E46">
        <v>30</v>
      </c>
    </row>
    <row r="47" spans="1:5" x14ac:dyDescent="0.3">
      <c r="A47">
        <v>45</v>
      </c>
      <c r="B47" t="s">
        <v>373</v>
      </c>
      <c r="C47" t="s">
        <v>1008</v>
      </c>
      <c r="D47">
        <f t="shared" si="0"/>
        <v>4</v>
      </c>
      <c r="E47">
        <v>0</v>
      </c>
    </row>
    <row r="48" spans="1:5" x14ac:dyDescent="0.3">
      <c r="A48">
        <v>46</v>
      </c>
      <c r="B48" t="s">
        <v>372</v>
      </c>
      <c r="C48" t="s">
        <v>84</v>
      </c>
      <c r="D48">
        <f t="shared" si="0"/>
        <v>35</v>
      </c>
      <c r="E48">
        <v>6</v>
      </c>
    </row>
    <row r="49" spans="1:5" x14ac:dyDescent="0.3">
      <c r="A49">
        <v>47</v>
      </c>
      <c r="B49" t="s">
        <v>372</v>
      </c>
      <c r="C49" t="s">
        <v>81</v>
      </c>
      <c r="D49">
        <f t="shared" si="0"/>
        <v>20</v>
      </c>
      <c r="E49">
        <v>27</v>
      </c>
    </row>
    <row r="50" spans="1:5" x14ac:dyDescent="0.3">
      <c r="A50">
        <v>48</v>
      </c>
      <c r="B50" t="s">
        <v>371</v>
      </c>
      <c r="C50" t="s">
        <v>89</v>
      </c>
      <c r="D50">
        <f t="shared" si="0"/>
        <v>1</v>
      </c>
      <c r="E50">
        <v>17</v>
      </c>
    </row>
    <row r="51" spans="1:5" x14ac:dyDescent="0.3">
      <c r="A51">
        <v>49</v>
      </c>
      <c r="B51" t="s">
        <v>371</v>
      </c>
      <c r="C51" t="s">
        <v>84</v>
      </c>
      <c r="D51">
        <f t="shared" si="0"/>
        <v>35</v>
      </c>
      <c r="E51">
        <v>9</v>
      </c>
    </row>
    <row r="52" spans="1:5" x14ac:dyDescent="0.3">
      <c r="A52">
        <v>50</v>
      </c>
      <c r="B52" t="s">
        <v>371</v>
      </c>
      <c r="C52" t="s">
        <v>134</v>
      </c>
      <c r="D52">
        <f t="shared" si="0"/>
        <v>6</v>
      </c>
      <c r="E52">
        <v>1</v>
      </c>
    </row>
    <row r="53" spans="1:5" x14ac:dyDescent="0.3">
      <c r="A53">
        <v>51</v>
      </c>
      <c r="B53" t="s">
        <v>371</v>
      </c>
      <c r="C53" t="s">
        <v>75</v>
      </c>
      <c r="D53">
        <f t="shared" si="0"/>
        <v>27</v>
      </c>
      <c r="E53">
        <v>6</v>
      </c>
    </row>
    <row r="54" spans="1:5" x14ac:dyDescent="0.3">
      <c r="A54">
        <v>52</v>
      </c>
      <c r="B54" t="s">
        <v>370</v>
      </c>
      <c r="C54" t="s">
        <v>90</v>
      </c>
      <c r="D54">
        <f t="shared" si="0"/>
        <v>19</v>
      </c>
      <c r="E54">
        <v>3</v>
      </c>
    </row>
    <row r="55" spans="1:5" x14ac:dyDescent="0.3">
      <c r="A55">
        <v>53</v>
      </c>
      <c r="B55" t="s">
        <v>370</v>
      </c>
      <c r="C55" t="s">
        <v>87</v>
      </c>
      <c r="D55">
        <f t="shared" si="0"/>
        <v>12</v>
      </c>
      <c r="E55">
        <v>2</v>
      </c>
    </row>
    <row r="56" spans="1:5" x14ac:dyDescent="0.3">
      <c r="A56">
        <v>54</v>
      </c>
      <c r="B56" t="s">
        <v>370</v>
      </c>
      <c r="C56" t="s">
        <v>89</v>
      </c>
      <c r="D56">
        <f t="shared" si="0"/>
        <v>1</v>
      </c>
      <c r="E56">
        <v>1</v>
      </c>
    </row>
    <row r="57" spans="1:5" x14ac:dyDescent="0.3">
      <c r="A57">
        <v>55</v>
      </c>
      <c r="B57" t="s">
        <v>370</v>
      </c>
      <c r="C57" t="s">
        <v>1007</v>
      </c>
      <c r="D57">
        <f t="shared" si="0"/>
        <v>2</v>
      </c>
      <c r="E57">
        <v>25</v>
      </c>
    </row>
    <row r="58" spans="1:5" x14ac:dyDescent="0.3">
      <c r="A58">
        <v>56</v>
      </c>
      <c r="B58" t="s">
        <v>369</v>
      </c>
      <c r="C58" t="s">
        <v>529</v>
      </c>
      <c r="D58">
        <f t="shared" si="0"/>
        <v>225</v>
      </c>
      <c r="E58">
        <v>1</v>
      </c>
    </row>
    <row r="59" spans="1:5" x14ac:dyDescent="0.3">
      <c r="A59">
        <v>57</v>
      </c>
      <c r="B59" t="s">
        <v>369</v>
      </c>
      <c r="C59" t="s">
        <v>71</v>
      </c>
      <c r="D59">
        <f t="shared" si="0"/>
        <v>3</v>
      </c>
      <c r="E59">
        <v>16</v>
      </c>
    </row>
    <row r="60" spans="1:5" x14ac:dyDescent="0.3">
      <c r="A60">
        <v>58</v>
      </c>
      <c r="B60" t="s">
        <v>369</v>
      </c>
      <c r="C60" t="s">
        <v>95</v>
      </c>
      <c r="D60">
        <f t="shared" si="0"/>
        <v>15</v>
      </c>
      <c r="E60">
        <v>10</v>
      </c>
    </row>
    <row r="61" spans="1:5" x14ac:dyDescent="0.3">
      <c r="A61">
        <v>59</v>
      </c>
      <c r="B61" t="s">
        <v>369</v>
      </c>
      <c r="C61" t="s">
        <v>87</v>
      </c>
      <c r="D61">
        <f t="shared" si="0"/>
        <v>12</v>
      </c>
      <c r="E61">
        <v>3</v>
      </c>
    </row>
    <row r="62" spans="1:5" x14ac:dyDescent="0.3">
      <c r="A62">
        <v>60</v>
      </c>
      <c r="B62" t="s">
        <v>368</v>
      </c>
      <c r="C62" t="s">
        <v>89</v>
      </c>
      <c r="D62">
        <f t="shared" si="0"/>
        <v>1</v>
      </c>
      <c r="E62">
        <v>5</v>
      </c>
    </row>
    <row r="63" spans="1:5" x14ac:dyDescent="0.3">
      <c r="A63">
        <v>61</v>
      </c>
      <c r="B63" t="s">
        <v>368</v>
      </c>
      <c r="C63" t="s">
        <v>131</v>
      </c>
      <c r="D63">
        <f t="shared" si="0"/>
        <v>7</v>
      </c>
      <c r="E63">
        <v>25</v>
      </c>
    </row>
    <row r="64" spans="1:5" x14ac:dyDescent="0.3">
      <c r="A64">
        <v>62</v>
      </c>
      <c r="B64" t="s">
        <v>367</v>
      </c>
      <c r="C64" t="s">
        <v>1008</v>
      </c>
      <c r="D64">
        <f t="shared" si="0"/>
        <v>4</v>
      </c>
      <c r="E64">
        <v>30</v>
      </c>
    </row>
    <row r="65" spans="1:5" x14ac:dyDescent="0.3">
      <c r="A65">
        <v>63</v>
      </c>
      <c r="B65" t="s">
        <v>366</v>
      </c>
      <c r="C65" t="s">
        <v>71</v>
      </c>
      <c r="D65">
        <f t="shared" ref="D65:D128" si="1">VLOOKUP(C65,CLUB_CODE_TABLE,2,FALSE)</f>
        <v>3</v>
      </c>
      <c r="E65">
        <v>4</v>
      </c>
    </row>
    <row r="66" spans="1:5" x14ac:dyDescent="0.3">
      <c r="A66">
        <v>64</v>
      </c>
      <c r="B66" t="s">
        <v>366</v>
      </c>
      <c r="C66" t="s">
        <v>1009</v>
      </c>
      <c r="D66">
        <f t="shared" si="1"/>
        <v>16</v>
      </c>
      <c r="E66">
        <v>25</v>
      </c>
    </row>
    <row r="67" spans="1:5" x14ac:dyDescent="0.3">
      <c r="A67">
        <v>65</v>
      </c>
      <c r="B67" t="s">
        <v>365</v>
      </c>
      <c r="C67" t="s">
        <v>128</v>
      </c>
      <c r="D67">
        <f t="shared" si="1"/>
        <v>10</v>
      </c>
      <c r="E67">
        <v>9</v>
      </c>
    </row>
    <row r="68" spans="1:5" x14ac:dyDescent="0.3">
      <c r="A68">
        <v>66</v>
      </c>
      <c r="B68" t="s">
        <v>365</v>
      </c>
      <c r="C68" t="s">
        <v>71</v>
      </c>
      <c r="D68">
        <f t="shared" si="1"/>
        <v>3</v>
      </c>
      <c r="E68">
        <v>20</v>
      </c>
    </row>
    <row r="69" spans="1:5" x14ac:dyDescent="0.3">
      <c r="A69">
        <v>67</v>
      </c>
      <c r="B69" t="s">
        <v>364</v>
      </c>
      <c r="C69" t="s">
        <v>1029</v>
      </c>
      <c r="D69">
        <f t="shared" si="1"/>
        <v>63</v>
      </c>
      <c r="E69">
        <v>12</v>
      </c>
    </row>
    <row r="70" spans="1:5" x14ac:dyDescent="0.3">
      <c r="A70">
        <v>68</v>
      </c>
      <c r="B70" t="s">
        <v>364</v>
      </c>
      <c r="C70" t="s">
        <v>1007</v>
      </c>
      <c r="D70">
        <f t="shared" si="1"/>
        <v>2</v>
      </c>
      <c r="E70">
        <v>17</v>
      </c>
    </row>
    <row r="71" spans="1:5" x14ac:dyDescent="0.3">
      <c r="A71">
        <v>69</v>
      </c>
      <c r="B71" t="s">
        <v>363</v>
      </c>
      <c r="C71" t="s">
        <v>84</v>
      </c>
      <c r="D71">
        <f t="shared" si="1"/>
        <v>35</v>
      </c>
      <c r="E71">
        <v>4</v>
      </c>
    </row>
    <row r="72" spans="1:5" x14ac:dyDescent="0.3">
      <c r="A72">
        <v>70</v>
      </c>
      <c r="B72" t="s">
        <v>363</v>
      </c>
      <c r="C72" t="s">
        <v>96</v>
      </c>
      <c r="D72">
        <f t="shared" si="1"/>
        <v>5</v>
      </c>
      <c r="E72">
        <v>25</v>
      </c>
    </row>
    <row r="73" spans="1:5" x14ac:dyDescent="0.3">
      <c r="A73">
        <v>71</v>
      </c>
      <c r="B73" t="s">
        <v>362</v>
      </c>
      <c r="C73" t="s">
        <v>1008</v>
      </c>
      <c r="D73">
        <f t="shared" si="1"/>
        <v>4</v>
      </c>
      <c r="E73">
        <v>28</v>
      </c>
    </row>
    <row r="74" spans="1:5" x14ac:dyDescent="0.3">
      <c r="A74">
        <v>72</v>
      </c>
      <c r="B74" t="s">
        <v>361</v>
      </c>
      <c r="C74" t="s">
        <v>71</v>
      </c>
      <c r="D74">
        <f t="shared" si="1"/>
        <v>3</v>
      </c>
      <c r="E74">
        <v>22</v>
      </c>
    </row>
    <row r="75" spans="1:5" x14ac:dyDescent="0.3">
      <c r="A75">
        <v>73</v>
      </c>
      <c r="B75" t="s">
        <v>361</v>
      </c>
      <c r="C75" t="s">
        <v>131</v>
      </c>
      <c r="D75">
        <f t="shared" si="1"/>
        <v>7</v>
      </c>
      <c r="E75">
        <v>2</v>
      </c>
    </row>
    <row r="76" spans="1:5" x14ac:dyDescent="0.3">
      <c r="A76">
        <v>74</v>
      </c>
      <c r="B76" t="s">
        <v>361</v>
      </c>
      <c r="C76" t="s">
        <v>74</v>
      </c>
      <c r="D76">
        <f t="shared" si="1"/>
        <v>23</v>
      </c>
      <c r="E76">
        <v>3</v>
      </c>
    </row>
    <row r="77" spans="1:5" x14ac:dyDescent="0.3">
      <c r="A77">
        <v>75</v>
      </c>
      <c r="B77" t="s">
        <v>360</v>
      </c>
      <c r="C77" t="s">
        <v>128</v>
      </c>
      <c r="D77">
        <f t="shared" si="1"/>
        <v>10</v>
      </c>
      <c r="E77">
        <v>1</v>
      </c>
    </row>
    <row r="78" spans="1:5" x14ac:dyDescent="0.3">
      <c r="A78">
        <v>76</v>
      </c>
      <c r="B78" t="s">
        <v>360</v>
      </c>
      <c r="C78" t="s">
        <v>71</v>
      </c>
      <c r="D78">
        <f t="shared" si="1"/>
        <v>3</v>
      </c>
      <c r="E78">
        <v>25</v>
      </c>
    </row>
    <row r="79" spans="1:5" x14ac:dyDescent="0.3">
      <c r="A79">
        <v>77</v>
      </c>
      <c r="B79" t="s">
        <v>360</v>
      </c>
      <c r="C79" t="s">
        <v>1009</v>
      </c>
      <c r="D79">
        <f t="shared" si="1"/>
        <v>16</v>
      </c>
      <c r="E79">
        <v>1</v>
      </c>
    </row>
    <row r="80" spans="1:5" x14ac:dyDescent="0.3">
      <c r="A80">
        <v>78</v>
      </c>
      <c r="B80" t="s">
        <v>359</v>
      </c>
      <c r="C80" t="s">
        <v>70</v>
      </c>
      <c r="D80">
        <f t="shared" si="1"/>
        <v>120</v>
      </c>
      <c r="E80">
        <v>3</v>
      </c>
    </row>
    <row r="81" spans="1:5" x14ac:dyDescent="0.3">
      <c r="A81">
        <v>79</v>
      </c>
      <c r="B81" t="s">
        <v>359</v>
      </c>
      <c r="C81" t="s">
        <v>1007</v>
      </c>
      <c r="D81">
        <f t="shared" si="1"/>
        <v>2</v>
      </c>
      <c r="E81">
        <v>23</v>
      </c>
    </row>
    <row r="82" spans="1:5" x14ac:dyDescent="0.3">
      <c r="A82">
        <v>80</v>
      </c>
      <c r="B82" t="s">
        <v>358</v>
      </c>
      <c r="C82" t="s">
        <v>145</v>
      </c>
      <c r="D82">
        <f t="shared" si="1"/>
        <v>9</v>
      </c>
      <c r="E82">
        <v>19</v>
      </c>
    </row>
    <row r="83" spans="1:5" x14ac:dyDescent="0.3">
      <c r="A83">
        <v>81</v>
      </c>
      <c r="B83" t="s">
        <v>358</v>
      </c>
      <c r="C83" t="s">
        <v>1012</v>
      </c>
      <c r="D83">
        <f t="shared" si="1"/>
        <v>25</v>
      </c>
      <c r="E83">
        <v>6</v>
      </c>
    </row>
    <row r="84" spans="1:5" x14ac:dyDescent="0.3">
      <c r="A84">
        <v>82</v>
      </c>
      <c r="B84" t="s">
        <v>357</v>
      </c>
      <c r="C84" t="s">
        <v>151</v>
      </c>
      <c r="D84">
        <f t="shared" si="1"/>
        <v>165</v>
      </c>
      <c r="E84">
        <v>2</v>
      </c>
    </row>
    <row r="85" spans="1:5" x14ac:dyDescent="0.3">
      <c r="A85">
        <v>83</v>
      </c>
      <c r="B85" t="s">
        <v>357</v>
      </c>
      <c r="C85" t="s">
        <v>123</v>
      </c>
      <c r="D85">
        <f t="shared" si="1"/>
        <v>65</v>
      </c>
      <c r="E85">
        <v>2</v>
      </c>
    </row>
    <row r="86" spans="1:5" x14ac:dyDescent="0.3">
      <c r="A86">
        <v>84</v>
      </c>
      <c r="B86" t="s">
        <v>357</v>
      </c>
      <c r="C86" t="s">
        <v>131</v>
      </c>
      <c r="D86">
        <f t="shared" si="1"/>
        <v>7</v>
      </c>
      <c r="E86">
        <v>6</v>
      </c>
    </row>
    <row r="87" spans="1:5" x14ac:dyDescent="0.3">
      <c r="A87">
        <v>85</v>
      </c>
      <c r="B87" t="s">
        <v>357</v>
      </c>
      <c r="C87" t="s">
        <v>87</v>
      </c>
      <c r="D87">
        <f t="shared" si="1"/>
        <v>12</v>
      </c>
      <c r="E87">
        <v>4</v>
      </c>
    </row>
    <row r="88" spans="1:5" x14ac:dyDescent="0.3">
      <c r="A88">
        <v>86</v>
      </c>
      <c r="B88" t="s">
        <v>357</v>
      </c>
      <c r="C88" t="s">
        <v>95</v>
      </c>
      <c r="D88">
        <f t="shared" si="1"/>
        <v>15</v>
      </c>
      <c r="E88">
        <v>11</v>
      </c>
    </row>
    <row r="89" spans="1:5" x14ac:dyDescent="0.3">
      <c r="A89">
        <v>87</v>
      </c>
      <c r="B89" t="s">
        <v>356</v>
      </c>
      <c r="C89" t="s">
        <v>1007</v>
      </c>
      <c r="D89">
        <f t="shared" si="1"/>
        <v>2</v>
      </c>
      <c r="E89">
        <v>22</v>
      </c>
    </row>
    <row r="90" spans="1:5" x14ac:dyDescent="0.3">
      <c r="A90">
        <v>88</v>
      </c>
      <c r="B90" t="s">
        <v>356</v>
      </c>
      <c r="C90" t="s">
        <v>99</v>
      </c>
      <c r="D90">
        <f t="shared" si="1"/>
        <v>22</v>
      </c>
      <c r="E90">
        <v>3</v>
      </c>
    </row>
    <row r="91" spans="1:5" x14ac:dyDescent="0.3">
      <c r="A91">
        <v>89</v>
      </c>
      <c r="B91" t="s">
        <v>355</v>
      </c>
      <c r="C91" t="s">
        <v>452</v>
      </c>
      <c r="D91">
        <f t="shared" si="1"/>
        <v>122</v>
      </c>
      <c r="E91">
        <v>4</v>
      </c>
    </row>
    <row r="92" spans="1:5" x14ac:dyDescent="0.3">
      <c r="A92">
        <v>90</v>
      </c>
      <c r="B92" t="s">
        <v>355</v>
      </c>
      <c r="C92" t="s">
        <v>122</v>
      </c>
      <c r="D92">
        <f t="shared" si="1"/>
        <v>33</v>
      </c>
      <c r="E92">
        <v>3</v>
      </c>
    </row>
    <row r="93" spans="1:5" x14ac:dyDescent="0.3">
      <c r="A93">
        <v>91</v>
      </c>
      <c r="B93" t="s">
        <v>355</v>
      </c>
      <c r="C93" t="s">
        <v>94</v>
      </c>
      <c r="D93">
        <f t="shared" si="1"/>
        <v>37</v>
      </c>
      <c r="E93">
        <v>15</v>
      </c>
    </row>
    <row r="94" spans="1:5" x14ac:dyDescent="0.3">
      <c r="A94">
        <v>92</v>
      </c>
      <c r="B94" t="s">
        <v>355</v>
      </c>
      <c r="C94" t="s">
        <v>95</v>
      </c>
      <c r="D94">
        <f t="shared" si="1"/>
        <v>15</v>
      </c>
      <c r="E94">
        <v>3</v>
      </c>
    </row>
    <row r="95" spans="1:5" x14ac:dyDescent="0.3">
      <c r="A95">
        <v>93</v>
      </c>
      <c r="B95" t="s">
        <v>354</v>
      </c>
      <c r="C95" t="s">
        <v>149</v>
      </c>
      <c r="D95">
        <f t="shared" si="1"/>
        <v>13</v>
      </c>
      <c r="E95">
        <v>18</v>
      </c>
    </row>
    <row r="96" spans="1:5" x14ac:dyDescent="0.3">
      <c r="A96">
        <v>94</v>
      </c>
      <c r="B96" t="s">
        <v>354</v>
      </c>
      <c r="C96" t="s">
        <v>1008</v>
      </c>
      <c r="D96">
        <f t="shared" si="1"/>
        <v>4</v>
      </c>
      <c r="E96">
        <v>7</v>
      </c>
    </row>
    <row r="97" spans="1:5" x14ac:dyDescent="0.3">
      <c r="A97">
        <v>95</v>
      </c>
      <c r="B97" t="s">
        <v>353</v>
      </c>
      <c r="C97" t="s">
        <v>89</v>
      </c>
      <c r="D97">
        <f t="shared" si="1"/>
        <v>1</v>
      </c>
      <c r="E97">
        <v>8</v>
      </c>
    </row>
    <row r="98" spans="1:5" x14ac:dyDescent="0.3">
      <c r="A98">
        <v>96</v>
      </c>
      <c r="B98" t="s">
        <v>353</v>
      </c>
      <c r="C98" t="s">
        <v>138</v>
      </c>
      <c r="D98">
        <f t="shared" si="1"/>
        <v>70</v>
      </c>
      <c r="E98">
        <v>4</v>
      </c>
    </row>
    <row r="99" spans="1:5" x14ac:dyDescent="0.3">
      <c r="A99">
        <v>97</v>
      </c>
      <c r="B99" t="s">
        <v>353</v>
      </c>
      <c r="C99" t="s">
        <v>96</v>
      </c>
      <c r="D99">
        <f t="shared" si="1"/>
        <v>5</v>
      </c>
      <c r="E99">
        <v>12</v>
      </c>
    </row>
    <row r="100" spans="1:5" x14ac:dyDescent="0.3">
      <c r="A100">
        <v>98</v>
      </c>
      <c r="B100" t="s">
        <v>352</v>
      </c>
      <c r="C100" t="s">
        <v>71</v>
      </c>
      <c r="D100">
        <f t="shared" si="1"/>
        <v>3</v>
      </c>
      <c r="E100">
        <v>7</v>
      </c>
    </row>
    <row r="101" spans="1:5" x14ac:dyDescent="0.3">
      <c r="A101">
        <v>99</v>
      </c>
      <c r="B101" t="s">
        <v>352</v>
      </c>
      <c r="C101" t="s">
        <v>89</v>
      </c>
      <c r="D101">
        <f t="shared" si="1"/>
        <v>1</v>
      </c>
      <c r="E101">
        <v>16</v>
      </c>
    </row>
    <row r="102" spans="1:5" x14ac:dyDescent="0.3">
      <c r="A102">
        <v>100</v>
      </c>
      <c r="B102" t="s">
        <v>352</v>
      </c>
      <c r="C102" t="s">
        <v>95</v>
      </c>
      <c r="D102">
        <f t="shared" si="1"/>
        <v>15</v>
      </c>
      <c r="E102">
        <v>1</v>
      </c>
    </row>
    <row r="103" spans="1:5" x14ac:dyDescent="0.3">
      <c r="A103">
        <v>101</v>
      </c>
      <c r="B103" t="s">
        <v>351</v>
      </c>
      <c r="C103" t="s">
        <v>134</v>
      </c>
      <c r="D103">
        <f t="shared" si="1"/>
        <v>6</v>
      </c>
      <c r="E103">
        <v>24</v>
      </c>
    </row>
    <row r="104" spans="1:5" x14ac:dyDescent="0.3">
      <c r="A104">
        <v>102</v>
      </c>
      <c r="B104" t="s">
        <v>350</v>
      </c>
      <c r="C104" t="s">
        <v>1008</v>
      </c>
      <c r="D104">
        <f t="shared" si="1"/>
        <v>4</v>
      </c>
      <c r="E104">
        <v>24</v>
      </c>
    </row>
    <row r="105" spans="1:5" x14ac:dyDescent="0.3">
      <c r="A105">
        <v>103</v>
      </c>
      <c r="B105" t="s">
        <v>349</v>
      </c>
      <c r="C105" t="s">
        <v>134</v>
      </c>
      <c r="D105">
        <f t="shared" si="1"/>
        <v>6</v>
      </c>
      <c r="E105">
        <v>0</v>
      </c>
    </row>
    <row r="106" spans="1:5" x14ac:dyDescent="0.3">
      <c r="A106">
        <v>104</v>
      </c>
      <c r="B106" t="s">
        <v>349</v>
      </c>
      <c r="C106" t="s">
        <v>122</v>
      </c>
      <c r="D106">
        <f t="shared" si="1"/>
        <v>33</v>
      </c>
      <c r="E106">
        <v>24</v>
      </c>
    </row>
    <row r="107" spans="1:5" x14ac:dyDescent="0.3">
      <c r="A107">
        <v>105</v>
      </c>
      <c r="B107" t="s">
        <v>348</v>
      </c>
      <c r="C107" t="s">
        <v>629</v>
      </c>
      <c r="D107">
        <f t="shared" si="1"/>
        <v>48</v>
      </c>
      <c r="E107">
        <v>8</v>
      </c>
    </row>
    <row r="108" spans="1:5" x14ac:dyDescent="0.3">
      <c r="A108">
        <v>106</v>
      </c>
      <c r="B108" t="s">
        <v>348</v>
      </c>
      <c r="C108" t="s">
        <v>110</v>
      </c>
      <c r="D108">
        <f t="shared" si="1"/>
        <v>17</v>
      </c>
      <c r="E108">
        <v>15</v>
      </c>
    </row>
    <row r="109" spans="1:5" x14ac:dyDescent="0.3">
      <c r="A109">
        <v>107</v>
      </c>
      <c r="B109" t="s">
        <v>347</v>
      </c>
      <c r="C109" t="s">
        <v>87</v>
      </c>
      <c r="D109">
        <f t="shared" si="1"/>
        <v>12</v>
      </c>
      <c r="E109">
        <v>23</v>
      </c>
    </row>
    <row r="110" spans="1:5" x14ac:dyDescent="0.3">
      <c r="A110">
        <v>108</v>
      </c>
      <c r="B110" t="s">
        <v>347</v>
      </c>
      <c r="C110" t="s">
        <v>122</v>
      </c>
      <c r="D110">
        <f t="shared" si="1"/>
        <v>33</v>
      </c>
      <c r="E110">
        <v>0</v>
      </c>
    </row>
    <row r="111" spans="1:5" x14ac:dyDescent="0.3">
      <c r="A111">
        <v>109</v>
      </c>
      <c r="B111" t="s">
        <v>346</v>
      </c>
      <c r="C111" t="s">
        <v>134</v>
      </c>
      <c r="D111">
        <f t="shared" si="1"/>
        <v>6</v>
      </c>
      <c r="E111">
        <v>3</v>
      </c>
    </row>
    <row r="112" spans="1:5" x14ac:dyDescent="0.3">
      <c r="A112">
        <v>110</v>
      </c>
      <c r="B112" t="s">
        <v>346</v>
      </c>
      <c r="C112" t="s">
        <v>128</v>
      </c>
      <c r="D112">
        <f t="shared" si="1"/>
        <v>10</v>
      </c>
      <c r="E112">
        <v>20</v>
      </c>
    </row>
    <row r="113" spans="1:5" x14ac:dyDescent="0.3">
      <c r="A113">
        <v>111</v>
      </c>
      <c r="B113" t="s">
        <v>345</v>
      </c>
      <c r="C113" t="s">
        <v>89</v>
      </c>
      <c r="D113">
        <f t="shared" si="1"/>
        <v>1</v>
      </c>
      <c r="E113">
        <v>4</v>
      </c>
    </row>
    <row r="114" spans="1:5" x14ac:dyDescent="0.3">
      <c r="A114">
        <v>112</v>
      </c>
      <c r="B114" t="s">
        <v>345</v>
      </c>
      <c r="C114" t="s">
        <v>87</v>
      </c>
      <c r="D114">
        <f t="shared" si="1"/>
        <v>12</v>
      </c>
      <c r="E114">
        <v>1</v>
      </c>
    </row>
    <row r="115" spans="1:5" x14ac:dyDescent="0.3">
      <c r="A115">
        <v>113</v>
      </c>
      <c r="B115" t="s">
        <v>345</v>
      </c>
      <c r="C115" t="s">
        <v>1009</v>
      </c>
      <c r="D115">
        <f t="shared" si="1"/>
        <v>16</v>
      </c>
      <c r="E115">
        <v>3</v>
      </c>
    </row>
    <row r="116" spans="1:5" x14ac:dyDescent="0.3">
      <c r="A116">
        <v>114</v>
      </c>
      <c r="B116" t="s">
        <v>345</v>
      </c>
      <c r="C116" t="s">
        <v>96</v>
      </c>
      <c r="D116">
        <f t="shared" si="1"/>
        <v>5</v>
      </c>
      <c r="E116">
        <v>15</v>
      </c>
    </row>
    <row r="117" spans="1:5" x14ac:dyDescent="0.3">
      <c r="A117">
        <v>115</v>
      </c>
      <c r="B117" t="s">
        <v>344</v>
      </c>
      <c r="C117" t="s">
        <v>89</v>
      </c>
      <c r="D117">
        <f t="shared" si="1"/>
        <v>1</v>
      </c>
      <c r="E117">
        <v>8</v>
      </c>
    </row>
    <row r="118" spans="1:5" x14ac:dyDescent="0.3">
      <c r="A118">
        <v>116</v>
      </c>
      <c r="B118" t="s">
        <v>344</v>
      </c>
      <c r="C118" t="s">
        <v>81</v>
      </c>
      <c r="D118">
        <f t="shared" si="1"/>
        <v>20</v>
      </c>
      <c r="E118">
        <v>14</v>
      </c>
    </row>
    <row r="119" spans="1:5" x14ac:dyDescent="0.3">
      <c r="A119">
        <v>117</v>
      </c>
      <c r="B119" t="s">
        <v>343</v>
      </c>
      <c r="C119" t="s">
        <v>134</v>
      </c>
      <c r="D119">
        <f t="shared" si="1"/>
        <v>6</v>
      </c>
      <c r="E119">
        <v>21</v>
      </c>
    </row>
    <row r="120" spans="1:5" x14ac:dyDescent="0.3">
      <c r="A120">
        <v>118</v>
      </c>
      <c r="B120" t="s">
        <v>342</v>
      </c>
      <c r="C120" t="s">
        <v>143</v>
      </c>
      <c r="D120">
        <f t="shared" si="1"/>
        <v>29</v>
      </c>
      <c r="E120">
        <v>20</v>
      </c>
    </row>
    <row r="121" spans="1:5" x14ac:dyDescent="0.3">
      <c r="A121">
        <v>119</v>
      </c>
      <c r="B121" t="s">
        <v>342</v>
      </c>
      <c r="C121" t="s">
        <v>105</v>
      </c>
      <c r="D121">
        <f t="shared" si="1"/>
        <v>36</v>
      </c>
      <c r="E121">
        <v>1</v>
      </c>
    </row>
    <row r="122" spans="1:5" x14ac:dyDescent="0.3">
      <c r="A122">
        <v>120</v>
      </c>
      <c r="B122" t="s">
        <v>341</v>
      </c>
      <c r="C122" t="s">
        <v>1007</v>
      </c>
      <c r="D122">
        <f t="shared" si="1"/>
        <v>2</v>
      </c>
      <c r="E122">
        <v>6</v>
      </c>
    </row>
    <row r="123" spans="1:5" x14ac:dyDescent="0.3">
      <c r="A123">
        <v>121</v>
      </c>
      <c r="B123" t="s">
        <v>341</v>
      </c>
      <c r="C123" t="s">
        <v>1009</v>
      </c>
      <c r="D123">
        <f t="shared" si="1"/>
        <v>16</v>
      </c>
      <c r="E123">
        <v>5</v>
      </c>
    </row>
    <row r="124" spans="1:5" x14ac:dyDescent="0.3">
      <c r="A124">
        <v>122</v>
      </c>
      <c r="B124" t="s">
        <v>341</v>
      </c>
      <c r="C124" t="s">
        <v>96</v>
      </c>
      <c r="D124">
        <f t="shared" si="1"/>
        <v>5</v>
      </c>
      <c r="E124">
        <v>10</v>
      </c>
    </row>
    <row r="125" spans="1:5" x14ac:dyDescent="0.3">
      <c r="A125">
        <v>123</v>
      </c>
      <c r="B125" t="s">
        <v>340</v>
      </c>
      <c r="C125" t="s">
        <v>65</v>
      </c>
      <c r="D125">
        <f t="shared" si="1"/>
        <v>62</v>
      </c>
      <c r="E125">
        <v>3</v>
      </c>
    </row>
    <row r="126" spans="1:5" x14ac:dyDescent="0.3">
      <c r="A126">
        <v>124</v>
      </c>
      <c r="B126" t="s">
        <v>340</v>
      </c>
      <c r="C126" t="s">
        <v>1007</v>
      </c>
      <c r="D126">
        <f t="shared" si="1"/>
        <v>2</v>
      </c>
      <c r="E126">
        <v>18</v>
      </c>
    </row>
    <row r="127" spans="1:5" x14ac:dyDescent="0.3">
      <c r="A127">
        <v>125</v>
      </c>
      <c r="B127" t="s">
        <v>339</v>
      </c>
      <c r="C127" t="s">
        <v>110</v>
      </c>
      <c r="D127">
        <f t="shared" si="1"/>
        <v>17</v>
      </c>
      <c r="E127">
        <v>21</v>
      </c>
    </row>
    <row r="128" spans="1:5" x14ac:dyDescent="0.3">
      <c r="A128">
        <v>126</v>
      </c>
      <c r="B128" t="s">
        <v>338</v>
      </c>
      <c r="C128" t="s">
        <v>149</v>
      </c>
      <c r="D128">
        <f t="shared" si="1"/>
        <v>13</v>
      </c>
      <c r="E128">
        <v>1</v>
      </c>
    </row>
    <row r="129" spans="1:5" x14ac:dyDescent="0.3">
      <c r="A129">
        <v>127</v>
      </c>
      <c r="B129" t="s">
        <v>338</v>
      </c>
      <c r="C129" t="s">
        <v>89</v>
      </c>
      <c r="D129">
        <f t="shared" ref="D129:D192" si="2">VLOOKUP(C129,CLUB_CODE_TABLE,2,FALSE)</f>
        <v>1</v>
      </c>
      <c r="E129">
        <v>2</v>
      </c>
    </row>
    <row r="130" spans="1:5" x14ac:dyDescent="0.3">
      <c r="A130">
        <v>128</v>
      </c>
      <c r="B130" t="s">
        <v>338</v>
      </c>
      <c r="C130" t="s">
        <v>81</v>
      </c>
      <c r="D130">
        <f t="shared" si="2"/>
        <v>20</v>
      </c>
      <c r="E130">
        <v>5</v>
      </c>
    </row>
    <row r="131" spans="1:5" x14ac:dyDescent="0.3">
      <c r="A131">
        <v>129</v>
      </c>
      <c r="B131" t="s">
        <v>338</v>
      </c>
      <c r="C131" t="s">
        <v>87</v>
      </c>
      <c r="D131">
        <f t="shared" si="2"/>
        <v>12</v>
      </c>
      <c r="E131">
        <v>12</v>
      </c>
    </row>
    <row r="132" spans="1:5" x14ac:dyDescent="0.3">
      <c r="A132">
        <v>130</v>
      </c>
      <c r="B132" t="s">
        <v>337</v>
      </c>
      <c r="C132" t="s">
        <v>79</v>
      </c>
      <c r="D132">
        <f t="shared" si="2"/>
        <v>68</v>
      </c>
      <c r="E132">
        <v>4</v>
      </c>
    </row>
    <row r="133" spans="1:5" x14ac:dyDescent="0.3">
      <c r="A133">
        <v>131</v>
      </c>
      <c r="B133" t="s">
        <v>337</v>
      </c>
      <c r="C133" t="s">
        <v>89</v>
      </c>
      <c r="D133">
        <f t="shared" si="2"/>
        <v>1</v>
      </c>
      <c r="E133">
        <v>16</v>
      </c>
    </row>
    <row r="134" spans="1:5" x14ac:dyDescent="0.3">
      <c r="A134">
        <v>132</v>
      </c>
      <c r="B134" t="s">
        <v>336</v>
      </c>
      <c r="C134" t="s">
        <v>149</v>
      </c>
      <c r="D134">
        <f t="shared" si="2"/>
        <v>13</v>
      </c>
      <c r="E134">
        <v>13</v>
      </c>
    </row>
    <row r="135" spans="1:5" x14ac:dyDescent="0.3">
      <c r="A135">
        <v>133</v>
      </c>
      <c r="B135" t="s">
        <v>336</v>
      </c>
      <c r="C135" t="s">
        <v>71</v>
      </c>
      <c r="D135">
        <f t="shared" si="2"/>
        <v>3</v>
      </c>
      <c r="E135">
        <v>3</v>
      </c>
    </row>
    <row r="136" spans="1:5" x14ac:dyDescent="0.3">
      <c r="A136">
        <v>134</v>
      </c>
      <c r="B136" t="s">
        <v>336</v>
      </c>
      <c r="C136" t="s">
        <v>87</v>
      </c>
      <c r="D136">
        <f t="shared" si="2"/>
        <v>12</v>
      </c>
      <c r="E136">
        <v>4</v>
      </c>
    </row>
    <row r="137" spans="1:5" x14ac:dyDescent="0.3">
      <c r="A137">
        <v>135</v>
      </c>
      <c r="B137" t="s">
        <v>335</v>
      </c>
      <c r="C137" t="s">
        <v>134</v>
      </c>
      <c r="D137">
        <f t="shared" si="2"/>
        <v>6</v>
      </c>
      <c r="E137">
        <v>20</v>
      </c>
    </row>
    <row r="138" spans="1:5" x14ac:dyDescent="0.3">
      <c r="A138">
        <v>136</v>
      </c>
      <c r="B138" t="s">
        <v>334</v>
      </c>
      <c r="C138" t="s">
        <v>122</v>
      </c>
      <c r="D138">
        <f t="shared" si="2"/>
        <v>33</v>
      </c>
      <c r="E138">
        <v>20</v>
      </c>
    </row>
    <row r="139" spans="1:5" x14ac:dyDescent="0.3">
      <c r="A139">
        <v>137</v>
      </c>
      <c r="B139" t="s">
        <v>333</v>
      </c>
      <c r="C139" t="s">
        <v>79</v>
      </c>
      <c r="D139">
        <f t="shared" si="2"/>
        <v>68</v>
      </c>
      <c r="E139">
        <v>20</v>
      </c>
    </row>
    <row r="140" spans="1:5" x14ac:dyDescent="0.3">
      <c r="A140">
        <v>138</v>
      </c>
      <c r="B140" t="s">
        <v>332</v>
      </c>
      <c r="C140" t="s">
        <v>76</v>
      </c>
      <c r="D140">
        <f t="shared" si="2"/>
        <v>11</v>
      </c>
      <c r="E140">
        <v>20</v>
      </c>
    </row>
    <row r="141" spans="1:5" x14ac:dyDescent="0.3">
      <c r="A141">
        <v>139</v>
      </c>
      <c r="B141" t="s">
        <v>331</v>
      </c>
      <c r="C141" t="s">
        <v>131</v>
      </c>
      <c r="D141">
        <f t="shared" si="2"/>
        <v>7</v>
      </c>
      <c r="E141">
        <v>11</v>
      </c>
    </row>
    <row r="142" spans="1:5" x14ac:dyDescent="0.3">
      <c r="A142">
        <v>140</v>
      </c>
      <c r="B142" t="s">
        <v>331</v>
      </c>
      <c r="C142" t="s">
        <v>81</v>
      </c>
      <c r="D142">
        <f t="shared" si="2"/>
        <v>20</v>
      </c>
      <c r="E142">
        <v>3</v>
      </c>
    </row>
    <row r="143" spans="1:5" x14ac:dyDescent="0.3">
      <c r="A143">
        <v>141</v>
      </c>
      <c r="B143" t="s">
        <v>331</v>
      </c>
      <c r="C143" t="s">
        <v>84</v>
      </c>
      <c r="D143">
        <f t="shared" si="2"/>
        <v>35</v>
      </c>
      <c r="E143">
        <v>6</v>
      </c>
    </row>
    <row r="144" spans="1:5" x14ac:dyDescent="0.3">
      <c r="A144">
        <v>142</v>
      </c>
      <c r="B144" t="s">
        <v>330</v>
      </c>
      <c r="C144" t="s">
        <v>134</v>
      </c>
      <c r="D144">
        <f t="shared" si="2"/>
        <v>6</v>
      </c>
      <c r="E144">
        <v>8</v>
      </c>
    </row>
    <row r="145" spans="1:5" x14ac:dyDescent="0.3">
      <c r="A145">
        <v>143</v>
      </c>
      <c r="B145" t="s">
        <v>330</v>
      </c>
      <c r="C145" t="s">
        <v>87</v>
      </c>
      <c r="D145">
        <f t="shared" si="2"/>
        <v>12</v>
      </c>
      <c r="E145">
        <v>10</v>
      </c>
    </row>
    <row r="146" spans="1:5" x14ac:dyDescent="0.3">
      <c r="A146">
        <v>144</v>
      </c>
      <c r="B146" t="s">
        <v>330</v>
      </c>
      <c r="C146" t="s">
        <v>1009</v>
      </c>
      <c r="D146">
        <f t="shared" si="2"/>
        <v>16</v>
      </c>
      <c r="E146">
        <v>2</v>
      </c>
    </row>
    <row r="147" spans="1:5" x14ac:dyDescent="0.3">
      <c r="A147">
        <v>145</v>
      </c>
      <c r="B147" t="s">
        <v>329</v>
      </c>
      <c r="C147" t="s">
        <v>421</v>
      </c>
      <c r="D147">
        <f t="shared" si="2"/>
        <v>46</v>
      </c>
      <c r="E147">
        <v>6</v>
      </c>
    </row>
    <row r="148" spans="1:5" x14ac:dyDescent="0.3">
      <c r="A148">
        <v>146</v>
      </c>
      <c r="B148" t="s">
        <v>329</v>
      </c>
      <c r="C148" t="s">
        <v>95</v>
      </c>
      <c r="D148">
        <f t="shared" si="2"/>
        <v>15</v>
      </c>
      <c r="E148">
        <v>13</v>
      </c>
    </row>
    <row r="149" spans="1:5" x14ac:dyDescent="0.3">
      <c r="A149">
        <v>147</v>
      </c>
      <c r="B149" t="s">
        <v>328</v>
      </c>
      <c r="C149" t="s">
        <v>145</v>
      </c>
      <c r="D149">
        <f t="shared" si="2"/>
        <v>9</v>
      </c>
      <c r="E149">
        <v>13</v>
      </c>
    </row>
    <row r="150" spans="1:5" x14ac:dyDescent="0.3">
      <c r="A150">
        <v>148</v>
      </c>
      <c r="B150" t="s">
        <v>328</v>
      </c>
      <c r="C150" t="s">
        <v>99</v>
      </c>
      <c r="D150">
        <f t="shared" si="2"/>
        <v>22</v>
      </c>
      <c r="E150">
        <v>6</v>
      </c>
    </row>
    <row r="151" spans="1:5" x14ac:dyDescent="0.3">
      <c r="A151">
        <v>149</v>
      </c>
      <c r="B151" t="s">
        <v>327</v>
      </c>
      <c r="C151" t="s">
        <v>71</v>
      </c>
      <c r="D151">
        <f t="shared" si="2"/>
        <v>3</v>
      </c>
      <c r="E151">
        <v>19</v>
      </c>
    </row>
    <row r="152" spans="1:5" x14ac:dyDescent="0.3">
      <c r="A152">
        <v>150</v>
      </c>
      <c r="B152" t="s">
        <v>326</v>
      </c>
      <c r="C152" t="s">
        <v>1008</v>
      </c>
      <c r="D152">
        <f t="shared" si="2"/>
        <v>4</v>
      </c>
      <c r="E152">
        <v>19</v>
      </c>
    </row>
    <row r="153" spans="1:5" x14ac:dyDescent="0.3">
      <c r="A153">
        <v>151</v>
      </c>
      <c r="B153" t="s">
        <v>325</v>
      </c>
      <c r="C153" t="s">
        <v>143</v>
      </c>
      <c r="D153">
        <f t="shared" si="2"/>
        <v>29</v>
      </c>
      <c r="E153">
        <v>8</v>
      </c>
    </row>
    <row r="154" spans="1:5" x14ac:dyDescent="0.3">
      <c r="A154">
        <v>152</v>
      </c>
      <c r="B154" t="s">
        <v>325</v>
      </c>
      <c r="C154" t="s">
        <v>87</v>
      </c>
      <c r="D154">
        <f t="shared" si="2"/>
        <v>12</v>
      </c>
      <c r="E154">
        <v>10</v>
      </c>
    </row>
    <row r="155" spans="1:5" x14ac:dyDescent="0.3">
      <c r="A155">
        <v>153</v>
      </c>
      <c r="B155" t="s">
        <v>324</v>
      </c>
      <c r="C155" t="s">
        <v>100</v>
      </c>
      <c r="D155">
        <f t="shared" si="2"/>
        <v>28</v>
      </c>
      <c r="E155">
        <v>5</v>
      </c>
    </row>
    <row r="156" spans="1:5" x14ac:dyDescent="0.3">
      <c r="A156">
        <v>154</v>
      </c>
      <c r="B156" t="s">
        <v>324</v>
      </c>
      <c r="C156" t="s">
        <v>75</v>
      </c>
      <c r="D156">
        <f t="shared" si="2"/>
        <v>27</v>
      </c>
      <c r="E156">
        <v>8</v>
      </c>
    </row>
    <row r="157" spans="1:5" x14ac:dyDescent="0.3">
      <c r="A157">
        <v>155</v>
      </c>
      <c r="B157" t="s">
        <v>324</v>
      </c>
      <c r="C157" t="s">
        <v>99</v>
      </c>
      <c r="D157">
        <f t="shared" si="2"/>
        <v>22</v>
      </c>
      <c r="E157">
        <v>5</v>
      </c>
    </row>
    <row r="158" spans="1:5" x14ac:dyDescent="0.3">
      <c r="A158">
        <v>156</v>
      </c>
      <c r="B158" t="s">
        <v>323</v>
      </c>
      <c r="C158" t="s">
        <v>1008</v>
      </c>
      <c r="D158">
        <f t="shared" si="2"/>
        <v>4</v>
      </c>
      <c r="E158">
        <v>18</v>
      </c>
    </row>
    <row r="159" spans="1:5" x14ac:dyDescent="0.3">
      <c r="A159">
        <v>157</v>
      </c>
      <c r="B159" t="s">
        <v>322</v>
      </c>
      <c r="C159" t="s">
        <v>71</v>
      </c>
      <c r="D159">
        <f t="shared" si="2"/>
        <v>3</v>
      </c>
      <c r="E159">
        <v>14</v>
      </c>
    </row>
    <row r="160" spans="1:5" x14ac:dyDescent="0.3">
      <c r="A160">
        <v>158</v>
      </c>
      <c r="B160" t="s">
        <v>322</v>
      </c>
      <c r="C160" t="s">
        <v>131</v>
      </c>
      <c r="D160">
        <f t="shared" si="2"/>
        <v>7</v>
      </c>
      <c r="E160">
        <v>4</v>
      </c>
    </row>
    <row r="161" spans="1:5" x14ac:dyDescent="0.3">
      <c r="A161">
        <v>159</v>
      </c>
      <c r="B161" t="s">
        <v>321</v>
      </c>
      <c r="C161" t="s">
        <v>96</v>
      </c>
      <c r="D161">
        <f t="shared" si="2"/>
        <v>5</v>
      </c>
      <c r="E161">
        <v>18</v>
      </c>
    </row>
    <row r="162" spans="1:5" x14ac:dyDescent="0.3">
      <c r="A162">
        <v>160</v>
      </c>
      <c r="B162" t="s">
        <v>320</v>
      </c>
      <c r="C162" t="s">
        <v>149</v>
      </c>
      <c r="D162">
        <f t="shared" si="2"/>
        <v>13</v>
      </c>
      <c r="E162">
        <v>12</v>
      </c>
    </row>
    <row r="163" spans="1:5" x14ac:dyDescent="0.3">
      <c r="A163">
        <v>161</v>
      </c>
      <c r="B163" t="s">
        <v>320</v>
      </c>
      <c r="C163" t="s">
        <v>87</v>
      </c>
      <c r="D163">
        <f t="shared" si="2"/>
        <v>12</v>
      </c>
      <c r="E163">
        <v>6</v>
      </c>
    </row>
    <row r="164" spans="1:5" x14ac:dyDescent="0.3">
      <c r="A164">
        <v>162</v>
      </c>
      <c r="B164" t="s">
        <v>320</v>
      </c>
      <c r="C164" t="s">
        <v>131</v>
      </c>
      <c r="D164">
        <f t="shared" si="2"/>
        <v>7</v>
      </c>
      <c r="E164">
        <v>0</v>
      </c>
    </row>
    <row r="165" spans="1:5" x14ac:dyDescent="0.3">
      <c r="A165">
        <v>163</v>
      </c>
      <c r="B165" t="s">
        <v>319</v>
      </c>
      <c r="C165" t="s">
        <v>82</v>
      </c>
      <c r="D165">
        <f t="shared" si="2"/>
        <v>40</v>
      </c>
      <c r="E165">
        <v>5</v>
      </c>
    </row>
    <row r="166" spans="1:5" x14ac:dyDescent="0.3">
      <c r="A166">
        <v>164</v>
      </c>
      <c r="B166" t="s">
        <v>319</v>
      </c>
      <c r="C166" t="s">
        <v>145</v>
      </c>
      <c r="D166">
        <f t="shared" si="2"/>
        <v>9</v>
      </c>
      <c r="E166">
        <v>13</v>
      </c>
    </row>
    <row r="167" spans="1:5" x14ac:dyDescent="0.3">
      <c r="A167">
        <v>165</v>
      </c>
      <c r="B167" t="s">
        <v>318</v>
      </c>
      <c r="C167" t="s">
        <v>99</v>
      </c>
      <c r="D167">
        <f t="shared" si="2"/>
        <v>22</v>
      </c>
      <c r="E167">
        <v>18</v>
      </c>
    </row>
    <row r="168" spans="1:5" x14ac:dyDescent="0.3">
      <c r="A168">
        <v>166</v>
      </c>
      <c r="B168" t="s">
        <v>317</v>
      </c>
      <c r="C168" t="s">
        <v>1007</v>
      </c>
      <c r="D168">
        <f t="shared" si="2"/>
        <v>2</v>
      </c>
      <c r="E168">
        <v>18</v>
      </c>
    </row>
    <row r="169" spans="1:5" x14ac:dyDescent="0.3">
      <c r="A169">
        <v>167</v>
      </c>
      <c r="B169" t="s">
        <v>316</v>
      </c>
      <c r="C169" t="s">
        <v>71</v>
      </c>
      <c r="D169">
        <f t="shared" si="2"/>
        <v>3</v>
      </c>
      <c r="E169">
        <v>11</v>
      </c>
    </row>
    <row r="170" spans="1:5" x14ac:dyDescent="0.3">
      <c r="A170">
        <v>168</v>
      </c>
      <c r="B170" t="s">
        <v>316</v>
      </c>
      <c r="C170" t="s">
        <v>84</v>
      </c>
      <c r="D170">
        <f t="shared" si="2"/>
        <v>35</v>
      </c>
      <c r="E170">
        <v>4</v>
      </c>
    </row>
    <row r="171" spans="1:5" x14ac:dyDescent="0.3">
      <c r="A171">
        <v>169</v>
      </c>
      <c r="B171" t="s">
        <v>316</v>
      </c>
      <c r="C171" t="s">
        <v>1113</v>
      </c>
      <c r="D171">
        <f t="shared" si="2"/>
        <v>164</v>
      </c>
      <c r="E171">
        <v>1</v>
      </c>
    </row>
    <row r="172" spans="1:5" x14ac:dyDescent="0.3">
      <c r="A172">
        <v>170</v>
      </c>
      <c r="B172" t="s">
        <v>316</v>
      </c>
      <c r="C172" t="s">
        <v>74</v>
      </c>
      <c r="D172">
        <f t="shared" si="2"/>
        <v>23</v>
      </c>
      <c r="E172">
        <v>2</v>
      </c>
    </row>
    <row r="173" spans="1:5" x14ac:dyDescent="0.3">
      <c r="A173">
        <v>171</v>
      </c>
      <c r="B173" t="s">
        <v>315</v>
      </c>
      <c r="C173" t="s">
        <v>92</v>
      </c>
      <c r="D173">
        <f t="shared" si="2"/>
        <v>190</v>
      </c>
      <c r="E173">
        <v>4</v>
      </c>
    </row>
    <row r="174" spans="1:5" x14ac:dyDescent="0.3">
      <c r="A174">
        <v>172</v>
      </c>
      <c r="B174" t="s">
        <v>315</v>
      </c>
      <c r="C174" t="s">
        <v>122</v>
      </c>
      <c r="D174">
        <f t="shared" si="2"/>
        <v>33</v>
      </c>
      <c r="E174">
        <v>13</v>
      </c>
    </row>
    <row r="175" spans="1:5" x14ac:dyDescent="0.3">
      <c r="A175">
        <v>173</v>
      </c>
      <c r="B175" t="s">
        <v>314</v>
      </c>
      <c r="C175" t="s">
        <v>426</v>
      </c>
      <c r="D175" t="e">
        <f t="shared" si="2"/>
        <v>#N/A</v>
      </c>
      <c r="E175">
        <v>3</v>
      </c>
    </row>
    <row r="176" spans="1:5" x14ac:dyDescent="0.3">
      <c r="A176">
        <v>174</v>
      </c>
      <c r="B176" t="s">
        <v>314</v>
      </c>
      <c r="C176" t="s">
        <v>79</v>
      </c>
      <c r="D176">
        <f t="shared" si="2"/>
        <v>68</v>
      </c>
      <c r="E176">
        <v>14</v>
      </c>
    </row>
    <row r="177" spans="1:5" x14ac:dyDescent="0.3">
      <c r="A177">
        <v>175</v>
      </c>
      <c r="B177" t="s">
        <v>313</v>
      </c>
      <c r="C177" t="s">
        <v>94</v>
      </c>
      <c r="D177">
        <f t="shared" si="2"/>
        <v>37</v>
      </c>
      <c r="E177">
        <v>17</v>
      </c>
    </row>
    <row r="178" spans="1:5" x14ac:dyDescent="0.3">
      <c r="A178">
        <v>176</v>
      </c>
      <c r="B178" t="s">
        <v>312</v>
      </c>
      <c r="C178" t="s">
        <v>145</v>
      </c>
      <c r="D178">
        <f t="shared" si="2"/>
        <v>9</v>
      </c>
      <c r="E178">
        <v>7</v>
      </c>
    </row>
    <row r="179" spans="1:5" x14ac:dyDescent="0.3">
      <c r="A179">
        <v>177</v>
      </c>
      <c r="B179" t="s">
        <v>312</v>
      </c>
      <c r="C179" t="s">
        <v>116</v>
      </c>
      <c r="D179">
        <f t="shared" si="2"/>
        <v>59</v>
      </c>
      <c r="E179">
        <v>10</v>
      </c>
    </row>
    <row r="180" spans="1:5" x14ac:dyDescent="0.3">
      <c r="A180">
        <v>178</v>
      </c>
      <c r="B180" t="s">
        <v>311</v>
      </c>
      <c r="C180" t="s">
        <v>1007</v>
      </c>
      <c r="D180">
        <f t="shared" si="2"/>
        <v>2</v>
      </c>
      <c r="E180">
        <v>3</v>
      </c>
    </row>
    <row r="181" spans="1:5" x14ac:dyDescent="0.3">
      <c r="A181">
        <v>179</v>
      </c>
      <c r="B181" t="s">
        <v>311</v>
      </c>
      <c r="C181" t="s">
        <v>87</v>
      </c>
      <c r="D181">
        <f t="shared" si="2"/>
        <v>12</v>
      </c>
      <c r="E181">
        <v>4</v>
      </c>
    </row>
    <row r="182" spans="1:5" x14ac:dyDescent="0.3">
      <c r="A182">
        <v>180</v>
      </c>
      <c r="B182" t="s">
        <v>311</v>
      </c>
      <c r="C182" t="s">
        <v>426</v>
      </c>
      <c r="D182" t="e">
        <f t="shared" si="2"/>
        <v>#N/A</v>
      </c>
      <c r="E182">
        <v>9</v>
      </c>
    </row>
    <row r="183" spans="1:5" x14ac:dyDescent="0.3">
      <c r="A183">
        <v>181</v>
      </c>
      <c r="B183" t="s">
        <v>310</v>
      </c>
      <c r="C183" t="s">
        <v>1008</v>
      </c>
      <c r="D183">
        <f t="shared" si="2"/>
        <v>4</v>
      </c>
      <c r="E183">
        <v>14</v>
      </c>
    </row>
    <row r="184" spans="1:5" x14ac:dyDescent="0.3">
      <c r="A184">
        <v>182</v>
      </c>
      <c r="B184" t="s">
        <v>310</v>
      </c>
      <c r="C184" t="s">
        <v>89</v>
      </c>
      <c r="D184">
        <f t="shared" si="2"/>
        <v>1</v>
      </c>
      <c r="E184">
        <v>2</v>
      </c>
    </row>
    <row r="185" spans="1:5" x14ac:dyDescent="0.3">
      <c r="A185">
        <v>183</v>
      </c>
      <c r="B185" t="s">
        <v>309</v>
      </c>
      <c r="C185" t="s">
        <v>89</v>
      </c>
      <c r="D185">
        <f t="shared" si="2"/>
        <v>1</v>
      </c>
      <c r="E185">
        <v>16</v>
      </c>
    </row>
    <row r="186" spans="1:5" x14ac:dyDescent="0.3">
      <c r="A186">
        <v>184</v>
      </c>
      <c r="B186" t="s">
        <v>308</v>
      </c>
      <c r="C186" t="s">
        <v>89</v>
      </c>
      <c r="D186">
        <f t="shared" si="2"/>
        <v>1</v>
      </c>
      <c r="E186">
        <v>16</v>
      </c>
    </row>
    <row r="187" spans="1:5" x14ac:dyDescent="0.3">
      <c r="A187">
        <v>185</v>
      </c>
      <c r="B187" t="s">
        <v>307</v>
      </c>
      <c r="C187" t="s">
        <v>138</v>
      </c>
      <c r="D187">
        <f t="shared" si="2"/>
        <v>70</v>
      </c>
      <c r="E187">
        <v>16</v>
      </c>
    </row>
    <row r="188" spans="1:5" x14ac:dyDescent="0.3">
      <c r="A188">
        <v>186</v>
      </c>
      <c r="B188" t="s">
        <v>306</v>
      </c>
      <c r="C188" t="s">
        <v>1008</v>
      </c>
      <c r="D188">
        <f t="shared" si="2"/>
        <v>4</v>
      </c>
      <c r="E188">
        <v>2</v>
      </c>
    </row>
    <row r="189" spans="1:5" x14ac:dyDescent="0.3">
      <c r="A189">
        <v>187</v>
      </c>
      <c r="B189" t="s">
        <v>306</v>
      </c>
      <c r="C189" t="s">
        <v>71</v>
      </c>
      <c r="D189">
        <f t="shared" si="2"/>
        <v>3</v>
      </c>
      <c r="E189">
        <v>14</v>
      </c>
    </row>
    <row r="190" spans="1:5" x14ac:dyDescent="0.3">
      <c r="A190">
        <v>188</v>
      </c>
      <c r="B190" t="s">
        <v>305</v>
      </c>
      <c r="C190" t="s">
        <v>71</v>
      </c>
      <c r="D190">
        <f t="shared" si="2"/>
        <v>3</v>
      </c>
      <c r="E190">
        <v>15</v>
      </c>
    </row>
    <row r="191" spans="1:5" x14ac:dyDescent="0.3">
      <c r="A191">
        <v>189</v>
      </c>
      <c r="B191" t="s">
        <v>305</v>
      </c>
      <c r="C191" t="s">
        <v>87</v>
      </c>
      <c r="D191">
        <f t="shared" si="2"/>
        <v>12</v>
      </c>
      <c r="E191">
        <v>1</v>
      </c>
    </row>
    <row r="192" spans="1:5" x14ac:dyDescent="0.3">
      <c r="A192">
        <v>190</v>
      </c>
      <c r="B192" t="s">
        <v>304</v>
      </c>
      <c r="C192" t="s">
        <v>1023</v>
      </c>
      <c r="D192">
        <f t="shared" si="2"/>
        <v>53</v>
      </c>
      <c r="E192">
        <v>1</v>
      </c>
    </row>
    <row r="193" spans="1:5" x14ac:dyDescent="0.3">
      <c r="A193">
        <v>191</v>
      </c>
      <c r="B193" t="s">
        <v>304</v>
      </c>
      <c r="C193" t="s">
        <v>122</v>
      </c>
      <c r="D193">
        <f t="shared" ref="D193:D256" si="3">VLOOKUP(C193,CLUB_CODE_TABLE,2,FALSE)</f>
        <v>33</v>
      </c>
      <c r="E193">
        <v>6</v>
      </c>
    </row>
    <row r="194" spans="1:5" x14ac:dyDescent="0.3">
      <c r="A194">
        <v>192</v>
      </c>
      <c r="B194" t="s">
        <v>304</v>
      </c>
      <c r="C194" t="s">
        <v>1007</v>
      </c>
      <c r="D194">
        <f t="shared" si="3"/>
        <v>2</v>
      </c>
      <c r="E194">
        <v>9</v>
      </c>
    </row>
    <row r="195" spans="1:5" x14ac:dyDescent="0.3">
      <c r="A195">
        <v>193</v>
      </c>
      <c r="B195" t="s">
        <v>303</v>
      </c>
      <c r="C195" t="s">
        <v>89</v>
      </c>
      <c r="D195">
        <f t="shared" si="3"/>
        <v>1</v>
      </c>
      <c r="E195">
        <v>1</v>
      </c>
    </row>
    <row r="196" spans="1:5" x14ac:dyDescent="0.3">
      <c r="A196">
        <v>194</v>
      </c>
      <c r="B196" t="s">
        <v>303</v>
      </c>
      <c r="C196" t="s">
        <v>75</v>
      </c>
      <c r="D196">
        <f t="shared" si="3"/>
        <v>27</v>
      </c>
      <c r="E196">
        <v>15</v>
      </c>
    </row>
    <row r="197" spans="1:5" x14ac:dyDescent="0.3">
      <c r="A197">
        <v>195</v>
      </c>
      <c r="B197" t="s">
        <v>302</v>
      </c>
      <c r="C197" t="s">
        <v>110</v>
      </c>
      <c r="D197">
        <f t="shared" si="3"/>
        <v>17</v>
      </c>
      <c r="E197">
        <v>15</v>
      </c>
    </row>
    <row r="198" spans="1:5" x14ac:dyDescent="0.3">
      <c r="A198">
        <v>196</v>
      </c>
      <c r="B198" t="s">
        <v>301</v>
      </c>
      <c r="C198" t="s">
        <v>396</v>
      </c>
      <c r="D198">
        <f t="shared" si="3"/>
        <v>45</v>
      </c>
      <c r="E198">
        <v>13</v>
      </c>
    </row>
    <row r="199" spans="1:5" x14ac:dyDescent="0.3">
      <c r="A199">
        <v>197</v>
      </c>
      <c r="B199" t="s">
        <v>301</v>
      </c>
      <c r="C199" t="s">
        <v>502</v>
      </c>
      <c r="D199">
        <f t="shared" si="3"/>
        <v>34</v>
      </c>
      <c r="E199">
        <v>1</v>
      </c>
    </row>
    <row r="200" spans="1:5" x14ac:dyDescent="0.3">
      <c r="A200">
        <v>198</v>
      </c>
      <c r="B200" t="s">
        <v>301</v>
      </c>
      <c r="C200" t="s">
        <v>102</v>
      </c>
      <c r="D200">
        <f t="shared" si="3"/>
        <v>57</v>
      </c>
      <c r="E200">
        <v>1</v>
      </c>
    </row>
    <row r="201" spans="1:5" x14ac:dyDescent="0.3">
      <c r="A201">
        <v>199</v>
      </c>
      <c r="B201" t="s">
        <v>300</v>
      </c>
      <c r="C201" t="s">
        <v>89</v>
      </c>
      <c r="D201">
        <f t="shared" si="3"/>
        <v>1</v>
      </c>
      <c r="E201">
        <v>15</v>
      </c>
    </row>
    <row r="202" spans="1:5" x14ac:dyDescent="0.3">
      <c r="A202">
        <v>200</v>
      </c>
      <c r="B202" t="s">
        <v>299</v>
      </c>
      <c r="C202" t="s">
        <v>123</v>
      </c>
      <c r="D202">
        <f t="shared" si="3"/>
        <v>65</v>
      </c>
      <c r="E202">
        <v>15</v>
      </c>
    </row>
    <row r="203" spans="1:5" x14ac:dyDescent="0.3">
      <c r="A203">
        <v>201</v>
      </c>
      <c r="B203" t="s">
        <v>298</v>
      </c>
      <c r="C203" t="s">
        <v>1008</v>
      </c>
      <c r="D203">
        <f t="shared" si="3"/>
        <v>4</v>
      </c>
      <c r="E203">
        <v>7</v>
      </c>
    </row>
    <row r="204" spans="1:5" x14ac:dyDescent="0.3">
      <c r="A204">
        <v>202</v>
      </c>
      <c r="B204" t="s">
        <v>298</v>
      </c>
      <c r="C204" t="s">
        <v>95</v>
      </c>
      <c r="D204">
        <f t="shared" si="3"/>
        <v>15</v>
      </c>
      <c r="E204">
        <v>6</v>
      </c>
    </row>
    <row r="205" spans="1:5" x14ac:dyDescent="0.3">
      <c r="A205">
        <v>203</v>
      </c>
      <c r="B205" t="s">
        <v>298</v>
      </c>
      <c r="C205" t="s">
        <v>87</v>
      </c>
      <c r="D205">
        <f t="shared" si="3"/>
        <v>12</v>
      </c>
      <c r="E205">
        <v>2</v>
      </c>
    </row>
    <row r="206" spans="1:5" x14ac:dyDescent="0.3">
      <c r="A206">
        <v>204</v>
      </c>
      <c r="B206" t="s">
        <v>297</v>
      </c>
      <c r="C206" t="s">
        <v>123</v>
      </c>
      <c r="D206">
        <f t="shared" si="3"/>
        <v>65</v>
      </c>
      <c r="E206">
        <v>4</v>
      </c>
    </row>
    <row r="207" spans="1:5" x14ac:dyDescent="0.3">
      <c r="A207">
        <v>205</v>
      </c>
      <c r="B207" t="s">
        <v>297</v>
      </c>
      <c r="C207" t="s">
        <v>96</v>
      </c>
      <c r="D207">
        <f t="shared" si="3"/>
        <v>5</v>
      </c>
      <c r="E207">
        <v>11</v>
      </c>
    </row>
    <row r="208" spans="1:5" x14ac:dyDescent="0.3">
      <c r="A208">
        <v>206</v>
      </c>
      <c r="B208" t="s">
        <v>296</v>
      </c>
      <c r="C208" t="s">
        <v>89</v>
      </c>
      <c r="D208">
        <f t="shared" si="3"/>
        <v>1</v>
      </c>
      <c r="E208">
        <v>15</v>
      </c>
    </row>
    <row r="209" spans="1:5" x14ac:dyDescent="0.3">
      <c r="A209">
        <v>207</v>
      </c>
      <c r="B209" t="s">
        <v>295</v>
      </c>
      <c r="C209" t="s">
        <v>1029</v>
      </c>
      <c r="D209">
        <f t="shared" si="3"/>
        <v>63</v>
      </c>
      <c r="E209">
        <v>15</v>
      </c>
    </row>
    <row r="210" spans="1:5" x14ac:dyDescent="0.3">
      <c r="A210">
        <v>208</v>
      </c>
      <c r="B210" t="s">
        <v>294</v>
      </c>
      <c r="C210" t="s">
        <v>96</v>
      </c>
      <c r="D210">
        <f t="shared" si="3"/>
        <v>5</v>
      </c>
      <c r="E210">
        <v>9</v>
      </c>
    </row>
    <row r="211" spans="1:5" x14ac:dyDescent="0.3">
      <c r="A211">
        <v>209</v>
      </c>
      <c r="B211" t="s">
        <v>294</v>
      </c>
      <c r="C211" t="s">
        <v>1007</v>
      </c>
      <c r="D211">
        <f t="shared" si="3"/>
        <v>2</v>
      </c>
      <c r="E211">
        <v>5</v>
      </c>
    </row>
    <row r="212" spans="1:5" x14ac:dyDescent="0.3">
      <c r="A212">
        <v>210</v>
      </c>
      <c r="B212" t="s">
        <v>294</v>
      </c>
      <c r="C212" t="s">
        <v>71</v>
      </c>
      <c r="D212">
        <f t="shared" si="3"/>
        <v>3</v>
      </c>
      <c r="E212">
        <v>0</v>
      </c>
    </row>
    <row r="213" spans="1:5" x14ac:dyDescent="0.3">
      <c r="A213">
        <v>211</v>
      </c>
      <c r="B213" t="s">
        <v>294</v>
      </c>
      <c r="C213" t="s">
        <v>95</v>
      </c>
      <c r="D213">
        <f t="shared" si="3"/>
        <v>15</v>
      </c>
      <c r="E213">
        <v>1</v>
      </c>
    </row>
    <row r="214" spans="1:5" x14ac:dyDescent="0.3">
      <c r="A214">
        <v>212</v>
      </c>
      <c r="B214" t="s">
        <v>293</v>
      </c>
      <c r="C214" t="s">
        <v>149</v>
      </c>
      <c r="D214">
        <f t="shared" si="3"/>
        <v>13</v>
      </c>
      <c r="E214">
        <v>15</v>
      </c>
    </row>
    <row r="215" spans="1:5" x14ac:dyDescent="0.3">
      <c r="A215">
        <v>213</v>
      </c>
      <c r="B215" t="s">
        <v>292</v>
      </c>
      <c r="C215" t="s">
        <v>628</v>
      </c>
      <c r="D215">
        <f t="shared" si="3"/>
        <v>107</v>
      </c>
      <c r="E215">
        <v>7</v>
      </c>
    </row>
    <row r="216" spans="1:5" x14ac:dyDescent="0.3">
      <c r="A216">
        <v>214</v>
      </c>
      <c r="B216" t="s">
        <v>292</v>
      </c>
      <c r="C216" t="s">
        <v>87</v>
      </c>
      <c r="D216">
        <f t="shared" si="3"/>
        <v>12</v>
      </c>
      <c r="E216">
        <v>8</v>
      </c>
    </row>
    <row r="217" spans="1:5" x14ac:dyDescent="0.3">
      <c r="A217">
        <v>215</v>
      </c>
      <c r="B217" t="s">
        <v>291</v>
      </c>
      <c r="C217" t="s">
        <v>86</v>
      </c>
      <c r="D217">
        <f t="shared" si="3"/>
        <v>71</v>
      </c>
      <c r="E217">
        <v>4</v>
      </c>
    </row>
    <row r="218" spans="1:5" x14ac:dyDescent="0.3">
      <c r="A218">
        <v>216</v>
      </c>
      <c r="B218" t="s">
        <v>291</v>
      </c>
      <c r="C218" t="s">
        <v>149</v>
      </c>
      <c r="D218">
        <f t="shared" si="3"/>
        <v>13</v>
      </c>
      <c r="E218">
        <v>3</v>
      </c>
    </row>
    <row r="219" spans="1:5" x14ac:dyDescent="0.3">
      <c r="A219">
        <v>217</v>
      </c>
      <c r="B219" t="s">
        <v>291</v>
      </c>
      <c r="C219" t="s">
        <v>99</v>
      </c>
      <c r="D219">
        <f t="shared" si="3"/>
        <v>22</v>
      </c>
      <c r="E219">
        <v>8</v>
      </c>
    </row>
    <row r="220" spans="1:5" x14ac:dyDescent="0.3">
      <c r="A220">
        <v>218</v>
      </c>
      <c r="B220" t="s">
        <v>290</v>
      </c>
      <c r="C220" t="s">
        <v>1027</v>
      </c>
      <c r="D220">
        <f t="shared" si="3"/>
        <v>60</v>
      </c>
      <c r="E220">
        <v>3</v>
      </c>
    </row>
    <row r="221" spans="1:5" x14ac:dyDescent="0.3">
      <c r="A221">
        <v>219</v>
      </c>
      <c r="B221" t="s">
        <v>290</v>
      </c>
      <c r="C221" t="s">
        <v>145</v>
      </c>
      <c r="D221">
        <f t="shared" si="3"/>
        <v>9</v>
      </c>
      <c r="E221">
        <v>11</v>
      </c>
    </row>
    <row r="222" spans="1:5" x14ac:dyDescent="0.3">
      <c r="A222">
        <v>220</v>
      </c>
      <c r="B222" t="s">
        <v>289</v>
      </c>
      <c r="C222" t="s">
        <v>1008</v>
      </c>
      <c r="D222">
        <f t="shared" si="3"/>
        <v>4</v>
      </c>
      <c r="E222">
        <v>7</v>
      </c>
    </row>
    <row r="223" spans="1:5" x14ac:dyDescent="0.3">
      <c r="A223">
        <v>221</v>
      </c>
      <c r="B223" t="s">
        <v>289</v>
      </c>
      <c r="C223" t="s">
        <v>89</v>
      </c>
      <c r="D223">
        <f t="shared" si="3"/>
        <v>1</v>
      </c>
      <c r="E223">
        <v>1</v>
      </c>
    </row>
    <row r="224" spans="1:5" x14ac:dyDescent="0.3">
      <c r="A224">
        <v>222</v>
      </c>
      <c r="B224" t="s">
        <v>289</v>
      </c>
      <c r="C224" t="s">
        <v>426</v>
      </c>
      <c r="D224" t="e">
        <f t="shared" si="3"/>
        <v>#N/A</v>
      </c>
      <c r="E224">
        <v>6</v>
      </c>
    </row>
    <row r="225" spans="1:5" x14ac:dyDescent="0.3">
      <c r="A225">
        <v>223</v>
      </c>
      <c r="B225" t="s">
        <v>288</v>
      </c>
      <c r="C225" t="s">
        <v>1023</v>
      </c>
      <c r="D225">
        <f t="shared" si="3"/>
        <v>53</v>
      </c>
      <c r="E225">
        <v>13</v>
      </c>
    </row>
    <row r="226" spans="1:5" x14ac:dyDescent="0.3">
      <c r="A226">
        <v>224</v>
      </c>
      <c r="B226" t="s">
        <v>288</v>
      </c>
      <c r="C226" t="s">
        <v>128</v>
      </c>
      <c r="D226">
        <f t="shared" si="3"/>
        <v>10</v>
      </c>
      <c r="E226">
        <v>1</v>
      </c>
    </row>
    <row r="227" spans="1:5" x14ac:dyDescent="0.3">
      <c r="A227">
        <v>225</v>
      </c>
      <c r="B227" t="s">
        <v>287</v>
      </c>
      <c r="C227" t="s">
        <v>65</v>
      </c>
      <c r="D227">
        <f t="shared" si="3"/>
        <v>62</v>
      </c>
      <c r="E227">
        <v>5</v>
      </c>
    </row>
    <row r="228" spans="1:5" x14ac:dyDescent="0.3">
      <c r="A228">
        <v>226</v>
      </c>
      <c r="B228" t="s">
        <v>287</v>
      </c>
      <c r="C228" t="s">
        <v>1007</v>
      </c>
      <c r="D228">
        <f t="shared" si="3"/>
        <v>2</v>
      </c>
      <c r="E228">
        <v>9</v>
      </c>
    </row>
    <row r="229" spans="1:5" x14ac:dyDescent="0.3">
      <c r="A229">
        <v>227</v>
      </c>
      <c r="B229" t="s">
        <v>286</v>
      </c>
      <c r="C229" t="s">
        <v>95</v>
      </c>
      <c r="D229">
        <f t="shared" si="3"/>
        <v>15</v>
      </c>
      <c r="E229">
        <v>14</v>
      </c>
    </row>
    <row r="230" spans="1:5" x14ac:dyDescent="0.3">
      <c r="A230">
        <v>228</v>
      </c>
      <c r="B230" t="s">
        <v>285</v>
      </c>
      <c r="C230" t="s">
        <v>74</v>
      </c>
      <c r="D230">
        <f t="shared" si="3"/>
        <v>23</v>
      </c>
      <c r="E230">
        <v>11</v>
      </c>
    </row>
    <row r="231" spans="1:5" x14ac:dyDescent="0.3">
      <c r="A231">
        <v>229</v>
      </c>
      <c r="B231" t="s">
        <v>285</v>
      </c>
      <c r="C231" t="s">
        <v>104</v>
      </c>
      <c r="D231">
        <f t="shared" si="3"/>
        <v>8</v>
      </c>
      <c r="E231">
        <v>3</v>
      </c>
    </row>
    <row r="232" spans="1:5" x14ac:dyDescent="0.3">
      <c r="A232">
        <v>230</v>
      </c>
      <c r="B232" t="s">
        <v>284</v>
      </c>
      <c r="C232" t="s">
        <v>95</v>
      </c>
      <c r="D232">
        <f t="shared" si="3"/>
        <v>15</v>
      </c>
      <c r="E232">
        <v>1</v>
      </c>
    </row>
    <row r="233" spans="1:5" x14ac:dyDescent="0.3">
      <c r="A233">
        <v>231</v>
      </c>
      <c r="B233" t="s">
        <v>284</v>
      </c>
      <c r="C233" t="s">
        <v>89</v>
      </c>
      <c r="D233">
        <f t="shared" si="3"/>
        <v>1</v>
      </c>
      <c r="E233">
        <v>13</v>
      </c>
    </row>
    <row r="234" spans="1:5" x14ac:dyDescent="0.3">
      <c r="A234">
        <v>232</v>
      </c>
      <c r="B234" t="s">
        <v>283</v>
      </c>
      <c r="C234" t="s">
        <v>82</v>
      </c>
      <c r="D234">
        <f t="shared" si="3"/>
        <v>40</v>
      </c>
      <c r="E234">
        <v>2</v>
      </c>
    </row>
    <row r="235" spans="1:5" x14ac:dyDescent="0.3">
      <c r="A235">
        <v>233</v>
      </c>
      <c r="B235" t="s">
        <v>283</v>
      </c>
      <c r="C235" t="s">
        <v>149</v>
      </c>
      <c r="D235">
        <f t="shared" si="3"/>
        <v>13</v>
      </c>
      <c r="E235">
        <v>11</v>
      </c>
    </row>
    <row r="236" spans="1:5" x14ac:dyDescent="0.3">
      <c r="A236">
        <v>234</v>
      </c>
      <c r="B236" t="s">
        <v>283</v>
      </c>
      <c r="C236" t="s">
        <v>108</v>
      </c>
      <c r="D236">
        <f t="shared" si="3"/>
        <v>87</v>
      </c>
      <c r="E236">
        <v>1</v>
      </c>
    </row>
    <row r="237" spans="1:5" x14ac:dyDescent="0.3">
      <c r="A237">
        <v>235</v>
      </c>
      <c r="B237" t="s">
        <v>282</v>
      </c>
      <c r="C237" t="s">
        <v>75</v>
      </c>
      <c r="D237">
        <f t="shared" si="3"/>
        <v>27</v>
      </c>
      <c r="E237">
        <v>6</v>
      </c>
    </row>
    <row r="238" spans="1:5" x14ac:dyDescent="0.3">
      <c r="A238">
        <v>236</v>
      </c>
      <c r="B238" t="s">
        <v>282</v>
      </c>
      <c r="C238" t="s">
        <v>71</v>
      </c>
      <c r="D238">
        <f t="shared" si="3"/>
        <v>3</v>
      </c>
      <c r="E238">
        <v>8</v>
      </c>
    </row>
    <row r="239" spans="1:5" x14ac:dyDescent="0.3">
      <c r="A239">
        <v>237</v>
      </c>
      <c r="B239" t="s">
        <v>112</v>
      </c>
      <c r="C239" t="s">
        <v>96</v>
      </c>
      <c r="D239">
        <f t="shared" si="3"/>
        <v>5</v>
      </c>
      <c r="E239">
        <v>5</v>
      </c>
    </row>
    <row r="240" spans="1:5" x14ac:dyDescent="0.3">
      <c r="A240">
        <v>238</v>
      </c>
      <c r="B240" t="s">
        <v>112</v>
      </c>
      <c r="C240" t="s">
        <v>89</v>
      </c>
      <c r="D240">
        <f t="shared" si="3"/>
        <v>1</v>
      </c>
      <c r="E240">
        <v>9</v>
      </c>
    </row>
    <row r="241" spans="1:5" x14ac:dyDescent="0.3">
      <c r="A241">
        <v>239</v>
      </c>
      <c r="B241" t="s">
        <v>281</v>
      </c>
      <c r="C241" t="s">
        <v>426</v>
      </c>
      <c r="D241" t="e">
        <f t="shared" si="3"/>
        <v>#N/A</v>
      </c>
      <c r="E241">
        <v>7</v>
      </c>
    </row>
    <row r="242" spans="1:5" x14ac:dyDescent="0.3">
      <c r="A242">
        <v>240</v>
      </c>
      <c r="B242" t="s">
        <v>281</v>
      </c>
      <c r="C242" t="s">
        <v>1008</v>
      </c>
      <c r="D242">
        <f t="shared" si="3"/>
        <v>4</v>
      </c>
      <c r="E242">
        <v>5</v>
      </c>
    </row>
    <row r="243" spans="1:5" x14ac:dyDescent="0.3">
      <c r="A243">
        <v>241</v>
      </c>
      <c r="B243" t="s">
        <v>281</v>
      </c>
      <c r="C243" t="s">
        <v>84</v>
      </c>
      <c r="D243">
        <f t="shared" si="3"/>
        <v>35</v>
      </c>
      <c r="E243">
        <v>1</v>
      </c>
    </row>
    <row r="244" spans="1:5" x14ac:dyDescent="0.3">
      <c r="A244">
        <v>242</v>
      </c>
      <c r="B244" t="s">
        <v>280</v>
      </c>
      <c r="C244" t="s">
        <v>96</v>
      </c>
      <c r="D244">
        <f t="shared" si="3"/>
        <v>5</v>
      </c>
      <c r="E244">
        <v>0</v>
      </c>
    </row>
    <row r="245" spans="1:5" x14ac:dyDescent="0.3">
      <c r="A245">
        <v>243</v>
      </c>
      <c r="B245" t="s">
        <v>280</v>
      </c>
      <c r="C245" t="s">
        <v>1007</v>
      </c>
      <c r="D245">
        <f t="shared" si="3"/>
        <v>2</v>
      </c>
      <c r="E245">
        <v>13</v>
      </c>
    </row>
    <row r="246" spans="1:5" x14ac:dyDescent="0.3">
      <c r="A246">
        <v>244</v>
      </c>
      <c r="B246" t="s">
        <v>279</v>
      </c>
      <c r="C246" t="s">
        <v>134</v>
      </c>
      <c r="D246">
        <f t="shared" si="3"/>
        <v>6</v>
      </c>
      <c r="E246">
        <v>9</v>
      </c>
    </row>
    <row r="247" spans="1:5" x14ac:dyDescent="0.3">
      <c r="A247">
        <v>245</v>
      </c>
      <c r="B247" t="s">
        <v>279</v>
      </c>
      <c r="C247" t="s">
        <v>79</v>
      </c>
      <c r="D247">
        <f t="shared" si="3"/>
        <v>68</v>
      </c>
      <c r="E247">
        <v>4</v>
      </c>
    </row>
    <row r="248" spans="1:5" x14ac:dyDescent="0.3">
      <c r="A248">
        <v>246</v>
      </c>
      <c r="B248" t="s">
        <v>278</v>
      </c>
      <c r="C248" t="s">
        <v>71</v>
      </c>
      <c r="D248">
        <f t="shared" si="3"/>
        <v>3</v>
      </c>
      <c r="E248">
        <v>4</v>
      </c>
    </row>
    <row r="249" spans="1:5" x14ac:dyDescent="0.3">
      <c r="A249">
        <v>247</v>
      </c>
      <c r="B249" t="s">
        <v>278</v>
      </c>
      <c r="C249" t="s">
        <v>99</v>
      </c>
      <c r="D249">
        <f t="shared" si="3"/>
        <v>22</v>
      </c>
      <c r="E249">
        <v>9</v>
      </c>
    </row>
    <row r="250" spans="1:5" x14ac:dyDescent="0.3">
      <c r="A250">
        <v>248</v>
      </c>
      <c r="B250" t="s">
        <v>277</v>
      </c>
      <c r="C250" t="s">
        <v>145</v>
      </c>
      <c r="D250">
        <f t="shared" si="3"/>
        <v>9</v>
      </c>
      <c r="E250">
        <v>7</v>
      </c>
    </row>
    <row r="251" spans="1:5" x14ac:dyDescent="0.3">
      <c r="A251">
        <v>249</v>
      </c>
      <c r="B251" t="s">
        <v>277</v>
      </c>
      <c r="C251" t="s">
        <v>71</v>
      </c>
      <c r="D251">
        <f t="shared" si="3"/>
        <v>3</v>
      </c>
      <c r="E251">
        <v>6</v>
      </c>
    </row>
    <row r="252" spans="1:5" x14ac:dyDescent="0.3">
      <c r="A252">
        <v>250</v>
      </c>
      <c r="B252" t="s">
        <v>276</v>
      </c>
      <c r="C252" t="s">
        <v>1007</v>
      </c>
      <c r="D252">
        <f t="shared" si="3"/>
        <v>2</v>
      </c>
      <c r="E252">
        <v>13</v>
      </c>
    </row>
    <row r="253" spans="1:5" x14ac:dyDescent="0.3">
      <c r="A253">
        <v>251</v>
      </c>
      <c r="B253" t="s">
        <v>275</v>
      </c>
      <c r="C253" t="s">
        <v>627</v>
      </c>
      <c r="D253">
        <f t="shared" si="3"/>
        <v>18</v>
      </c>
      <c r="E253">
        <v>3</v>
      </c>
    </row>
    <row r="254" spans="1:5" x14ac:dyDescent="0.3">
      <c r="A254">
        <v>252</v>
      </c>
      <c r="B254" t="s">
        <v>275</v>
      </c>
      <c r="C254" t="s">
        <v>110</v>
      </c>
      <c r="D254">
        <f t="shared" si="3"/>
        <v>17</v>
      </c>
      <c r="E254">
        <v>10</v>
      </c>
    </row>
    <row r="255" spans="1:5" x14ac:dyDescent="0.3">
      <c r="A255">
        <v>253</v>
      </c>
      <c r="B255" t="s">
        <v>274</v>
      </c>
      <c r="C255" t="s">
        <v>149</v>
      </c>
      <c r="D255">
        <f t="shared" si="3"/>
        <v>13</v>
      </c>
      <c r="E255">
        <v>13</v>
      </c>
    </row>
    <row r="256" spans="1:5" x14ac:dyDescent="0.3">
      <c r="A256">
        <v>254</v>
      </c>
      <c r="B256" t="s">
        <v>273</v>
      </c>
      <c r="C256" t="s">
        <v>145</v>
      </c>
      <c r="D256">
        <f t="shared" si="3"/>
        <v>9</v>
      </c>
      <c r="E256">
        <v>12</v>
      </c>
    </row>
    <row r="257" spans="1:5" x14ac:dyDescent="0.3">
      <c r="A257">
        <v>255</v>
      </c>
      <c r="B257" t="s">
        <v>273</v>
      </c>
      <c r="C257" t="s">
        <v>1009</v>
      </c>
      <c r="D257">
        <f t="shared" ref="D257:D320" si="4">VLOOKUP(C257,CLUB_CODE_TABLE,2,FALSE)</f>
        <v>16</v>
      </c>
      <c r="E257">
        <v>1</v>
      </c>
    </row>
    <row r="258" spans="1:5" x14ac:dyDescent="0.3">
      <c r="A258">
        <v>256</v>
      </c>
      <c r="B258" t="s">
        <v>272</v>
      </c>
      <c r="C258" t="s">
        <v>1007</v>
      </c>
      <c r="D258">
        <f t="shared" si="4"/>
        <v>2</v>
      </c>
      <c r="E258">
        <v>3</v>
      </c>
    </row>
    <row r="259" spans="1:5" x14ac:dyDescent="0.3">
      <c r="A259">
        <v>257</v>
      </c>
      <c r="B259" t="s">
        <v>272</v>
      </c>
      <c r="C259" t="s">
        <v>149</v>
      </c>
      <c r="D259">
        <f t="shared" si="4"/>
        <v>13</v>
      </c>
      <c r="E259">
        <v>8</v>
      </c>
    </row>
    <row r="260" spans="1:5" x14ac:dyDescent="0.3">
      <c r="A260">
        <v>258</v>
      </c>
      <c r="B260" t="s">
        <v>272</v>
      </c>
      <c r="C260" t="s">
        <v>1012</v>
      </c>
      <c r="D260">
        <f t="shared" si="4"/>
        <v>25</v>
      </c>
      <c r="E260">
        <v>2</v>
      </c>
    </row>
    <row r="261" spans="1:5" x14ac:dyDescent="0.3">
      <c r="A261">
        <v>259</v>
      </c>
      <c r="B261" t="s">
        <v>271</v>
      </c>
      <c r="C261" t="s">
        <v>71</v>
      </c>
      <c r="D261">
        <f t="shared" si="4"/>
        <v>3</v>
      </c>
      <c r="E261">
        <v>3</v>
      </c>
    </row>
    <row r="262" spans="1:5" x14ac:dyDescent="0.3">
      <c r="A262">
        <v>260</v>
      </c>
      <c r="B262" t="s">
        <v>271</v>
      </c>
      <c r="C262" t="s">
        <v>149</v>
      </c>
      <c r="D262">
        <f t="shared" si="4"/>
        <v>13</v>
      </c>
      <c r="E262">
        <v>9</v>
      </c>
    </row>
    <row r="263" spans="1:5" x14ac:dyDescent="0.3">
      <c r="A263">
        <v>261</v>
      </c>
      <c r="B263" t="s">
        <v>271</v>
      </c>
      <c r="C263" t="s">
        <v>1008</v>
      </c>
      <c r="D263">
        <f t="shared" si="4"/>
        <v>4</v>
      </c>
      <c r="E263">
        <v>0</v>
      </c>
    </row>
    <row r="264" spans="1:5" x14ac:dyDescent="0.3">
      <c r="A264">
        <v>262</v>
      </c>
      <c r="B264" t="s">
        <v>271</v>
      </c>
      <c r="C264" t="s">
        <v>95</v>
      </c>
      <c r="D264">
        <f t="shared" si="4"/>
        <v>15</v>
      </c>
      <c r="E264">
        <v>1</v>
      </c>
    </row>
    <row r="265" spans="1:5" x14ac:dyDescent="0.3">
      <c r="A265">
        <v>263</v>
      </c>
      <c r="B265" t="s">
        <v>270</v>
      </c>
      <c r="C265" t="s">
        <v>1012</v>
      </c>
      <c r="D265">
        <f t="shared" si="4"/>
        <v>25</v>
      </c>
      <c r="E265">
        <v>13</v>
      </c>
    </row>
    <row r="266" spans="1:5" x14ac:dyDescent="0.3">
      <c r="A266">
        <v>264</v>
      </c>
      <c r="B266" t="s">
        <v>269</v>
      </c>
      <c r="C266" t="s">
        <v>1008</v>
      </c>
      <c r="D266">
        <f t="shared" si="4"/>
        <v>4</v>
      </c>
      <c r="E266">
        <v>6</v>
      </c>
    </row>
    <row r="267" spans="1:5" x14ac:dyDescent="0.3">
      <c r="A267">
        <v>265</v>
      </c>
      <c r="B267" t="s">
        <v>269</v>
      </c>
      <c r="C267" t="s">
        <v>96</v>
      </c>
      <c r="D267">
        <f t="shared" si="4"/>
        <v>5</v>
      </c>
      <c r="E267">
        <v>7</v>
      </c>
    </row>
    <row r="268" spans="1:5" x14ac:dyDescent="0.3">
      <c r="A268">
        <v>266</v>
      </c>
      <c r="B268" t="s">
        <v>268</v>
      </c>
      <c r="C268" t="s">
        <v>1012</v>
      </c>
      <c r="D268">
        <f t="shared" si="4"/>
        <v>25</v>
      </c>
      <c r="E268">
        <v>10</v>
      </c>
    </row>
    <row r="269" spans="1:5" x14ac:dyDescent="0.3">
      <c r="A269">
        <v>267</v>
      </c>
      <c r="B269" t="s">
        <v>268</v>
      </c>
      <c r="C269" t="s">
        <v>98</v>
      </c>
      <c r="D269">
        <f t="shared" si="4"/>
        <v>86</v>
      </c>
      <c r="E269">
        <v>3</v>
      </c>
    </row>
    <row r="270" spans="1:5" x14ac:dyDescent="0.3">
      <c r="A270">
        <v>268</v>
      </c>
      <c r="B270" t="s">
        <v>267</v>
      </c>
      <c r="C270" t="s">
        <v>107</v>
      </c>
      <c r="D270">
        <f t="shared" si="4"/>
        <v>58</v>
      </c>
      <c r="E270">
        <v>2</v>
      </c>
    </row>
    <row r="271" spans="1:5" x14ac:dyDescent="0.3">
      <c r="A271">
        <v>269</v>
      </c>
      <c r="B271" t="s">
        <v>267</v>
      </c>
      <c r="C271" t="s">
        <v>71</v>
      </c>
      <c r="D271">
        <f t="shared" si="4"/>
        <v>3</v>
      </c>
      <c r="E271">
        <v>5</v>
      </c>
    </row>
    <row r="272" spans="1:5" x14ac:dyDescent="0.3">
      <c r="A272">
        <v>270</v>
      </c>
      <c r="B272" t="s">
        <v>267</v>
      </c>
      <c r="C272" t="s">
        <v>96</v>
      </c>
      <c r="D272">
        <f t="shared" si="4"/>
        <v>5</v>
      </c>
      <c r="E272">
        <v>3</v>
      </c>
    </row>
    <row r="273" spans="1:5" x14ac:dyDescent="0.3">
      <c r="A273">
        <v>271</v>
      </c>
      <c r="B273" t="s">
        <v>267</v>
      </c>
      <c r="C273" t="s">
        <v>81</v>
      </c>
      <c r="D273">
        <f t="shared" si="4"/>
        <v>20</v>
      </c>
      <c r="E273">
        <v>2</v>
      </c>
    </row>
    <row r="274" spans="1:5" x14ac:dyDescent="0.3">
      <c r="A274">
        <v>272</v>
      </c>
      <c r="B274" t="s">
        <v>266</v>
      </c>
      <c r="C274" t="s">
        <v>134</v>
      </c>
      <c r="D274">
        <f t="shared" si="4"/>
        <v>6</v>
      </c>
      <c r="E274">
        <v>5</v>
      </c>
    </row>
    <row r="275" spans="1:5" x14ac:dyDescent="0.3">
      <c r="A275">
        <v>273</v>
      </c>
      <c r="B275" t="s">
        <v>266</v>
      </c>
      <c r="C275" t="s">
        <v>1007</v>
      </c>
      <c r="D275">
        <f t="shared" si="4"/>
        <v>2</v>
      </c>
      <c r="E275">
        <v>3</v>
      </c>
    </row>
    <row r="276" spans="1:5" x14ac:dyDescent="0.3">
      <c r="A276">
        <v>274</v>
      </c>
      <c r="B276" t="s">
        <v>266</v>
      </c>
      <c r="C276" t="s">
        <v>71</v>
      </c>
      <c r="D276">
        <f t="shared" si="4"/>
        <v>3</v>
      </c>
      <c r="E276">
        <v>4</v>
      </c>
    </row>
    <row r="277" spans="1:5" x14ac:dyDescent="0.3">
      <c r="A277">
        <v>275</v>
      </c>
      <c r="B277" t="s">
        <v>265</v>
      </c>
      <c r="C277" t="s">
        <v>122</v>
      </c>
      <c r="D277">
        <f t="shared" si="4"/>
        <v>33</v>
      </c>
      <c r="E277">
        <v>12</v>
      </c>
    </row>
    <row r="278" spans="1:5" x14ac:dyDescent="0.3">
      <c r="A278">
        <v>276</v>
      </c>
      <c r="B278" t="s">
        <v>264</v>
      </c>
      <c r="C278" t="s">
        <v>145</v>
      </c>
      <c r="D278">
        <f t="shared" si="4"/>
        <v>9</v>
      </c>
      <c r="E278">
        <v>4</v>
      </c>
    </row>
    <row r="279" spans="1:5" x14ac:dyDescent="0.3">
      <c r="A279">
        <v>277</v>
      </c>
      <c r="B279" t="s">
        <v>264</v>
      </c>
      <c r="C279" t="s">
        <v>134</v>
      </c>
      <c r="D279">
        <f t="shared" si="4"/>
        <v>6</v>
      </c>
      <c r="E279">
        <v>2</v>
      </c>
    </row>
    <row r="280" spans="1:5" x14ac:dyDescent="0.3">
      <c r="A280">
        <v>278</v>
      </c>
      <c r="B280" t="s">
        <v>263</v>
      </c>
      <c r="C280" t="s">
        <v>145</v>
      </c>
      <c r="D280">
        <f t="shared" si="4"/>
        <v>9</v>
      </c>
      <c r="E280">
        <v>4</v>
      </c>
    </row>
    <row r="281" spans="1:5" x14ac:dyDescent="0.3">
      <c r="A281">
        <v>279</v>
      </c>
      <c r="B281" t="s">
        <v>263</v>
      </c>
      <c r="C281" t="s">
        <v>87</v>
      </c>
      <c r="D281">
        <f t="shared" si="4"/>
        <v>12</v>
      </c>
      <c r="E281">
        <v>0</v>
      </c>
    </row>
    <row r="282" spans="1:5" x14ac:dyDescent="0.3">
      <c r="A282">
        <v>280</v>
      </c>
      <c r="B282" t="s">
        <v>263</v>
      </c>
      <c r="C282" t="s">
        <v>84</v>
      </c>
      <c r="D282">
        <f t="shared" si="4"/>
        <v>35</v>
      </c>
      <c r="E282">
        <v>8</v>
      </c>
    </row>
    <row r="283" spans="1:5" x14ac:dyDescent="0.3">
      <c r="A283">
        <v>281</v>
      </c>
      <c r="B283" t="s">
        <v>263</v>
      </c>
      <c r="C283" t="s">
        <v>1012</v>
      </c>
      <c r="D283">
        <f t="shared" si="4"/>
        <v>25</v>
      </c>
      <c r="E283">
        <v>0</v>
      </c>
    </row>
    <row r="284" spans="1:5" x14ac:dyDescent="0.3">
      <c r="A284">
        <v>282</v>
      </c>
      <c r="B284" t="s">
        <v>262</v>
      </c>
      <c r="C284" t="s">
        <v>1007</v>
      </c>
      <c r="D284">
        <f t="shared" si="4"/>
        <v>2</v>
      </c>
      <c r="E284">
        <v>12</v>
      </c>
    </row>
    <row r="285" spans="1:5" x14ac:dyDescent="0.3">
      <c r="A285">
        <v>283</v>
      </c>
      <c r="B285" t="s">
        <v>261</v>
      </c>
      <c r="C285" t="s">
        <v>1007</v>
      </c>
      <c r="D285">
        <f t="shared" si="4"/>
        <v>2</v>
      </c>
      <c r="E285">
        <v>9</v>
      </c>
    </row>
    <row r="286" spans="1:5" x14ac:dyDescent="0.3">
      <c r="A286">
        <v>284</v>
      </c>
      <c r="B286" t="s">
        <v>261</v>
      </c>
      <c r="C286" t="s">
        <v>110</v>
      </c>
      <c r="D286">
        <f t="shared" si="4"/>
        <v>17</v>
      </c>
      <c r="E286">
        <v>3</v>
      </c>
    </row>
    <row r="287" spans="1:5" x14ac:dyDescent="0.3">
      <c r="A287">
        <v>285</v>
      </c>
      <c r="B287" t="s">
        <v>260</v>
      </c>
      <c r="C287" t="s">
        <v>1008</v>
      </c>
      <c r="D287">
        <f t="shared" si="4"/>
        <v>4</v>
      </c>
      <c r="E287">
        <v>12</v>
      </c>
    </row>
    <row r="288" spans="1:5" x14ac:dyDescent="0.3">
      <c r="A288">
        <v>286</v>
      </c>
      <c r="B288" t="s">
        <v>259</v>
      </c>
      <c r="C288" t="s">
        <v>1029</v>
      </c>
      <c r="D288">
        <f t="shared" si="4"/>
        <v>63</v>
      </c>
      <c r="E288">
        <v>12</v>
      </c>
    </row>
    <row r="289" spans="1:5" x14ac:dyDescent="0.3">
      <c r="A289">
        <v>287</v>
      </c>
      <c r="B289" t="s">
        <v>258</v>
      </c>
      <c r="C289" t="s">
        <v>1008</v>
      </c>
      <c r="D289">
        <f t="shared" si="4"/>
        <v>4</v>
      </c>
      <c r="E289">
        <v>12</v>
      </c>
    </row>
    <row r="290" spans="1:5" x14ac:dyDescent="0.3">
      <c r="A290">
        <v>288</v>
      </c>
      <c r="B290" t="s">
        <v>257</v>
      </c>
      <c r="C290" t="s">
        <v>1007</v>
      </c>
      <c r="D290">
        <f t="shared" si="4"/>
        <v>2</v>
      </c>
      <c r="E290">
        <v>12</v>
      </c>
    </row>
    <row r="291" spans="1:5" x14ac:dyDescent="0.3">
      <c r="A291">
        <v>289</v>
      </c>
      <c r="B291" t="s">
        <v>256</v>
      </c>
      <c r="C291" t="s">
        <v>1007</v>
      </c>
      <c r="D291">
        <f t="shared" si="4"/>
        <v>2</v>
      </c>
      <c r="E291">
        <v>12</v>
      </c>
    </row>
    <row r="292" spans="1:5" x14ac:dyDescent="0.3">
      <c r="A292">
        <v>290</v>
      </c>
      <c r="B292" t="s">
        <v>256</v>
      </c>
      <c r="C292" t="s">
        <v>1008</v>
      </c>
      <c r="D292">
        <f t="shared" si="4"/>
        <v>4</v>
      </c>
      <c r="E292">
        <v>0</v>
      </c>
    </row>
    <row r="293" spans="1:5" x14ac:dyDescent="0.3">
      <c r="A293">
        <v>291</v>
      </c>
      <c r="B293" t="s">
        <v>255</v>
      </c>
      <c r="C293" t="s">
        <v>1007</v>
      </c>
      <c r="D293">
        <f t="shared" si="4"/>
        <v>2</v>
      </c>
      <c r="E293">
        <v>12</v>
      </c>
    </row>
    <row r="294" spans="1:5" x14ac:dyDescent="0.3">
      <c r="A294">
        <v>292</v>
      </c>
      <c r="B294" t="s">
        <v>254</v>
      </c>
      <c r="C294" t="s">
        <v>71</v>
      </c>
      <c r="D294">
        <f t="shared" si="4"/>
        <v>3</v>
      </c>
      <c r="E294">
        <v>4</v>
      </c>
    </row>
    <row r="295" spans="1:5" x14ac:dyDescent="0.3">
      <c r="A295">
        <v>293</v>
      </c>
      <c r="B295" t="s">
        <v>254</v>
      </c>
      <c r="C295" t="s">
        <v>74</v>
      </c>
      <c r="D295">
        <f t="shared" si="4"/>
        <v>23</v>
      </c>
      <c r="E295">
        <v>8</v>
      </c>
    </row>
    <row r="296" spans="1:5" x14ac:dyDescent="0.3">
      <c r="A296">
        <v>294</v>
      </c>
      <c r="B296" t="s">
        <v>253</v>
      </c>
      <c r="C296" t="s">
        <v>128</v>
      </c>
      <c r="D296">
        <f t="shared" si="4"/>
        <v>10</v>
      </c>
      <c r="E296">
        <v>2</v>
      </c>
    </row>
    <row r="297" spans="1:5" x14ac:dyDescent="0.3">
      <c r="A297">
        <v>295</v>
      </c>
      <c r="B297" t="s">
        <v>253</v>
      </c>
      <c r="C297" t="s">
        <v>95</v>
      </c>
      <c r="D297">
        <f t="shared" si="4"/>
        <v>15</v>
      </c>
      <c r="E297">
        <v>6</v>
      </c>
    </row>
    <row r="298" spans="1:5" x14ac:dyDescent="0.3">
      <c r="A298">
        <v>296</v>
      </c>
      <c r="B298" t="s">
        <v>253</v>
      </c>
      <c r="C298" t="s">
        <v>1012</v>
      </c>
      <c r="D298">
        <f t="shared" si="4"/>
        <v>25</v>
      </c>
      <c r="E298">
        <v>4</v>
      </c>
    </row>
    <row r="299" spans="1:5" x14ac:dyDescent="0.3">
      <c r="A299">
        <v>297</v>
      </c>
      <c r="B299" t="s">
        <v>252</v>
      </c>
      <c r="C299" t="s">
        <v>84</v>
      </c>
      <c r="D299">
        <f t="shared" si="4"/>
        <v>35</v>
      </c>
      <c r="E299">
        <v>1</v>
      </c>
    </row>
    <row r="300" spans="1:5" x14ac:dyDescent="0.3">
      <c r="A300">
        <v>298</v>
      </c>
      <c r="B300" t="s">
        <v>252</v>
      </c>
      <c r="C300" t="s">
        <v>149</v>
      </c>
      <c r="D300">
        <f t="shared" si="4"/>
        <v>13</v>
      </c>
      <c r="E300">
        <v>8</v>
      </c>
    </row>
    <row r="301" spans="1:5" x14ac:dyDescent="0.3">
      <c r="A301">
        <v>299</v>
      </c>
      <c r="B301" t="s">
        <v>252</v>
      </c>
      <c r="C301" t="s">
        <v>89</v>
      </c>
      <c r="D301">
        <f t="shared" si="4"/>
        <v>1</v>
      </c>
      <c r="E301">
        <v>2</v>
      </c>
    </row>
    <row r="302" spans="1:5" x14ac:dyDescent="0.3">
      <c r="A302">
        <v>300</v>
      </c>
      <c r="B302" t="s">
        <v>251</v>
      </c>
      <c r="C302" t="s">
        <v>89</v>
      </c>
      <c r="D302">
        <f t="shared" si="4"/>
        <v>1</v>
      </c>
      <c r="E302">
        <v>10</v>
      </c>
    </row>
    <row r="303" spans="1:5" x14ac:dyDescent="0.3">
      <c r="A303">
        <v>301</v>
      </c>
      <c r="B303" t="s">
        <v>251</v>
      </c>
      <c r="C303" t="s">
        <v>626</v>
      </c>
      <c r="D303">
        <f t="shared" si="4"/>
        <v>106</v>
      </c>
      <c r="E303">
        <v>1</v>
      </c>
    </row>
    <row r="304" spans="1:5" x14ac:dyDescent="0.3">
      <c r="A304">
        <v>302</v>
      </c>
      <c r="B304" t="s">
        <v>250</v>
      </c>
      <c r="C304" t="s">
        <v>100</v>
      </c>
      <c r="D304">
        <f t="shared" si="4"/>
        <v>28</v>
      </c>
      <c r="E304">
        <v>11</v>
      </c>
    </row>
    <row r="305" spans="1:5" x14ac:dyDescent="0.3">
      <c r="A305">
        <v>303</v>
      </c>
      <c r="B305" t="s">
        <v>249</v>
      </c>
      <c r="C305" t="s">
        <v>89</v>
      </c>
      <c r="D305">
        <f t="shared" si="4"/>
        <v>1</v>
      </c>
      <c r="E305">
        <v>7</v>
      </c>
    </row>
    <row r="306" spans="1:5" x14ac:dyDescent="0.3">
      <c r="A306">
        <v>304</v>
      </c>
      <c r="B306" t="s">
        <v>249</v>
      </c>
      <c r="C306" t="s">
        <v>138</v>
      </c>
      <c r="D306">
        <f t="shared" si="4"/>
        <v>70</v>
      </c>
      <c r="E306">
        <v>4</v>
      </c>
    </row>
    <row r="307" spans="1:5" x14ac:dyDescent="0.3">
      <c r="A307">
        <v>305</v>
      </c>
      <c r="B307" t="s">
        <v>248</v>
      </c>
      <c r="C307" t="s">
        <v>104</v>
      </c>
      <c r="D307">
        <f t="shared" si="4"/>
        <v>8</v>
      </c>
      <c r="E307">
        <v>11</v>
      </c>
    </row>
    <row r="308" spans="1:5" x14ac:dyDescent="0.3">
      <c r="A308">
        <v>306</v>
      </c>
      <c r="B308" t="s">
        <v>247</v>
      </c>
      <c r="C308" t="s">
        <v>411</v>
      </c>
      <c r="D308">
        <f t="shared" si="4"/>
        <v>31</v>
      </c>
      <c r="E308">
        <v>9</v>
      </c>
    </row>
    <row r="309" spans="1:5" x14ac:dyDescent="0.3">
      <c r="A309">
        <v>307</v>
      </c>
      <c r="B309" t="s">
        <v>247</v>
      </c>
      <c r="C309" t="s">
        <v>74</v>
      </c>
      <c r="D309">
        <f t="shared" si="4"/>
        <v>23</v>
      </c>
      <c r="E309">
        <v>2</v>
      </c>
    </row>
    <row r="310" spans="1:5" x14ac:dyDescent="0.3">
      <c r="A310">
        <v>308</v>
      </c>
      <c r="B310" t="s">
        <v>246</v>
      </c>
      <c r="C310" t="s">
        <v>143</v>
      </c>
      <c r="D310">
        <f t="shared" si="4"/>
        <v>29</v>
      </c>
      <c r="E310">
        <v>6</v>
      </c>
    </row>
    <row r="311" spans="1:5" x14ac:dyDescent="0.3">
      <c r="A311">
        <v>309</v>
      </c>
      <c r="B311" t="s">
        <v>246</v>
      </c>
      <c r="C311" t="s">
        <v>96</v>
      </c>
      <c r="D311">
        <f t="shared" si="4"/>
        <v>5</v>
      </c>
      <c r="E311">
        <v>1</v>
      </c>
    </row>
    <row r="312" spans="1:5" x14ac:dyDescent="0.3">
      <c r="A312">
        <v>310</v>
      </c>
      <c r="B312" t="s">
        <v>246</v>
      </c>
      <c r="C312" t="s">
        <v>1007</v>
      </c>
      <c r="D312">
        <f t="shared" si="4"/>
        <v>2</v>
      </c>
      <c r="E312">
        <v>4</v>
      </c>
    </row>
    <row r="313" spans="1:5" x14ac:dyDescent="0.3">
      <c r="A313">
        <v>311</v>
      </c>
      <c r="B313" t="s">
        <v>245</v>
      </c>
      <c r="C313" t="s">
        <v>87</v>
      </c>
      <c r="D313">
        <f t="shared" si="4"/>
        <v>12</v>
      </c>
      <c r="E313">
        <v>2</v>
      </c>
    </row>
    <row r="314" spans="1:5" x14ac:dyDescent="0.3">
      <c r="A314">
        <v>312</v>
      </c>
      <c r="B314" t="s">
        <v>245</v>
      </c>
      <c r="C314" t="s">
        <v>1009</v>
      </c>
      <c r="D314">
        <f t="shared" si="4"/>
        <v>16</v>
      </c>
      <c r="E314">
        <v>9</v>
      </c>
    </row>
    <row r="315" spans="1:5" x14ac:dyDescent="0.3">
      <c r="A315">
        <v>313</v>
      </c>
      <c r="B315" t="s">
        <v>244</v>
      </c>
      <c r="C315" t="s">
        <v>99</v>
      </c>
      <c r="D315">
        <f t="shared" si="4"/>
        <v>22</v>
      </c>
      <c r="E315">
        <v>5</v>
      </c>
    </row>
    <row r="316" spans="1:5" x14ac:dyDescent="0.3">
      <c r="A316">
        <v>314</v>
      </c>
      <c r="B316" t="s">
        <v>244</v>
      </c>
      <c r="C316" t="s">
        <v>87</v>
      </c>
      <c r="D316">
        <f t="shared" si="4"/>
        <v>12</v>
      </c>
      <c r="E316">
        <v>6</v>
      </c>
    </row>
    <row r="317" spans="1:5" x14ac:dyDescent="0.3">
      <c r="A317">
        <v>315</v>
      </c>
      <c r="B317" t="s">
        <v>243</v>
      </c>
      <c r="C317" t="s">
        <v>131</v>
      </c>
      <c r="D317">
        <f t="shared" si="4"/>
        <v>7</v>
      </c>
      <c r="E317">
        <v>4</v>
      </c>
    </row>
    <row r="318" spans="1:5" x14ac:dyDescent="0.3">
      <c r="A318">
        <v>316</v>
      </c>
      <c r="B318" t="s">
        <v>243</v>
      </c>
      <c r="C318" t="s">
        <v>625</v>
      </c>
      <c r="D318">
        <f t="shared" si="4"/>
        <v>74</v>
      </c>
      <c r="E318">
        <v>7</v>
      </c>
    </row>
    <row r="319" spans="1:5" x14ac:dyDescent="0.3">
      <c r="A319">
        <v>317</v>
      </c>
      <c r="B319" t="s">
        <v>242</v>
      </c>
      <c r="C319" t="s">
        <v>75</v>
      </c>
      <c r="D319">
        <f t="shared" si="4"/>
        <v>27</v>
      </c>
      <c r="E319">
        <v>8</v>
      </c>
    </row>
    <row r="320" spans="1:5" x14ac:dyDescent="0.3">
      <c r="A320">
        <v>318</v>
      </c>
      <c r="B320" t="s">
        <v>242</v>
      </c>
      <c r="C320" t="s">
        <v>104</v>
      </c>
      <c r="D320">
        <f t="shared" si="4"/>
        <v>8</v>
      </c>
      <c r="E320">
        <v>3</v>
      </c>
    </row>
    <row r="321" spans="1:5" x14ac:dyDescent="0.3">
      <c r="A321">
        <v>319</v>
      </c>
      <c r="B321" t="s">
        <v>241</v>
      </c>
      <c r="C321" t="s">
        <v>99</v>
      </c>
      <c r="D321">
        <f t="shared" ref="D321:D384" si="5">VLOOKUP(C321,CLUB_CODE_TABLE,2,FALSE)</f>
        <v>22</v>
      </c>
      <c r="E321">
        <v>10</v>
      </c>
    </row>
    <row r="322" spans="1:5" x14ac:dyDescent="0.3">
      <c r="A322">
        <v>320</v>
      </c>
      <c r="B322" t="s">
        <v>241</v>
      </c>
      <c r="C322" t="s">
        <v>411</v>
      </c>
      <c r="D322">
        <f t="shared" si="5"/>
        <v>31</v>
      </c>
      <c r="E322">
        <v>1</v>
      </c>
    </row>
    <row r="323" spans="1:5" x14ac:dyDescent="0.3">
      <c r="A323">
        <v>321</v>
      </c>
      <c r="B323" t="s">
        <v>240</v>
      </c>
      <c r="C323" t="s">
        <v>128</v>
      </c>
      <c r="D323">
        <f t="shared" si="5"/>
        <v>10</v>
      </c>
      <c r="E323">
        <v>-11</v>
      </c>
    </row>
    <row r="324" spans="1:5" x14ac:dyDescent="0.3">
      <c r="A324">
        <v>322</v>
      </c>
      <c r="B324" t="s">
        <v>239</v>
      </c>
      <c r="C324" t="s">
        <v>71</v>
      </c>
      <c r="D324">
        <f t="shared" si="5"/>
        <v>3</v>
      </c>
      <c r="E324">
        <v>11</v>
      </c>
    </row>
    <row r="325" spans="1:5" x14ac:dyDescent="0.3">
      <c r="A325">
        <v>323</v>
      </c>
      <c r="B325" t="s">
        <v>238</v>
      </c>
      <c r="C325" t="s">
        <v>71</v>
      </c>
      <c r="D325">
        <f t="shared" si="5"/>
        <v>3</v>
      </c>
      <c r="E325">
        <v>11</v>
      </c>
    </row>
    <row r="326" spans="1:5" x14ac:dyDescent="0.3">
      <c r="A326">
        <v>324</v>
      </c>
      <c r="B326" t="s">
        <v>237</v>
      </c>
      <c r="C326" t="s">
        <v>138</v>
      </c>
      <c r="D326">
        <f t="shared" si="5"/>
        <v>70</v>
      </c>
      <c r="E326">
        <v>11</v>
      </c>
    </row>
    <row r="327" spans="1:5" x14ac:dyDescent="0.3">
      <c r="A327">
        <v>325</v>
      </c>
      <c r="B327" t="s">
        <v>236</v>
      </c>
      <c r="C327" t="s">
        <v>1007</v>
      </c>
      <c r="D327">
        <f t="shared" si="5"/>
        <v>2</v>
      </c>
      <c r="E327">
        <v>6</v>
      </c>
    </row>
    <row r="328" spans="1:5" x14ac:dyDescent="0.3">
      <c r="A328">
        <v>326</v>
      </c>
      <c r="B328" t="s">
        <v>236</v>
      </c>
      <c r="C328" t="s">
        <v>89</v>
      </c>
      <c r="D328">
        <f t="shared" si="5"/>
        <v>1</v>
      </c>
      <c r="E328">
        <v>5</v>
      </c>
    </row>
    <row r="329" spans="1:5" x14ac:dyDescent="0.3">
      <c r="A329">
        <v>327</v>
      </c>
      <c r="B329" t="s">
        <v>235</v>
      </c>
      <c r="C329" t="s">
        <v>75</v>
      </c>
      <c r="D329">
        <f t="shared" si="5"/>
        <v>27</v>
      </c>
      <c r="E329">
        <v>5</v>
      </c>
    </row>
    <row r="330" spans="1:5" x14ac:dyDescent="0.3">
      <c r="A330">
        <v>328</v>
      </c>
      <c r="B330" t="s">
        <v>235</v>
      </c>
      <c r="C330" t="s">
        <v>123</v>
      </c>
      <c r="D330">
        <f t="shared" si="5"/>
        <v>65</v>
      </c>
      <c r="E330">
        <v>6</v>
      </c>
    </row>
    <row r="331" spans="1:5" x14ac:dyDescent="0.3">
      <c r="A331">
        <v>329</v>
      </c>
      <c r="B331" t="s">
        <v>234</v>
      </c>
      <c r="C331" t="s">
        <v>84</v>
      </c>
      <c r="D331">
        <f t="shared" si="5"/>
        <v>35</v>
      </c>
      <c r="E331">
        <v>2</v>
      </c>
    </row>
    <row r="332" spans="1:5" x14ac:dyDescent="0.3">
      <c r="A332">
        <v>330</v>
      </c>
      <c r="B332" t="s">
        <v>234</v>
      </c>
      <c r="C332" t="s">
        <v>122</v>
      </c>
      <c r="D332">
        <f t="shared" si="5"/>
        <v>33</v>
      </c>
      <c r="E332">
        <v>9</v>
      </c>
    </row>
    <row r="333" spans="1:5" x14ac:dyDescent="0.3">
      <c r="A333">
        <v>331</v>
      </c>
      <c r="B333" t="s">
        <v>233</v>
      </c>
      <c r="C333" t="s">
        <v>134</v>
      </c>
      <c r="D333">
        <f t="shared" si="5"/>
        <v>6</v>
      </c>
      <c r="E333">
        <v>6</v>
      </c>
    </row>
    <row r="334" spans="1:5" x14ac:dyDescent="0.3">
      <c r="A334">
        <v>332</v>
      </c>
      <c r="B334" t="s">
        <v>233</v>
      </c>
      <c r="C334" t="s">
        <v>89</v>
      </c>
      <c r="D334">
        <f t="shared" si="5"/>
        <v>1</v>
      </c>
      <c r="E334">
        <v>1</v>
      </c>
    </row>
    <row r="335" spans="1:5" x14ac:dyDescent="0.3">
      <c r="A335">
        <v>333</v>
      </c>
      <c r="B335" t="s">
        <v>233</v>
      </c>
      <c r="C335" t="s">
        <v>1008</v>
      </c>
      <c r="D335">
        <f t="shared" si="5"/>
        <v>4</v>
      </c>
      <c r="E335">
        <v>4</v>
      </c>
    </row>
    <row r="336" spans="1:5" x14ac:dyDescent="0.3">
      <c r="A336">
        <v>334</v>
      </c>
      <c r="B336" t="s">
        <v>232</v>
      </c>
      <c r="C336" t="s">
        <v>89</v>
      </c>
      <c r="D336">
        <f t="shared" si="5"/>
        <v>1</v>
      </c>
      <c r="E336">
        <v>4</v>
      </c>
    </row>
    <row r="337" spans="1:5" x14ac:dyDescent="0.3">
      <c r="A337">
        <v>335</v>
      </c>
      <c r="B337" t="s">
        <v>232</v>
      </c>
      <c r="C337" t="s">
        <v>149</v>
      </c>
      <c r="D337">
        <f t="shared" si="5"/>
        <v>13</v>
      </c>
      <c r="E337">
        <v>7</v>
      </c>
    </row>
    <row r="338" spans="1:5" x14ac:dyDescent="0.3">
      <c r="A338">
        <v>336</v>
      </c>
      <c r="B338" t="s">
        <v>231</v>
      </c>
      <c r="C338" t="s">
        <v>131</v>
      </c>
      <c r="D338">
        <f t="shared" si="5"/>
        <v>7</v>
      </c>
      <c r="E338">
        <v>3</v>
      </c>
    </row>
    <row r="339" spans="1:5" x14ac:dyDescent="0.3">
      <c r="A339">
        <v>337</v>
      </c>
      <c r="B339" t="s">
        <v>231</v>
      </c>
      <c r="C339" t="s">
        <v>89</v>
      </c>
      <c r="D339">
        <f t="shared" si="5"/>
        <v>1</v>
      </c>
      <c r="E339">
        <v>3</v>
      </c>
    </row>
    <row r="340" spans="1:5" x14ac:dyDescent="0.3">
      <c r="A340">
        <v>338</v>
      </c>
      <c r="B340" t="s">
        <v>231</v>
      </c>
      <c r="C340" t="s">
        <v>94</v>
      </c>
      <c r="D340">
        <f t="shared" si="5"/>
        <v>37</v>
      </c>
      <c r="E340">
        <v>5</v>
      </c>
    </row>
    <row r="341" spans="1:5" x14ac:dyDescent="0.3">
      <c r="A341">
        <v>339</v>
      </c>
      <c r="B341" t="s">
        <v>230</v>
      </c>
      <c r="C341" t="s">
        <v>99</v>
      </c>
      <c r="D341">
        <f t="shared" si="5"/>
        <v>22</v>
      </c>
      <c r="E341">
        <v>5</v>
      </c>
    </row>
    <row r="342" spans="1:5" x14ac:dyDescent="0.3">
      <c r="A342">
        <v>340</v>
      </c>
      <c r="B342" t="s">
        <v>230</v>
      </c>
      <c r="C342" t="s">
        <v>94</v>
      </c>
      <c r="D342">
        <f t="shared" si="5"/>
        <v>37</v>
      </c>
      <c r="E342">
        <v>2</v>
      </c>
    </row>
    <row r="343" spans="1:5" x14ac:dyDescent="0.3">
      <c r="A343">
        <v>341</v>
      </c>
      <c r="B343" t="s">
        <v>230</v>
      </c>
      <c r="C343" t="s">
        <v>96</v>
      </c>
      <c r="D343">
        <f t="shared" si="5"/>
        <v>5</v>
      </c>
      <c r="E343">
        <v>4</v>
      </c>
    </row>
    <row r="344" spans="1:5" x14ac:dyDescent="0.3">
      <c r="A344">
        <v>342</v>
      </c>
      <c r="B344" t="s">
        <v>230</v>
      </c>
      <c r="C344" t="s">
        <v>71</v>
      </c>
      <c r="D344">
        <f t="shared" si="5"/>
        <v>3</v>
      </c>
      <c r="E344">
        <v>0</v>
      </c>
    </row>
    <row r="345" spans="1:5" x14ac:dyDescent="0.3">
      <c r="A345">
        <v>343</v>
      </c>
      <c r="B345" t="s">
        <v>230</v>
      </c>
      <c r="C345" t="s">
        <v>1027</v>
      </c>
      <c r="D345">
        <f t="shared" si="5"/>
        <v>60</v>
      </c>
      <c r="E345">
        <v>0</v>
      </c>
    </row>
    <row r="346" spans="1:5" x14ac:dyDescent="0.3">
      <c r="A346">
        <v>344</v>
      </c>
      <c r="B346" t="s">
        <v>229</v>
      </c>
      <c r="C346" t="s">
        <v>449</v>
      </c>
      <c r="D346">
        <f t="shared" si="5"/>
        <v>32</v>
      </c>
      <c r="E346">
        <v>4</v>
      </c>
    </row>
    <row r="347" spans="1:5" x14ac:dyDescent="0.3">
      <c r="A347">
        <v>345</v>
      </c>
      <c r="B347" t="s">
        <v>229</v>
      </c>
      <c r="C347" t="s">
        <v>110</v>
      </c>
      <c r="D347">
        <f t="shared" si="5"/>
        <v>17</v>
      </c>
      <c r="E347">
        <v>4</v>
      </c>
    </row>
    <row r="348" spans="1:5" x14ac:dyDescent="0.3">
      <c r="A348">
        <v>346</v>
      </c>
      <c r="B348" t="s">
        <v>229</v>
      </c>
      <c r="C348" t="s">
        <v>149</v>
      </c>
      <c r="D348">
        <f t="shared" si="5"/>
        <v>13</v>
      </c>
      <c r="E348">
        <v>3</v>
      </c>
    </row>
    <row r="349" spans="1:5" x14ac:dyDescent="0.3">
      <c r="A349">
        <v>347</v>
      </c>
      <c r="B349" t="s">
        <v>228</v>
      </c>
      <c r="C349" t="s">
        <v>89</v>
      </c>
      <c r="D349">
        <f t="shared" si="5"/>
        <v>1</v>
      </c>
      <c r="E349">
        <v>3</v>
      </c>
    </row>
    <row r="350" spans="1:5" x14ac:dyDescent="0.3">
      <c r="A350">
        <v>348</v>
      </c>
      <c r="B350" t="s">
        <v>228</v>
      </c>
      <c r="C350" t="s">
        <v>131</v>
      </c>
      <c r="D350">
        <f t="shared" si="5"/>
        <v>7</v>
      </c>
      <c r="E350">
        <v>8</v>
      </c>
    </row>
    <row r="351" spans="1:5" x14ac:dyDescent="0.3">
      <c r="A351">
        <v>349</v>
      </c>
      <c r="B351" t="s">
        <v>227</v>
      </c>
      <c r="C351" t="s">
        <v>76</v>
      </c>
      <c r="D351">
        <f t="shared" si="5"/>
        <v>11</v>
      </c>
      <c r="E351">
        <v>11</v>
      </c>
    </row>
    <row r="352" spans="1:5" x14ac:dyDescent="0.3">
      <c r="A352">
        <v>350</v>
      </c>
      <c r="B352" t="s">
        <v>226</v>
      </c>
      <c r="C352" t="s">
        <v>123</v>
      </c>
      <c r="D352">
        <f t="shared" si="5"/>
        <v>65</v>
      </c>
      <c r="E352">
        <v>3</v>
      </c>
    </row>
    <row r="353" spans="1:5" x14ac:dyDescent="0.3">
      <c r="A353">
        <v>351</v>
      </c>
      <c r="B353" t="s">
        <v>226</v>
      </c>
      <c r="C353" t="s">
        <v>95</v>
      </c>
      <c r="D353">
        <f t="shared" si="5"/>
        <v>15</v>
      </c>
      <c r="E353">
        <v>8</v>
      </c>
    </row>
    <row r="354" spans="1:5" x14ac:dyDescent="0.3">
      <c r="A354">
        <v>352</v>
      </c>
      <c r="B354" t="s">
        <v>225</v>
      </c>
      <c r="C354" t="s">
        <v>100</v>
      </c>
      <c r="D354">
        <f t="shared" si="5"/>
        <v>28</v>
      </c>
      <c r="E354">
        <v>11</v>
      </c>
    </row>
    <row r="355" spans="1:5" x14ac:dyDescent="0.3">
      <c r="A355">
        <v>353</v>
      </c>
      <c r="B355" t="s">
        <v>224</v>
      </c>
      <c r="C355" t="s">
        <v>143</v>
      </c>
      <c r="D355">
        <f t="shared" si="5"/>
        <v>29</v>
      </c>
      <c r="E355">
        <v>11</v>
      </c>
    </row>
    <row r="356" spans="1:5" x14ac:dyDescent="0.3">
      <c r="A356">
        <v>354</v>
      </c>
      <c r="B356" t="s">
        <v>224</v>
      </c>
      <c r="C356" t="s">
        <v>1027</v>
      </c>
      <c r="D356">
        <f t="shared" si="5"/>
        <v>60</v>
      </c>
      <c r="E356">
        <v>0</v>
      </c>
    </row>
    <row r="357" spans="1:5" x14ac:dyDescent="0.3">
      <c r="A357">
        <v>355</v>
      </c>
      <c r="B357" t="s">
        <v>223</v>
      </c>
      <c r="C357" t="s">
        <v>421</v>
      </c>
      <c r="D357">
        <f t="shared" si="5"/>
        <v>46</v>
      </c>
      <c r="E357">
        <v>7</v>
      </c>
    </row>
    <row r="358" spans="1:5" x14ac:dyDescent="0.3">
      <c r="A358">
        <v>356</v>
      </c>
      <c r="B358" t="s">
        <v>223</v>
      </c>
      <c r="C358" t="s">
        <v>131</v>
      </c>
      <c r="D358">
        <f t="shared" si="5"/>
        <v>7</v>
      </c>
      <c r="E358">
        <v>4</v>
      </c>
    </row>
    <row r="359" spans="1:5" x14ac:dyDescent="0.3">
      <c r="A359">
        <v>357</v>
      </c>
      <c r="B359" t="s">
        <v>222</v>
      </c>
      <c r="C359" t="s">
        <v>81</v>
      </c>
      <c r="D359">
        <f t="shared" si="5"/>
        <v>20</v>
      </c>
      <c r="E359">
        <v>7</v>
      </c>
    </row>
    <row r="360" spans="1:5" x14ac:dyDescent="0.3">
      <c r="A360">
        <v>358</v>
      </c>
      <c r="B360" t="s">
        <v>222</v>
      </c>
      <c r="C360" t="s">
        <v>131</v>
      </c>
      <c r="D360">
        <f t="shared" si="5"/>
        <v>7</v>
      </c>
      <c r="E360">
        <v>4</v>
      </c>
    </row>
    <row r="361" spans="1:5" x14ac:dyDescent="0.3">
      <c r="A361">
        <v>359</v>
      </c>
      <c r="B361" t="s">
        <v>221</v>
      </c>
      <c r="C361" t="s">
        <v>1008</v>
      </c>
      <c r="D361">
        <f t="shared" si="5"/>
        <v>4</v>
      </c>
      <c r="E361">
        <v>11</v>
      </c>
    </row>
    <row r="362" spans="1:5" x14ac:dyDescent="0.3">
      <c r="A362">
        <v>360</v>
      </c>
      <c r="B362" t="s">
        <v>220</v>
      </c>
      <c r="C362" t="s">
        <v>145</v>
      </c>
      <c r="D362">
        <f t="shared" si="5"/>
        <v>9</v>
      </c>
      <c r="E362">
        <v>8</v>
      </c>
    </row>
    <row r="363" spans="1:5" x14ac:dyDescent="0.3">
      <c r="A363">
        <v>361</v>
      </c>
      <c r="B363" t="s">
        <v>220</v>
      </c>
      <c r="C363" t="s">
        <v>74</v>
      </c>
      <c r="D363">
        <f t="shared" si="5"/>
        <v>23</v>
      </c>
      <c r="E363">
        <v>2</v>
      </c>
    </row>
    <row r="364" spans="1:5" x14ac:dyDescent="0.3">
      <c r="A364">
        <v>362</v>
      </c>
      <c r="B364" t="s">
        <v>220</v>
      </c>
      <c r="C364" t="s">
        <v>75</v>
      </c>
      <c r="D364">
        <f t="shared" si="5"/>
        <v>27</v>
      </c>
      <c r="E364">
        <v>1</v>
      </c>
    </row>
    <row r="365" spans="1:5" x14ac:dyDescent="0.3">
      <c r="A365">
        <v>363</v>
      </c>
      <c r="B365" t="s">
        <v>219</v>
      </c>
      <c r="C365" t="s">
        <v>145</v>
      </c>
      <c r="D365">
        <f t="shared" si="5"/>
        <v>9</v>
      </c>
      <c r="E365">
        <v>7</v>
      </c>
    </row>
    <row r="366" spans="1:5" x14ac:dyDescent="0.3">
      <c r="A366">
        <v>364</v>
      </c>
      <c r="B366" t="s">
        <v>219</v>
      </c>
      <c r="C366" t="s">
        <v>1027</v>
      </c>
      <c r="D366">
        <f t="shared" si="5"/>
        <v>60</v>
      </c>
      <c r="E366">
        <v>3</v>
      </c>
    </row>
    <row r="367" spans="1:5" x14ac:dyDescent="0.3">
      <c r="A367">
        <v>365</v>
      </c>
      <c r="B367" t="s">
        <v>218</v>
      </c>
      <c r="C367" t="s">
        <v>107</v>
      </c>
      <c r="D367">
        <f t="shared" si="5"/>
        <v>58</v>
      </c>
      <c r="E367">
        <v>10</v>
      </c>
    </row>
    <row r="368" spans="1:5" x14ac:dyDescent="0.3">
      <c r="A368">
        <v>366</v>
      </c>
      <c r="B368" t="s">
        <v>217</v>
      </c>
      <c r="C368" t="s">
        <v>90</v>
      </c>
      <c r="D368">
        <f t="shared" si="5"/>
        <v>19</v>
      </c>
      <c r="E368">
        <v>4</v>
      </c>
    </row>
    <row r="369" spans="1:5" x14ac:dyDescent="0.3">
      <c r="A369">
        <v>367</v>
      </c>
      <c r="B369" t="s">
        <v>217</v>
      </c>
      <c r="C369" t="s">
        <v>1023</v>
      </c>
      <c r="D369">
        <f t="shared" si="5"/>
        <v>53</v>
      </c>
      <c r="E369">
        <v>5</v>
      </c>
    </row>
    <row r="370" spans="1:5" x14ac:dyDescent="0.3">
      <c r="A370">
        <v>368</v>
      </c>
      <c r="B370" t="s">
        <v>217</v>
      </c>
      <c r="C370" t="s">
        <v>78</v>
      </c>
      <c r="D370">
        <f t="shared" si="5"/>
        <v>95</v>
      </c>
      <c r="E370">
        <v>1</v>
      </c>
    </row>
    <row r="371" spans="1:5" x14ac:dyDescent="0.3">
      <c r="A371">
        <v>369</v>
      </c>
      <c r="B371" t="s">
        <v>216</v>
      </c>
      <c r="C371" t="s">
        <v>134</v>
      </c>
      <c r="D371">
        <f t="shared" si="5"/>
        <v>6</v>
      </c>
      <c r="E371">
        <v>10</v>
      </c>
    </row>
    <row r="372" spans="1:5" x14ac:dyDescent="0.3">
      <c r="A372">
        <v>370</v>
      </c>
      <c r="B372" t="s">
        <v>215</v>
      </c>
      <c r="C372" t="s">
        <v>110</v>
      </c>
      <c r="D372">
        <f t="shared" si="5"/>
        <v>17</v>
      </c>
      <c r="E372">
        <v>1</v>
      </c>
    </row>
    <row r="373" spans="1:5" x14ac:dyDescent="0.3">
      <c r="A373">
        <v>371</v>
      </c>
      <c r="B373" t="s">
        <v>215</v>
      </c>
      <c r="C373" t="s">
        <v>122</v>
      </c>
      <c r="D373">
        <f t="shared" si="5"/>
        <v>33</v>
      </c>
      <c r="E373">
        <v>9</v>
      </c>
    </row>
    <row r="374" spans="1:5" x14ac:dyDescent="0.3">
      <c r="A374">
        <v>372</v>
      </c>
      <c r="B374" t="s">
        <v>214</v>
      </c>
      <c r="C374" t="s">
        <v>75</v>
      </c>
      <c r="D374">
        <f t="shared" si="5"/>
        <v>27</v>
      </c>
      <c r="E374">
        <v>2</v>
      </c>
    </row>
    <row r="375" spans="1:5" x14ac:dyDescent="0.3">
      <c r="A375">
        <v>373</v>
      </c>
      <c r="B375" t="s">
        <v>214</v>
      </c>
      <c r="C375" t="s">
        <v>122</v>
      </c>
      <c r="D375">
        <f t="shared" si="5"/>
        <v>33</v>
      </c>
      <c r="E375">
        <v>8</v>
      </c>
    </row>
    <row r="376" spans="1:5" x14ac:dyDescent="0.3">
      <c r="A376">
        <v>374</v>
      </c>
      <c r="B376" t="s">
        <v>213</v>
      </c>
      <c r="C376" t="s">
        <v>1007</v>
      </c>
      <c r="D376">
        <f t="shared" si="5"/>
        <v>2</v>
      </c>
      <c r="E376">
        <v>10</v>
      </c>
    </row>
    <row r="377" spans="1:5" x14ac:dyDescent="0.3">
      <c r="A377">
        <v>375</v>
      </c>
      <c r="B377" t="s">
        <v>212</v>
      </c>
      <c r="C377" t="s">
        <v>1009</v>
      </c>
      <c r="D377">
        <f t="shared" si="5"/>
        <v>16</v>
      </c>
      <c r="E377">
        <v>10</v>
      </c>
    </row>
    <row r="378" spans="1:5" x14ac:dyDescent="0.3">
      <c r="A378">
        <v>376</v>
      </c>
      <c r="B378" t="s">
        <v>212</v>
      </c>
      <c r="C378" t="s">
        <v>87</v>
      </c>
      <c r="D378">
        <f t="shared" si="5"/>
        <v>12</v>
      </c>
      <c r="E378">
        <v>0</v>
      </c>
    </row>
    <row r="379" spans="1:5" x14ac:dyDescent="0.3">
      <c r="A379">
        <v>377</v>
      </c>
      <c r="B379" t="s">
        <v>211</v>
      </c>
      <c r="C379" t="s">
        <v>396</v>
      </c>
      <c r="D379">
        <f t="shared" si="5"/>
        <v>45</v>
      </c>
      <c r="E379">
        <v>1</v>
      </c>
    </row>
    <row r="380" spans="1:5" x14ac:dyDescent="0.3">
      <c r="A380">
        <v>378</v>
      </c>
      <c r="B380" t="s">
        <v>211</v>
      </c>
      <c r="C380" t="s">
        <v>1007</v>
      </c>
      <c r="D380">
        <f t="shared" si="5"/>
        <v>2</v>
      </c>
      <c r="E380">
        <v>9</v>
      </c>
    </row>
    <row r="381" spans="1:5" x14ac:dyDescent="0.3">
      <c r="A381">
        <v>379</v>
      </c>
      <c r="B381" t="s">
        <v>210</v>
      </c>
      <c r="C381" t="s">
        <v>71</v>
      </c>
      <c r="D381">
        <f t="shared" si="5"/>
        <v>3</v>
      </c>
      <c r="E381">
        <v>6</v>
      </c>
    </row>
    <row r="382" spans="1:5" x14ac:dyDescent="0.3">
      <c r="A382">
        <v>380</v>
      </c>
      <c r="B382" t="s">
        <v>210</v>
      </c>
      <c r="C382" t="s">
        <v>107</v>
      </c>
      <c r="D382">
        <f t="shared" si="5"/>
        <v>58</v>
      </c>
      <c r="E382">
        <v>4</v>
      </c>
    </row>
    <row r="383" spans="1:5" x14ac:dyDescent="0.3">
      <c r="A383">
        <v>381</v>
      </c>
      <c r="B383" t="s">
        <v>209</v>
      </c>
      <c r="C383" t="s">
        <v>89</v>
      </c>
      <c r="D383">
        <f t="shared" si="5"/>
        <v>1</v>
      </c>
      <c r="E383">
        <v>10</v>
      </c>
    </row>
    <row r="384" spans="1:5" x14ac:dyDescent="0.3">
      <c r="A384">
        <v>382</v>
      </c>
      <c r="B384" t="s">
        <v>208</v>
      </c>
      <c r="C384" t="s">
        <v>128</v>
      </c>
      <c r="D384">
        <f t="shared" si="5"/>
        <v>10</v>
      </c>
      <c r="E384">
        <v>10</v>
      </c>
    </row>
    <row r="385" spans="1:5" x14ac:dyDescent="0.3">
      <c r="A385">
        <v>383</v>
      </c>
      <c r="B385" t="s">
        <v>207</v>
      </c>
      <c r="C385" t="s">
        <v>87</v>
      </c>
      <c r="D385">
        <f t="shared" ref="D385:D389" si="6">VLOOKUP(C385,CLUB_CODE_TABLE,2,FALSE)</f>
        <v>12</v>
      </c>
      <c r="E385">
        <v>10</v>
      </c>
    </row>
    <row r="386" spans="1:5" x14ac:dyDescent="0.3">
      <c r="A386">
        <v>384</v>
      </c>
      <c r="B386" t="s">
        <v>206</v>
      </c>
      <c r="C386" t="s">
        <v>96</v>
      </c>
      <c r="D386">
        <f t="shared" si="6"/>
        <v>5</v>
      </c>
      <c r="E386">
        <v>4</v>
      </c>
    </row>
    <row r="387" spans="1:5" x14ac:dyDescent="0.3">
      <c r="A387">
        <v>385</v>
      </c>
      <c r="B387" t="s">
        <v>206</v>
      </c>
      <c r="C387" t="s">
        <v>95</v>
      </c>
      <c r="D387">
        <f t="shared" si="6"/>
        <v>15</v>
      </c>
      <c r="E387">
        <v>6</v>
      </c>
    </row>
    <row r="388" spans="1:5" x14ac:dyDescent="0.3">
      <c r="A388">
        <v>386</v>
      </c>
      <c r="B388" t="s">
        <v>205</v>
      </c>
      <c r="C388" t="s">
        <v>94</v>
      </c>
      <c r="D388">
        <f t="shared" si="6"/>
        <v>37</v>
      </c>
      <c r="E388">
        <v>8</v>
      </c>
    </row>
    <row r="389" spans="1:5" x14ac:dyDescent="0.3">
      <c r="A389">
        <v>387</v>
      </c>
      <c r="B389" t="s">
        <v>205</v>
      </c>
      <c r="C389" t="s">
        <v>96</v>
      </c>
      <c r="D389">
        <f t="shared" si="6"/>
        <v>5</v>
      </c>
      <c r="E38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0"/>
  <sheetViews>
    <sheetView workbookViewId="0">
      <selection activeCell="E15" sqref="E15"/>
    </sheetView>
  </sheetViews>
  <sheetFormatPr defaultRowHeight="14.4" x14ac:dyDescent="0.3"/>
  <sheetData>
    <row r="1" spans="1:3" x14ac:dyDescent="0.3">
      <c r="B1" t="s">
        <v>155</v>
      </c>
      <c r="C1" t="s">
        <v>153</v>
      </c>
    </row>
    <row r="2" spans="1:3" x14ac:dyDescent="0.3">
      <c r="A2">
        <v>0</v>
      </c>
      <c r="B2" t="s">
        <v>152</v>
      </c>
      <c r="C2">
        <v>190</v>
      </c>
    </row>
    <row r="3" spans="1:3" x14ac:dyDescent="0.3">
      <c r="A3">
        <v>1</v>
      </c>
      <c r="B3" t="s">
        <v>150</v>
      </c>
      <c r="C3">
        <v>179</v>
      </c>
    </row>
    <row r="4" spans="1:3" x14ac:dyDescent="0.3">
      <c r="A4">
        <v>2</v>
      </c>
      <c r="B4" t="s">
        <v>148</v>
      </c>
      <c r="C4">
        <v>178</v>
      </c>
    </row>
    <row r="5" spans="1:3" x14ac:dyDescent="0.3">
      <c r="A5">
        <v>3</v>
      </c>
      <c r="B5" t="s">
        <v>147</v>
      </c>
      <c r="C5">
        <v>147</v>
      </c>
    </row>
    <row r="6" spans="1:3" x14ac:dyDescent="0.3">
      <c r="A6">
        <v>4</v>
      </c>
      <c r="B6" t="s">
        <v>146</v>
      </c>
      <c r="C6">
        <v>145</v>
      </c>
    </row>
    <row r="7" spans="1:3" x14ac:dyDescent="0.3">
      <c r="A7">
        <v>5</v>
      </c>
      <c r="B7" t="s">
        <v>142</v>
      </c>
      <c r="C7">
        <v>115</v>
      </c>
    </row>
    <row r="8" spans="1:3" x14ac:dyDescent="0.3">
      <c r="A8">
        <v>6</v>
      </c>
      <c r="B8" t="s">
        <v>141</v>
      </c>
      <c r="C8">
        <v>95</v>
      </c>
    </row>
    <row r="9" spans="1:3" x14ac:dyDescent="0.3">
      <c r="A9">
        <v>7</v>
      </c>
      <c r="B9" t="s">
        <v>139</v>
      </c>
      <c r="C9">
        <v>95</v>
      </c>
    </row>
    <row r="10" spans="1:3" x14ac:dyDescent="0.3">
      <c r="A10">
        <v>8</v>
      </c>
      <c r="B10" t="s">
        <v>137</v>
      </c>
      <c r="C10">
        <v>95</v>
      </c>
    </row>
    <row r="11" spans="1:3" x14ac:dyDescent="0.3">
      <c r="A11">
        <v>9</v>
      </c>
      <c r="B11" t="s">
        <v>136</v>
      </c>
      <c r="C11">
        <v>94</v>
      </c>
    </row>
    <row r="12" spans="1:3" x14ac:dyDescent="0.3">
      <c r="A12">
        <v>10</v>
      </c>
      <c r="B12" t="s">
        <v>135</v>
      </c>
      <c r="C12">
        <v>92</v>
      </c>
    </row>
    <row r="13" spans="1:3" x14ac:dyDescent="0.3">
      <c r="A13">
        <v>11</v>
      </c>
      <c r="B13" t="s">
        <v>133</v>
      </c>
      <c r="C13">
        <v>87</v>
      </c>
    </row>
    <row r="14" spans="1:3" x14ac:dyDescent="0.3">
      <c r="A14">
        <v>12</v>
      </c>
      <c r="B14" t="s">
        <v>130</v>
      </c>
      <c r="C14">
        <v>78</v>
      </c>
    </row>
    <row r="15" spans="1:3" x14ac:dyDescent="0.3">
      <c r="A15">
        <v>13</v>
      </c>
      <c r="B15" t="s">
        <v>129</v>
      </c>
      <c r="C15">
        <v>76</v>
      </c>
    </row>
    <row r="16" spans="1:3" x14ac:dyDescent="0.3">
      <c r="A16">
        <v>14</v>
      </c>
      <c r="B16" t="s">
        <v>126</v>
      </c>
      <c r="C16">
        <v>68</v>
      </c>
    </row>
    <row r="17" spans="1:3" x14ac:dyDescent="0.3">
      <c r="A17">
        <v>15</v>
      </c>
      <c r="B17" t="s">
        <v>124</v>
      </c>
      <c r="C17">
        <v>66</v>
      </c>
    </row>
    <row r="18" spans="1:3" x14ac:dyDescent="0.3">
      <c r="A18">
        <v>16</v>
      </c>
      <c r="B18" t="s">
        <v>121</v>
      </c>
      <c r="C18">
        <v>61</v>
      </c>
    </row>
    <row r="19" spans="1:3" x14ac:dyDescent="0.3">
      <c r="A19">
        <v>17</v>
      </c>
      <c r="B19" t="s">
        <v>120</v>
      </c>
      <c r="C19">
        <v>60</v>
      </c>
    </row>
    <row r="20" spans="1:3" x14ac:dyDescent="0.3">
      <c r="A20">
        <v>18</v>
      </c>
      <c r="B20" t="s">
        <v>119</v>
      </c>
      <c r="C20">
        <v>58</v>
      </c>
    </row>
    <row r="21" spans="1:3" x14ac:dyDescent="0.3">
      <c r="A21">
        <v>19</v>
      </c>
      <c r="B21" t="s">
        <v>117</v>
      </c>
      <c r="C21">
        <v>57</v>
      </c>
    </row>
    <row r="22" spans="1:3" x14ac:dyDescent="0.3">
      <c r="A22">
        <v>20</v>
      </c>
      <c r="B22" t="s">
        <v>115</v>
      </c>
      <c r="C22">
        <v>56</v>
      </c>
    </row>
    <row r="23" spans="1:3" x14ac:dyDescent="0.3">
      <c r="A23">
        <v>21</v>
      </c>
      <c r="B23" t="s">
        <v>114</v>
      </c>
      <c r="C23">
        <v>53</v>
      </c>
    </row>
    <row r="24" spans="1:3" x14ac:dyDescent="0.3">
      <c r="A24">
        <v>22</v>
      </c>
      <c r="B24" t="s">
        <v>112</v>
      </c>
      <c r="C24">
        <v>53</v>
      </c>
    </row>
    <row r="25" spans="1:3" x14ac:dyDescent="0.3">
      <c r="A25">
        <v>23</v>
      </c>
      <c r="B25" t="s">
        <v>111</v>
      </c>
      <c r="C25">
        <v>52</v>
      </c>
    </row>
    <row r="26" spans="1:3" x14ac:dyDescent="0.3">
      <c r="A26">
        <v>24</v>
      </c>
      <c r="B26" t="s">
        <v>109</v>
      </c>
      <c r="C26">
        <v>52</v>
      </c>
    </row>
    <row r="27" spans="1:3" x14ac:dyDescent="0.3">
      <c r="A27">
        <v>25</v>
      </c>
      <c r="B27" t="s">
        <v>106</v>
      </c>
      <c r="C27">
        <v>52</v>
      </c>
    </row>
    <row r="28" spans="1:3" x14ac:dyDescent="0.3">
      <c r="A28">
        <v>26</v>
      </c>
      <c r="B28" t="s">
        <v>103</v>
      </c>
      <c r="C28">
        <v>49</v>
      </c>
    </row>
    <row r="29" spans="1:3" x14ac:dyDescent="0.3">
      <c r="A29">
        <v>27</v>
      </c>
      <c r="B29" t="s">
        <v>101</v>
      </c>
      <c r="C29">
        <v>49</v>
      </c>
    </row>
    <row r="30" spans="1:3" x14ac:dyDescent="0.3">
      <c r="A30">
        <v>28</v>
      </c>
      <c r="B30" t="s">
        <v>97</v>
      </c>
      <c r="C30">
        <v>48</v>
      </c>
    </row>
    <row r="31" spans="1:3" x14ac:dyDescent="0.3">
      <c r="A31">
        <v>29</v>
      </c>
      <c r="B31" t="s">
        <v>93</v>
      </c>
      <c r="C31">
        <v>47</v>
      </c>
    </row>
    <row r="32" spans="1:3" x14ac:dyDescent="0.3">
      <c r="A32">
        <v>30</v>
      </c>
      <c r="B32" t="s">
        <v>91</v>
      </c>
      <c r="C32">
        <v>47</v>
      </c>
    </row>
    <row r="33" spans="1:3" x14ac:dyDescent="0.3">
      <c r="A33">
        <v>31</v>
      </c>
      <c r="B33" t="s">
        <v>88</v>
      </c>
      <c r="C33">
        <v>46</v>
      </c>
    </row>
    <row r="34" spans="1:3" x14ac:dyDescent="0.3">
      <c r="A34">
        <v>32</v>
      </c>
      <c r="B34" t="s">
        <v>85</v>
      </c>
      <c r="C34">
        <v>46</v>
      </c>
    </row>
    <row r="35" spans="1:3" x14ac:dyDescent="0.3">
      <c r="A35">
        <v>33</v>
      </c>
      <c r="B35" t="s">
        <v>83</v>
      </c>
      <c r="C35">
        <v>45</v>
      </c>
    </row>
    <row r="36" spans="1:3" x14ac:dyDescent="0.3">
      <c r="A36">
        <v>34</v>
      </c>
      <c r="B36" t="s">
        <v>80</v>
      </c>
      <c r="C36">
        <v>45</v>
      </c>
    </row>
    <row r="37" spans="1:3" x14ac:dyDescent="0.3">
      <c r="A37">
        <v>35</v>
      </c>
      <c r="B37" t="s">
        <v>77</v>
      </c>
      <c r="C37">
        <v>45</v>
      </c>
    </row>
    <row r="38" spans="1:3" x14ac:dyDescent="0.3">
      <c r="A38">
        <v>36</v>
      </c>
      <c r="B38" t="s">
        <v>72</v>
      </c>
      <c r="C38">
        <v>42</v>
      </c>
    </row>
    <row r="39" spans="1:3" x14ac:dyDescent="0.3">
      <c r="A39">
        <v>37</v>
      </c>
      <c r="B39" t="s">
        <v>68</v>
      </c>
      <c r="C39">
        <v>40</v>
      </c>
    </row>
    <row r="40" spans="1:3" x14ac:dyDescent="0.3">
      <c r="A40">
        <v>38</v>
      </c>
      <c r="B40" t="s">
        <v>66</v>
      </c>
      <c r="C40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c 1 f 6 8 d - b 6 0 c - 4 9 c 2 - a 7 1 5 - 4 4 0 c d 3 d 9 2 7 6 8 "   x m l n s = " h t t p : / / s c h e m a s . m i c r o s o f t . c o m / D a t a M a s h u p " > A A A A A D c E A A B Q S w M E F A A C A A g A G Y C z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B m A s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g L N W l 0 4 A a T A B A A B F C Q A A E w A c A E Z v c m 1 1 b G F z L 1 N l Y 3 R p b 2 4 x L m 0 g o h g A K K A U A A A A A A A A A A A A A A A A A A A A A A A A A A A A 7 Z T B a 4 M w F M b v g v 9 D S C 8 K o l V 3 2 t h h O A q D H Q Y V d i h F o r 7 a s J q U 5 J W t i P / 7 j A 7 K Y I y B d K 6 w X J J 8 D 9 7 3 + M H 7 N B T I p S D L 4 Q 5 v b M u 2 9 J Y p K M m M L h 4 W d 6 S G O g d F C l m C X k H J c U 3 J L d k B 2 h b p z l I e V A G d 8 g y 5 / 8 Q q c M w j k Q J B o H b o F n G v r 4 M A h P / K X / i + 6 8 B 8 q a r A / I J H r j G T m 8 w 4 Z Y U 8 C F T H r L e i r u s N D v c M 2 b w z G J y a e b s y y v q j O q P J l o m q m z c 9 7 s G M l r J 8 B 3 6 q m N A b q e p E 7 g 6 1 M E X t 9 K 2 8 p q H J Y E U 9 g l 2 B I L x h 6 x G j l / B J b F 3 b 4 u J L q x + x I k 7 k T s A r P P E K R / I K z 8 O r d y X R B G y i E 5 t o J J v o n G z i C d j E J z b x S D b x L + 9 Z P M W e X X A u X f 3 n 0 j e 5 N F F u X 0 w 2 T c T n T + b T O 1 B L A Q I t A B Q A A g A I A B m A s 1 b G 0 T l y p Q A A A P Y A A A A S A A A A A A A A A A A A A A A A A A A A A A B D b 2 5 m a W c v U G F j a 2 F n Z S 5 4 b W x Q S w E C L Q A U A A I A C A A Z g L N W D 8 r p q 6 Q A A A D p A A A A E w A A A A A A A A A A A A A A A A D x A A A A W 0 N v b n R l b n R f V H l w Z X N d L n h t b F B L A Q I t A B Q A A g A I A B m A s 1 a X T g B p M A E A A E U J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/ A A A A A A A A J D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Q S B t Z W 1 i Z X I g Y 2 9 k Z X N b Z W R p d F 0 v Q 2 h h b m d l Z C B U e X B l L n t D b 3 V u d H J 5 L D B 9 J n F 1 b 3 Q 7 L C Z x d W 9 0 O 1 N l Y 3 R p b 2 4 x L 0 Z J R k E g b W V t Y m V y I G N v Z G V z W 2 V k a X R d L 0 N o Y W 5 n Z W Q g V H l w Z S 5 7 Q 2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S U Z B I G 1 l b W J l c i B j b 2 R l c 1 t l Z G l 0 X S 9 D a G F u Z 2 V k I F R 5 c G U u e 0 N v d W 5 0 c n k s M H 0 m c X V v d D s s J n F 1 b 3 Q 7 U 2 V j d G l v b j E v R k l G Q S B t Z W 1 i Z X I g Y 2 9 k Z X N b Z W R p d F 0 v Q 2 h h b m d l Z C B U e X B l L n t D b 2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N v Z G U m c X V v d D t d I i A v P j x F b n R y e S B U e X B l P S J G a W x s Q 2 9 s d W 1 u V H l w Z X M i I F Z h b H V l P S J z Q m d Z P S I g L z 4 8 R W 5 0 c n k g V H l w Z T 0 i R m l s b E x h c 3 R V c G R h d G V k I i B W Y W x 1 Z T 0 i Z D I w M j M t M D U t M T l U M T A 6 M j Q 6 M z g u M T I 0 M T A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I i A v P j x F b n R y e S B U e X B l P S J B Z G R l Z F R v R G F 0 Y U 1 v Z G V s I i B W Y W x 1 Z T 0 i b D E i I C 8 + P E V u d H J 5 I F R 5 c G U 9 I l F 1 Z X J 5 S U Q i I F Z h b H V l P S J z N j F i O D k w N D M t Z T N m N y 0 0 Y z N m L W E 5 N W I t M 2 U 3 N 2 Y 2 Z G F h O T g 3 I i A v P j w v U 3 R h Y m x l R W 5 0 c m l l c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w O j I z O j Q w L j E 0 O T k 0 O D Z a I i A v P j x F b n R y e S B U e X B l P S J G a W x s Q 2 9 s d W 1 u V H l w Z X M i I F Z h b H V l P S J z Q m d Z P S I g L z 4 8 R W 5 0 c n k g V H l w Z T 0 i R m l s b E N v b H V t b k 5 h b W V z I i B W Y W x 1 Z T 0 i c 1 s m c X V v d D t D b 3 V u d H J 5 J n F 1 b 3 Q 7 L C Z x d W 9 0 O 0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Z B I G 1 l b W J l c i B j b 2 R l c 1 t l Z G l 0 X S A o M i k v Q 2 h h b m d l Z C B U e X B l L n t D b 3 V u d H J 5 L D B 9 J n F 1 b 3 Q 7 L C Z x d W 9 0 O 1 N l Y 3 R p b 2 4 x L 0 Z J R k E g b W V t Y m V y I G N v Z G V z W 2 V k a X R d I C g y K S 9 D a G F u Z 2 V k I F R 5 c G U u e 0 N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l G Q S B t Z W 1 i Z X I g Y 2 9 k Z X N b Z W R p d F 0 g K D I p L 0 N o Y W 5 n Z W Q g V H l w Z S 5 7 Q 2 9 1 b n R y e S w w f S Z x d W 9 0 O y w m c X V v d D t T Z W N 0 a W 9 u M S 9 G S U Z B I G 1 l b W J l c i B j b 2 R l c 1 t l Z G l 0 X S A o M i k v Q 2 h h b m d l Z C B U e X B l L n t D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A 6 M j M 6 N D A u M T U 2 O T U w M F o i I C 8 + P E V u d H J 5 I F R 5 c G U 9 I k Z p b G x D b 2 x 1 b W 5 U e X B l c y I g V m F s d W U 9 I n N C Z 1 k 9 I i A v P j x F b n R y e S B U e X B l P S J G a W x s Q 2 9 s d W 1 u T m F t Z X M i I F Z h b H V l P S J z W y Z x d W 9 0 O 0 N v d W 5 0 c n k m c X V v d D s s J n F 1 b 3 Q 7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2 h h b m d l Z C B U e X B l L n t D b 3 V u d H J 5 L D B 9 J n F 1 b 3 Q 7 L C Z x d W 9 0 O 1 N l Y 3 R p b 2 4 x L 1 R h Y m x l I D I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v Q 2 h h b m d l Z C B U e X B l L n t D b 3 V u d H J 5 L D B 9 J n F 1 b 3 Q 7 L C Z x d W 9 0 O 1 N l Y 3 R p b 2 4 x L 1 R h Y m x l I D I v Q 2 h h b m d l Z C B U e X B l L n t D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A 6 M j M 6 N D A u M T Y 3 O T U w O F o i I C 8 + P E V u d H J 5 I F R 5 c G U 9 I k Z p b G x D b 2 x 1 b W 5 U e X B l c y I g V m F s d W U 9 I n N C Z 1 k 9 I i A v P j x F b n R y e S B U e X B l P S J G a W x s Q 2 9 s d W 1 u T m F t Z X M i I F Z h b H V l P S J z W y Z x d W 9 0 O 0 N v d W 5 0 c n k m c X V v d D s s J n F 1 b 3 Q 7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2 h h b m d l Z C B U e X B l L n t D b 3 V u d H J 5 L D B 9 J n F 1 b 3 Q 7 L C Z x d W 9 0 O 1 N l Y 3 R p b 2 4 x L 1 R h Y m x l I D M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M v Q 2 h h b m d l Z C B U e X B l L n t D b 3 V u d H J 5 L D B 9 J n F 1 b 3 Q 7 L C Z x d W 9 0 O 1 N l Y 3 R p b 2 4 x L 1 R h Y m x l I D M v Q 2 h h b m d l Z C B U e X B l L n t D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G S U Z B X 2 1 l b W J l c l 9 j b 2 R l c 1 9 l Z G l 0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M D o y O D o w M i 4 x O D k y M D U 1 W i I g L z 4 8 R W 5 0 c n k g V H l w Z T 0 i R m l s b E N v b H V t b l R 5 c G V z I i B W Y W x 1 Z T 0 i c 0 J n W T 0 i I C 8 + P E V u d H J 5 I F R 5 c G U 9 I k Z p b G x D b 2 x 1 b W 5 O Y W 1 l c y I g V m F s d W U 9 I n N b J n F 1 b 3 Q 7 Q 2 9 1 b n R y e S Z x d W 9 0 O y w m c X V v d D t D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Q S B t Z W 1 i Z X I g Y 2 9 k Z X N b Z W R p d F 0 g K D M p L 0 N o Y W 5 n Z W Q g V H l w Z S 5 7 Q 2 9 1 b n R y e S w w f S Z x d W 9 0 O y w m c X V v d D t T Z W N 0 a W 9 u M S 9 G S U Z B I G 1 l b W J l c i B j b 2 R l c 1 t l Z G l 0 X S A o M y k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J R k E g b W V t Y m V y I G N v Z G V z W 2 V k a X R d I C g z K S 9 D a G F u Z 2 V k I F R 5 c G U u e 0 N v d W 5 0 c n k s M H 0 m c X V v d D s s J n F 1 b 3 Q 7 U 2 V j d G l v b j E v R k l G Q S B t Z W 1 i Z X I g Y 2 9 k Z X N b Z W R p d F 0 g K D M p L 0 N o Y W 5 n Z W Q g V H l w Z S 5 7 Q 2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M D o y O D o w N S 4 z O D I 2 M D E x W i I g L z 4 8 R W 5 0 c n k g V H l w Z T 0 i R m l s b E N v b H V t b l R 5 c G V z I i B W Y W x 1 Z T 0 i c 0 J n W T 0 i I C 8 + P E V u d H J 5 I F R 5 c G U 9 I k Z p b G x D b 2 x 1 b W 5 O Y W 1 l c y I g V m F s d W U 9 I n N b J n F 1 b 3 Q 7 Q 2 9 1 b n R y e S Z x d W 9 0 O y w m c X V v d D t D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Q S B t Z W 1 i Z X I g Y 2 9 k Z X N b Z W R p d F 0 g K D Q p L 0 N o Y W 5 n Z W Q g V H l w Z S 5 7 Q 2 9 1 b n R y e S w w f S Z x d W 9 0 O y w m c X V v d D t T Z W N 0 a W 9 u M S 9 G S U Z B I G 1 l b W J l c i B j b 2 R l c 1 t l Z G l 0 X S A o N C k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J R k E g b W V t Y m V y I G N v Z G V z W 2 V k a X R d I C g 0 K S 9 D a G F u Z 2 V k I F R 5 c G U u e 0 N v d W 5 0 c n k s M H 0 m c X V v d D s s J n F 1 b 3 Q 7 U 2 V j d G l v b j E v R k l G Q S B t Z W 1 i Z X I g Y 2 9 k Z X N b Z W R p d F 0 g K D Q p L 0 N o Y W 5 n Z W Q g V H l w Z S 5 7 Q 2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Q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A 6 M j g 6 M D U u M z M 3 N T k 1 M l o i I C 8 + P E V u d H J 5 I F R 5 c G U 9 I k Z p b G x D b 2 x 1 b W 5 U e X B l c y I g V m F s d W U 9 I n N C Z 1 k 9 I i A v P j x F b n R y e S B U e X B l P S J G a W x s Q 2 9 s d W 1 u T m F t Z X M i I F Z h b H V l P S J z W y Z x d W 9 0 O 0 N v d W 5 0 c n k m c X V v d D s s J n F 1 b 3 Q 7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N o Y W 5 n Z W Q g V H l w Z S 5 7 Q 2 9 1 b n R y e S w w f S Z x d W 9 0 O y w m c X V v d D t T Z W N 0 a W 9 u M S 9 U Y W J s Z S A y I C g y K S 9 D a G F u Z 2 V k I F R 5 c G U u e 0 N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i A o M i k v Q 2 h h b m d l Z C B U e X B l L n t D b 3 V u d H J 5 L D B 9 J n F 1 b 3 Q 7 L C Z x d W 9 0 O 1 N l Y 3 R p b 2 4 x L 1 R h Y m x l I D I g K D I p L 0 N o Y W 5 n Z W Q g V H l w Z S 5 7 Q 2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w O j I 4 O j A 1 L j M x O T A 3 M z V a I i A v P j x F b n R y e S B U e X B l P S J G a W x s Q 2 9 s d W 1 u V H l w Z X M i I F Z h b H V l P S J z Q m d Z P S I g L z 4 8 R W 5 0 c n k g V H l w Z T 0 i R m l s b E N v b H V t b k 5 h b W V z I i B W Y W x 1 Z T 0 i c 1 s m c X V v d D t D b 3 V u d H J 5 J n F 1 b 3 Q 7 L C Z x d W 9 0 O 0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y K S 9 D a G F u Z 2 V k I F R 5 c G U u e 0 N v d W 5 0 c n k s M H 0 m c X V v d D s s J n F 1 b 3 Q 7 U 2 V j d G l v b j E v V G F i b G U g M y A o M i k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M g K D I p L 0 N o Y W 5 n Z W Q g V H l w Z S 5 7 Q 2 9 1 b n R y e S w w f S Z x d W 9 0 O y w m c X V v d D t T Z W N 0 a W 9 u M S 9 U Y W J s Z S A z I C g y K S 9 D a G F u Z 2 V k I F R 5 c G U u e 0 N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Z p v C 6 J r C t K g Y 0 f s E v B Z a k A A A A A A g A A A A A A E G Y A A A A B A A A g A A A A B r r Z 4 i j w v I L T + k D O n g N E / p Q 6 R 6 F u h A r m y u f J Q Q 3 g g n Y A A A A A D o A A A A A C A A A g A A A A d h + N 4 x u T y I J B 4 X 1 R c H M I V 3 v D j F o h 5 U o F 3 8 3 H A u + W e Q V Q A A A A o o i W y T T x 4 w I w q V I B w A b 4 9 8 o I W T V c E A m F M B L j I L o P E L J Z J S D D j f c x A m V i s C 1 V W e C k z L n 9 h a H k v 4 w J a J o A u b x h E b e 9 f Z 3 v 6 L 6 U 7 5 x 9 7 W z a y O R A A A A A r H L G u r 9 b X Z I q g r f i X R D d c 2 z z R 5 + n p u Y y N 6 8 F k u V D F n Q R X y J A j + l W o k J 4 1 t L v O F 9 8 / Z j y Q h 7 J O P n c w X a T S O 5 8 j g = = < / D a t a M a s h u p > 
</file>

<file path=customXml/itemProps1.xml><?xml version="1.0" encoding="utf-8"?>
<ds:datastoreItem xmlns:ds="http://schemas.openxmlformats.org/officeDocument/2006/customXml" ds:itemID="{8B71DC39-94A5-414C-8F09-C5B6E618A6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AllTimeRankingByClub</vt:lpstr>
      <vt:lpstr>AllTimeRankingByCountry</vt:lpstr>
      <vt:lpstr>GoalStatsPerGroupRound</vt:lpstr>
      <vt:lpstr>PlayerAppearTotals</vt:lpstr>
      <vt:lpstr>PlayerAppearDetails</vt:lpstr>
      <vt:lpstr>TopGoalScorer</vt:lpstr>
      <vt:lpstr>PlayerGoalTotals</vt:lpstr>
      <vt:lpstr>PlayerGoalDetails</vt:lpstr>
      <vt:lpstr>CoachesAppearTotals</vt:lpstr>
      <vt:lpstr>PROMINENT_PLAYERS</vt:lpstr>
      <vt:lpstr>PROMINENT_COACHES</vt:lpstr>
      <vt:lpstr>FIFA member codes_edit_ (3)</vt:lpstr>
      <vt:lpstr>club code</vt:lpstr>
      <vt:lpstr>player code</vt:lpstr>
      <vt:lpstr>coach code</vt:lpstr>
      <vt:lpstr>CoachesAppearDetails</vt:lpstr>
      <vt:lpstr>CLUB_CODE</vt:lpstr>
      <vt:lpstr>CLUB_CODE_TABLE</vt:lpstr>
      <vt:lpstr>PLAYER_ID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Singh</dc:creator>
  <cp:lastModifiedBy>Aditya Singh</cp:lastModifiedBy>
  <dcterms:created xsi:type="dcterms:W3CDTF">2023-05-19T10:16:01Z</dcterms:created>
  <dcterms:modified xsi:type="dcterms:W3CDTF">2023-06-06T14:35:31Z</dcterms:modified>
</cp:coreProperties>
</file>