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7ee45d4a35dbe1/Documents/EXCEL NOTES/"/>
    </mc:Choice>
  </mc:AlternateContent>
  <xr:revisionPtr revIDLastSave="2" documentId="8_{F814C8AC-8025-4D9E-A2F4-D7CE77405B1A}" xr6:coauthVersionLast="47" xr6:coauthVersionMax="47" xr10:uidLastSave="{8140F267-A4CB-4151-BD26-5CE431F82E9E}"/>
  <bookViews>
    <workbookView xWindow="-108" yWindow="-108" windowWidth="23256" windowHeight="13176" xr2:uid="{1CAD07A2-07A2-480F-BA2E-3FA900B0027F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Sheet1!$J$22:$P$29</definedName>
    <definedName name="_xlnm.Criteria" localSheetId="0">Sheet1!$I$14:$J$16</definedName>
    <definedName name="_xlnm.Extract" localSheetId="0">Sheet1!$J$3:$P$3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G8" i="3"/>
  <c r="G7" i="3"/>
  <c r="G6" i="3"/>
  <c r="G5" i="3"/>
  <c r="G4" i="3"/>
  <c r="G3" i="3"/>
  <c r="G2" i="3"/>
  <c r="G26" i="1"/>
  <c r="G27" i="1" s="1"/>
  <c r="G24" i="1"/>
  <c r="G25" i="1" s="1"/>
  <c r="G22" i="1"/>
  <c r="G23" i="1" s="1"/>
  <c r="G20" i="1"/>
  <c r="G21" i="1" s="1"/>
  <c r="G18" i="1"/>
  <c r="G19" i="1" s="1"/>
  <c r="G16" i="1"/>
  <c r="G17" i="1" s="1"/>
  <c r="G14" i="1"/>
  <c r="G15" i="1" s="1"/>
  <c r="G12" i="1"/>
  <c r="G13" i="1" s="1"/>
  <c r="G10" i="1"/>
  <c r="G11" i="1" s="1"/>
  <c r="G8" i="1"/>
  <c r="G9" i="1" s="1"/>
  <c r="G6" i="1"/>
  <c r="G7" i="1" s="1"/>
  <c r="G4" i="1"/>
  <c r="G5" i="1" l="1"/>
  <c r="G28" i="1" s="1"/>
</calcChain>
</file>

<file path=xl/sharedStrings.xml><?xml version="1.0" encoding="utf-8"?>
<sst xmlns="http://schemas.openxmlformats.org/spreadsheetml/2006/main" count="117" uniqueCount="51">
  <si>
    <t xml:space="preserve">FILTER </t>
  </si>
  <si>
    <t>TEXT FILTER</t>
  </si>
  <si>
    <t>NUMBER FILTER</t>
  </si>
  <si>
    <t>FILTER BY COLOR</t>
  </si>
  <si>
    <t>DATE FILTER</t>
  </si>
  <si>
    <t>ADVANCED FILTER</t>
  </si>
  <si>
    <t>FILTER FUNCTION</t>
  </si>
  <si>
    <t>AUTO FILTER</t>
  </si>
  <si>
    <t>Book ISBN</t>
  </si>
  <si>
    <t>Status</t>
  </si>
  <si>
    <t>Category</t>
  </si>
  <si>
    <t>Purchase Cost</t>
  </si>
  <si>
    <t>Purchase Date</t>
  </si>
  <si>
    <t>Expiry Date</t>
  </si>
  <si>
    <t>Days to Expiry</t>
  </si>
  <si>
    <t>978-0-331-95055-01-4</t>
  </si>
  <si>
    <t>Out</t>
  </si>
  <si>
    <t>Crime</t>
  </si>
  <si>
    <t>978-1-40020-96298-02-1</t>
  </si>
  <si>
    <t>Medical</t>
  </si>
  <si>
    <t>978-0-553-81762-01-5</t>
  </si>
  <si>
    <t>In</t>
  </si>
  <si>
    <t>Travel</t>
  </si>
  <si>
    <t>978-0-662-95055-01-2</t>
  </si>
  <si>
    <t>Cookery</t>
  </si>
  <si>
    <t>978-1-128-95055-01-3</t>
  </si>
  <si>
    <t>978-0-419-96298-02-3</t>
  </si>
  <si>
    <t>Architecture</t>
  </si>
  <si>
    <t>978-1-40020-81762-01-6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</si>
  <si>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</si>
  <si>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</si>
  <si>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</si>
  <si>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</si>
  <si>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</si>
  <si>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</si>
  <si>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</si>
  <si>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Library Dataset</t>
  </si>
  <si>
    <t>category</t>
  </si>
  <si>
    <t>978-0-331-95055-01-4 Total</t>
  </si>
  <si>
    <t>978-1-40020-96298-02-1 Total</t>
  </si>
  <si>
    <t>978-0-553-81762-01-5 Total</t>
  </si>
  <si>
    <t>978-0-662-95055-01-2 Total</t>
  </si>
  <si>
    <t>978-1-128-95055-01-3 Total</t>
  </si>
  <si>
    <t>978-0-419-96298-02-3 Total</t>
  </si>
  <si>
    <t>978-1-40020-81762-01-6 Total</t>
  </si>
  <si>
    <t>978-0-518-96298-01-2 Total</t>
  </si>
  <si>
    <t>978-0-447-96298-02-6 Total</t>
  </si>
  <si>
    <t>978-0-394-81762-02-1 Total</t>
  </si>
  <si>
    <t>978-1-119-95055-02-4 Total</t>
  </si>
  <si>
    <t>978-0-261-81762-01-2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</si>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</sst>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£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top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3" fontId="6" fillId="0" borderId="0" xfId="1" applyFont="1" applyFill="1" applyBorder="1" applyAlignment="1">
      <alignment horizontal="left" vertical="center"/>
    </xf>
    <xf numFmtId="164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/>
    <xf numFmtId="0" fontId="4" fillId="0" borderId="1" xfId="0" applyFont="1" applyBorder="1" applyAlignment="1">
      <alignment vertical="top" wrapText="1"/>
    </xf>
    <xf numFmtId="14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14" fontId="0" fillId="0" borderId="2" xfId="0" applyNumberFormat="1" applyBorder="1"/>
    <xf numFmtId="0" fontId="5" fillId="0" borderId="3" xfId="0" applyFont="1" applyBorder="1" applyAlignment="1">
      <alignment vertical="top" wrapText="1"/>
    </xf>
    <xf numFmtId="0" fontId="2" fillId="2" borderId="2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14" fontId="0" fillId="0" borderId="0" xfId="0" applyNumberFormat="1" applyBorder="1"/>
    <xf numFmtId="0" fontId="2" fillId="0" borderId="0" xfId="0" applyFont="1" applyBorder="1"/>
  </cellXfs>
  <cellStyles count="2">
    <cellStyle name="Comma" xfId="1" builtinId="3"/>
    <cellStyle name="Normal" xfId="0" builtinId="0"/>
  </cellStyles>
  <dxfs count="2"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3078-3AB4-4DD5-AC72-44C3D8441308}">
  <dimension ref="A1:P111"/>
  <sheetViews>
    <sheetView tabSelected="1" zoomScaleNormal="100" workbookViewId="0">
      <selection activeCell="M7" sqref="M7"/>
    </sheetView>
  </sheetViews>
  <sheetFormatPr defaultRowHeight="14.4" outlineLevelRow="2" x14ac:dyDescent="0.3"/>
  <cols>
    <col min="2" max="2" width="12" bestFit="1" customWidth="1"/>
    <col min="3" max="3" width="15.6640625" bestFit="1" customWidth="1"/>
    <col min="4" max="4" width="13.6640625" bestFit="1" customWidth="1"/>
    <col min="5" max="5" width="10.44140625" bestFit="1" customWidth="1"/>
    <col min="6" max="6" width="14.5546875" bestFit="1" customWidth="1"/>
    <col min="7" max="7" width="12.109375" bestFit="1" customWidth="1"/>
    <col min="8" max="8" width="13" bestFit="1" customWidth="1"/>
    <col min="14" max="14" width="14.77734375" customWidth="1"/>
    <col min="15" max="15" width="22.109375" customWidth="1"/>
  </cols>
  <sheetData>
    <row r="1" spans="1:16" ht="15.6" x14ac:dyDescent="0.3">
      <c r="A1" s="21" t="s">
        <v>36</v>
      </c>
      <c r="B1" s="21"/>
      <c r="C1" s="21"/>
      <c r="D1" s="21"/>
      <c r="E1" s="21"/>
      <c r="F1" s="21"/>
      <c r="G1" s="21"/>
    </row>
    <row r="3" spans="1:16" ht="28.8" x14ac:dyDescent="0.3">
      <c r="A3" s="19" t="s">
        <v>8</v>
      </c>
      <c r="B3" s="19" t="s">
        <v>9</v>
      </c>
      <c r="C3" s="19" t="s">
        <v>10</v>
      </c>
      <c r="D3" s="19" t="s">
        <v>11</v>
      </c>
      <c r="E3" s="19" t="s">
        <v>12</v>
      </c>
      <c r="F3" s="19" t="s">
        <v>13</v>
      </c>
      <c r="G3" s="19" t="s">
        <v>14</v>
      </c>
      <c r="H3" s="1"/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19" t="s">
        <v>14</v>
      </c>
    </row>
    <row r="4" spans="1:16" outlineLevel="2" x14ac:dyDescent="0.3">
      <c r="A4" s="14" t="s">
        <v>15</v>
      </c>
      <c r="B4" s="15" t="s">
        <v>16</v>
      </c>
      <c r="C4" s="15" t="s">
        <v>17</v>
      </c>
      <c r="D4" s="16">
        <v>25.99</v>
      </c>
      <c r="E4" s="17">
        <v>45334</v>
      </c>
      <c r="F4" s="17">
        <v>52637</v>
      </c>
      <c r="G4" s="15">
        <f t="shared" ref="G4:G26" si="0">F4-$I$3</f>
        <v>52637</v>
      </c>
      <c r="H4" s="12"/>
    </row>
    <row r="5" spans="1:16" outlineLevel="1" x14ac:dyDescent="0.3">
      <c r="A5" s="23" t="s">
        <v>38</v>
      </c>
      <c r="B5" s="15"/>
      <c r="C5" s="15"/>
      <c r="D5" s="16"/>
      <c r="E5" s="17"/>
      <c r="F5" s="17"/>
      <c r="G5" s="15">
        <f>SUBTOTAL(9,G4:G4)</f>
        <v>52637</v>
      </c>
      <c r="H5" s="12"/>
    </row>
    <row r="6" spans="1:16" outlineLevel="2" x14ac:dyDescent="0.3">
      <c r="A6" s="14" t="s">
        <v>18</v>
      </c>
      <c r="B6" s="15" t="s">
        <v>16</v>
      </c>
      <c r="C6" s="15" t="s">
        <v>19</v>
      </c>
      <c r="D6" s="16">
        <v>12.99</v>
      </c>
      <c r="E6" s="17">
        <v>44427</v>
      </c>
      <c r="F6" s="17">
        <v>51730</v>
      </c>
      <c r="G6" s="15">
        <f t="shared" si="0"/>
        <v>51730</v>
      </c>
      <c r="H6" s="12"/>
    </row>
    <row r="7" spans="1:16" outlineLevel="1" x14ac:dyDescent="0.3">
      <c r="A7" s="23" t="s">
        <v>39</v>
      </c>
      <c r="B7" s="15"/>
      <c r="C7" s="15"/>
      <c r="D7" s="16"/>
      <c r="E7" s="17"/>
      <c r="F7" s="17"/>
      <c r="G7" s="15">
        <f>SUBTOTAL(9,G6:G6)</f>
        <v>51730</v>
      </c>
      <c r="H7" s="12"/>
    </row>
    <row r="8" spans="1:16" outlineLevel="2" x14ac:dyDescent="0.3">
      <c r="A8" s="14" t="s">
        <v>20</v>
      </c>
      <c r="B8" s="15" t="s">
        <v>21</v>
      </c>
      <c r="C8" s="15" t="s">
        <v>22</v>
      </c>
      <c r="D8" s="16">
        <v>14</v>
      </c>
      <c r="E8" s="17">
        <v>43930</v>
      </c>
      <c r="F8" s="17">
        <v>51233</v>
      </c>
      <c r="G8" s="15">
        <f t="shared" si="0"/>
        <v>51233</v>
      </c>
      <c r="H8" s="12"/>
    </row>
    <row r="9" spans="1:16" outlineLevel="1" x14ac:dyDescent="0.3">
      <c r="A9" s="23" t="s">
        <v>40</v>
      </c>
      <c r="B9" s="15"/>
      <c r="C9" s="15"/>
      <c r="D9" s="16"/>
      <c r="E9" s="17"/>
      <c r="F9" s="17"/>
      <c r="G9" s="15">
        <f>SUBTOTAL(9,G8:G8)</f>
        <v>51233</v>
      </c>
      <c r="H9" s="12"/>
    </row>
    <row r="10" spans="1:16" outlineLevel="2" x14ac:dyDescent="0.3">
      <c r="A10" s="14" t="s">
        <v>23</v>
      </c>
      <c r="B10" s="15" t="s">
        <v>16</v>
      </c>
      <c r="C10" s="15" t="s">
        <v>24</v>
      </c>
      <c r="D10" s="16">
        <v>18.989999999999998</v>
      </c>
      <c r="E10" s="17">
        <v>43045</v>
      </c>
      <c r="F10" s="17">
        <v>50348</v>
      </c>
      <c r="G10" s="15">
        <f t="shared" si="0"/>
        <v>50348</v>
      </c>
      <c r="H10" s="12"/>
    </row>
    <row r="11" spans="1:16" outlineLevel="1" x14ac:dyDescent="0.3">
      <c r="A11" s="23" t="s">
        <v>41</v>
      </c>
      <c r="B11" s="15"/>
      <c r="C11" s="15"/>
      <c r="D11" s="16"/>
      <c r="E11" s="17"/>
      <c r="F11" s="17"/>
      <c r="G11" s="15">
        <f>SUBTOTAL(9,G10:G10)</f>
        <v>50348</v>
      </c>
      <c r="H11" s="12"/>
    </row>
    <row r="12" spans="1:16" outlineLevel="2" x14ac:dyDescent="0.3">
      <c r="A12" s="14" t="s">
        <v>25</v>
      </c>
      <c r="B12" s="15" t="s">
        <v>16</v>
      </c>
      <c r="C12" s="15" t="s">
        <v>17</v>
      </c>
      <c r="D12" s="16">
        <v>11.99</v>
      </c>
      <c r="E12" s="17">
        <v>45874</v>
      </c>
      <c r="F12" s="17">
        <v>53177</v>
      </c>
      <c r="G12" s="15">
        <f t="shared" si="0"/>
        <v>53177</v>
      </c>
      <c r="H12" s="12"/>
    </row>
    <row r="13" spans="1:16" outlineLevel="1" x14ac:dyDescent="0.3">
      <c r="A13" s="23" t="s">
        <v>42</v>
      </c>
      <c r="B13" s="15"/>
      <c r="C13" s="15"/>
      <c r="D13" s="16"/>
      <c r="E13" s="17"/>
      <c r="F13" s="17"/>
      <c r="G13" s="15">
        <f>SUBTOTAL(9,G12:G12)</f>
        <v>53177</v>
      </c>
      <c r="H13" s="12"/>
    </row>
    <row r="14" spans="1:16" outlineLevel="2" x14ac:dyDescent="0.3">
      <c r="A14" s="14" t="s">
        <v>26</v>
      </c>
      <c r="B14" s="15" t="s">
        <v>16</v>
      </c>
      <c r="C14" s="15" t="s">
        <v>27</v>
      </c>
      <c r="D14" s="16">
        <v>35</v>
      </c>
      <c r="E14" s="17">
        <v>45016</v>
      </c>
      <c r="F14" s="17">
        <v>52319</v>
      </c>
      <c r="G14" s="15">
        <f t="shared" si="0"/>
        <v>52319</v>
      </c>
      <c r="H14" s="12"/>
      <c r="I14" t="s">
        <v>37</v>
      </c>
    </row>
    <row r="15" spans="1:16" outlineLevel="1" x14ac:dyDescent="0.3">
      <c r="A15" s="23" t="s">
        <v>43</v>
      </c>
      <c r="B15" s="15"/>
      <c r="C15" s="15"/>
      <c r="D15" s="16"/>
      <c r="E15" s="17"/>
      <c r="F15" s="17"/>
      <c r="G15" s="15">
        <f>SUBTOTAL(9,G14:G14)</f>
        <v>52319</v>
      </c>
      <c r="H15" s="12"/>
    </row>
    <row r="16" spans="1:16" outlineLevel="2" x14ac:dyDescent="0.3">
      <c r="A16" s="14" t="s">
        <v>28</v>
      </c>
      <c r="B16" s="15" t="s">
        <v>21</v>
      </c>
      <c r="C16" s="15" t="s">
        <v>22</v>
      </c>
      <c r="D16" s="16">
        <v>17</v>
      </c>
      <c r="E16" s="17">
        <v>43642</v>
      </c>
      <c r="F16" s="17">
        <v>50945</v>
      </c>
      <c r="G16" s="15">
        <f t="shared" si="0"/>
        <v>50945</v>
      </c>
      <c r="H16" s="12"/>
      <c r="I16" t="s">
        <v>22</v>
      </c>
    </row>
    <row r="17" spans="1:16" outlineLevel="1" x14ac:dyDescent="0.3">
      <c r="A17" s="23" t="s">
        <v>44</v>
      </c>
      <c r="B17" s="15"/>
      <c r="C17" s="15"/>
      <c r="D17" s="16"/>
      <c r="E17" s="17"/>
      <c r="F17" s="17"/>
      <c r="G17" s="15">
        <f>SUBTOTAL(9,G16:G16)</f>
        <v>50945</v>
      </c>
      <c r="H17" s="12"/>
    </row>
    <row r="18" spans="1:16" outlineLevel="2" x14ac:dyDescent="0.3">
      <c r="A18" s="14" t="s">
        <v>29</v>
      </c>
      <c r="B18" s="15" t="s">
        <v>16</v>
      </c>
      <c r="C18" s="15" t="s">
        <v>22</v>
      </c>
      <c r="D18" s="16">
        <v>9.99</v>
      </c>
      <c r="E18" s="17">
        <v>45883</v>
      </c>
      <c r="F18" s="17">
        <v>53186</v>
      </c>
      <c r="G18" s="15">
        <f t="shared" si="0"/>
        <v>53186</v>
      </c>
      <c r="H18" s="12"/>
    </row>
    <row r="19" spans="1:16" outlineLevel="1" x14ac:dyDescent="0.3">
      <c r="A19" s="23" t="s">
        <v>45</v>
      </c>
      <c r="B19" s="15"/>
      <c r="C19" s="15"/>
      <c r="D19" s="16"/>
      <c r="E19" s="17"/>
      <c r="F19" s="17"/>
      <c r="G19" s="15">
        <f>SUBTOTAL(9,G18:G18)</f>
        <v>53186</v>
      </c>
      <c r="H19" s="12"/>
    </row>
    <row r="20" spans="1:16" outlineLevel="2" x14ac:dyDescent="0.3">
      <c r="A20" s="14" t="s">
        <v>30</v>
      </c>
      <c r="B20" s="15" t="s">
        <v>16</v>
      </c>
      <c r="C20" s="15" t="s">
        <v>31</v>
      </c>
      <c r="D20" s="16">
        <v>12.5</v>
      </c>
      <c r="E20" s="17">
        <v>44863</v>
      </c>
      <c r="F20" s="17">
        <v>52166</v>
      </c>
      <c r="G20" s="15">
        <f t="shared" si="0"/>
        <v>52166</v>
      </c>
      <c r="H20" s="12"/>
    </row>
    <row r="21" spans="1:16" outlineLevel="1" x14ac:dyDescent="0.3">
      <c r="A21" s="23" t="s">
        <v>46</v>
      </c>
      <c r="B21" s="15"/>
      <c r="C21" s="15"/>
      <c r="D21" s="16"/>
      <c r="E21" s="17"/>
      <c r="F21" s="17"/>
      <c r="G21" s="15">
        <f>SUBTOTAL(9,G20:G20)</f>
        <v>52166</v>
      </c>
      <c r="H21" s="12"/>
    </row>
    <row r="22" spans="1:16" outlineLevel="2" x14ac:dyDescent="0.3">
      <c r="A22" s="14" t="s">
        <v>32</v>
      </c>
      <c r="B22" s="15" t="s">
        <v>21</v>
      </c>
      <c r="C22" s="15" t="s">
        <v>24</v>
      </c>
      <c r="D22" s="16">
        <v>17.5</v>
      </c>
      <c r="E22" s="17">
        <v>46025</v>
      </c>
      <c r="F22" s="17">
        <v>53328</v>
      </c>
      <c r="G22" s="15">
        <f t="shared" si="0"/>
        <v>53328</v>
      </c>
      <c r="H22" s="12"/>
      <c r="J22" s="19"/>
      <c r="K22" s="19"/>
      <c r="L22" s="19"/>
      <c r="M22" s="19"/>
      <c r="N22" s="19"/>
      <c r="O22" s="19"/>
      <c r="P22" s="19"/>
    </row>
    <row r="23" spans="1:16" outlineLevel="1" x14ac:dyDescent="0.3">
      <c r="A23" s="23" t="s">
        <v>47</v>
      </c>
      <c r="B23" s="15"/>
      <c r="C23" s="15"/>
      <c r="D23" s="16"/>
      <c r="E23" s="17"/>
      <c r="F23" s="17"/>
      <c r="G23" s="15">
        <f>SUBTOTAL(9,G22:G22)</f>
        <v>53328</v>
      </c>
      <c r="H23" s="12"/>
      <c r="J23" s="19"/>
      <c r="K23" s="19"/>
      <c r="L23" s="19"/>
      <c r="M23" s="19"/>
      <c r="N23" s="19"/>
      <c r="O23" s="19"/>
      <c r="P23" s="19"/>
    </row>
    <row r="24" spans="1:16" outlineLevel="2" x14ac:dyDescent="0.3">
      <c r="A24" s="14" t="s">
        <v>33</v>
      </c>
      <c r="B24" s="15" t="s">
        <v>21</v>
      </c>
      <c r="C24" s="15" t="s">
        <v>31</v>
      </c>
      <c r="D24" s="16">
        <v>13.5</v>
      </c>
      <c r="E24" s="17">
        <v>42558</v>
      </c>
      <c r="F24" s="17">
        <v>49861</v>
      </c>
      <c r="G24" s="15">
        <f t="shared" si="0"/>
        <v>49861</v>
      </c>
      <c r="H24" s="12"/>
      <c r="J24" s="14"/>
      <c r="K24" s="15"/>
      <c r="L24" s="15"/>
      <c r="M24" s="16"/>
      <c r="N24" s="17"/>
      <c r="O24" s="17"/>
      <c r="P24" s="15"/>
    </row>
    <row r="25" spans="1:16" outlineLevel="1" x14ac:dyDescent="0.3">
      <c r="A25" s="23" t="s">
        <v>48</v>
      </c>
      <c r="B25" s="15"/>
      <c r="C25" s="15"/>
      <c r="D25" s="16"/>
      <c r="E25" s="17"/>
      <c r="F25" s="17"/>
      <c r="G25" s="15">
        <f>SUBTOTAL(9,G24:G24)</f>
        <v>49861</v>
      </c>
      <c r="H25" s="12"/>
      <c r="J25" s="14"/>
      <c r="K25" s="15"/>
      <c r="L25" s="15"/>
      <c r="M25" s="16"/>
      <c r="N25" s="17"/>
      <c r="O25" s="17"/>
      <c r="P25" s="15"/>
    </row>
    <row r="26" spans="1:16" outlineLevel="2" x14ac:dyDescent="0.3">
      <c r="A26" s="14" t="s">
        <v>34</v>
      </c>
      <c r="B26" s="15" t="s">
        <v>16</v>
      </c>
      <c r="C26" s="15" t="s">
        <v>35</v>
      </c>
      <c r="D26" s="16">
        <v>24.5</v>
      </c>
      <c r="E26" s="17">
        <v>45076</v>
      </c>
      <c r="F26" s="17">
        <v>52379</v>
      </c>
      <c r="G26" s="15">
        <f t="shared" si="0"/>
        <v>52379</v>
      </c>
      <c r="H26" s="12"/>
      <c r="J26" s="14"/>
      <c r="K26" s="15"/>
      <c r="L26" s="15"/>
      <c r="M26" s="16"/>
      <c r="N26" s="17"/>
      <c r="O26" s="17"/>
      <c r="P26" s="15"/>
    </row>
    <row r="27" spans="1:16" outlineLevel="1" x14ac:dyDescent="0.3">
      <c r="A27" s="27" t="s">
        <v>49</v>
      </c>
      <c r="B27" s="24"/>
      <c r="C27" s="24"/>
      <c r="D27" s="25"/>
      <c r="E27" s="26"/>
      <c r="F27" s="26"/>
      <c r="G27" s="24">
        <f>SUBTOTAL(9,G26:G26)</f>
        <v>52379</v>
      </c>
      <c r="H27" s="12"/>
      <c r="J27" s="14"/>
      <c r="K27" s="15"/>
      <c r="L27" s="15"/>
      <c r="M27" s="16"/>
      <c r="N27" s="17"/>
      <c r="O27" s="17"/>
      <c r="P27" s="15"/>
    </row>
    <row r="28" spans="1:16" x14ac:dyDescent="0.3">
      <c r="A28" s="27" t="s">
        <v>50</v>
      </c>
      <c r="B28" s="24"/>
      <c r="C28" s="24"/>
      <c r="D28" s="25"/>
      <c r="E28" s="26"/>
      <c r="F28" s="26"/>
      <c r="G28" s="24">
        <f>SUBTOTAL(9,G4:G26)</f>
        <v>623309</v>
      </c>
      <c r="H28" s="12"/>
      <c r="J28" s="14"/>
      <c r="K28" s="15"/>
      <c r="L28" s="15"/>
      <c r="M28" s="16"/>
      <c r="N28" s="17"/>
      <c r="O28" s="17"/>
      <c r="P28" s="15"/>
    </row>
    <row r="29" spans="1:16" ht="15" thickBot="1" x14ac:dyDescent="0.35">
      <c r="B29" s="9"/>
      <c r="C29" s="18"/>
      <c r="D29" s="4"/>
      <c r="E29" s="5"/>
      <c r="F29" s="6"/>
      <c r="G29" s="7"/>
      <c r="H29" s="12"/>
      <c r="J29" s="14"/>
      <c r="K29" s="15"/>
      <c r="L29" s="15"/>
      <c r="M29" s="16"/>
      <c r="N29" s="17"/>
      <c r="O29" s="17"/>
      <c r="P29" s="15"/>
    </row>
    <row r="30" spans="1:16" ht="15" thickBot="1" x14ac:dyDescent="0.35">
      <c r="B30" s="2"/>
      <c r="C30" s="3"/>
      <c r="D30" s="4"/>
      <c r="E30" s="5"/>
      <c r="F30" s="6"/>
      <c r="G30" s="7"/>
      <c r="H30" s="12"/>
    </row>
    <row r="31" spans="1:16" ht="15" thickBot="1" x14ac:dyDescent="0.35">
      <c r="B31" s="9"/>
      <c r="C31" s="3"/>
      <c r="D31" s="4"/>
      <c r="E31" s="5"/>
      <c r="F31" s="6"/>
      <c r="G31" s="7"/>
      <c r="H31" s="12"/>
    </row>
    <row r="32" spans="1:16" ht="15" thickBot="1" x14ac:dyDescent="0.35">
      <c r="B32" s="10"/>
      <c r="C32" s="3"/>
      <c r="D32" s="4"/>
      <c r="E32" s="5"/>
      <c r="F32" s="6"/>
      <c r="G32" s="7"/>
      <c r="H32" s="12"/>
    </row>
    <row r="33" spans="2:8" ht="15" thickBot="1" x14ac:dyDescent="0.35">
      <c r="B33" s="10"/>
      <c r="C33" s="3"/>
      <c r="D33" s="4"/>
      <c r="E33" s="5"/>
      <c r="F33" s="6"/>
      <c r="G33" s="7"/>
      <c r="H33" s="12"/>
    </row>
    <row r="34" spans="2:8" ht="15" thickBot="1" x14ac:dyDescent="0.35">
      <c r="B34" s="10"/>
      <c r="C34" s="3"/>
      <c r="D34" s="4"/>
      <c r="E34" s="5"/>
      <c r="F34" s="6"/>
      <c r="G34" s="7"/>
      <c r="H34" s="12"/>
    </row>
    <row r="35" spans="2:8" ht="15" thickBot="1" x14ac:dyDescent="0.35">
      <c r="B35" s="11"/>
      <c r="C35" s="3"/>
      <c r="D35" s="4"/>
      <c r="E35" s="5"/>
      <c r="F35" s="6"/>
      <c r="G35" s="7"/>
      <c r="H35" s="12"/>
    </row>
    <row r="36" spans="2:8" ht="15" thickBot="1" x14ac:dyDescent="0.35">
      <c r="B36" s="10"/>
      <c r="C36" s="3"/>
      <c r="D36" s="4"/>
      <c r="E36" s="5"/>
      <c r="F36" s="6"/>
      <c r="G36" s="7"/>
      <c r="H36" s="12"/>
    </row>
    <row r="37" spans="2:8" ht="15" thickBot="1" x14ac:dyDescent="0.35">
      <c r="B37" s="11"/>
      <c r="C37" s="3"/>
      <c r="D37" s="4"/>
      <c r="E37" s="5"/>
      <c r="F37" s="6"/>
      <c r="G37" s="7"/>
      <c r="H37" s="12"/>
    </row>
    <row r="38" spans="2:8" ht="15" thickBot="1" x14ac:dyDescent="0.35">
      <c r="B38" s="9"/>
      <c r="C38" s="3"/>
      <c r="D38" s="4"/>
      <c r="E38" s="5"/>
      <c r="F38" s="6"/>
      <c r="G38" s="7"/>
      <c r="H38" s="12"/>
    </row>
    <row r="39" spans="2:8" ht="15" thickBot="1" x14ac:dyDescent="0.35">
      <c r="B39" s="2"/>
      <c r="C39" s="3"/>
      <c r="D39" s="4"/>
      <c r="E39" s="5"/>
      <c r="F39" s="6"/>
      <c r="G39" s="7"/>
      <c r="H39" s="12"/>
    </row>
    <row r="40" spans="2:8" ht="15" thickBot="1" x14ac:dyDescent="0.35">
      <c r="B40" s="9"/>
      <c r="C40" s="3"/>
      <c r="D40" s="4"/>
      <c r="E40" s="5"/>
      <c r="F40" s="6"/>
      <c r="G40" s="7"/>
      <c r="H40" s="12"/>
    </row>
    <row r="41" spans="2:8" ht="15" thickBot="1" x14ac:dyDescent="0.35">
      <c r="B41" s="8"/>
      <c r="C41" s="3"/>
      <c r="D41" s="4"/>
      <c r="E41" s="5"/>
      <c r="F41" s="6"/>
      <c r="G41" s="7"/>
      <c r="H41" s="12"/>
    </row>
    <row r="42" spans="2:8" ht="15" thickBot="1" x14ac:dyDescent="0.35">
      <c r="B42" s="2"/>
      <c r="C42" s="3"/>
      <c r="D42" s="4"/>
      <c r="E42" s="5"/>
      <c r="F42" s="6"/>
      <c r="G42" s="7"/>
      <c r="H42" s="12"/>
    </row>
    <row r="43" spans="2:8" ht="15" thickBot="1" x14ac:dyDescent="0.35">
      <c r="B43" s="10"/>
      <c r="C43" s="3"/>
      <c r="D43" s="4"/>
      <c r="E43" s="5"/>
      <c r="F43" s="6"/>
      <c r="G43" s="7"/>
      <c r="H43" s="12"/>
    </row>
    <row r="44" spans="2:8" ht="15" thickBot="1" x14ac:dyDescent="0.35">
      <c r="B44" s="3"/>
      <c r="C44" s="3"/>
      <c r="D44" s="4"/>
      <c r="E44" s="5"/>
      <c r="F44" s="6"/>
      <c r="G44" s="7"/>
      <c r="H44" s="12"/>
    </row>
    <row r="45" spans="2:8" ht="15" thickBot="1" x14ac:dyDescent="0.35">
      <c r="B45" s="8"/>
      <c r="C45" s="3"/>
      <c r="D45" s="4"/>
      <c r="E45" s="5"/>
      <c r="F45" s="6"/>
      <c r="G45" s="7"/>
      <c r="H45" s="12"/>
    </row>
    <row r="46" spans="2:8" ht="15" thickBot="1" x14ac:dyDescent="0.35">
      <c r="B46" s="2"/>
      <c r="C46" s="3"/>
      <c r="D46" s="4"/>
      <c r="E46" s="5"/>
      <c r="F46" s="6"/>
      <c r="G46" s="7"/>
      <c r="H46" s="12"/>
    </row>
    <row r="47" spans="2:8" ht="15" thickBot="1" x14ac:dyDescent="0.35">
      <c r="B47" s="2"/>
      <c r="C47" s="3"/>
      <c r="D47" s="4"/>
      <c r="E47" s="5"/>
      <c r="F47" s="6"/>
      <c r="G47" s="7"/>
      <c r="H47" s="12"/>
    </row>
    <row r="48" spans="2:8" ht="15" thickBot="1" x14ac:dyDescent="0.35">
      <c r="B48" s="2"/>
      <c r="C48" s="3"/>
      <c r="D48" s="4"/>
      <c r="E48" s="5"/>
      <c r="F48" s="6"/>
      <c r="G48" s="7"/>
      <c r="H48" s="12"/>
    </row>
    <row r="49" spans="2:8" ht="15" thickBot="1" x14ac:dyDescent="0.35">
      <c r="B49" s="8"/>
      <c r="C49" s="3"/>
      <c r="D49" s="4"/>
      <c r="E49" s="5"/>
      <c r="F49" s="6"/>
      <c r="G49" s="7"/>
      <c r="H49" s="12"/>
    </row>
    <row r="50" spans="2:8" ht="15" thickBot="1" x14ac:dyDescent="0.35">
      <c r="B50" s="2"/>
      <c r="C50" s="3"/>
      <c r="D50" s="4"/>
      <c r="E50" s="5"/>
      <c r="F50" s="6"/>
      <c r="G50" s="7"/>
      <c r="H50" s="12"/>
    </row>
    <row r="51" spans="2:8" ht="15" thickBot="1" x14ac:dyDescent="0.35">
      <c r="B51" s="2"/>
      <c r="C51" s="3"/>
      <c r="D51" s="4"/>
      <c r="E51" s="5"/>
      <c r="F51" s="6"/>
      <c r="G51" s="7"/>
      <c r="H51" s="12"/>
    </row>
    <row r="52" spans="2:8" ht="15" thickBot="1" x14ac:dyDescent="0.35">
      <c r="B52" s="2"/>
      <c r="C52" s="3"/>
      <c r="D52" s="4"/>
      <c r="E52" s="5"/>
      <c r="F52" s="6"/>
      <c r="G52" s="7"/>
      <c r="H52" s="12"/>
    </row>
    <row r="53" spans="2:8" ht="15" thickBot="1" x14ac:dyDescent="0.35">
      <c r="B53" s="2"/>
      <c r="C53" s="3"/>
      <c r="D53" s="4"/>
      <c r="E53" s="5"/>
      <c r="F53" s="6"/>
      <c r="G53" s="7"/>
      <c r="H53" s="12"/>
    </row>
    <row r="54" spans="2:8" ht="15" thickBot="1" x14ac:dyDescent="0.35">
      <c r="B54" s="2"/>
      <c r="C54" s="3"/>
      <c r="D54" s="4"/>
      <c r="E54" s="5"/>
      <c r="F54" s="6"/>
      <c r="G54" s="7"/>
      <c r="H54" s="12"/>
    </row>
    <row r="55" spans="2:8" ht="15" thickBot="1" x14ac:dyDescent="0.35">
      <c r="B55" s="9"/>
      <c r="C55" s="3"/>
      <c r="D55" s="4"/>
      <c r="E55" s="5"/>
      <c r="F55" s="6"/>
      <c r="G55" s="7"/>
      <c r="H55" s="12"/>
    </row>
    <row r="56" spans="2:8" ht="15" thickBot="1" x14ac:dyDescent="0.35">
      <c r="B56" s="8"/>
      <c r="C56" s="3"/>
      <c r="D56" s="4"/>
      <c r="E56" s="5"/>
      <c r="F56" s="6"/>
      <c r="G56" s="7"/>
      <c r="H56" s="12"/>
    </row>
    <row r="57" spans="2:8" ht="15" thickBot="1" x14ac:dyDescent="0.35">
      <c r="B57" s="2"/>
      <c r="C57" s="3"/>
      <c r="D57" s="4"/>
      <c r="E57" s="5"/>
      <c r="F57" s="6"/>
      <c r="G57" s="7"/>
      <c r="H57" s="12"/>
    </row>
    <row r="58" spans="2:8" ht="15" thickBot="1" x14ac:dyDescent="0.35">
      <c r="B58" s="2"/>
      <c r="C58" s="3"/>
      <c r="D58" s="4"/>
      <c r="E58" s="5"/>
      <c r="F58" s="6"/>
      <c r="G58" s="7"/>
      <c r="H58" s="12"/>
    </row>
    <row r="59" spans="2:8" ht="15" thickBot="1" x14ac:dyDescent="0.35">
      <c r="B59" s="8"/>
      <c r="C59" s="3"/>
      <c r="D59" s="4"/>
      <c r="E59" s="5"/>
      <c r="F59" s="6"/>
      <c r="G59" s="7"/>
      <c r="H59" s="12"/>
    </row>
    <row r="60" spans="2:8" x14ac:dyDescent="0.3">
      <c r="H60" s="12"/>
    </row>
    <row r="61" spans="2:8" x14ac:dyDescent="0.3">
      <c r="H61" s="12"/>
    </row>
    <row r="62" spans="2:8" x14ac:dyDescent="0.3">
      <c r="H62" s="12"/>
    </row>
    <row r="63" spans="2:8" x14ac:dyDescent="0.3">
      <c r="H63" s="12"/>
    </row>
    <row r="64" spans="2:8" x14ac:dyDescent="0.3">
      <c r="H64" s="12"/>
    </row>
    <row r="65" spans="8:8" x14ac:dyDescent="0.3">
      <c r="H65" s="12"/>
    </row>
    <row r="66" spans="8:8" x14ac:dyDescent="0.3">
      <c r="H66" s="12"/>
    </row>
    <row r="93" spans="2:8" x14ac:dyDescent="0.3">
      <c r="B93" s="22" t="s">
        <v>0</v>
      </c>
      <c r="C93" s="22"/>
      <c r="D93" s="22"/>
      <c r="E93" s="22"/>
      <c r="F93" s="22"/>
      <c r="G93" s="22"/>
      <c r="H93" s="22"/>
    </row>
    <row r="94" spans="2:8" x14ac:dyDescent="0.3">
      <c r="B94" s="22"/>
      <c r="C94" s="22"/>
      <c r="D94" s="22"/>
      <c r="E94" s="22"/>
      <c r="F94" s="22"/>
      <c r="G94" s="22"/>
      <c r="H94" s="22"/>
    </row>
    <row r="95" spans="2:8" x14ac:dyDescent="0.3">
      <c r="B95" s="22"/>
      <c r="C95" s="22"/>
      <c r="D95" s="22"/>
      <c r="E95" s="22"/>
      <c r="F95" s="22"/>
      <c r="G95" s="22"/>
      <c r="H95" s="22"/>
    </row>
    <row r="96" spans="2:8" x14ac:dyDescent="0.3">
      <c r="B96" s="22"/>
      <c r="C96" s="22"/>
      <c r="D96" s="22"/>
      <c r="E96" s="22"/>
      <c r="F96" s="22"/>
      <c r="G96" s="22"/>
      <c r="H96" s="22"/>
    </row>
    <row r="99" spans="2:5" ht="15.6" x14ac:dyDescent="0.3">
      <c r="B99" s="13">
        <v>1</v>
      </c>
      <c r="C99" s="20" t="s">
        <v>1</v>
      </c>
      <c r="D99" s="20"/>
      <c r="E99" s="20"/>
    </row>
    <row r="101" spans="2:5" ht="15.6" x14ac:dyDescent="0.3">
      <c r="B101" s="13">
        <v>2</v>
      </c>
      <c r="C101" s="20" t="s">
        <v>2</v>
      </c>
      <c r="D101" s="20"/>
      <c r="E101" s="20"/>
    </row>
    <row r="103" spans="2:5" ht="15.6" x14ac:dyDescent="0.3">
      <c r="B103" s="13">
        <v>3</v>
      </c>
      <c r="C103" s="20" t="s">
        <v>3</v>
      </c>
      <c r="D103" s="20"/>
      <c r="E103" s="20"/>
    </row>
    <row r="105" spans="2:5" ht="15.6" x14ac:dyDescent="0.3">
      <c r="B105" s="13">
        <v>4</v>
      </c>
      <c r="C105" s="20" t="s">
        <v>4</v>
      </c>
      <c r="D105" s="20"/>
      <c r="E105" s="20"/>
    </row>
    <row r="107" spans="2:5" ht="15.6" x14ac:dyDescent="0.3">
      <c r="B107" s="13">
        <v>5</v>
      </c>
      <c r="C107" s="20" t="s">
        <v>5</v>
      </c>
      <c r="D107" s="20"/>
      <c r="E107" s="20"/>
    </row>
    <row r="109" spans="2:5" ht="15.6" x14ac:dyDescent="0.3">
      <c r="B109" s="13">
        <v>6</v>
      </c>
      <c r="C109" s="20" t="s">
        <v>6</v>
      </c>
      <c r="D109" s="20"/>
      <c r="E109" s="20"/>
    </row>
    <row r="111" spans="2:5" ht="15.6" x14ac:dyDescent="0.3">
      <c r="B111" s="13">
        <v>7</v>
      </c>
      <c r="C111" s="20" t="s">
        <v>7</v>
      </c>
      <c r="D111" s="20"/>
      <c r="E111" s="20"/>
    </row>
  </sheetData>
  <mergeCells count="9">
    <mergeCell ref="C107:E107"/>
    <mergeCell ref="C109:E109"/>
    <mergeCell ref="C111:E111"/>
    <mergeCell ref="A1:G1"/>
    <mergeCell ref="B93:H96"/>
    <mergeCell ref="C99:E99"/>
    <mergeCell ref="C101:E101"/>
    <mergeCell ref="C103:E103"/>
    <mergeCell ref="C105:E10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E21E-CB07-48C7-9FE1-123CCAA708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766A-7737-44D3-A123-621918C42C0A}">
  <dimension ref="A1:G13"/>
  <sheetViews>
    <sheetView workbookViewId="0">
      <selection sqref="A1:G13"/>
    </sheetView>
  </sheetViews>
  <sheetFormatPr defaultRowHeight="14.4" x14ac:dyDescent="0.3"/>
  <cols>
    <col min="5" max="5" width="20.88671875" customWidth="1"/>
    <col min="6" max="6" width="14.44140625" customWidth="1"/>
  </cols>
  <sheetData>
    <row r="1" spans="1:7" ht="28.8" x14ac:dyDescent="0.3">
      <c r="A1" s="19" t="s">
        <v>8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</row>
    <row r="2" spans="1:7" x14ac:dyDescent="0.3">
      <c r="A2" s="14" t="s">
        <v>15</v>
      </c>
      <c r="B2" s="15" t="s">
        <v>16</v>
      </c>
      <c r="C2" s="15" t="s">
        <v>17</v>
      </c>
      <c r="D2" s="16">
        <v>25.99</v>
      </c>
      <c r="E2" s="17">
        <v>45334</v>
      </c>
      <c r="F2" s="17">
        <v>52637</v>
      </c>
      <c r="G2" s="15">
        <f t="shared" ref="G2:G13" si="0">F2-$I$3</f>
        <v>52637</v>
      </c>
    </row>
    <row r="3" spans="1:7" x14ac:dyDescent="0.3">
      <c r="A3" s="14" t="s">
        <v>18</v>
      </c>
      <c r="B3" s="15" t="s">
        <v>16</v>
      </c>
      <c r="C3" s="15" t="s">
        <v>19</v>
      </c>
      <c r="D3" s="16">
        <v>12.99</v>
      </c>
      <c r="E3" s="17">
        <v>44427</v>
      </c>
      <c r="F3" s="17">
        <v>51730</v>
      </c>
      <c r="G3" s="15">
        <f t="shared" si="0"/>
        <v>51730</v>
      </c>
    </row>
    <row r="4" spans="1:7" x14ac:dyDescent="0.3">
      <c r="A4" s="14" t="s">
        <v>20</v>
      </c>
      <c r="B4" s="15" t="s">
        <v>21</v>
      </c>
      <c r="C4" s="15" t="s">
        <v>22</v>
      </c>
      <c r="D4" s="16">
        <v>14</v>
      </c>
      <c r="E4" s="17">
        <v>43930</v>
      </c>
      <c r="F4" s="17">
        <v>51233</v>
      </c>
      <c r="G4" s="15">
        <f t="shared" si="0"/>
        <v>51233</v>
      </c>
    </row>
    <row r="5" spans="1:7" x14ac:dyDescent="0.3">
      <c r="A5" s="14" t="s">
        <v>23</v>
      </c>
      <c r="B5" s="15" t="s">
        <v>16</v>
      </c>
      <c r="C5" s="15" t="s">
        <v>24</v>
      </c>
      <c r="D5" s="16">
        <v>18.989999999999998</v>
      </c>
      <c r="E5" s="17">
        <v>43045</v>
      </c>
      <c r="F5" s="17">
        <v>50348</v>
      </c>
      <c r="G5" s="15">
        <f t="shared" si="0"/>
        <v>50348</v>
      </c>
    </row>
    <row r="6" spans="1:7" x14ac:dyDescent="0.3">
      <c r="A6" s="14" t="s">
        <v>25</v>
      </c>
      <c r="B6" s="15" t="s">
        <v>16</v>
      </c>
      <c r="C6" s="15" t="s">
        <v>17</v>
      </c>
      <c r="D6" s="16">
        <v>11.99</v>
      </c>
      <c r="E6" s="17">
        <v>45874</v>
      </c>
      <c r="F6" s="17">
        <v>53177</v>
      </c>
      <c r="G6" s="15">
        <f t="shared" si="0"/>
        <v>53177</v>
      </c>
    </row>
    <row r="7" spans="1:7" x14ac:dyDescent="0.3">
      <c r="A7" s="14" t="s">
        <v>26</v>
      </c>
      <c r="B7" s="15" t="s">
        <v>16</v>
      </c>
      <c r="C7" s="15" t="s">
        <v>27</v>
      </c>
      <c r="D7" s="16">
        <v>35</v>
      </c>
      <c r="E7" s="17">
        <v>45016</v>
      </c>
      <c r="F7" s="17">
        <v>52319</v>
      </c>
      <c r="G7" s="15">
        <f t="shared" si="0"/>
        <v>52319</v>
      </c>
    </row>
    <row r="8" spans="1:7" x14ac:dyDescent="0.3">
      <c r="A8" s="14" t="s">
        <v>28</v>
      </c>
      <c r="B8" s="15" t="s">
        <v>21</v>
      </c>
      <c r="C8" s="15" t="s">
        <v>22</v>
      </c>
      <c r="D8" s="16">
        <v>17</v>
      </c>
      <c r="E8" s="17">
        <v>43642</v>
      </c>
      <c r="F8" s="17">
        <v>50945</v>
      </c>
      <c r="G8" s="15">
        <f t="shared" si="0"/>
        <v>50945</v>
      </c>
    </row>
    <row r="9" spans="1:7" x14ac:dyDescent="0.3">
      <c r="A9" s="14" t="s">
        <v>29</v>
      </c>
      <c r="B9" s="15" t="s">
        <v>16</v>
      </c>
      <c r="C9" s="15" t="s">
        <v>22</v>
      </c>
      <c r="D9" s="16">
        <v>9.99</v>
      </c>
      <c r="E9" s="17">
        <v>45883</v>
      </c>
      <c r="F9" s="17">
        <v>53186</v>
      </c>
      <c r="G9" s="15">
        <f t="shared" si="0"/>
        <v>53186</v>
      </c>
    </row>
    <row r="10" spans="1:7" x14ac:dyDescent="0.3">
      <c r="A10" s="14" t="s">
        <v>30</v>
      </c>
      <c r="B10" s="15" t="s">
        <v>16</v>
      </c>
      <c r="C10" s="15" t="s">
        <v>31</v>
      </c>
      <c r="D10" s="16">
        <v>12.5</v>
      </c>
      <c r="E10" s="17">
        <v>44863</v>
      </c>
      <c r="F10" s="17">
        <v>52166</v>
      </c>
      <c r="G10" s="15">
        <f t="shared" si="0"/>
        <v>52166</v>
      </c>
    </row>
    <row r="11" spans="1:7" x14ac:dyDescent="0.3">
      <c r="A11" s="14" t="s">
        <v>32</v>
      </c>
      <c r="B11" s="15" t="s">
        <v>21</v>
      </c>
      <c r="C11" s="15" t="s">
        <v>24</v>
      </c>
      <c r="D11" s="16">
        <v>17.5</v>
      </c>
      <c r="E11" s="17">
        <v>46025</v>
      </c>
      <c r="F11" s="17">
        <v>53328</v>
      </c>
      <c r="G11" s="15">
        <f t="shared" si="0"/>
        <v>53328</v>
      </c>
    </row>
    <row r="12" spans="1:7" x14ac:dyDescent="0.3">
      <c r="A12" s="14" t="s">
        <v>33</v>
      </c>
      <c r="B12" s="15" t="s">
        <v>21</v>
      </c>
      <c r="C12" s="15" t="s">
        <v>31</v>
      </c>
      <c r="D12" s="16">
        <v>13.5</v>
      </c>
      <c r="E12" s="17">
        <v>42558</v>
      </c>
      <c r="F12" s="17">
        <v>49861</v>
      </c>
      <c r="G12" s="15">
        <f t="shared" si="0"/>
        <v>49861</v>
      </c>
    </row>
    <row r="13" spans="1:7" x14ac:dyDescent="0.3">
      <c r="A13" s="14" t="s">
        <v>34</v>
      </c>
      <c r="B13" s="15" t="s">
        <v>16</v>
      </c>
      <c r="C13" s="15" t="s">
        <v>35</v>
      </c>
      <c r="D13" s="16">
        <v>24.5</v>
      </c>
      <c r="E13" s="17">
        <v>45076</v>
      </c>
      <c r="F13" s="17">
        <v>52379</v>
      </c>
      <c r="G13" s="15">
        <f t="shared" si="0"/>
        <v>52379</v>
      </c>
    </row>
  </sheetData>
  <conditionalFormatting sqref="A1:G13">
    <cfRule type="expression" dxfId="1" priority="1">
      <formula>$B1="in"</formula>
    </cfRule>
    <cfRule type="expression" dxfId="0" priority="2">
      <formula>$B2="In"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Jaffar Amin Chacket</dc:creator>
  <cp:lastModifiedBy>Aditya Tiwari</cp:lastModifiedBy>
  <dcterms:created xsi:type="dcterms:W3CDTF">2025-02-06T14:38:13Z</dcterms:created>
  <dcterms:modified xsi:type="dcterms:W3CDTF">2025-02-27T09:01:59Z</dcterms:modified>
</cp:coreProperties>
</file>