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Data Science\Stats\1. Intro to Statistics and Visualization\"/>
    </mc:Choice>
  </mc:AlternateContent>
  <xr:revisionPtr revIDLastSave="0" documentId="13_ncr:1_{3AB20E50-78F8-4401-8662-5D87FC2DF829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Discrete" sheetId="1" r:id="rId1"/>
    <sheet name="Continuous" sheetId="2" r:id="rId2"/>
    <sheet name="Practice - Discrete" sheetId="3" r:id="rId3"/>
    <sheet name="Practice - Discrete Solution" sheetId="4" r:id="rId4"/>
    <sheet name="Practice - Continuous" sheetId="5" r:id="rId5"/>
    <sheet name="Practice - Continuous Solution" sheetId="6" r:id="rId6"/>
    <sheet name="Practice Cumulative - Continuou" sheetId="7" r:id="rId7"/>
  </sheets>
  <definedNames>
    <definedName name="_xlchart.v1.0" hidden="1">'Practice - Continuous'!$E$3:$E$12</definedName>
    <definedName name="_xlchart.v1.1" hidden="1">'Practice - Continuous'!$F$3:$F$12</definedName>
    <definedName name="_xlchart.v1.2" hidden="1">'Practice - Continuous'!$E$3:$E$12</definedName>
    <definedName name="_xlchart.v1.3" hidden="1">'Practice - Continuous'!$F$3:$F$12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C4" i="5"/>
  <c r="C5" i="5" s="1"/>
  <c r="C6" i="5" s="1"/>
  <c r="C7" i="5" s="1"/>
  <c r="C8" i="5" s="1"/>
  <c r="C9" i="5" s="1"/>
  <c r="C10" i="5" s="1"/>
  <c r="C11" i="5" s="1"/>
  <c r="C12" i="5" s="1"/>
  <c r="D4" i="5"/>
  <c r="F3" i="5"/>
  <c r="D7" i="3"/>
  <c r="D3" i="3"/>
  <c r="D12" i="3"/>
  <c r="D4" i="3"/>
  <c r="D9" i="3"/>
  <c r="D11" i="3"/>
  <c r="D6" i="3"/>
  <c r="D5" i="3"/>
  <c r="D8" i="3"/>
  <c r="D10" i="3"/>
  <c r="F3" i="2"/>
  <c r="D5" i="7"/>
  <c r="D6" i="7" s="1"/>
  <c r="G4" i="7"/>
  <c r="F4" i="7"/>
  <c r="E4" i="7"/>
  <c r="E5" i="7" s="1"/>
  <c r="E6" i="7" s="1"/>
  <c r="E7" i="7" s="1"/>
  <c r="E8" i="7" s="1"/>
  <c r="E9" i="7" s="1"/>
  <c r="E10" i="7" s="1"/>
  <c r="E11" i="7" s="1"/>
  <c r="E12" i="7" s="1"/>
  <c r="D4" i="7"/>
  <c r="G3" i="7"/>
  <c r="H3" i="7" s="1"/>
  <c r="F3" i="7"/>
  <c r="E5" i="6"/>
  <c r="E6" i="6" s="1"/>
  <c r="E7" i="6" s="1"/>
  <c r="E8" i="6" s="1"/>
  <c r="E9" i="6" s="1"/>
  <c r="E10" i="6" s="1"/>
  <c r="E11" i="6" s="1"/>
  <c r="E12" i="6" s="1"/>
  <c r="D5" i="6"/>
  <c r="D6" i="6" s="1"/>
  <c r="G4" i="6"/>
  <c r="F4" i="6"/>
  <c r="E4" i="6"/>
  <c r="D4" i="6"/>
  <c r="G3" i="6"/>
  <c r="F3" i="6"/>
  <c r="D11" i="4"/>
  <c r="D10" i="4"/>
  <c r="D9" i="4"/>
  <c r="D8" i="4"/>
  <c r="D7" i="4"/>
  <c r="D6" i="4"/>
  <c r="D5" i="4"/>
  <c r="D4" i="4"/>
  <c r="D3" i="4"/>
  <c r="D2" i="4"/>
  <c r="C5" i="2"/>
  <c r="C6" i="2" s="1"/>
  <c r="D4" i="2"/>
  <c r="F4" i="2" s="1"/>
  <c r="C4" i="2"/>
  <c r="D13" i="1"/>
  <c r="D12" i="1"/>
  <c r="D11" i="1"/>
  <c r="D10" i="1"/>
  <c r="D9" i="1"/>
  <c r="D8" i="1"/>
  <c r="D7" i="1"/>
  <c r="D6" i="1"/>
  <c r="D5" i="1"/>
  <c r="D4" i="1"/>
  <c r="D3" i="1"/>
  <c r="F4" i="5" l="1"/>
  <c r="D5" i="5"/>
  <c r="D14" i="1"/>
  <c r="C7" i="2"/>
  <c r="H4" i="7"/>
  <c r="G6" i="6"/>
  <c r="F6" i="6"/>
  <c r="D7" i="6"/>
  <c r="F6" i="7"/>
  <c r="D7" i="7"/>
  <c r="G6" i="7"/>
  <c r="D5" i="2"/>
  <c r="F5" i="6"/>
  <c r="F5" i="7"/>
  <c r="G5" i="6"/>
  <c r="G5" i="7"/>
  <c r="H5" i="7" s="1"/>
  <c r="F5" i="5" l="1"/>
  <c r="D6" i="5"/>
  <c r="D8" i="6"/>
  <c r="G7" i="6"/>
  <c r="F7" i="6"/>
  <c r="D8" i="7"/>
  <c r="G7" i="7"/>
  <c r="H7" i="7" s="1"/>
  <c r="F7" i="7"/>
  <c r="F5" i="2"/>
  <c r="D6" i="2"/>
  <c r="H6" i="7"/>
  <c r="D7" i="5" l="1"/>
  <c r="F6" i="5"/>
  <c r="D7" i="2"/>
  <c r="F7" i="2" s="1"/>
  <c r="F6" i="2"/>
  <c r="D9" i="7"/>
  <c r="G8" i="7"/>
  <c r="H8" i="7" s="1"/>
  <c r="F8" i="7"/>
  <c r="G8" i="6"/>
  <c r="F8" i="6"/>
  <c r="D9" i="6"/>
  <c r="D8" i="5" l="1"/>
  <c r="F7" i="5"/>
  <c r="D10" i="6"/>
  <c r="G9" i="6"/>
  <c r="F9" i="6"/>
  <c r="G9" i="7"/>
  <c r="H9" i="7" s="1"/>
  <c r="F9" i="7"/>
  <c r="D10" i="7"/>
  <c r="D9" i="5" l="1"/>
  <c r="F8" i="5"/>
  <c r="D11" i="7"/>
  <c r="G10" i="7"/>
  <c r="H10" i="7" s="1"/>
  <c r="F10" i="7"/>
  <c r="G10" i="6"/>
  <c r="F10" i="6"/>
  <c r="D11" i="6"/>
  <c r="D10" i="5" l="1"/>
  <c r="F9" i="5"/>
  <c r="D12" i="6"/>
  <c r="G11" i="6"/>
  <c r="F11" i="6"/>
  <c r="D12" i="7"/>
  <c r="G11" i="7"/>
  <c r="H11" i="7" s="1"/>
  <c r="F11" i="7"/>
  <c r="D11" i="5" l="1"/>
  <c r="F10" i="5"/>
  <c r="G12" i="7"/>
  <c r="H12" i="7" s="1"/>
  <c r="F12" i="7"/>
  <c r="G12" i="6"/>
  <c r="F12" i="6"/>
  <c r="D12" i="5" l="1"/>
  <c r="F11" i="5"/>
  <c r="F12" i="5" l="1"/>
</calcChain>
</file>

<file path=xl/sharedStrings.xml><?xml version="1.0" encoding="utf-8"?>
<sst xmlns="http://schemas.openxmlformats.org/spreadsheetml/2006/main" count="47" uniqueCount="30">
  <si>
    <t>Raw Data</t>
  </si>
  <si>
    <t>Marks obtained in quiz</t>
  </si>
  <si>
    <t>Number of students(Frequency)</t>
  </si>
  <si>
    <t>Total</t>
  </si>
  <si>
    <t>Height</t>
  </si>
  <si>
    <t>Lower Frequency</t>
  </si>
  <si>
    <t>Upper Frequency</t>
  </si>
  <si>
    <t>Frequency bin</t>
  </si>
  <si>
    <t>Frequency</t>
  </si>
  <si>
    <t>150-154</t>
  </si>
  <si>
    <t>155-159</t>
  </si>
  <si>
    <t>160-164</t>
  </si>
  <si>
    <t>165-169</t>
  </si>
  <si>
    <t>170-174</t>
  </si>
  <si>
    <t>Marks</t>
  </si>
  <si>
    <t>Cum Freq</t>
  </si>
  <si>
    <t>Bin</t>
  </si>
  <si>
    <t>Lower Bound</t>
  </si>
  <si>
    <t>Upper Bound</t>
  </si>
  <si>
    <t>Cum. Frq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</si>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</sst>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333333"/>
      <name val="Roboto"/>
    </font>
    <font>
      <sz val="11"/>
      <color rgb="FF0061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2" fillId="0" borderId="0" xfId="0" applyFont="1"/>
    <xf numFmtId="0" fontId="4" fillId="3" borderId="0" xfId="1"/>
  </cellXfs>
  <cellStyles count="2">
    <cellStyle name="Good" xfId="1" builtinId="26"/>
    <cellStyle name="Normal" xfId="0" builtinId="0"/>
  </cellStyles>
  <dxfs count="1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Roboto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Roboto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Roboto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Roboto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Roboto"/>
        <scheme val="none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E7200-9AF4-4678-92C7-D7CB0605DAE4}" name="Table1" displayName="Table1" ref="C2:D14" dataDxfId="11" headerRowCellStyle="Good">
  <autoFilter ref="C2:D14" xr:uid="{313E7200-9AF4-4678-92C7-D7CB0605DAE4}">
    <filterColumn colId="0" hiddenButton="1"/>
    <filterColumn colId="1" hiddenButton="1"/>
  </autoFilter>
  <tableColumns count="2">
    <tableColumn id="1" xr3:uid="{49723738-D67E-49F5-ADC4-AD46BA932337}" name="Marks obtained in quiz" totalsRowLabel="Total" dataDxfId="13" totalsRowDxfId="9"/>
    <tableColumn id="2" xr3:uid="{80C1C816-F62B-4E78-9FF0-CF8E3D91E1B6}" name="Number of students(Frequency)" totalsRowFunction="sum" dataDxfId="12" totalsRowDxfId="10"/>
  </tableColumns>
  <tableStyleInfo name="TableStyleLight12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C4C430-DF60-4DE8-A171-FCC0174BD46F}" name="Table2" displayName="Table2" ref="C2:F7" totalsRowShown="0" headerRowDxfId="3" dataDxfId="4">
  <autoFilter ref="C2:F7" xr:uid="{09C4C430-DF60-4DE8-A171-FCC0174BD46F}">
    <filterColumn colId="0" hiddenButton="1"/>
    <filterColumn colId="1" hiddenButton="1"/>
    <filterColumn colId="2" hiddenButton="1"/>
    <filterColumn colId="3" hiddenButton="1"/>
  </autoFilter>
  <tableColumns count="4">
    <tableColumn id="1" xr3:uid="{2C550026-3160-4A42-BFCA-CCE113A9882F}" name="Lower Frequency" dataDxfId="8">
      <calculatedColumnFormula>C2+5</calculatedColumnFormula>
    </tableColumn>
    <tableColumn id="2" xr3:uid="{F5F3F18C-F007-4DA2-AB32-53A36A4B33A8}" name="Upper Frequency" dataDxfId="7">
      <calculatedColumnFormula>D2+5</calculatedColumnFormula>
    </tableColumn>
    <tableColumn id="3" xr3:uid="{3769CFE0-AEC1-4854-A232-6C7CD8EAC4E2}" name="Frequency bin" dataDxfId="6"/>
    <tableColumn id="4" xr3:uid="{33F0EB26-D42F-4E81-9F89-CFA07B46A7AA}" name="Frequency" dataDxfId="5">
      <calculatedColumnFormula>COUNTIFS($A$2:$A$51,"&gt;="&amp;C3,$A$2:$A$51,"&lt;="&amp;D3)</calculatedColumnFormula>
    </tableColumn>
  </tableColumns>
  <tableStyleInfo name="TableStyleLight10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FB0259-B306-419C-8B80-31119023F8AB}" name="Table3" displayName="Table3" ref="C2:D12" totalsRowShown="0">
  <autoFilter ref="C2:D12" xr:uid="{6DFB0259-B306-419C-8B80-31119023F8AB}">
    <filterColumn colId="0" hiddenButton="1"/>
    <filterColumn colId="1" hiddenButton="1"/>
  </autoFilter>
  <sortState xmlns:xlrd2="http://schemas.microsoft.com/office/spreadsheetml/2017/richdata2" ref="C3:D12">
    <sortCondition ref="C3:C12"/>
  </sortState>
  <tableColumns count="2">
    <tableColumn id="1" xr3:uid="{A86935C6-801C-4E6E-B8F4-CA0580F7FB7C}" name="Marks" dataDxfId="2"/>
    <tableColumn id="2" xr3:uid="{651C98DC-EF9C-4B2E-8609-C4F956BFA864}" name="Frequency" dataDxfId="1">
      <calculatedColumnFormula xml:space="preserve"> COUNTIF($A$2:$A$34, Table3[[#This Row],[Marks]])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C51763-4267-4994-988A-20768F626DCB}" name="Table4" displayName="Table4" ref="C2:G12" totalsRowShown="0">
  <autoFilter ref="C2:G12" xr:uid="{3CC51763-4267-4994-988A-20768F626DC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455F7E8-549C-4B49-A7C7-33C11E9F080F}" name="Lower Bound"/>
    <tableColumn id="2" xr3:uid="{125561AC-74F8-41AB-B9DD-FC1BE45D8E9F}" name="Upper Bound">
      <calculatedColumnFormula xml:space="preserve"> 10 + D2</calculatedColumnFormula>
    </tableColumn>
    <tableColumn id="3" xr3:uid="{C9334891-ABB0-41D3-8DF4-38047C4A8548}" name="Bin"/>
    <tableColumn id="4" xr3:uid="{FF260934-370D-4387-B86B-43AE033AE859}" name="Frequency">
      <calculatedColumnFormula xml:space="preserve"> COUNTIFS($A$2:$A$61, "&gt;="&amp;C3,$A$2:$A$61, "&lt;="&amp;D3)</calculatedColumnFormula>
    </tableColumn>
    <tableColumn id="5" xr3:uid="{D454A7D6-1B0A-48A6-BBE4-26C4438F0099}" name="Cum. Frq" dataDxfId="0">
      <calculatedColumnFormula xml:space="preserve"> SUM($F$3:Table4[[#This Row],[Frequency]])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1"/>
  <sheetViews>
    <sheetView workbookViewId="0">
      <selection activeCell="C3" sqref="C3"/>
    </sheetView>
  </sheetViews>
  <sheetFormatPr defaultColWidth="12.5703125" defaultRowHeight="15.75" customHeight="1" x14ac:dyDescent="0.2"/>
  <cols>
    <col min="3" max="3" width="24.28515625" bestFit="1" customWidth="1"/>
    <col min="4" max="4" width="34" bestFit="1" customWidth="1"/>
  </cols>
  <sheetData>
    <row r="1" spans="1:4" x14ac:dyDescent="0.2">
      <c r="A1" s="1" t="s">
        <v>0</v>
      </c>
    </row>
    <row r="2" spans="1:4" ht="15.75" customHeight="1" x14ac:dyDescent="0.25">
      <c r="A2" s="2">
        <v>12</v>
      </c>
      <c r="C2" s="5" t="s">
        <v>1</v>
      </c>
      <c r="D2" s="5" t="s">
        <v>2</v>
      </c>
    </row>
    <row r="3" spans="1:4" ht="15.75" customHeight="1" x14ac:dyDescent="0.25">
      <c r="A3" s="2">
        <v>15</v>
      </c>
      <c r="C3" s="3">
        <v>12</v>
      </c>
      <c r="D3" s="3">
        <f t="shared" ref="D3:D13" si="0">COUNTIFS($A$2:$A$21,C3)</f>
        <v>1</v>
      </c>
    </row>
    <row r="4" spans="1:4" ht="15.75" customHeight="1" x14ac:dyDescent="0.25">
      <c r="A4" s="2">
        <v>15</v>
      </c>
      <c r="C4" s="3">
        <v>15</v>
      </c>
      <c r="D4" s="3">
        <f t="shared" si="0"/>
        <v>4</v>
      </c>
    </row>
    <row r="5" spans="1:4" ht="15.75" customHeight="1" x14ac:dyDescent="0.25">
      <c r="A5" s="2">
        <v>29</v>
      </c>
      <c r="C5" s="3">
        <v>16</v>
      </c>
      <c r="D5" s="3">
        <f t="shared" si="0"/>
        <v>1</v>
      </c>
    </row>
    <row r="6" spans="1:4" ht="15.75" customHeight="1" x14ac:dyDescent="0.25">
      <c r="A6" s="2">
        <v>30</v>
      </c>
      <c r="C6" s="3">
        <v>17</v>
      </c>
      <c r="D6" s="3">
        <f t="shared" si="0"/>
        <v>1</v>
      </c>
    </row>
    <row r="7" spans="1:4" ht="15.75" customHeight="1" x14ac:dyDescent="0.25">
      <c r="A7" s="2">
        <v>21</v>
      </c>
      <c r="C7" s="3">
        <v>19</v>
      </c>
      <c r="D7" s="3">
        <f t="shared" si="0"/>
        <v>1</v>
      </c>
    </row>
    <row r="8" spans="1:4" ht="15.75" customHeight="1" x14ac:dyDescent="0.25">
      <c r="A8" s="2">
        <v>30</v>
      </c>
      <c r="C8" s="3">
        <v>20</v>
      </c>
      <c r="D8" s="3">
        <f t="shared" si="0"/>
        <v>2</v>
      </c>
    </row>
    <row r="9" spans="1:4" ht="15.75" customHeight="1" x14ac:dyDescent="0.25">
      <c r="A9" s="2">
        <v>30</v>
      </c>
      <c r="C9" s="3">
        <v>21</v>
      </c>
      <c r="D9" s="3">
        <f t="shared" si="0"/>
        <v>3</v>
      </c>
    </row>
    <row r="10" spans="1:4" ht="15.75" customHeight="1" x14ac:dyDescent="0.25">
      <c r="A10" s="2">
        <v>15</v>
      </c>
      <c r="C10" s="3">
        <v>23</v>
      </c>
      <c r="D10" s="3">
        <f t="shared" si="0"/>
        <v>2</v>
      </c>
    </row>
    <row r="11" spans="1:4" ht="15.75" customHeight="1" x14ac:dyDescent="0.25">
      <c r="A11" s="2">
        <v>17</v>
      </c>
      <c r="C11" s="3">
        <v>24</v>
      </c>
      <c r="D11" s="3">
        <f t="shared" si="0"/>
        <v>1</v>
      </c>
    </row>
    <row r="12" spans="1:4" ht="15.75" customHeight="1" x14ac:dyDescent="0.25">
      <c r="A12" s="2">
        <v>19</v>
      </c>
      <c r="C12" s="3">
        <v>29</v>
      </c>
      <c r="D12" s="3">
        <f t="shared" si="0"/>
        <v>1</v>
      </c>
    </row>
    <row r="13" spans="1:4" ht="15.75" customHeight="1" x14ac:dyDescent="0.25">
      <c r="A13" s="2">
        <v>15</v>
      </c>
      <c r="C13" s="3">
        <v>30</v>
      </c>
      <c r="D13" s="3">
        <f t="shared" si="0"/>
        <v>3</v>
      </c>
    </row>
    <row r="14" spans="1:4" ht="15.75" customHeight="1" x14ac:dyDescent="0.25">
      <c r="A14" s="2">
        <v>20</v>
      </c>
      <c r="C14" s="3" t="s">
        <v>3</v>
      </c>
      <c r="D14" s="3">
        <f>SUM(D3:D13)</f>
        <v>20</v>
      </c>
    </row>
    <row r="15" spans="1:4" ht="15.75" customHeight="1" x14ac:dyDescent="0.25">
      <c r="A15" s="2">
        <v>20</v>
      </c>
    </row>
    <row r="16" spans="1:4" ht="15.75" customHeight="1" x14ac:dyDescent="0.25">
      <c r="A16" s="2">
        <v>16</v>
      </c>
    </row>
    <row r="17" spans="1:1" ht="15.75" customHeight="1" x14ac:dyDescent="0.25">
      <c r="A17" s="2">
        <v>21</v>
      </c>
    </row>
    <row r="18" spans="1:1" ht="15.75" customHeight="1" x14ac:dyDescent="0.25">
      <c r="A18" s="2">
        <v>23</v>
      </c>
    </row>
    <row r="19" spans="1:1" ht="15.75" customHeight="1" x14ac:dyDescent="0.25">
      <c r="A19" s="2">
        <v>24</v>
      </c>
    </row>
    <row r="20" spans="1:1" ht="15.75" customHeight="1" x14ac:dyDescent="0.25">
      <c r="A20" s="2">
        <v>23</v>
      </c>
    </row>
    <row r="21" spans="1:1" ht="15.75" customHeight="1" x14ac:dyDescent="0.25">
      <c r="A21" s="2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1"/>
  <sheetViews>
    <sheetView workbookViewId="0">
      <selection activeCell="F3" sqref="F3"/>
    </sheetView>
  </sheetViews>
  <sheetFormatPr defaultColWidth="12.5703125" defaultRowHeight="15.75" customHeight="1" x14ac:dyDescent="0.2"/>
  <cols>
    <col min="3" max="4" width="17.28515625" customWidth="1"/>
    <col min="5" max="5" width="14.85546875" customWidth="1"/>
    <col min="6" max="6" width="11.85546875" customWidth="1"/>
  </cols>
  <sheetData>
    <row r="1" spans="1:6" ht="15.75" customHeight="1" x14ac:dyDescent="0.25">
      <c r="A1" s="2" t="s">
        <v>4</v>
      </c>
    </row>
    <row r="2" spans="1:6" ht="15.75" customHeight="1" x14ac:dyDescent="0.25">
      <c r="A2" s="2">
        <v>161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ht="15.75" customHeight="1" x14ac:dyDescent="0.25">
      <c r="A3" s="2">
        <v>150</v>
      </c>
      <c r="C3" s="1">
        <v>150</v>
      </c>
      <c r="D3" s="1">
        <v>154</v>
      </c>
      <c r="E3" s="1" t="s">
        <v>9</v>
      </c>
      <c r="F3" s="1">
        <f>COUNTIFS($A$2:$A$51,"&gt;="&amp;C3,$A$2:$A$51,"&lt;="&amp;D3)</f>
        <v>12</v>
      </c>
    </row>
    <row r="4" spans="1:6" ht="15.75" customHeight="1" x14ac:dyDescent="0.25">
      <c r="A4" s="2">
        <v>154</v>
      </c>
      <c r="C4" s="1">
        <f t="shared" ref="C4:D4" si="0">C3+5</f>
        <v>155</v>
      </c>
      <c r="D4" s="1">
        <f t="shared" si="0"/>
        <v>159</v>
      </c>
      <c r="E4" s="1" t="s">
        <v>10</v>
      </c>
      <c r="F4" s="1">
        <f t="shared" ref="F3:F7" si="1">COUNTIFS($A$2:$A$51,"&gt;="&amp;C4,$A$2:$A$51,"&lt;="&amp;D4)</f>
        <v>9</v>
      </c>
    </row>
    <row r="5" spans="1:6" ht="15.75" customHeight="1" x14ac:dyDescent="0.25">
      <c r="A5" s="2">
        <v>165</v>
      </c>
      <c r="C5" s="1">
        <f t="shared" ref="C5:D5" si="2">C4+5</f>
        <v>160</v>
      </c>
      <c r="D5" s="1">
        <f t="shared" si="2"/>
        <v>164</v>
      </c>
      <c r="E5" s="1" t="s">
        <v>11</v>
      </c>
      <c r="F5" s="1">
        <f t="shared" si="1"/>
        <v>14</v>
      </c>
    </row>
    <row r="6" spans="1:6" ht="15.75" customHeight="1" x14ac:dyDescent="0.25">
      <c r="A6" s="2">
        <v>168</v>
      </c>
      <c r="C6" s="1">
        <f t="shared" ref="C6:D6" si="3">C5+5</f>
        <v>165</v>
      </c>
      <c r="D6" s="1">
        <f t="shared" si="3"/>
        <v>169</v>
      </c>
      <c r="E6" s="1" t="s">
        <v>12</v>
      </c>
      <c r="F6" s="1">
        <f t="shared" si="1"/>
        <v>10</v>
      </c>
    </row>
    <row r="7" spans="1:6" ht="15.75" customHeight="1" x14ac:dyDescent="0.25">
      <c r="A7" s="2">
        <v>161</v>
      </c>
      <c r="C7" s="1">
        <f t="shared" ref="C7:D7" si="4">C6+5</f>
        <v>170</v>
      </c>
      <c r="D7" s="1">
        <f t="shared" si="4"/>
        <v>174</v>
      </c>
      <c r="E7" s="1" t="s">
        <v>13</v>
      </c>
      <c r="F7" s="1">
        <f t="shared" si="1"/>
        <v>5</v>
      </c>
    </row>
    <row r="8" spans="1:6" ht="15.75" customHeight="1" x14ac:dyDescent="0.25">
      <c r="A8" s="2">
        <v>154</v>
      </c>
    </row>
    <row r="9" spans="1:6" ht="15.75" customHeight="1" x14ac:dyDescent="0.25">
      <c r="A9" s="2">
        <v>162</v>
      </c>
    </row>
    <row r="10" spans="1:6" ht="15.75" customHeight="1" x14ac:dyDescent="0.25">
      <c r="A10" s="2">
        <v>150</v>
      </c>
    </row>
    <row r="11" spans="1:6" ht="15.75" customHeight="1" x14ac:dyDescent="0.25">
      <c r="A11" s="2">
        <v>151</v>
      </c>
    </row>
    <row r="12" spans="1:6" ht="15.75" customHeight="1" x14ac:dyDescent="0.25">
      <c r="A12" s="2">
        <v>162</v>
      </c>
    </row>
    <row r="13" spans="1:6" ht="15.75" customHeight="1" x14ac:dyDescent="0.25">
      <c r="A13" s="2">
        <v>164</v>
      </c>
    </row>
    <row r="14" spans="1:6" ht="15.75" customHeight="1" x14ac:dyDescent="0.25">
      <c r="A14" s="2">
        <v>171</v>
      </c>
    </row>
    <row r="15" spans="1:6" ht="15.75" customHeight="1" x14ac:dyDescent="0.25">
      <c r="A15" s="2">
        <v>165</v>
      </c>
    </row>
    <row r="16" spans="1:6" ht="15.75" customHeight="1" x14ac:dyDescent="0.25">
      <c r="A16" s="2">
        <v>158</v>
      </c>
    </row>
    <row r="17" spans="1:1" ht="15.75" customHeight="1" x14ac:dyDescent="0.25">
      <c r="A17" s="2">
        <v>154</v>
      </c>
    </row>
    <row r="18" spans="1:1" ht="15.75" customHeight="1" x14ac:dyDescent="0.25">
      <c r="A18" s="2">
        <v>156</v>
      </c>
    </row>
    <row r="19" spans="1:1" ht="15.75" customHeight="1" x14ac:dyDescent="0.25">
      <c r="A19" s="2">
        <v>172</v>
      </c>
    </row>
    <row r="20" spans="1:1" ht="15.75" customHeight="1" x14ac:dyDescent="0.25">
      <c r="A20" s="2">
        <v>160</v>
      </c>
    </row>
    <row r="21" spans="1:1" ht="15.75" customHeight="1" x14ac:dyDescent="0.25">
      <c r="A21" s="2">
        <v>170</v>
      </c>
    </row>
    <row r="22" spans="1:1" ht="15.75" customHeight="1" x14ac:dyDescent="0.25">
      <c r="A22" s="2">
        <v>153</v>
      </c>
    </row>
    <row r="23" spans="1:1" ht="15.75" customHeight="1" x14ac:dyDescent="0.25">
      <c r="A23" s="2">
        <v>159</v>
      </c>
    </row>
    <row r="24" spans="1:1" ht="15.75" customHeight="1" x14ac:dyDescent="0.25">
      <c r="A24" s="2">
        <v>161</v>
      </c>
    </row>
    <row r="25" spans="1:1" ht="15.75" customHeight="1" x14ac:dyDescent="0.25">
      <c r="A25" s="2">
        <v>170</v>
      </c>
    </row>
    <row r="26" spans="1:1" ht="15.75" customHeight="1" x14ac:dyDescent="0.25">
      <c r="A26" s="2">
        <v>162</v>
      </c>
    </row>
    <row r="27" spans="1:1" ht="15.75" customHeight="1" x14ac:dyDescent="0.25">
      <c r="A27" s="2">
        <v>165</v>
      </c>
    </row>
    <row r="28" spans="1:1" ht="15.75" customHeight="1" x14ac:dyDescent="0.25">
      <c r="A28" s="2">
        <v>166</v>
      </c>
    </row>
    <row r="29" spans="1:1" ht="15.75" customHeight="1" x14ac:dyDescent="0.25">
      <c r="A29" s="2">
        <v>168</v>
      </c>
    </row>
    <row r="30" spans="1:1" ht="15.75" customHeight="1" x14ac:dyDescent="0.25">
      <c r="A30" s="2">
        <v>165</v>
      </c>
    </row>
    <row r="31" spans="1:1" ht="15.75" customHeight="1" x14ac:dyDescent="0.25">
      <c r="A31" s="2">
        <v>164</v>
      </c>
    </row>
    <row r="32" spans="1:1" ht="15.75" customHeight="1" x14ac:dyDescent="0.25">
      <c r="A32" s="2">
        <v>154</v>
      </c>
    </row>
    <row r="33" spans="1:1" ht="15.75" customHeight="1" x14ac:dyDescent="0.25">
      <c r="A33" s="2">
        <v>152</v>
      </c>
    </row>
    <row r="34" spans="1:1" ht="15.75" customHeight="1" x14ac:dyDescent="0.25">
      <c r="A34" s="2">
        <v>153</v>
      </c>
    </row>
    <row r="35" spans="1:1" ht="15.75" customHeight="1" x14ac:dyDescent="0.25">
      <c r="A35" s="2">
        <v>156</v>
      </c>
    </row>
    <row r="36" spans="1:1" ht="15.75" customHeight="1" x14ac:dyDescent="0.25">
      <c r="A36" s="2">
        <v>158</v>
      </c>
    </row>
    <row r="37" spans="1:1" ht="15.75" customHeight="1" x14ac:dyDescent="0.25">
      <c r="A37" s="2">
        <v>162</v>
      </c>
    </row>
    <row r="38" spans="1:1" ht="15" x14ac:dyDescent="0.25">
      <c r="A38" s="2">
        <v>160</v>
      </c>
    </row>
    <row r="39" spans="1:1" ht="15" x14ac:dyDescent="0.25">
      <c r="A39" s="2">
        <v>161</v>
      </c>
    </row>
    <row r="40" spans="1:1" ht="15" x14ac:dyDescent="0.25">
      <c r="A40" s="2">
        <v>173</v>
      </c>
    </row>
    <row r="41" spans="1:1" ht="15" x14ac:dyDescent="0.25">
      <c r="A41" s="2">
        <v>166</v>
      </c>
    </row>
    <row r="42" spans="1:1" ht="15" x14ac:dyDescent="0.25">
      <c r="A42" s="2">
        <v>161</v>
      </c>
    </row>
    <row r="43" spans="1:1" ht="15" x14ac:dyDescent="0.25">
      <c r="A43" s="2">
        <v>159</v>
      </c>
    </row>
    <row r="44" spans="1:1" ht="15" x14ac:dyDescent="0.25">
      <c r="A44" s="2">
        <v>162</v>
      </c>
    </row>
    <row r="45" spans="1:1" ht="15" x14ac:dyDescent="0.25">
      <c r="A45" s="2">
        <v>167</v>
      </c>
    </row>
    <row r="46" spans="1:1" ht="15" x14ac:dyDescent="0.25">
      <c r="A46" s="2">
        <v>168</v>
      </c>
    </row>
    <row r="47" spans="1:1" ht="15" x14ac:dyDescent="0.25">
      <c r="A47" s="2">
        <v>159</v>
      </c>
    </row>
    <row r="48" spans="1:1" ht="15" x14ac:dyDescent="0.25">
      <c r="A48" s="2">
        <v>158</v>
      </c>
    </row>
    <row r="49" spans="1:1" ht="15" x14ac:dyDescent="0.25">
      <c r="A49" s="2">
        <v>153</v>
      </c>
    </row>
    <row r="50" spans="1:1" ht="15" x14ac:dyDescent="0.25">
      <c r="A50" s="2">
        <v>154</v>
      </c>
    </row>
    <row r="51" spans="1:1" ht="15" x14ac:dyDescent="0.25">
      <c r="A51" s="4">
        <v>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4"/>
  <sheetViews>
    <sheetView workbookViewId="0">
      <selection activeCell="H7" sqref="H7"/>
    </sheetView>
  </sheetViews>
  <sheetFormatPr defaultColWidth="12.5703125" defaultRowHeight="15.75" customHeight="1" x14ac:dyDescent="0.2"/>
  <sheetData>
    <row r="1" spans="1:4" x14ac:dyDescent="0.2">
      <c r="A1" s="1" t="s">
        <v>14</v>
      </c>
    </row>
    <row r="2" spans="1:4" ht="15.75" customHeight="1" x14ac:dyDescent="0.25">
      <c r="A2" s="2">
        <v>69</v>
      </c>
      <c r="C2" t="s">
        <v>14</v>
      </c>
      <c r="D2" t="s">
        <v>8</v>
      </c>
    </row>
    <row r="3" spans="1:4" ht="15.75" customHeight="1" x14ac:dyDescent="0.25">
      <c r="A3" s="2">
        <v>48</v>
      </c>
      <c r="C3" s="2">
        <v>48</v>
      </c>
      <c r="D3">
        <f xml:space="preserve"> COUNTIF($A$2:$A$34, Table3[[#This Row],[Marks]])</f>
        <v>3</v>
      </c>
    </row>
    <row r="4" spans="1:4" ht="15.75" customHeight="1" x14ac:dyDescent="0.25">
      <c r="A4" s="2">
        <v>84</v>
      </c>
      <c r="C4" s="2">
        <v>58</v>
      </c>
      <c r="D4">
        <f xml:space="preserve"> COUNTIF($A$2:$A$34, Table3[[#This Row],[Marks]])</f>
        <v>3</v>
      </c>
    </row>
    <row r="5" spans="1:4" ht="15.75" customHeight="1" x14ac:dyDescent="0.25">
      <c r="A5" s="2">
        <v>58</v>
      </c>
      <c r="C5" s="2">
        <v>64</v>
      </c>
      <c r="D5">
        <f xml:space="preserve"> COUNTIF($A$2:$A$34, Table3[[#This Row],[Marks]])</f>
        <v>4</v>
      </c>
    </row>
    <row r="6" spans="1:4" ht="15.75" customHeight="1" x14ac:dyDescent="0.25">
      <c r="A6" s="2">
        <v>48</v>
      </c>
      <c r="C6" s="2">
        <v>66</v>
      </c>
      <c r="D6">
        <f xml:space="preserve"> COUNTIF($A$2:$A$34, Table3[[#This Row],[Marks]])</f>
        <v>7</v>
      </c>
    </row>
    <row r="7" spans="1:4" ht="15.75" customHeight="1" x14ac:dyDescent="0.25">
      <c r="A7" s="2">
        <v>73</v>
      </c>
      <c r="C7" s="2">
        <v>69</v>
      </c>
      <c r="D7">
        <f xml:space="preserve"> COUNTIF($A$2:$A$34, Table3[[#This Row],[Marks]])</f>
        <v>6</v>
      </c>
    </row>
    <row r="8" spans="1:4" ht="15.75" customHeight="1" x14ac:dyDescent="0.25">
      <c r="A8" s="2">
        <v>83</v>
      </c>
      <c r="C8" s="2">
        <v>71</v>
      </c>
      <c r="D8">
        <f xml:space="preserve"> COUNTIF($A$2:$A$34, Table3[[#This Row],[Marks]])</f>
        <v>3</v>
      </c>
    </row>
    <row r="9" spans="1:4" ht="15.75" customHeight="1" x14ac:dyDescent="0.25">
      <c r="A9" s="2">
        <v>48</v>
      </c>
      <c r="C9" s="2">
        <v>73</v>
      </c>
      <c r="D9">
        <f xml:space="preserve"> COUNTIF($A$2:$A$34, Table3[[#This Row],[Marks]])</f>
        <v>2</v>
      </c>
    </row>
    <row r="10" spans="1:4" ht="15.75" customHeight="1" x14ac:dyDescent="0.25">
      <c r="A10" s="2">
        <v>66</v>
      </c>
      <c r="C10" s="2">
        <v>81</v>
      </c>
      <c r="D10">
        <f xml:space="preserve"> COUNTIF($A$2:$A$34, Table3[[#This Row],[Marks]])</f>
        <v>1</v>
      </c>
    </row>
    <row r="11" spans="1:4" ht="15.75" customHeight="1" x14ac:dyDescent="0.25">
      <c r="A11" s="2">
        <v>58</v>
      </c>
      <c r="C11" s="2">
        <v>83</v>
      </c>
      <c r="D11">
        <f xml:space="preserve"> COUNTIF($A$2:$A$34, Table3[[#This Row],[Marks]])</f>
        <v>2</v>
      </c>
    </row>
    <row r="12" spans="1:4" ht="15.75" customHeight="1" x14ac:dyDescent="0.25">
      <c r="A12" s="2">
        <v>84</v>
      </c>
      <c r="C12" s="2">
        <v>84</v>
      </c>
      <c r="D12">
        <f xml:space="preserve"> COUNTIF($A$2:$A$34, Table3[[#This Row],[Marks]])</f>
        <v>2</v>
      </c>
    </row>
    <row r="13" spans="1:4" ht="15.75" customHeight="1" x14ac:dyDescent="0.25">
      <c r="A13" s="2">
        <v>64</v>
      </c>
    </row>
    <row r="14" spans="1:4" ht="15.75" customHeight="1" x14ac:dyDescent="0.25">
      <c r="A14" s="2">
        <v>71</v>
      </c>
    </row>
    <row r="15" spans="1:4" ht="15.75" customHeight="1" x14ac:dyDescent="0.25">
      <c r="A15" s="2">
        <v>64</v>
      </c>
    </row>
    <row r="16" spans="1:4" ht="15.75" customHeight="1" x14ac:dyDescent="0.25">
      <c r="A16" s="2">
        <v>66</v>
      </c>
    </row>
    <row r="17" spans="1:1" ht="15.75" customHeight="1" x14ac:dyDescent="0.25">
      <c r="A17" s="2">
        <v>69</v>
      </c>
    </row>
    <row r="18" spans="1:1" ht="15.75" customHeight="1" x14ac:dyDescent="0.25">
      <c r="A18" s="2">
        <v>66</v>
      </c>
    </row>
    <row r="19" spans="1:1" ht="15.75" customHeight="1" x14ac:dyDescent="0.25">
      <c r="A19" s="2">
        <v>83</v>
      </c>
    </row>
    <row r="20" spans="1:1" ht="15.75" customHeight="1" x14ac:dyDescent="0.25">
      <c r="A20" s="2">
        <v>66</v>
      </c>
    </row>
    <row r="21" spans="1:1" ht="15.75" customHeight="1" x14ac:dyDescent="0.25">
      <c r="A21" s="2">
        <v>69</v>
      </c>
    </row>
    <row r="22" spans="1:1" ht="15.75" customHeight="1" x14ac:dyDescent="0.25">
      <c r="A22" s="2">
        <v>71</v>
      </c>
    </row>
    <row r="23" spans="1:1" ht="15.75" customHeight="1" x14ac:dyDescent="0.25">
      <c r="A23" s="2">
        <v>71</v>
      </c>
    </row>
    <row r="24" spans="1:1" ht="15.75" customHeight="1" x14ac:dyDescent="0.25">
      <c r="A24" s="2">
        <v>73</v>
      </c>
    </row>
    <row r="25" spans="1:1" ht="15.75" customHeight="1" x14ac:dyDescent="0.25">
      <c r="A25" s="2">
        <v>69</v>
      </c>
    </row>
    <row r="26" spans="1:1" ht="15.75" customHeight="1" x14ac:dyDescent="0.25">
      <c r="A26" s="2">
        <v>66</v>
      </c>
    </row>
    <row r="27" spans="1:1" ht="15.75" customHeight="1" x14ac:dyDescent="0.25">
      <c r="A27" s="2">
        <v>66</v>
      </c>
    </row>
    <row r="28" spans="1:1" ht="15.75" customHeight="1" x14ac:dyDescent="0.25">
      <c r="A28" s="2">
        <v>64</v>
      </c>
    </row>
    <row r="29" spans="1:1" ht="15.75" customHeight="1" x14ac:dyDescent="0.25">
      <c r="A29" s="2">
        <v>58</v>
      </c>
    </row>
    <row r="30" spans="1:1" ht="15.75" customHeight="1" x14ac:dyDescent="0.25">
      <c r="A30" s="2">
        <v>64</v>
      </c>
    </row>
    <row r="31" spans="1:1" ht="15.75" customHeight="1" x14ac:dyDescent="0.25">
      <c r="A31" s="2">
        <v>69</v>
      </c>
    </row>
    <row r="32" spans="1:1" ht="15.75" customHeight="1" x14ac:dyDescent="0.25">
      <c r="A32" s="2">
        <v>69</v>
      </c>
    </row>
    <row r="33" spans="1:1" ht="15.75" customHeight="1" x14ac:dyDescent="0.25">
      <c r="A33" s="2">
        <v>66</v>
      </c>
    </row>
    <row r="34" spans="1:1" ht="15.75" customHeight="1" x14ac:dyDescent="0.25">
      <c r="A34" s="2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4"/>
  <sheetViews>
    <sheetView workbookViewId="0"/>
  </sheetViews>
  <sheetFormatPr defaultColWidth="12.5703125" defaultRowHeight="15.75" customHeight="1" x14ac:dyDescent="0.2"/>
  <cols>
    <col min="3" max="3" width="19.42578125" customWidth="1"/>
    <col min="4" max="4" width="26.85546875" customWidth="1"/>
  </cols>
  <sheetData>
    <row r="1" spans="1:4" ht="15.75" customHeight="1" x14ac:dyDescent="0.25">
      <c r="A1" s="1" t="s">
        <v>14</v>
      </c>
      <c r="C1" s="3" t="s">
        <v>1</v>
      </c>
      <c r="D1" s="3" t="s">
        <v>2</v>
      </c>
    </row>
    <row r="2" spans="1:4" ht="15.75" customHeight="1" x14ac:dyDescent="0.25">
      <c r="A2" s="2">
        <v>69</v>
      </c>
      <c r="C2" s="2">
        <v>48</v>
      </c>
      <c r="D2" s="2">
        <f t="shared" ref="D2:D11" si="0">COUNTIFS($A$2:$A$34,C2)</f>
        <v>3</v>
      </c>
    </row>
    <row r="3" spans="1:4" ht="15.75" customHeight="1" x14ac:dyDescent="0.25">
      <c r="A3" s="2">
        <v>48</v>
      </c>
      <c r="C3" s="2">
        <v>58</v>
      </c>
      <c r="D3" s="2">
        <f t="shared" si="0"/>
        <v>3</v>
      </c>
    </row>
    <row r="4" spans="1:4" ht="15.75" customHeight="1" x14ac:dyDescent="0.25">
      <c r="A4" s="2">
        <v>84</v>
      </c>
      <c r="C4" s="2">
        <v>64</v>
      </c>
      <c r="D4" s="2">
        <f t="shared" si="0"/>
        <v>4</v>
      </c>
    </row>
    <row r="5" spans="1:4" ht="15.75" customHeight="1" x14ac:dyDescent="0.25">
      <c r="A5" s="2">
        <v>58</v>
      </c>
      <c r="C5" s="2">
        <v>66</v>
      </c>
      <c r="D5" s="2">
        <f t="shared" si="0"/>
        <v>7</v>
      </c>
    </row>
    <row r="6" spans="1:4" ht="15.75" customHeight="1" x14ac:dyDescent="0.25">
      <c r="A6" s="2">
        <v>48</v>
      </c>
      <c r="C6" s="2">
        <v>69</v>
      </c>
      <c r="D6" s="2">
        <f t="shared" si="0"/>
        <v>6</v>
      </c>
    </row>
    <row r="7" spans="1:4" ht="15.75" customHeight="1" x14ac:dyDescent="0.25">
      <c r="A7" s="2">
        <v>73</v>
      </c>
      <c r="C7" s="2">
        <v>71</v>
      </c>
      <c r="D7" s="2">
        <f t="shared" si="0"/>
        <v>3</v>
      </c>
    </row>
    <row r="8" spans="1:4" ht="15.75" customHeight="1" x14ac:dyDescent="0.25">
      <c r="A8" s="2">
        <v>83</v>
      </c>
      <c r="C8" s="2">
        <v>73</v>
      </c>
      <c r="D8" s="2">
        <f t="shared" si="0"/>
        <v>2</v>
      </c>
    </row>
    <row r="9" spans="1:4" ht="15.75" customHeight="1" x14ac:dyDescent="0.25">
      <c r="A9" s="2">
        <v>48</v>
      </c>
      <c r="C9" s="2">
        <v>81</v>
      </c>
      <c r="D9" s="2">
        <f t="shared" si="0"/>
        <v>1</v>
      </c>
    </row>
    <row r="10" spans="1:4" ht="15.75" customHeight="1" x14ac:dyDescent="0.25">
      <c r="A10" s="2">
        <v>66</v>
      </c>
      <c r="C10" s="2">
        <v>83</v>
      </c>
      <c r="D10" s="2">
        <f t="shared" si="0"/>
        <v>2</v>
      </c>
    </row>
    <row r="11" spans="1:4" ht="15.75" customHeight="1" x14ac:dyDescent="0.25">
      <c r="A11" s="2">
        <v>58</v>
      </c>
      <c r="C11" s="2">
        <v>84</v>
      </c>
      <c r="D11" s="2">
        <f t="shared" si="0"/>
        <v>2</v>
      </c>
    </row>
    <row r="12" spans="1:4" ht="15.75" customHeight="1" x14ac:dyDescent="0.25">
      <c r="A12" s="2">
        <v>84</v>
      </c>
    </row>
    <row r="13" spans="1:4" ht="15.75" customHeight="1" x14ac:dyDescent="0.25">
      <c r="A13" s="2">
        <v>64</v>
      </c>
    </row>
    <row r="14" spans="1:4" ht="15.75" customHeight="1" x14ac:dyDescent="0.25">
      <c r="A14" s="2">
        <v>71</v>
      </c>
    </row>
    <row r="15" spans="1:4" ht="15.75" customHeight="1" x14ac:dyDescent="0.25">
      <c r="A15" s="2">
        <v>64</v>
      </c>
    </row>
    <row r="16" spans="1:4" ht="15.75" customHeight="1" x14ac:dyDescent="0.25">
      <c r="A16" s="2">
        <v>66</v>
      </c>
    </row>
    <row r="17" spans="1:1" ht="15.75" customHeight="1" x14ac:dyDescent="0.25">
      <c r="A17" s="2">
        <v>69</v>
      </c>
    </row>
    <row r="18" spans="1:1" ht="15.75" customHeight="1" x14ac:dyDescent="0.25">
      <c r="A18" s="2">
        <v>66</v>
      </c>
    </row>
    <row r="19" spans="1:1" ht="15.75" customHeight="1" x14ac:dyDescent="0.25">
      <c r="A19" s="2">
        <v>83</v>
      </c>
    </row>
    <row r="20" spans="1:1" ht="15.75" customHeight="1" x14ac:dyDescent="0.25">
      <c r="A20" s="2">
        <v>66</v>
      </c>
    </row>
    <row r="21" spans="1:1" ht="15.75" customHeight="1" x14ac:dyDescent="0.25">
      <c r="A21" s="2">
        <v>69</v>
      </c>
    </row>
    <row r="22" spans="1:1" ht="15.75" customHeight="1" x14ac:dyDescent="0.25">
      <c r="A22" s="2">
        <v>71</v>
      </c>
    </row>
    <row r="23" spans="1:1" ht="15.75" customHeight="1" x14ac:dyDescent="0.25">
      <c r="A23" s="2">
        <v>71</v>
      </c>
    </row>
    <row r="24" spans="1:1" ht="15.75" customHeight="1" x14ac:dyDescent="0.25">
      <c r="A24" s="2">
        <v>73</v>
      </c>
    </row>
    <row r="25" spans="1:1" ht="15.75" customHeight="1" x14ac:dyDescent="0.25">
      <c r="A25" s="2">
        <v>69</v>
      </c>
    </row>
    <row r="26" spans="1:1" ht="15.75" customHeight="1" x14ac:dyDescent="0.25">
      <c r="A26" s="2">
        <v>66</v>
      </c>
    </row>
    <row r="27" spans="1:1" ht="15.75" customHeight="1" x14ac:dyDescent="0.25">
      <c r="A27" s="2">
        <v>66</v>
      </c>
    </row>
    <row r="28" spans="1:1" ht="15.75" customHeight="1" x14ac:dyDescent="0.25">
      <c r="A28" s="2">
        <v>64</v>
      </c>
    </row>
    <row r="29" spans="1:1" ht="15.75" customHeight="1" x14ac:dyDescent="0.25">
      <c r="A29" s="2">
        <v>58</v>
      </c>
    </row>
    <row r="30" spans="1:1" ht="15.75" customHeight="1" x14ac:dyDescent="0.25">
      <c r="A30" s="2">
        <v>64</v>
      </c>
    </row>
    <row r="31" spans="1:1" ht="15.75" customHeight="1" x14ac:dyDescent="0.25">
      <c r="A31" s="2">
        <v>69</v>
      </c>
    </row>
    <row r="32" spans="1:1" ht="15.75" customHeight="1" x14ac:dyDescent="0.25">
      <c r="A32" s="2">
        <v>69</v>
      </c>
    </row>
    <row r="33" spans="1:1" ht="15.75" customHeight="1" x14ac:dyDescent="0.25">
      <c r="A33" s="2">
        <v>66</v>
      </c>
    </row>
    <row r="34" spans="1:1" ht="15.75" customHeight="1" x14ac:dyDescent="0.25">
      <c r="A34" s="2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61"/>
  <sheetViews>
    <sheetView tabSelected="1" workbookViewId="0">
      <selection activeCell="G24" sqref="G24"/>
    </sheetView>
  </sheetViews>
  <sheetFormatPr defaultColWidth="12.5703125" defaultRowHeight="15.75" customHeight="1" x14ac:dyDescent="0.2"/>
  <cols>
    <col min="3" max="4" width="13.85546875" customWidth="1"/>
  </cols>
  <sheetData>
    <row r="1" spans="1:7" x14ac:dyDescent="0.2">
      <c r="A1" s="1" t="s">
        <v>14</v>
      </c>
    </row>
    <row r="2" spans="1:7" ht="15.75" customHeight="1" x14ac:dyDescent="0.25">
      <c r="A2" s="2">
        <v>16</v>
      </c>
      <c r="C2" t="s">
        <v>17</v>
      </c>
      <c r="D2" t="s">
        <v>18</v>
      </c>
      <c r="E2" t="s">
        <v>16</v>
      </c>
      <c r="F2" t="s">
        <v>8</v>
      </c>
      <c r="G2" t="s">
        <v>19</v>
      </c>
    </row>
    <row r="3" spans="1:7" ht="15.75" customHeight="1" x14ac:dyDescent="0.25">
      <c r="A3" s="2">
        <v>13</v>
      </c>
      <c r="C3">
        <v>0</v>
      </c>
      <c r="D3">
        <v>9</v>
      </c>
      <c r="E3" t="s">
        <v>20</v>
      </c>
      <c r="F3">
        <f xml:space="preserve"> COUNTIFS($A$2:$A$61, "&gt;="&amp;C3,$A$2:$A$61, "&lt;="&amp;D3)</f>
        <v>4</v>
      </c>
      <c r="G3">
        <f xml:space="preserve"> SUM($F$3:Table4[[#This Row],[Frequency]])</f>
        <v>4</v>
      </c>
    </row>
    <row r="4" spans="1:7" ht="15.75" customHeight="1" x14ac:dyDescent="0.25">
      <c r="A4" s="2">
        <v>5</v>
      </c>
      <c r="C4">
        <f xml:space="preserve"> 10 + C3</f>
        <v>10</v>
      </c>
      <c r="D4">
        <f xml:space="preserve"> 10 + D3</f>
        <v>19</v>
      </c>
      <c r="E4" t="s">
        <v>21</v>
      </c>
      <c r="F4">
        <f t="shared" ref="F4:F12" si="0" xml:space="preserve"> COUNTIFS($A$2:$A$61, "&gt;="&amp;C4,$A$2:$A$61, "&lt;="&amp;D4)</f>
        <v>7</v>
      </c>
      <c r="G4">
        <f xml:space="preserve"> SUM($F$3:Table4[[#This Row],[Frequency]])</f>
        <v>11</v>
      </c>
    </row>
    <row r="5" spans="1:7" ht="15.75" customHeight="1" x14ac:dyDescent="0.25">
      <c r="A5" s="2">
        <v>80</v>
      </c>
      <c r="C5">
        <f t="shared" ref="C5:C12" si="1" xml:space="preserve"> 10 + C4</f>
        <v>20</v>
      </c>
      <c r="D5">
        <f xml:space="preserve"> 10 + D4</f>
        <v>29</v>
      </c>
      <c r="E5" t="s">
        <v>22</v>
      </c>
      <c r="F5">
        <f t="shared" si="0"/>
        <v>5</v>
      </c>
      <c r="G5">
        <f xml:space="preserve"> SUM($F$3:Table4[[#This Row],[Frequency]])</f>
        <v>16</v>
      </c>
    </row>
    <row r="6" spans="1:7" ht="15.75" customHeight="1" x14ac:dyDescent="0.25">
      <c r="A6" s="2">
        <v>86</v>
      </c>
      <c r="C6">
        <f t="shared" si="1"/>
        <v>30</v>
      </c>
      <c r="D6">
        <f t="shared" ref="D6:D12" si="2" xml:space="preserve"> 10 + D5</f>
        <v>39</v>
      </c>
      <c r="E6" t="s">
        <v>23</v>
      </c>
      <c r="F6">
        <f t="shared" si="0"/>
        <v>10</v>
      </c>
      <c r="G6">
        <f xml:space="preserve"> SUM($F$3:Table4[[#This Row],[Frequency]])</f>
        <v>26</v>
      </c>
    </row>
    <row r="7" spans="1:7" ht="15.75" customHeight="1" x14ac:dyDescent="0.25">
      <c r="A7" s="2">
        <v>7</v>
      </c>
      <c r="C7">
        <f t="shared" si="1"/>
        <v>40</v>
      </c>
      <c r="D7">
        <f t="shared" si="2"/>
        <v>49</v>
      </c>
      <c r="E7" t="s">
        <v>24</v>
      </c>
      <c r="F7">
        <f t="shared" si="0"/>
        <v>5</v>
      </c>
      <c r="G7">
        <f xml:space="preserve"> SUM($F$3:Table4[[#This Row],[Frequency]])</f>
        <v>31</v>
      </c>
    </row>
    <row r="8" spans="1:7" ht="15.75" customHeight="1" x14ac:dyDescent="0.25">
      <c r="A8" s="2">
        <v>51</v>
      </c>
      <c r="C8">
        <f t="shared" si="1"/>
        <v>50</v>
      </c>
      <c r="D8">
        <f t="shared" si="2"/>
        <v>59</v>
      </c>
      <c r="E8" t="s">
        <v>25</v>
      </c>
      <c r="F8">
        <f t="shared" si="0"/>
        <v>8</v>
      </c>
      <c r="G8">
        <f xml:space="preserve"> SUM($F$3:Table4[[#This Row],[Frequency]])</f>
        <v>39</v>
      </c>
    </row>
    <row r="9" spans="1:7" ht="15.75" customHeight="1" x14ac:dyDescent="0.25">
      <c r="A9" s="2">
        <v>48</v>
      </c>
      <c r="C9">
        <f t="shared" si="1"/>
        <v>60</v>
      </c>
      <c r="D9">
        <f t="shared" si="2"/>
        <v>69</v>
      </c>
      <c r="E9" t="s">
        <v>26</v>
      </c>
      <c r="F9">
        <f t="shared" si="0"/>
        <v>5</v>
      </c>
      <c r="G9">
        <f xml:space="preserve"> SUM($F$3:Table4[[#This Row],[Frequency]])</f>
        <v>44</v>
      </c>
    </row>
    <row r="10" spans="1:7" ht="15.75" customHeight="1" x14ac:dyDescent="0.25">
      <c r="A10" s="2">
        <v>24</v>
      </c>
      <c r="C10">
        <f t="shared" si="1"/>
        <v>70</v>
      </c>
      <c r="D10">
        <f t="shared" si="2"/>
        <v>79</v>
      </c>
      <c r="E10" t="s">
        <v>27</v>
      </c>
      <c r="F10">
        <f t="shared" si="0"/>
        <v>8</v>
      </c>
      <c r="G10">
        <f xml:space="preserve"> SUM($F$3:Table4[[#This Row],[Frequency]])</f>
        <v>52</v>
      </c>
    </row>
    <row r="11" spans="1:7" ht="15.75" customHeight="1" x14ac:dyDescent="0.25">
      <c r="A11" s="2">
        <v>56</v>
      </c>
      <c r="C11">
        <f t="shared" si="1"/>
        <v>80</v>
      </c>
      <c r="D11">
        <f t="shared" si="2"/>
        <v>89</v>
      </c>
      <c r="E11" t="s">
        <v>28</v>
      </c>
      <c r="F11">
        <f t="shared" si="0"/>
        <v>5</v>
      </c>
      <c r="G11">
        <f xml:space="preserve"> SUM($F$3:Table4[[#This Row],[Frequency]])</f>
        <v>57</v>
      </c>
    </row>
    <row r="12" spans="1:7" ht="15.75" customHeight="1" x14ac:dyDescent="0.25">
      <c r="A12" s="2">
        <v>70</v>
      </c>
      <c r="C12">
        <f t="shared" si="1"/>
        <v>90</v>
      </c>
      <c r="D12">
        <f t="shared" si="2"/>
        <v>99</v>
      </c>
      <c r="E12" t="s">
        <v>29</v>
      </c>
      <c r="F12">
        <f t="shared" si="0"/>
        <v>3</v>
      </c>
      <c r="G12">
        <f xml:space="preserve"> SUM($F$3:Table4[[#This Row],[Frequency]])</f>
        <v>60</v>
      </c>
    </row>
    <row r="13" spans="1:7" ht="15.75" customHeight="1" x14ac:dyDescent="0.25">
      <c r="A13" s="2">
        <v>19</v>
      </c>
    </row>
    <row r="14" spans="1:7" ht="15.75" customHeight="1" x14ac:dyDescent="0.25">
      <c r="A14" s="2">
        <v>61</v>
      </c>
    </row>
    <row r="15" spans="1:7" ht="15.75" customHeight="1" x14ac:dyDescent="0.25">
      <c r="A15" s="2">
        <v>17</v>
      </c>
    </row>
    <row r="16" spans="1:7" ht="15.75" customHeight="1" x14ac:dyDescent="0.25">
      <c r="A16" s="2">
        <v>16</v>
      </c>
    </row>
    <row r="17" spans="1:1" ht="15.75" customHeight="1" x14ac:dyDescent="0.25">
      <c r="A17" s="2">
        <v>36</v>
      </c>
    </row>
    <row r="18" spans="1:1" ht="15.75" customHeight="1" x14ac:dyDescent="0.25">
      <c r="A18" s="2">
        <v>34</v>
      </c>
    </row>
    <row r="19" spans="1:1" ht="15.75" customHeight="1" x14ac:dyDescent="0.25">
      <c r="A19" s="2">
        <v>42</v>
      </c>
    </row>
    <row r="20" spans="1:1" ht="15.75" customHeight="1" x14ac:dyDescent="0.25">
      <c r="A20" s="2">
        <v>34</v>
      </c>
    </row>
    <row r="21" spans="1:1" ht="15.75" customHeight="1" x14ac:dyDescent="0.25">
      <c r="A21" s="2">
        <v>35</v>
      </c>
    </row>
    <row r="22" spans="1:1" ht="15.75" customHeight="1" x14ac:dyDescent="0.25">
      <c r="A22" s="2">
        <v>72</v>
      </c>
    </row>
    <row r="23" spans="1:1" ht="15.75" customHeight="1" x14ac:dyDescent="0.25">
      <c r="A23" s="2">
        <v>55</v>
      </c>
    </row>
    <row r="24" spans="1:1" ht="15.75" customHeight="1" x14ac:dyDescent="0.25">
      <c r="A24" s="2">
        <v>75</v>
      </c>
    </row>
    <row r="25" spans="1:1" ht="15.75" customHeight="1" x14ac:dyDescent="0.25">
      <c r="A25" s="2">
        <v>31</v>
      </c>
    </row>
    <row r="26" spans="1:1" ht="15.75" customHeight="1" x14ac:dyDescent="0.25">
      <c r="A26" s="2">
        <v>52</v>
      </c>
    </row>
    <row r="27" spans="1:1" ht="15.75" customHeight="1" x14ac:dyDescent="0.25">
      <c r="A27" s="2">
        <v>28</v>
      </c>
    </row>
    <row r="28" spans="1:1" ht="15.75" customHeight="1" x14ac:dyDescent="0.25">
      <c r="A28" s="2">
        <v>72</v>
      </c>
    </row>
    <row r="29" spans="1:1" ht="15.75" customHeight="1" x14ac:dyDescent="0.25">
      <c r="A29" s="2">
        <v>97</v>
      </c>
    </row>
    <row r="30" spans="1:1" ht="15.75" customHeight="1" x14ac:dyDescent="0.25">
      <c r="A30" s="2">
        <v>74</v>
      </c>
    </row>
    <row r="31" spans="1:1" ht="15.75" customHeight="1" x14ac:dyDescent="0.25">
      <c r="A31" s="2">
        <v>45</v>
      </c>
    </row>
    <row r="32" spans="1:1" ht="15.75" customHeight="1" x14ac:dyDescent="0.25">
      <c r="A32" s="2">
        <v>62</v>
      </c>
    </row>
    <row r="33" spans="1:1" ht="15.75" customHeight="1" x14ac:dyDescent="0.25">
      <c r="A33" s="2">
        <v>68</v>
      </c>
    </row>
    <row r="34" spans="1:1" ht="15.75" customHeight="1" x14ac:dyDescent="0.25">
      <c r="A34" s="2">
        <v>86</v>
      </c>
    </row>
    <row r="35" spans="1:1" ht="15.75" customHeight="1" x14ac:dyDescent="0.25">
      <c r="A35" s="2">
        <v>35</v>
      </c>
    </row>
    <row r="36" spans="1:1" ht="15.75" customHeight="1" x14ac:dyDescent="0.25">
      <c r="A36" s="2">
        <v>85</v>
      </c>
    </row>
    <row r="37" spans="1:1" ht="15.75" customHeight="1" x14ac:dyDescent="0.25">
      <c r="A37" s="2">
        <v>36</v>
      </c>
    </row>
    <row r="38" spans="1:1" ht="15" x14ac:dyDescent="0.25">
      <c r="A38" s="2">
        <v>81</v>
      </c>
    </row>
    <row r="39" spans="1:1" ht="15" x14ac:dyDescent="0.25">
      <c r="A39" s="2">
        <v>75</v>
      </c>
    </row>
    <row r="40" spans="1:1" ht="15" x14ac:dyDescent="0.25">
      <c r="A40" s="2">
        <v>55</v>
      </c>
    </row>
    <row r="41" spans="1:1" ht="15" x14ac:dyDescent="0.25">
      <c r="A41" s="2">
        <v>26</v>
      </c>
    </row>
    <row r="42" spans="1:1" ht="15" x14ac:dyDescent="0.25">
      <c r="A42" s="2">
        <v>95</v>
      </c>
    </row>
    <row r="43" spans="1:1" ht="15" x14ac:dyDescent="0.25">
      <c r="A43" s="2">
        <v>31</v>
      </c>
    </row>
    <row r="44" spans="1:1" ht="15" x14ac:dyDescent="0.25">
      <c r="A44" s="2">
        <v>7</v>
      </c>
    </row>
    <row r="45" spans="1:1" ht="15" x14ac:dyDescent="0.25">
      <c r="A45" s="2">
        <v>78</v>
      </c>
    </row>
    <row r="46" spans="1:1" ht="15" x14ac:dyDescent="0.25">
      <c r="A46" s="2">
        <v>92</v>
      </c>
    </row>
    <row r="47" spans="1:1" ht="15" x14ac:dyDescent="0.25">
      <c r="A47" s="2">
        <v>62</v>
      </c>
    </row>
    <row r="48" spans="1:1" ht="15" x14ac:dyDescent="0.25">
      <c r="A48" s="2">
        <v>52</v>
      </c>
    </row>
    <row r="49" spans="1:1" ht="15" x14ac:dyDescent="0.25">
      <c r="A49" s="2">
        <v>56</v>
      </c>
    </row>
    <row r="50" spans="1:1" ht="15" x14ac:dyDescent="0.25">
      <c r="A50" s="2">
        <v>15</v>
      </c>
    </row>
    <row r="51" spans="1:1" ht="15" x14ac:dyDescent="0.25">
      <c r="A51" s="2">
        <v>63</v>
      </c>
    </row>
    <row r="52" spans="1:1" ht="15" x14ac:dyDescent="0.25">
      <c r="A52" s="2">
        <v>25</v>
      </c>
    </row>
    <row r="53" spans="1:1" ht="15" x14ac:dyDescent="0.25">
      <c r="A53" s="2">
        <v>36</v>
      </c>
    </row>
    <row r="54" spans="1:1" ht="15" x14ac:dyDescent="0.25">
      <c r="A54" s="2">
        <v>54</v>
      </c>
    </row>
    <row r="55" spans="1:1" ht="15" x14ac:dyDescent="0.25">
      <c r="A55" s="2">
        <v>44</v>
      </c>
    </row>
    <row r="56" spans="1:1" ht="15" x14ac:dyDescent="0.25">
      <c r="A56" s="2">
        <v>47</v>
      </c>
    </row>
    <row r="57" spans="1:1" ht="15" x14ac:dyDescent="0.25">
      <c r="A57" s="2">
        <v>27</v>
      </c>
    </row>
    <row r="58" spans="1:1" ht="15" x14ac:dyDescent="0.25">
      <c r="A58" s="2">
        <v>72</v>
      </c>
    </row>
    <row r="59" spans="1:1" ht="15" x14ac:dyDescent="0.25">
      <c r="A59" s="2">
        <v>17</v>
      </c>
    </row>
    <row r="60" spans="1:1" ht="15" x14ac:dyDescent="0.25">
      <c r="A60" s="2">
        <v>4</v>
      </c>
    </row>
    <row r="61" spans="1:1" ht="15" x14ac:dyDescent="0.25">
      <c r="A61" s="2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61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14</v>
      </c>
    </row>
    <row r="2" spans="1:7" ht="15.75" customHeight="1" x14ac:dyDescent="0.25">
      <c r="A2" s="2">
        <v>16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ht="15.75" customHeight="1" x14ac:dyDescent="0.25">
      <c r="A3" s="2">
        <v>13</v>
      </c>
      <c r="D3" s="1">
        <v>0</v>
      </c>
      <c r="E3" s="1">
        <v>9</v>
      </c>
      <c r="F3" s="1" t="str">
        <f t="shared" ref="F3:F12" si="0">D3&amp;"-"&amp;E3</f>
        <v>0-9</v>
      </c>
      <c r="G3" s="1">
        <f t="shared" ref="G3:G12" si="1">COUNTIFS($A$2:$A$61,"&gt;="&amp;D3,$A$2:$A$61,"&lt;="&amp;E3)</f>
        <v>4</v>
      </c>
    </row>
    <row r="4" spans="1:7" ht="15.75" customHeight="1" x14ac:dyDescent="0.25">
      <c r="A4" s="2">
        <v>5</v>
      </c>
      <c r="D4" s="1">
        <f t="shared" ref="D4:E4" si="2">D3+10</f>
        <v>10</v>
      </c>
      <c r="E4" s="1">
        <f t="shared" si="2"/>
        <v>19</v>
      </c>
      <c r="F4" s="1" t="str">
        <f t="shared" si="0"/>
        <v>10-19</v>
      </c>
      <c r="G4" s="1">
        <f t="shared" si="1"/>
        <v>7</v>
      </c>
    </row>
    <row r="5" spans="1:7" ht="15.75" customHeight="1" x14ac:dyDescent="0.25">
      <c r="A5" s="2">
        <v>80</v>
      </c>
      <c r="D5" s="1">
        <f t="shared" ref="D5:E5" si="3">D4+10</f>
        <v>20</v>
      </c>
      <c r="E5" s="1">
        <f t="shared" si="3"/>
        <v>29</v>
      </c>
      <c r="F5" s="1" t="str">
        <f t="shared" si="0"/>
        <v>20-29</v>
      </c>
      <c r="G5" s="1">
        <f t="shared" si="1"/>
        <v>5</v>
      </c>
    </row>
    <row r="6" spans="1:7" ht="15.75" customHeight="1" x14ac:dyDescent="0.25">
      <c r="A6" s="2">
        <v>86</v>
      </c>
      <c r="D6" s="1">
        <f t="shared" ref="D6:E6" si="4">D5+10</f>
        <v>30</v>
      </c>
      <c r="E6" s="1">
        <f t="shared" si="4"/>
        <v>39</v>
      </c>
      <c r="F6" s="1" t="str">
        <f t="shared" si="0"/>
        <v>30-39</v>
      </c>
      <c r="G6" s="1">
        <f t="shared" si="1"/>
        <v>10</v>
      </c>
    </row>
    <row r="7" spans="1:7" ht="15.75" customHeight="1" x14ac:dyDescent="0.25">
      <c r="A7" s="2">
        <v>7</v>
      </c>
      <c r="D7" s="1">
        <f t="shared" ref="D7:E7" si="5">D6+10</f>
        <v>40</v>
      </c>
      <c r="E7" s="1">
        <f t="shared" si="5"/>
        <v>49</v>
      </c>
      <c r="F7" s="1" t="str">
        <f t="shared" si="0"/>
        <v>40-49</v>
      </c>
      <c r="G7" s="1">
        <f t="shared" si="1"/>
        <v>5</v>
      </c>
    </row>
    <row r="8" spans="1:7" ht="15.75" customHeight="1" x14ac:dyDescent="0.25">
      <c r="A8" s="2">
        <v>51</v>
      </c>
      <c r="D8" s="1">
        <f t="shared" ref="D8:E8" si="6">D7+10</f>
        <v>50</v>
      </c>
      <c r="E8" s="1">
        <f t="shared" si="6"/>
        <v>59</v>
      </c>
      <c r="F8" s="1" t="str">
        <f t="shared" si="0"/>
        <v>50-59</v>
      </c>
      <c r="G8" s="1">
        <f t="shared" si="1"/>
        <v>8</v>
      </c>
    </row>
    <row r="9" spans="1:7" ht="15.75" customHeight="1" x14ac:dyDescent="0.25">
      <c r="A9" s="2">
        <v>48</v>
      </c>
      <c r="D9" s="1">
        <f t="shared" ref="D9:E9" si="7">D8+10</f>
        <v>60</v>
      </c>
      <c r="E9" s="1">
        <f t="shared" si="7"/>
        <v>69</v>
      </c>
      <c r="F9" s="1" t="str">
        <f t="shared" si="0"/>
        <v>60-69</v>
      </c>
      <c r="G9" s="1">
        <f t="shared" si="1"/>
        <v>5</v>
      </c>
    </row>
    <row r="10" spans="1:7" ht="15.75" customHeight="1" x14ac:dyDescent="0.25">
      <c r="A10" s="2">
        <v>24</v>
      </c>
      <c r="D10" s="1">
        <f t="shared" ref="D10:E10" si="8">D9+10</f>
        <v>70</v>
      </c>
      <c r="E10" s="1">
        <f t="shared" si="8"/>
        <v>79</v>
      </c>
      <c r="F10" s="1" t="str">
        <f t="shared" si="0"/>
        <v>70-79</v>
      </c>
      <c r="G10" s="1">
        <f t="shared" si="1"/>
        <v>8</v>
      </c>
    </row>
    <row r="11" spans="1:7" ht="15.75" customHeight="1" x14ac:dyDescent="0.25">
      <c r="A11" s="2">
        <v>56</v>
      </c>
      <c r="D11" s="1">
        <f t="shared" ref="D11:E11" si="9">D10+10</f>
        <v>80</v>
      </c>
      <c r="E11" s="1">
        <f t="shared" si="9"/>
        <v>89</v>
      </c>
      <c r="F11" s="1" t="str">
        <f t="shared" si="0"/>
        <v>80-89</v>
      </c>
      <c r="G11" s="1">
        <f t="shared" si="1"/>
        <v>5</v>
      </c>
    </row>
    <row r="12" spans="1:7" ht="15.75" customHeight="1" x14ac:dyDescent="0.25">
      <c r="A12" s="2">
        <v>70</v>
      </c>
      <c r="D12" s="1">
        <f t="shared" ref="D12:E12" si="10">D11+10</f>
        <v>90</v>
      </c>
      <c r="E12" s="1">
        <f t="shared" si="10"/>
        <v>99</v>
      </c>
      <c r="F12" s="1" t="str">
        <f t="shared" si="0"/>
        <v>90-99</v>
      </c>
      <c r="G12" s="1">
        <f t="shared" si="1"/>
        <v>3</v>
      </c>
    </row>
    <row r="13" spans="1:7" ht="15.75" customHeight="1" x14ac:dyDescent="0.25">
      <c r="A13" s="2">
        <v>19</v>
      </c>
    </row>
    <row r="14" spans="1:7" ht="15.75" customHeight="1" x14ac:dyDescent="0.25">
      <c r="A14" s="2">
        <v>61</v>
      </c>
    </row>
    <row r="15" spans="1:7" ht="15.75" customHeight="1" x14ac:dyDescent="0.25">
      <c r="A15" s="2">
        <v>17</v>
      </c>
    </row>
    <row r="16" spans="1:7" ht="15.75" customHeight="1" x14ac:dyDescent="0.25">
      <c r="A16" s="2">
        <v>16</v>
      </c>
    </row>
    <row r="17" spans="1:1" ht="15.75" customHeight="1" x14ac:dyDescent="0.25">
      <c r="A17" s="2">
        <v>36</v>
      </c>
    </row>
    <row r="18" spans="1:1" ht="15.75" customHeight="1" x14ac:dyDescent="0.25">
      <c r="A18" s="2">
        <v>34</v>
      </c>
    </row>
    <row r="19" spans="1:1" ht="15.75" customHeight="1" x14ac:dyDescent="0.25">
      <c r="A19" s="2">
        <v>42</v>
      </c>
    </row>
    <row r="20" spans="1:1" ht="15.75" customHeight="1" x14ac:dyDescent="0.25">
      <c r="A20" s="2">
        <v>34</v>
      </c>
    </row>
    <row r="21" spans="1:1" ht="15.75" customHeight="1" x14ac:dyDescent="0.25">
      <c r="A21" s="2">
        <v>35</v>
      </c>
    </row>
    <row r="22" spans="1:1" ht="15.75" customHeight="1" x14ac:dyDescent="0.25">
      <c r="A22" s="2">
        <v>72</v>
      </c>
    </row>
    <row r="23" spans="1:1" ht="15.75" customHeight="1" x14ac:dyDescent="0.25">
      <c r="A23" s="2">
        <v>55</v>
      </c>
    </row>
    <row r="24" spans="1:1" ht="15.75" customHeight="1" x14ac:dyDescent="0.25">
      <c r="A24" s="2">
        <v>75</v>
      </c>
    </row>
    <row r="25" spans="1:1" ht="15.75" customHeight="1" x14ac:dyDescent="0.25">
      <c r="A25" s="2">
        <v>31</v>
      </c>
    </row>
    <row r="26" spans="1:1" ht="15.75" customHeight="1" x14ac:dyDescent="0.25">
      <c r="A26" s="2">
        <v>52</v>
      </c>
    </row>
    <row r="27" spans="1:1" ht="15.75" customHeight="1" x14ac:dyDescent="0.25">
      <c r="A27" s="2">
        <v>28</v>
      </c>
    </row>
    <row r="28" spans="1:1" ht="15.75" customHeight="1" x14ac:dyDescent="0.25">
      <c r="A28" s="2">
        <v>72</v>
      </c>
    </row>
    <row r="29" spans="1:1" ht="15.75" customHeight="1" x14ac:dyDescent="0.25">
      <c r="A29" s="2">
        <v>97</v>
      </c>
    </row>
    <row r="30" spans="1:1" ht="15.75" customHeight="1" x14ac:dyDescent="0.25">
      <c r="A30" s="2">
        <v>74</v>
      </c>
    </row>
    <row r="31" spans="1:1" ht="15.75" customHeight="1" x14ac:dyDescent="0.25">
      <c r="A31" s="2">
        <v>45</v>
      </c>
    </row>
    <row r="32" spans="1:1" ht="15.75" customHeight="1" x14ac:dyDescent="0.25">
      <c r="A32" s="2">
        <v>62</v>
      </c>
    </row>
    <row r="33" spans="1:1" ht="15.75" customHeight="1" x14ac:dyDescent="0.25">
      <c r="A33" s="2">
        <v>68</v>
      </c>
    </row>
    <row r="34" spans="1:1" ht="15.75" customHeight="1" x14ac:dyDescent="0.25">
      <c r="A34" s="2">
        <v>86</v>
      </c>
    </row>
    <row r="35" spans="1:1" ht="15.75" customHeight="1" x14ac:dyDescent="0.25">
      <c r="A35" s="2">
        <v>35</v>
      </c>
    </row>
    <row r="36" spans="1:1" ht="15.75" customHeight="1" x14ac:dyDescent="0.25">
      <c r="A36" s="2">
        <v>85</v>
      </c>
    </row>
    <row r="37" spans="1:1" ht="15.75" customHeight="1" x14ac:dyDescent="0.25">
      <c r="A37" s="2">
        <v>36</v>
      </c>
    </row>
    <row r="38" spans="1:1" ht="15" x14ac:dyDescent="0.25">
      <c r="A38" s="2">
        <v>81</v>
      </c>
    </row>
    <row r="39" spans="1:1" ht="15" x14ac:dyDescent="0.25">
      <c r="A39" s="2">
        <v>75</v>
      </c>
    </row>
    <row r="40" spans="1:1" ht="15" x14ac:dyDescent="0.25">
      <c r="A40" s="2">
        <v>55</v>
      </c>
    </row>
    <row r="41" spans="1:1" ht="15" x14ac:dyDescent="0.25">
      <c r="A41" s="2">
        <v>26</v>
      </c>
    </row>
    <row r="42" spans="1:1" ht="15" x14ac:dyDescent="0.25">
      <c r="A42" s="2">
        <v>95</v>
      </c>
    </row>
    <row r="43" spans="1:1" ht="15" x14ac:dyDescent="0.25">
      <c r="A43" s="2">
        <v>31</v>
      </c>
    </row>
    <row r="44" spans="1:1" ht="15" x14ac:dyDescent="0.25">
      <c r="A44" s="2">
        <v>7</v>
      </c>
    </row>
    <row r="45" spans="1:1" ht="15" x14ac:dyDescent="0.25">
      <c r="A45" s="2">
        <v>78</v>
      </c>
    </row>
    <row r="46" spans="1:1" ht="15" x14ac:dyDescent="0.25">
      <c r="A46" s="2">
        <v>92</v>
      </c>
    </row>
    <row r="47" spans="1:1" ht="15" x14ac:dyDescent="0.25">
      <c r="A47" s="2">
        <v>62</v>
      </c>
    </row>
    <row r="48" spans="1:1" ht="15" x14ac:dyDescent="0.25">
      <c r="A48" s="2">
        <v>52</v>
      </c>
    </row>
    <row r="49" spans="1:1" ht="15" x14ac:dyDescent="0.25">
      <c r="A49" s="2">
        <v>56</v>
      </c>
    </row>
    <row r="50" spans="1:1" ht="15" x14ac:dyDescent="0.25">
      <c r="A50" s="2">
        <v>15</v>
      </c>
    </row>
    <row r="51" spans="1:1" ht="15" x14ac:dyDescent="0.25">
      <c r="A51" s="2">
        <v>63</v>
      </c>
    </row>
    <row r="52" spans="1:1" ht="15" x14ac:dyDescent="0.25">
      <c r="A52" s="2">
        <v>25</v>
      </c>
    </row>
    <row r="53" spans="1:1" ht="15" x14ac:dyDescent="0.25">
      <c r="A53" s="2">
        <v>36</v>
      </c>
    </row>
    <row r="54" spans="1:1" ht="15" x14ac:dyDescent="0.25">
      <c r="A54" s="2">
        <v>54</v>
      </c>
    </row>
    <row r="55" spans="1:1" ht="15" x14ac:dyDescent="0.25">
      <c r="A55" s="2">
        <v>44</v>
      </c>
    </row>
    <row r="56" spans="1:1" ht="15" x14ac:dyDescent="0.25">
      <c r="A56" s="2">
        <v>47</v>
      </c>
    </row>
    <row r="57" spans="1:1" ht="15" x14ac:dyDescent="0.25">
      <c r="A57" s="2">
        <v>27</v>
      </c>
    </row>
    <row r="58" spans="1:1" ht="15" x14ac:dyDescent="0.25">
      <c r="A58" s="2">
        <v>72</v>
      </c>
    </row>
    <row r="59" spans="1:1" ht="15" x14ac:dyDescent="0.25">
      <c r="A59" s="2">
        <v>17</v>
      </c>
    </row>
    <row r="60" spans="1:1" ht="15" x14ac:dyDescent="0.25">
      <c r="A60" s="2">
        <v>4</v>
      </c>
    </row>
    <row r="61" spans="1:1" ht="15" x14ac:dyDescent="0.25">
      <c r="A61" s="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61"/>
  <sheetViews>
    <sheetView workbookViewId="0"/>
  </sheetViews>
  <sheetFormatPr defaultColWidth="12.5703125" defaultRowHeight="15.75" customHeight="1" x14ac:dyDescent="0.2"/>
  <sheetData>
    <row r="1" spans="1:8" x14ac:dyDescent="0.2">
      <c r="A1" s="1" t="s">
        <v>14</v>
      </c>
    </row>
    <row r="2" spans="1:8" ht="15.75" customHeight="1" x14ac:dyDescent="0.25">
      <c r="A2" s="2">
        <v>16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15</v>
      </c>
    </row>
    <row r="3" spans="1:8" ht="15.75" customHeight="1" x14ac:dyDescent="0.25">
      <c r="A3" s="2">
        <v>13</v>
      </c>
      <c r="D3" s="1">
        <v>0</v>
      </c>
      <c r="E3" s="1">
        <v>9</v>
      </c>
      <c r="F3" s="1" t="str">
        <f t="shared" ref="F3:F12" si="0">D3&amp;"-"&amp;E3</f>
        <v>0-9</v>
      </c>
      <c r="G3" s="1">
        <f t="shared" ref="G3:G12" si="1">COUNTIFS($A$2:$A$61,"&gt;="&amp;D3,$A$2:$A$61,"&lt;="&amp;E3)</f>
        <v>4</v>
      </c>
      <c r="H3" s="1">
        <f>G3</f>
        <v>4</v>
      </c>
    </row>
    <row r="4" spans="1:8" ht="15.75" customHeight="1" x14ac:dyDescent="0.25">
      <c r="A4" s="2">
        <v>5</v>
      </c>
      <c r="D4" s="1">
        <f t="shared" ref="D4:E4" si="2">D3+10</f>
        <v>10</v>
      </c>
      <c r="E4" s="1">
        <f t="shared" si="2"/>
        <v>19</v>
      </c>
      <c r="F4" s="1" t="str">
        <f t="shared" si="0"/>
        <v>10-19</v>
      </c>
      <c r="G4" s="1">
        <f t="shared" si="1"/>
        <v>7</v>
      </c>
      <c r="H4" s="1">
        <f t="shared" ref="H4:H12" si="3">G4+H3</f>
        <v>11</v>
      </c>
    </row>
    <row r="5" spans="1:8" ht="15.75" customHeight="1" x14ac:dyDescent="0.25">
      <c r="A5" s="2">
        <v>80</v>
      </c>
      <c r="D5" s="1">
        <f t="shared" ref="D5:E5" si="4">D4+10</f>
        <v>20</v>
      </c>
      <c r="E5" s="1">
        <f t="shared" si="4"/>
        <v>29</v>
      </c>
      <c r="F5" s="1" t="str">
        <f t="shared" si="0"/>
        <v>20-29</v>
      </c>
      <c r="G5" s="1">
        <f t="shared" si="1"/>
        <v>5</v>
      </c>
      <c r="H5" s="1">
        <f t="shared" si="3"/>
        <v>16</v>
      </c>
    </row>
    <row r="6" spans="1:8" ht="15.75" customHeight="1" x14ac:dyDescent="0.25">
      <c r="A6" s="2">
        <v>86</v>
      </c>
      <c r="D6" s="1">
        <f t="shared" ref="D6:E6" si="5">D5+10</f>
        <v>30</v>
      </c>
      <c r="E6" s="1">
        <f t="shared" si="5"/>
        <v>39</v>
      </c>
      <c r="F6" s="1" t="str">
        <f t="shared" si="0"/>
        <v>30-39</v>
      </c>
      <c r="G6" s="1">
        <f t="shared" si="1"/>
        <v>10</v>
      </c>
      <c r="H6" s="1">
        <f t="shared" si="3"/>
        <v>26</v>
      </c>
    </row>
    <row r="7" spans="1:8" ht="15.75" customHeight="1" x14ac:dyDescent="0.25">
      <c r="A7" s="2">
        <v>7</v>
      </c>
      <c r="D7" s="1">
        <f t="shared" ref="D7:E7" si="6">D6+10</f>
        <v>40</v>
      </c>
      <c r="E7" s="1">
        <f t="shared" si="6"/>
        <v>49</v>
      </c>
      <c r="F7" s="1" t="str">
        <f t="shared" si="0"/>
        <v>40-49</v>
      </c>
      <c r="G7" s="1">
        <f t="shared" si="1"/>
        <v>5</v>
      </c>
      <c r="H7" s="1">
        <f t="shared" si="3"/>
        <v>31</v>
      </c>
    </row>
    <row r="8" spans="1:8" ht="15.75" customHeight="1" x14ac:dyDescent="0.25">
      <c r="A8" s="2">
        <v>51</v>
      </c>
      <c r="D8" s="1">
        <f t="shared" ref="D8:E8" si="7">D7+10</f>
        <v>50</v>
      </c>
      <c r="E8" s="1">
        <f t="shared" si="7"/>
        <v>59</v>
      </c>
      <c r="F8" s="1" t="str">
        <f t="shared" si="0"/>
        <v>50-59</v>
      </c>
      <c r="G8" s="1">
        <f t="shared" si="1"/>
        <v>8</v>
      </c>
      <c r="H8" s="1">
        <f t="shared" si="3"/>
        <v>39</v>
      </c>
    </row>
    <row r="9" spans="1:8" ht="15.75" customHeight="1" x14ac:dyDescent="0.25">
      <c r="A9" s="2">
        <v>48</v>
      </c>
      <c r="D9" s="1">
        <f t="shared" ref="D9:E9" si="8">D8+10</f>
        <v>60</v>
      </c>
      <c r="E9" s="1">
        <f t="shared" si="8"/>
        <v>69</v>
      </c>
      <c r="F9" s="1" t="str">
        <f t="shared" si="0"/>
        <v>60-69</v>
      </c>
      <c r="G9" s="1">
        <f t="shared" si="1"/>
        <v>5</v>
      </c>
      <c r="H9" s="1">
        <f t="shared" si="3"/>
        <v>44</v>
      </c>
    </row>
    <row r="10" spans="1:8" ht="15.75" customHeight="1" x14ac:dyDescent="0.25">
      <c r="A10" s="2">
        <v>24</v>
      </c>
      <c r="D10" s="1">
        <f t="shared" ref="D10:E10" si="9">D9+10</f>
        <v>70</v>
      </c>
      <c r="E10" s="1">
        <f t="shared" si="9"/>
        <v>79</v>
      </c>
      <c r="F10" s="1" t="str">
        <f t="shared" si="0"/>
        <v>70-79</v>
      </c>
      <c r="G10" s="1">
        <f t="shared" si="1"/>
        <v>8</v>
      </c>
      <c r="H10" s="1">
        <f t="shared" si="3"/>
        <v>52</v>
      </c>
    </row>
    <row r="11" spans="1:8" ht="15.75" customHeight="1" x14ac:dyDescent="0.25">
      <c r="A11" s="2">
        <v>56</v>
      </c>
      <c r="D11" s="1">
        <f t="shared" ref="D11:E11" si="10">D10+10</f>
        <v>80</v>
      </c>
      <c r="E11" s="1">
        <f t="shared" si="10"/>
        <v>89</v>
      </c>
      <c r="F11" s="1" t="str">
        <f t="shared" si="0"/>
        <v>80-89</v>
      </c>
      <c r="G11" s="1">
        <f t="shared" si="1"/>
        <v>5</v>
      </c>
      <c r="H11" s="1">
        <f t="shared" si="3"/>
        <v>57</v>
      </c>
    </row>
    <row r="12" spans="1:8" ht="15.75" customHeight="1" x14ac:dyDescent="0.25">
      <c r="A12" s="2">
        <v>70</v>
      </c>
      <c r="D12" s="1">
        <f t="shared" ref="D12:E12" si="11">D11+10</f>
        <v>90</v>
      </c>
      <c r="E12" s="1">
        <f t="shared" si="11"/>
        <v>99</v>
      </c>
      <c r="F12" s="1" t="str">
        <f t="shared" si="0"/>
        <v>90-99</v>
      </c>
      <c r="G12" s="1">
        <f t="shared" si="1"/>
        <v>3</v>
      </c>
      <c r="H12" s="1">
        <f t="shared" si="3"/>
        <v>60</v>
      </c>
    </row>
    <row r="13" spans="1:8" ht="15.75" customHeight="1" x14ac:dyDescent="0.25">
      <c r="A13" s="2">
        <v>19</v>
      </c>
    </row>
    <row r="14" spans="1:8" ht="15.75" customHeight="1" x14ac:dyDescent="0.25">
      <c r="A14" s="2">
        <v>61</v>
      </c>
    </row>
    <row r="15" spans="1:8" ht="15.75" customHeight="1" x14ac:dyDescent="0.25">
      <c r="A15" s="2">
        <v>17</v>
      </c>
    </row>
    <row r="16" spans="1:8" ht="15.75" customHeight="1" x14ac:dyDescent="0.25">
      <c r="A16" s="2">
        <v>16</v>
      </c>
    </row>
    <row r="17" spans="1:1" ht="15.75" customHeight="1" x14ac:dyDescent="0.25">
      <c r="A17" s="2">
        <v>36</v>
      </c>
    </row>
    <row r="18" spans="1:1" ht="15.75" customHeight="1" x14ac:dyDescent="0.25">
      <c r="A18" s="2">
        <v>34</v>
      </c>
    </row>
    <row r="19" spans="1:1" ht="15.75" customHeight="1" x14ac:dyDescent="0.25">
      <c r="A19" s="2">
        <v>42</v>
      </c>
    </row>
    <row r="20" spans="1:1" ht="15.75" customHeight="1" x14ac:dyDescent="0.25">
      <c r="A20" s="2">
        <v>34</v>
      </c>
    </row>
    <row r="21" spans="1:1" ht="15.75" customHeight="1" x14ac:dyDescent="0.25">
      <c r="A21" s="2">
        <v>35</v>
      </c>
    </row>
    <row r="22" spans="1:1" ht="15.75" customHeight="1" x14ac:dyDescent="0.25">
      <c r="A22" s="2">
        <v>72</v>
      </c>
    </row>
    <row r="23" spans="1:1" ht="15.75" customHeight="1" x14ac:dyDescent="0.25">
      <c r="A23" s="2">
        <v>55</v>
      </c>
    </row>
    <row r="24" spans="1:1" ht="15.75" customHeight="1" x14ac:dyDescent="0.25">
      <c r="A24" s="2">
        <v>75</v>
      </c>
    </row>
    <row r="25" spans="1:1" ht="15.75" customHeight="1" x14ac:dyDescent="0.25">
      <c r="A25" s="2">
        <v>31</v>
      </c>
    </row>
    <row r="26" spans="1:1" ht="15.75" customHeight="1" x14ac:dyDescent="0.25">
      <c r="A26" s="2">
        <v>52</v>
      </c>
    </row>
    <row r="27" spans="1:1" ht="15.75" customHeight="1" x14ac:dyDescent="0.25">
      <c r="A27" s="2">
        <v>28</v>
      </c>
    </row>
    <row r="28" spans="1:1" ht="15.75" customHeight="1" x14ac:dyDescent="0.25">
      <c r="A28" s="2">
        <v>72</v>
      </c>
    </row>
    <row r="29" spans="1:1" ht="15.75" customHeight="1" x14ac:dyDescent="0.25">
      <c r="A29" s="2">
        <v>97</v>
      </c>
    </row>
    <row r="30" spans="1:1" ht="15.75" customHeight="1" x14ac:dyDescent="0.25">
      <c r="A30" s="2">
        <v>74</v>
      </c>
    </row>
    <row r="31" spans="1:1" ht="15.75" customHeight="1" x14ac:dyDescent="0.25">
      <c r="A31" s="2">
        <v>45</v>
      </c>
    </row>
    <row r="32" spans="1:1" ht="15.75" customHeight="1" x14ac:dyDescent="0.25">
      <c r="A32" s="2">
        <v>62</v>
      </c>
    </row>
    <row r="33" spans="1:1" ht="15.75" customHeight="1" x14ac:dyDescent="0.25">
      <c r="A33" s="2">
        <v>68</v>
      </c>
    </row>
    <row r="34" spans="1:1" ht="15.75" customHeight="1" x14ac:dyDescent="0.25">
      <c r="A34" s="2">
        <v>86</v>
      </c>
    </row>
    <row r="35" spans="1:1" ht="15.75" customHeight="1" x14ac:dyDescent="0.25">
      <c r="A35" s="2">
        <v>35</v>
      </c>
    </row>
    <row r="36" spans="1:1" ht="15.75" customHeight="1" x14ac:dyDescent="0.25">
      <c r="A36" s="2">
        <v>85</v>
      </c>
    </row>
    <row r="37" spans="1:1" ht="15.75" customHeight="1" x14ac:dyDescent="0.25">
      <c r="A37" s="2">
        <v>36</v>
      </c>
    </row>
    <row r="38" spans="1:1" ht="15" x14ac:dyDescent="0.25">
      <c r="A38" s="2">
        <v>81</v>
      </c>
    </row>
    <row r="39" spans="1:1" ht="15" x14ac:dyDescent="0.25">
      <c r="A39" s="2">
        <v>75</v>
      </c>
    </row>
    <row r="40" spans="1:1" ht="15" x14ac:dyDescent="0.25">
      <c r="A40" s="2">
        <v>55</v>
      </c>
    </row>
    <row r="41" spans="1:1" ht="15" x14ac:dyDescent="0.25">
      <c r="A41" s="2">
        <v>26</v>
      </c>
    </row>
    <row r="42" spans="1:1" ht="15" x14ac:dyDescent="0.25">
      <c r="A42" s="2">
        <v>95</v>
      </c>
    </row>
    <row r="43" spans="1:1" ht="15" x14ac:dyDescent="0.25">
      <c r="A43" s="2">
        <v>31</v>
      </c>
    </row>
    <row r="44" spans="1:1" ht="15" x14ac:dyDescent="0.25">
      <c r="A44" s="2">
        <v>7</v>
      </c>
    </row>
    <row r="45" spans="1:1" ht="15" x14ac:dyDescent="0.25">
      <c r="A45" s="2">
        <v>78</v>
      </c>
    </row>
    <row r="46" spans="1:1" ht="15" x14ac:dyDescent="0.25">
      <c r="A46" s="2">
        <v>92</v>
      </c>
    </row>
    <row r="47" spans="1:1" ht="15" x14ac:dyDescent="0.25">
      <c r="A47" s="2">
        <v>62</v>
      </c>
    </row>
    <row r="48" spans="1:1" ht="15" x14ac:dyDescent="0.25">
      <c r="A48" s="2">
        <v>52</v>
      </c>
    </row>
    <row r="49" spans="1:1" ht="15" x14ac:dyDescent="0.25">
      <c r="A49" s="2">
        <v>56</v>
      </c>
    </row>
    <row r="50" spans="1:1" ht="15" x14ac:dyDescent="0.25">
      <c r="A50" s="2">
        <v>15</v>
      </c>
    </row>
    <row r="51" spans="1:1" ht="15" x14ac:dyDescent="0.25">
      <c r="A51" s="2">
        <v>63</v>
      </c>
    </row>
    <row r="52" spans="1:1" ht="15" x14ac:dyDescent="0.25">
      <c r="A52" s="2">
        <v>25</v>
      </c>
    </row>
    <row r="53" spans="1:1" ht="15" x14ac:dyDescent="0.25">
      <c r="A53" s="2">
        <v>36</v>
      </c>
    </row>
    <row r="54" spans="1:1" ht="15" x14ac:dyDescent="0.25">
      <c r="A54" s="2">
        <v>54</v>
      </c>
    </row>
    <row r="55" spans="1:1" ht="15" x14ac:dyDescent="0.25">
      <c r="A55" s="2">
        <v>44</v>
      </c>
    </row>
    <row r="56" spans="1:1" ht="15" x14ac:dyDescent="0.25">
      <c r="A56" s="2">
        <v>47</v>
      </c>
    </row>
    <row r="57" spans="1:1" ht="15" x14ac:dyDescent="0.25">
      <c r="A57" s="2">
        <v>27</v>
      </c>
    </row>
    <row r="58" spans="1:1" ht="15" x14ac:dyDescent="0.25">
      <c r="A58" s="2">
        <v>72</v>
      </c>
    </row>
    <row r="59" spans="1:1" ht="15" x14ac:dyDescent="0.25">
      <c r="A59" s="2">
        <v>17</v>
      </c>
    </row>
    <row r="60" spans="1:1" ht="15" x14ac:dyDescent="0.25">
      <c r="A60" s="2">
        <v>4</v>
      </c>
    </row>
    <row r="61" spans="1:1" ht="15" x14ac:dyDescent="0.25">
      <c r="A61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Discrete</vt:lpstr>
      <vt:lpstr>Continuous</vt:lpstr>
      <vt:lpstr>Practice - Discrete</vt:lpstr>
      <vt:lpstr>Practice - Discrete Solution</vt:lpstr>
      <vt:lpstr>Practice - Continuous</vt:lpstr>
      <vt:lpstr>Practice - Continuous Solution</vt:lpstr>
      <vt:lpstr>Practice Cumulative - Continuou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MUKHERJEE</cp:lastModifiedBy>
  <dcterms:modified xsi:type="dcterms:W3CDTF">2022-10-06T06:48:25Z</dcterms:modified>
</cp:coreProperties>
</file>