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er\Live-Case-Studies_DS\LiveCaseStudy2 (Uber)\"/>
    </mc:Choice>
  </mc:AlternateContent>
  <xr:revisionPtr revIDLastSave="0" documentId="13_ncr:1_{16AE88AD-320A-4851-B0BE-B323B0127905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My Uber Drives - 2016" sheetId="1" r:id="rId1"/>
    <sheet name="Sheet1" sheetId="2" r:id="rId2"/>
    <sheet name="My Uber Drives - 2016 (2)" sheetId="3" r:id="rId3"/>
  </sheets>
  <calcPr calcId="191029"/>
  <pivotCaches>
    <pivotCache cacheId="0" r:id="rId4"/>
  </pivotCaches>
</workbook>
</file>

<file path=xl/calcChain.xml><?xml version="1.0" encoding="utf-8"?>
<calcChain xmlns="http://schemas.openxmlformats.org/spreadsheetml/2006/main">
  <c r="N14" i="3" l="1"/>
  <c r="O5" i="3" s="1"/>
  <c r="O3" i="3"/>
  <c r="O4" i="3"/>
  <c r="O11" i="3"/>
  <c r="O12" i="3"/>
  <c r="O13" i="3"/>
  <c r="N3" i="3"/>
  <c r="N4" i="3"/>
  <c r="N5" i="3"/>
  <c r="N6" i="3"/>
  <c r="N7" i="3"/>
  <c r="N8" i="3"/>
  <c r="N9" i="3"/>
  <c r="N10" i="3"/>
  <c r="N11" i="3"/>
  <c r="N12" i="3"/>
  <c r="N13" i="3"/>
  <c r="N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O9" i="3" l="1"/>
  <c r="O8" i="3"/>
  <c r="O10" i="3"/>
  <c r="O7" i="3"/>
  <c r="O2" i="3"/>
  <c r="O6" i="3"/>
</calcChain>
</file>

<file path=xl/sharedStrings.xml><?xml version="1.0" encoding="utf-8"?>
<sst xmlns="http://schemas.openxmlformats.org/spreadsheetml/2006/main" count="9915" uniqueCount="1711">
  <si>
    <t>Business</t>
  </si>
  <si>
    <t>Fort Pierce</t>
  </si>
  <si>
    <t>Meal/Entertain</t>
  </si>
  <si>
    <t>Errand/Supplies</t>
  </si>
  <si>
    <t>Meeting</t>
  </si>
  <si>
    <t>West Palm Beach</t>
  </si>
  <si>
    <t>Customer Visit</t>
  </si>
  <si>
    <t>Palm Beach</t>
  </si>
  <si>
    <t>Cary</t>
  </si>
  <si>
    <t>Morrisville</t>
  </si>
  <si>
    <t>Jamaica</t>
  </si>
  <si>
    <t>New York</t>
  </si>
  <si>
    <t>Queens</t>
  </si>
  <si>
    <t>Elmhurst</t>
  </si>
  <si>
    <t>Midtown</t>
  </si>
  <si>
    <t>East Harlem</t>
  </si>
  <si>
    <t>NoMad</t>
  </si>
  <si>
    <t>Temporary Site</t>
  </si>
  <si>
    <t>Flatiron District</t>
  </si>
  <si>
    <t>Midtown East</t>
  </si>
  <si>
    <t>Hudson Square</t>
  </si>
  <si>
    <t>Lower Manhattan</t>
  </si>
  <si>
    <t>Hell's Kitchen</t>
  </si>
  <si>
    <t>Queens County</t>
  </si>
  <si>
    <t>1/13/2016 13:54</t>
  </si>
  <si>
    <t>1/13/2016 14:07</t>
  </si>
  <si>
    <t>Downtown</t>
  </si>
  <si>
    <t>Gulfton</t>
  </si>
  <si>
    <t>1/13/2016 15:00</t>
  </si>
  <si>
    <t>1/13/2016 15:28</t>
  </si>
  <si>
    <t>1/14/2016 16:29</t>
  </si>
  <si>
    <t>1/14/2016 17:05</t>
  </si>
  <si>
    <t>Houston</t>
  </si>
  <si>
    <t>1/14/2016 21:39</t>
  </si>
  <si>
    <t>1/14/2016 21:45</t>
  </si>
  <si>
    <t>Eagan Park</t>
  </si>
  <si>
    <t>Jamestown Court</t>
  </si>
  <si>
    <t>1/15/2016 0:41</t>
  </si>
  <si>
    <t>1/15/2016 1:01</t>
  </si>
  <si>
    <t>1/15/2016 11:43</t>
  </si>
  <si>
    <t>1/15/2016 12:03</t>
  </si>
  <si>
    <t>Durham</t>
  </si>
  <si>
    <t>1/15/2016 13:26</t>
  </si>
  <si>
    <t>1/15/2016 13:44</t>
  </si>
  <si>
    <t>1/18/2016 14:55</t>
  </si>
  <si>
    <t>1/18/2016 15:06</t>
  </si>
  <si>
    <t>1/18/2016 16:13</t>
  </si>
  <si>
    <t>1/18/2016 16:24</t>
  </si>
  <si>
    <t>Farmington Woods</t>
  </si>
  <si>
    <t>Whitebridge</t>
  </si>
  <si>
    <t>1/19/2016 9:09</t>
  </si>
  <si>
    <t>1/19/2016 9:23</t>
  </si>
  <si>
    <t>Lake Wellingborough</t>
  </si>
  <si>
    <t>1/19/2016 10:55</t>
  </si>
  <si>
    <t>1/19/2016 11:09</t>
  </si>
  <si>
    <t>1/20/2016 10:36</t>
  </si>
  <si>
    <t>1/20/2016 11:11</t>
  </si>
  <si>
    <t>Raleigh</t>
  </si>
  <si>
    <t>1/20/2016 11:48</t>
  </si>
  <si>
    <t>1/20/2016 12:19</t>
  </si>
  <si>
    <t>Fayetteville Street</t>
  </si>
  <si>
    <t>Umstead</t>
  </si>
  <si>
    <t>1/20/2016 13:25</t>
  </si>
  <si>
    <t>1/20/2016 14:19</t>
  </si>
  <si>
    <t>1/21/2016 14:25</t>
  </si>
  <si>
    <t>1/21/2016 14:29</t>
  </si>
  <si>
    <t>1/21/2016 14:43</t>
  </si>
  <si>
    <t>1/21/2016 14:51</t>
  </si>
  <si>
    <t>1/21/2016 16:01</t>
  </si>
  <si>
    <t>1/21/2016 16:06</t>
  </si>
  <si>
    <t>1/26/2016 10:41</t>
  </si>
  <si>
    <t>1/26/2016 10:50</t>
  </si>
  <si>
    <t>Hazelwood</t>
  </si>
  <si>
    <t>1/26/2016 12:33</t>
  </si>
  <si>
    <t>1/26/2016 12:41</t>
  </si>
  <si>
    <t>1/26/2016 16:24</t>
  </si>
  <si>
    <t>1/26/2016 16:32</t>
  </si>
  <si>
    <t>Westpark Place</t>
  </si>
  <si>
    <t>1/26/2016 17:17</t>
  </si>
  <si>
    <t>1/26/2016 17:22</t>
  </si>
  <si>
    <t>1/26/2016 17:27</t>
  </si>
  <si>
    <t>1/26/2016 17:29</t>
  </si>
  <si>
    <t>1/27/2016 9:24</t>
  </si>
  <si>
    <t>1/27/2016 9:31</t>
  </si>
  <si>
    <t>1/27/2016 10:19</t>
  </si>
  <si>
    <t>1/27/2016 10:48</t>
  </si>
  <si>
    <t>1/27/2016 12:34</t>
  </si>
  <si>
    <t>1/27/2016 12:44</t>
  </si>
  <si>
    <t>Fairmont</t>
  </si>
  <si>
    <t>Meredith Townes</t>
  </si>
  <si>
    <t>1/27/2016 14:05</t>
  </si>
  <si>
    <t>1/27/2016 14:13</t>
  </si>
  <si>
    <t>1/27/2016 14:46</t>
  </si>
  <si>
    <t>1/27/2016 15:08</t>
  </si>
  <si>
    <t>1/28/2016 12:28</t>
  </si>
  <si>
    <t>1/28/2016 13:00</t>
  </si>
  <si>
    <t>1/28/2016 15:11</t>
  </si>
  <si>
    <t>1/28/2016 15:31</t>
  </si>
  <si>
    <t>Leesville Hollow</t>
  </si>
  <si>
    <t>1/28/2016 16:21</t>
  </si>
  <si>
    <t>1/28/2016 16:51</t>
  </si>
  <si>
    <t>1/29/2016 9:31</t>
  </si>
  <si>
    <t>1/29/2016 9:45</t>
  </si>
  <si>
    <t>1/29/2016 10:56</t>
  </si>
  <si>
    <t>1/29/2016 11:07</t>
  </si>
  <si>
    <t>1/29/2016 11:43</t>
  </si>
  <si>
    <t>1/29/2016 12:03</t>
  </si>
  <si>
    <t>1/29/2016 13:24</t>
  </si>
  <si>
    <t>1/29/2016 13:47</t>
  </si>
  <si>
    <t>1/29/2016 18:31</t>
  </si>
  <si>
    <t>1/29/2016 18:52</t>
  </si>
  <si>
    <t>Apex</t>
  </si>
  <si>
    <t>1/29/2016 21:21</t>
  </si>
  <si>
    <t>1/29/2016 21:40</t>
  </si>
  <si>
    <t>1/30/2016 16:21</t>
  </si>
  <si>
    <t>1/30/2016 16:33</t>
  </si>
  <si>
    <t>1/30/2016 18:09</t>
  </si>
  <si>
    <t>1/30/2016 18:24</t>
  </si>
  <si>
    <t>Chapel Hill</t>
  </si>
  <si>
    <t>Northwoods</t>
  </si>
  <si>
    <t>Williamsburg Manor</t>
  </si>
  <si>
    <t>Macgregor Downs</t>
  </si>
  <si>
    <t>Between Offices</t>
  </si>
  <si>
    <t>Edgehill Farms</t>
  </si>
  <si>
    <t>Personal</t>
  </si>
  <si>
    <t>Tanglewood</t>
  </si>
  <si>
    <t>Preston</t>
  </si>
  <si>
    <t>Eastgate</t>
  </si>
  <si>
    <t>Walnut Terrace</t>
  </si>
  <si>
    <t>2/13/2016 14:21</t>
  </si>
  <si>
    <t>2/13/2016 14:41</t>
  </si>
  <si>
    <t>2/13/2016 23:45</t>
  </si>
  <si>
    <t>2/14/2016 0:01</t>
  </si>
  <si>
    <t>East Elmhurst</t>
  </si>
  <si>
    <t>Jackson Heights</t>
  </si>
  <si>
    <t>2/14/2016 0:50</t>
  </si>
  <si>
    <t>2/14/2016 1:00</t>
  </si>
  <si>
    <t>2/14/2016 14:07</t>
  </si>
  <si>
    <t>2/14/2016 14:40</t>
  </si>
  <si>
    <t>2/14/2016 14:46</t>
  </si>
  <si>
    <t>2/14/2016 15:03</t>
  </si>
  <si>
    <t>Midtown West</t>
  </si>
  <si>
    <t>2/14/2016 16:35</t>
  </si>
  <si>
    <t>2/14/2016 17:02</t>
  </si>
  <si>
    <t>Long Island City</t>
  </si>
  <si>
    <t>2/14/2016 17:06</t>
  </si>
  <si>
    <t>2/14/2016 17:29</t>
  </si>
  <si>
    <t>2/16/2016 3:21</t>
  </si>
  <si>
    <t>2/16/2016 4:13</t>
  </si>
  <si>
    <t>Katunayaka</t>
  </si>
  <si>
    <t>Unknown Location</t>
  </si>
  <si>
    <t>2/16/2016 8:29</t>
  </si>
  <si>
    <t>2/16/2016 9:34</t>
  </si>
  <si>
    <t>Colombo</t>
  </si>
  <si>
    <t>2/16/2016 10:31</t>
  </si>
  <si>
    <t>2/16/2016 10:41</t>
  </si>
  <si>
    <t>2/16/2016 11:32</t>
  </si>
  <si>
    <t>2/16/2016 12:02</t>
  </si>
  <si>
    <t>2/16/2016 12:39</t>
  </si>
  <si>
    <t>2/16/2016 12:42</t>
  </si>
  <si>
    <t>2/16/2016 13:43</t>
  </si>
  <si>
    <t>2/16/2016 13:55</t>
  </si>
  <si>
    <t>2/16/2016 16:34</t>
  </si>
  <si>
    <t>2/16/2016 17:10</t>
  </si>
  <si>
    <t>2/16/2016 17:17</t>
  </si>
  <si>
    <t>2/16/2016 17:26</t>
  </si>
  <si>
    <t>Nugegoda</t>
  </si>
  <si>
    <t>2/16/2016 17:40</t>
  </si>
  <si>
    <t>2/16/2016 17:44</t>
  </si>
  <si>
    <t>2/17/2016 13:18</t>
  </si>
  <si>
    <t>2/17/2016 14:04</t>
  </si>
  <si>
    <t>2/17/2016 15:17</t>
  </si>
  <si>
    <t>2/17/2016 15:22</t>
  </si>
  <si>
    <t>2/17/2016 15:33</t>
  </si>
  <si>
    <t>2/17/2016 16:17</t>
  </si>
  <si>
    <t>2/17/2016 16:38</t>
  </si>
  <si>
    <t>2/17/2016 16:43</t>
  </si>
  <si>
    <t>2/18/2016 8:19</t>
  </si>
  <si>
    <t>2/18/2016 8:27</t>
  </si>
  <si>
    <t>2/18/2016 14:03</t>
  </si>
  <si>
    <t>2/18/2016 14:45</t>
  </si>
  <si>
    <t>Islamabad</t>
  </si>
  <si>
    <t>2/18/2016 15:16</t>
  </si>
  <si>
    <t>2/18/2016 15:31</t>
  </si>
  <si>
    <t>2/18/2016 18:44</t>
  </si>
  <si>
    <t>2/18/2016 18:58</t>
  </si>
  <si>
    <t>2/18/2016 19:27</t>
  </si>
  <si>
    <t>2/18/2016 20:08</t>
  </si>
  <si>
    <t>2/19/2016 9:02</t>
  </si>
  <si>
    <t>2/19/2016 9:14</t>
  </si>
  <si>
    <t>2/19/2016 9:21</t>
  </si>
  <si>
    <t>2/19/2016 9:51</t>
  </si>
  <si>
    <t>2/19/2016 10:21</t>
  </si>
  <si>
    <t>2/19/2016 10:48</t>
  </si>
  <si>
    <t>2/19/2016 11:20</t>
  </si>
  <si>
    <t>2/19/2016 11:26</t>
  </si>
  <si>
    <t>2/19/2016 11:45</t>
  </si>
  <si>
    <t>2/19/2016 11:50</t>
  </si>
  <si>
    <t>2/19/2016 12:09</t>
  </si>
  <si>
    <t>2/19/2016 12:27</t>
  </si>
  <si>
    <t>2/19/2016 16:26</t>
  </si>
  <si>
    <t>2/19/2016 16:45</t>
  </si>
  <si>
    <t>2/19/2016 17:09</t>
  </si>
  <si>
    <t>2/19/2016 17:20</t>
  </si>
  <si>
    <t>2/19/2016 20:08</t>
  </si>
  <si>
    <t>2/19/2016 20:30</t>
  </si>
  <si>
    <t>2/19/2016 20:34</t>
  </si>
  <si>
    <t>2/19/2016 20:51</t>
  </si>
  <si>
    <t>2/20/2016 7:59</t>
  </si>
  <si>
    <t>2/20/2016 8:32</t>
  </si>
  <si>
    <t>2/20/2016 10:48</t>
  </si>
  <si>
    <t>2/20/2016 10:56</t>
  </si>
  <si>
    <t>2/20/2016 11:45</t>
  </si>
  <si>
    <t>2/20/2016 11:53</t>
  </si>
  <si>
    <t>2/20/2016 12:41</t>
  </si>
  <si>
    <t>2/20/2016 13:17</t>
  </si>
  <si>
    <t>R?walpindi</t>
  </si>
  <si>
    <t>2/20/2016 14:50</t>
  </si>
  <si>
    <t>2/20/2016 15:54</t>
  </si>
  <si>
    <t>2/20/2016 16:59</t>
  </si>
  <si>
    <t>2/20/2016 17:54</t>
  </si>
  <si>
    <t>2/20/2016 18:00</t>
  </si>
  <si>
    <t>2/20/2016 18:03</t>
  </si>
  <si>
    <t>2/20/2016 19:28</t>
  </si>
  <si>
    <t>2/20/2016 19:49</t>
  </si>
  <si>
    <t>2/21/2016 9:07</t>
  </si>
  <si>
    <t>2/21/2016 9:46</t>
  </si>
  <si>
    <t>2/21/2016 11:39</t>
  </si>
  <si>
    <t>2/21/2016 11:43</t>
  </si>
  <si>
    <t>2/21/2016 11:47</t>
  </si>
  <si>
    <t>2/21/2016 12:01</t>
  </si>
  <si>
    <t>2/21/2016 12:13</t>
  </si>
  <si>
    <t>2/21/2016 12:35</t>
  </si>
  <si>
    <t>2/21/2016 12:51</t>
  </si>
  <si>
    <t>2/21/2016 13:12</t>
  </si>
  <si>
    <t>2/21/2016 13:33</t>
  </si>
  <si>
    <t>2/21/2016 14:30</t>
  </si>
  <si>
    <t>2/21/2016 14:36</t>
  </si>
  <si>
    <t>2/21/2016 15:03</t>
  </si>
  <si>
    <t>2/21/2016 15:14</t>
  </si>
  <si>
    <t>2/21/2016 15:31</t>
  </si>
  <si>
    <t>Noorpur Shahan</t>
  </si>
  <si>
    <t>2/21/2016 15:36</t>
  </si>
  <si>
    <t>2/21/2016 15:41</t>
  </si>
  <si>
    <t>2/21/2016 16:04</t>
  </si>
  <si>
    <t>2/21/2016 16:32</t>
  </si>
  <si>
    <t>2/21/2016 23:15</t>
  </si>
  <si>
    <t>2/21/2016 23:52</t>
  </si>
  <si>
    <t>2/22/2016 21:54</t>
  </si>
  <si>
    <t>2/22/2016 22:09</t>
  </si>
  <si>
    <t>2/24/2016 14:30</t>
  </si>
  <si>
    <t>2/24/2016 14:35</t>
  </si>
  <si>
    <t>2/24/2016 15:19</t>
  </si>
  <si>
    <t>2/24/2016 15:25</t>
  </si>
  <si>
    <t>2/25/2016 16:27</t>
  </si>
  <si>
    <t>2/25/2016 16:35</t>
  </si>
  <si>
    <t>Heritage Pines</t>
  </si>
  <si>
    <t>2/25/2016 16:47</t>
  </si>
  <si>
    <t>2/25/2016 17:02</t>
  </si>
  <si>
    <t>2/25/2016 17:16</t>
  </si>
  <si>
    <t>2/25/2016 17:36</t>
  </si>
  <si>
    <t>2/25/2016 18:22</t>
  </si>
  <si>
    <t>2/25/2016 18:39</t>
  </si>
  <si>
    <t>2/26/2016 9:06</t>
  </si>
  <si>
    <t>2/26/2016 9:29</t>
  </si>
  <si>
    <t>2/26/2016 11:05</t>
  </si>
  <si>
    <t>2/26/2016 11:11</t>
  </si>
  <si>
    <t>2/26/2016 11:35</t>
  </si>
  <si>
    <t>2/26/2016 11:59</t>
  </si>
  <si>
    <t>2/26/2016 13:01</t>
  </si>
  <si>
    <t>2/26/2016 13:24</t>
  </si>
  <si>
    <t>2/26/2016 14:38</t>
  </si>
  <si>
    <t>2/26/2016 14:46</t>
  </si>
  <si>
    <t>2/26/2016 15:00</t>
  </si>
  <si>
    <t>2/26/2016 15:18</t>
  </si>
  <si>
    <t>2/26/2016 17:01</t>
  </si>
  <si>
    <t>2/26/2016 17:12</t>
  </si>
  <si>
    <t>2/28/2016 5:22</t>
  </si>
  <si>
    <t>2/28/2016 5:38</t>
  </si>
  <si>
    <t>Waverly Place</t>
  </si>
  <si>
    <t>2/28/2016 9:26</t>
  </si>
  <si>
    <t>2/28/2016 9:42</t>
  </si>
  <si>
    <t>2/29/2016 11:07</t>
  </si>
  <si>
    <t>2/29/2016 11:14</t>
  </si>
  <si>
    <t>2/29/2016 11:30</t>
  </si>
  <si>
    <t>2/29/2016 11:40</t>
  </si>
  <si>
    <t>2/29/2016 12:36</t>
  </si>
  <si>
    <t>2/29/2016 12:48</t>
  </si>
  <si>
    <t>2/29/2016 14:55</t>
  </si>
  <si>
    <t>2/29/2016 15:03</t>
  </si>
  <si>
    <t>2/29/2016 16:40</t>
  </si>
  <si>
    <t>2/29/2016 17:00</t>
  </si>
  <si>
    <t>Wayne Ridge</t>
  </si>
  <si>
    <t>Depot Historic District</t>
  </si>
  <si>
    <t>Weston</t>
  </si>
  <si>
    <t>East Austin</t>
  </si>
  <si>
    <t>West University</t>
  </si>
  <si>
    <t>South Congress</t>
  </si>
  <si>
    <t>Arts District</t>
  </si>
  <si>
    <t>The Drag</t>
  </si>
  <si>
    <t>Congress Ave District</t>
  </si>
  <si>
    <t>Red River District</t>
  </si>
  <si>
    <t>3/13/2016 9:07</t>
  </si>
  <si>
    <t>3/13/2016 9:37</t>
  </si>
  <si>
    <t>Convention Center District</t>
  </si>
  <si>
    <t>3/13/2016 18:23</t>
  </si>
  <si>
    <t>3/13/2016 18:43</t>
  </si>
  <si>
    <t>North Austin</t>
  </si>
  <si>
    <t>3/13/2016 20:07</t>
  </si>
  <si>
    <t>3/13/2016 20:28</t>
  </si>
  <si>
    <t>Georgian Acres</t>
  </si>
  <si>
    <t>3/13/2016 20:39</t>
  </si>
  <si>
    <t>3/13/2016 20:58</t>
  </si>
  <si>
    <t>3/13/2016 21:11</t>
  </si>
  <si>
    <t>3/13/2016 21:23</t>
  </si>
  <si>
    <t>Coxville</t>
  </si>
  <si>
    <t>3/13/2016 22:19</t>
  </si>
  <si>
    <t>3/13/2016 22:39</t>
  </si>
  <si>
    <t>3/14/2016 8:34</t>
  </si>
  <si>
    <t>3/14/2016 8:49</t>
  </si>
  <si>
    <t>3/14/2016 18:39</t>
  </si>
  <si>
    <t>3/14/2016 18:55</t>
  </si>
  <si>
    <t>3/15/2016 8:45</t>
  </si>
  <si>
    <t>3/15/2016 8:57</t>
  </si>
  <si>
    <t>3/15/2016 20:48</t>
  </si>
  <si>
    <t>3/15/2016 21:01</t>
  </si>
  <si>
    <t>3/16/2016 11:34</t>
  </si>
  <si>
    <t>3/16/2016 11:45</t>
  </si>
  <si>
    <t>3/16/2016 14:44</t>
  </si>
  <si>
    <t>3/16/2016 14:55</t>
  </si>
  <si>
    <t>3/16/2016 18:43</t>
  </si>
  <si>
    <t>3/16/2016 18:56</t>
  </si>
  <si>
    <t>3/17/2016 0:33</t>
  </si>
  <si>
    <t>3/17/2016 0:44</t>
  </si>
  <si>
    <t>3/17/2016 12:52</t>
  </si>
  <si>
    <t>3/17/2016 15:11</t>
  </si>
  <si>
    <t>Austin</t>
  </si>
  <si>
    <t>Katy</t>
  </si>
  <si>
    <t>3/17/2016 15:16</t>
  </si>
  <si>
    <t>3/17/2016 15:58</t>
  </si>
  <si>
    <t>3/17/2016 17:20</t>
  </si>
  <si>
    <t>3/17/2016 18:02</t>
  </si>
  <si>
    <t>Alief</t>
  </si>
  <si>
    <t>3/17/2016 18:47</t>
  </si>
  <si>
    <t>3/17/2016 19:09</t>
  </si>
  <si>
    <t>3/17/2016 20:57</t>
  </si>
  <si>
    <t>3/17/2016 21:28</t>
  </si>
  <si>
    <t>3/17/2016 21:48</t>
  </si>
  <si>
    <t>3/17/2016 22:04</t>
  </si>
  <si>
    <t>Sharpstown</t>
  </si>
  <si>
    <t>3/18/2016 7:15</t>
  </si>
  <si>
    <t>3/18/2016 7:21</t>
  </si>
  <si>
    <t>3/18/2016 8:35</t>
  </si>
  <si>
    <t>3/18/2016 8:43</t>
  </si>
  <si>
    <t>3/18/2016 18:24</t>
  </si>
  <si>
    <t>3/18/2016 19:08</t>
  </si>
  <si>
    <t>3/18/2016 19:23</t>
  </si>
  <si>
    <t>3/18/2016 19:29</t>
  </si>
  <si>
    <t>3/18/2016 21:01</t>
  </si>
  <si>
    <t>3/18/2016 21:15</t>
  </si>
  <si>
    <t>3/19/2016 9:10</t>
  </si>
  <si>
    <t>3/19/2016 9:25</t>
  </si>
  <si>
    <t>3/19/2016 12:50</t>
  </si>
  <si>
    <t>3/19/2016 13:13</t>
  </si>
  <si>
    <t>Sugar Land</t>
  </si>
  <si>
    <t>3/19/2016 14:01</t>
  </si>
  <si>
    <t>3/19/2016 14:57</t>
  </si>
  <si>
    <t>3/19/2016 15:34</t>
  </si>
  <si>
    <t>3/19/2016 16:38</t>
  </si>
  <si>
    <t>Galveston</t>
  </si>
  <si>
    <t>3/19/2016 17:17</t>
  </si>
  <si>
    <t>3/19/2016 17:32</t>
  </si>
  <si>
    <t>Port Bolivar</t>
  </si>
  <si>
    <t>3/19/2016 17:37</t>
  </si>
  <si>
    <t>3/19/2016 17:47</t>
  </si>
  <si>
    <t>3/19/2016 17:52</t>
  </si>
  <si>
    <t>3/19/2016 18:00</t>
  </si>
  <si>
    <t>3/19/2016 18:53</t>
  </si>
  <si>
    <t>3/19/2016 19:29</t>
  </si>
  <si>
    <t>3/19/2016 19:33</t>
  </si>
  <si>
    <t>3/19/2016 20:39</t>
  </si>
  <si>
    <t>3/20/2016 7:37</t>
  </si>
  <si>
    <t>3/20/2016 7:48</t>
  </si>
  <si>
    <t>Washington Avenue</t>
  </si>
  <si>
    <t>3/20/2016 11:42</t>
  </si>
  <si>
    <t>3/20/2016 11:56</t>
  </si>
  <si>
    <t>3/20/2016 17:08</t>
  </si>
  <si>
    <t>3/20/2016 17:34</t>
  </si>
  <si>
    <t>3/20/2016 18:34</t>
  </si>
  <si>
    <t>3/20/2016 18:40</t>
  </si>
  <si>
    <t>Briar Meadow</t>
  </si>
  <si>
    <t>3/20/2016 18:45</t>
  </si>
  <si>
    <t>3/20/2016 19:06</t>
  </si>
  <si>
    <t>3/21/2016 10:21</t>
  </si>
  <si>
    <t>3/21/2016 10:26</t>
  </si>
  <si>
    <t>3/21/2016 16:05</t>
  </si>
  <si>
    <t>3/21/2016 16:13</t>
  </si>
  <si>
    <t>3/21/2016 18:59</t>
  </si>
  <si>
    <t>3/21/2016 19:15</t>
  </si>
  <si>
    <t>3/21/2016 20:18</t>
  </si>
  <si>
    <t>3/21/2016 20:55</t>
  </si>
  <si>
    <t>3/22/2016 6:17</t>
  </si>
  <si>
    <t>3/22/2016 6:43</t>
  </si>
  <si>
    <t>Greater Greenspoint</t>
  </si>
  <si>
    <t>3/22/2016 12:06</t>
  </si>
  <si>
    <t>3/22/2016 12:24</t>
  </si>
  <si>
    <t>3/22/2016 19:12</t>
  </si>
  <si>
    <t>3/22/2016 19:25</t>
  </si>
  <si>
    <t>3/23/2016 14:37</t>
  </si>
  <si>
    <t>3/23/2016 14:42</t>
  </si>
  <si>
    <t>3/23/2016 14:53</t>
  </si>
  <si>
    <t>3/23/2016 14:59</t>
  </si>
  <si>
    <t>3/24/2016 19:47</t>
  </si>
  <si>
    <t>3/24/2016 19:54</t>
  </si>
  <si>
    <t>3/24/2016 20:34</t>
  </si>
  <si>
    <t>3/24/2016 20:40</t>
  </si>
  <si>
    <t>3/25/2016 13:24</t>
  </si>
  <si>
    <t>3/25/2016 16:22</t>
  </si>
  <si>
    <t>Latta</t>
  </si>
  <si>
    <t>3/25/2016 16:52</t>
  </si>
  <si>
    <t>3/25/2016 22:22</t>
  </si>
  <si>
    <t>Jacksonville</t>
  </si>
  <si>
    <t>3/25/2016 22:54</t>
  </si>
  <si>
    <t>3/26/2016 1:39</t>
  </si>
  <si>
    <t>Kissimmee</t>
  </si>
  <si>
    <t>3/26/2016 14:05</t>
  </si>
  <si>
    <t>3/26/2016 14:29</t>
  </si>
  <si>
    <t>Couples Glen</t>
  </si>
  <si>
    <t>Isles of Buena Vista</t>
  </si>
  <si>
    <t>3/26/2016 15:19</t>
  </si>
  <si>
    <t>3/26/2016 15:49</t>
  </si>
  <si>
    <t>Orlando</t>
  </si>
  <si>
    <t>3/26/2016 16:26</t>
  </si>
  <si>
    <t>3/26/2016 16:30</t>
  </si>
  <si>
    <t>Lake Reams</t>
  </si>
  <si>
    <t>3/27/2016 0:31</t>
  </si>
  <si>
    <t>3/27/2016 0:40</t>
  </si>
  <si>
    <t>3/27/2016 1:11</t>
  </si>
  <si>
    <t>3/27/2016 1:23</t>
  </si>
  <si>
    <t>3/27/2016 15:31</t>
  </si>
  <si>
    <t>3/27/2016 15:56</t>
  </si>
  <si>
    <t>3/27/2016 21:26</t>
  </si>
  <si>
    <t>3/27/2016 21:41</t>
  </si>
  <si>
    <t>3/27/2016 23:04</t>
  </si>
  <si>
    <t>3/27/2016 23:18</t>
  </si>
  <si>
    <t>3/28/2016 12:29</t>
  </si>
  <si>
    <t>3/28/2016 12:42</t>
  </si>
  <si>
    <t>3/28/2016 19:30</t>
  </si>
  <si>
    <t>3/28/2016 20:23</t>
  </si>
  <si>
    <t>Vista East</t>
  </si>
  <si>
    <t>3/28/2016 22:55</t>
  </si>
  <si>
    <t>3/28/2016 23:26</t>
  </si>
  <si>
    <t>3/29/2016 15:27</t>
  </si>
  <si>
    <t>3/29/2016 16:11</t>
  </si>
  <si>
    <t>3/29/2016 18:20</t>
  </si>
  <si>
    <t>3/29/2016 18:39</t>
  </si>
  <si>
    <t>Sand Lake Commons</t>
  </si>
  <si>
    <t>Sky Lake</t>
  </si>
  <si>
    <t>3/29/2016 20:29</t>
  </si>
  <si>
    <t>3/29/2016 20:44</t>
  </si>
  <si>
    <t>3/29/2016 23:04</t>
  </si>
  <si>
    <t>3/29/2016 23:21</t>
  </si>
  <si>
    <t>3/30/2016 22:05</t>
  </si>
  <si>
    <t>3/30/2016 22:55</t>
  </si>
  <si>
    <t>3/31/2016 12:47</t>
  </si>
  <si>
    <t>3/31/2016 13:22</t>
  </si>
  <si>
    <t>3/31/2016 14:37</t>
  </si>
  <si>
    <t>3/31/2016 15:09</t>
  </si>
  <si>
    <t>Daytona Beach</t>
  </si>
  <si>
    <t>Ridgeland</t>
  </si>
  <si>
    <t>Florence</t>
  </si>
  <si>
    <t>Meredith</t>
  </si>
  <si>
    <t>Cedar Hill</t>
  </si>
  <si>
    <t>4/14/2016 7:29</t>
  </si>
  <si>
    <t>4/14/2016 8:09</t>
  </si>
  <si>
    <t>Holly Springs</t>
  </si>
  <si>
    <t>4/14/2016 16:00</t>
  </si>
  <si>
    <t>4/14/2016 16:43</t>
  </si>
  <si>
    <t>4/15/2016 11:36</t>
  </si>
  <si>
    <t>4/15/2016 12:07</t>
  </si>
  <si>
    <t>4/15/2016 12:29</t>
  </si>
  <si>
    <t>4/15/2016 12:32</t>
  </si>
  <si>
    <t>Harden Place</t>
  </si>
  <si>
    <t>4/15/2016 14:31</t>
  </si>
  <si>
    <t>4/15/2016 15:01</t>
  </si>
  <si>
    <t>4/16/2016 12:59</t>
  </si>
  <si>
    <t>4/16/2016 13:17</t>
  </si>
  <si>
    <t>4/16/2016 15:10</t>
  </si>
  <si>
    <t>4/16/2016 15:26</t>
  </si>
  <si>
    <t>4/19/2016 17:44</t>
  </si>
  <si>
    <t>4/19/2016 18:08</t>
  </si>
  <si>
    <t>4/19/2016 19:57</t>
  </si>
  <si>
    <t>4/19/2016 20:19</t>
  </si>
  <si>
    <t>4/22/2016 8:25</t>
  </si>
  <si>
    <t>4/22/2016 9:04</t>
  </si>
  <si>
    <t>4/22/2016 10:10</t>
  </si>
  <si>
    <t>4/22/2016 10:40</t>
  </si>
  <si>
    <t>4/22/2016 12:08</t>
  </si>
  <si>
    <t>4/22/2016 12:28</t>
  </si>
  <si>
    <t>4/22/2016 13:02</t>
  </si>
  <si>
    <t>4/22/2016 13:26</t>
  </si>
  <si>
    <t>4/23/2016 17:03</t>
  </si>
  <si>
    <t>4/23/2016 17:16</t>
  </si>
  <si>
    <t>4/23/2016 18:49</t>
  </si>
  <si>
    <t>4/23/2016 19:05</t>
  </si>
  <si>
    <t>4/24/2016 19:07</t>
  </si>
  <si>
    <t>4/24/2016 19:16</t>
  </si>
  <si>
    <t>4/24/2016 19:46</t>
  </si>
  <si>
    <t>4/24/2016 19:52</t>
  </si>
  <si>
    <t>Chessington</t>
  </si>
  <si>
    <t>4/24/2016 21:41</t>
  </si>
  <si>
    <t>4/24/2016 21:50</t>
  </si>
  <si>
    <t>4/27/2016 13:30</t>
  </si>
  <si>
    <t>4/27/2016 13:40</t>
  </si>
  <si>
    <t>Burtrose</t>
  </si>
  <si>
    <t>4/27/2016 14:13</t>
  </si>
  <si>
    <t>4/27/2016 14:25</t>
  </si>
  <si>
    <t>4/28/2016 12:09</t>
  </si>
  <si>
    <t>4/28/2016 12:34</t>
  </si>
  <si>
    <t>4/28/2016 13:30</t>
  </si>
  <si>
    <t>4/28/2016 13:49</t>
  </si>
  <si>
    <t>4/28/2016 22:10</t>
  </si>
  <si>
    <t>4/28/2016 22:28</t>
  </si>
  <si>
    <t>4/29/2016 11:44</t>
  </si>
  <si>
    <t>4/29/2016 12:01</t>
  </si>
  <si>
    <t>4/29/2016 13:13</t>
  </si>
  <si>
    <t>4/29/2016 13:34</t>
  </si>
  <si>
    <t>4/29/2016 18:46</t>
  </si>
  <si>
    <t>4/29/2016 19:18</t>
  </si>
  <si>
    <t>4/29/2016 22:44</t>
  </si>
  <si>
    <t>4/29/2016 23:19</t>
  </si>
  <si>
    <t>4/30/2016 18:42</t>
  </si>
  <si>
    <t>4/30/2016 18:57</t>
  </si>
  <si>
    <t>4/30/2016 22:16</t>
  </si>
  <si>
    <t>4/30/2016 22:34</t>
  </si>
  <si>
    <t>Parkway</t>
  </si>
  <si>
    <t>Mcvan</t>
  </si>
  <si>
    <t>Capitol One</t>
  </si>
  <si>
    <t>University District</t>
  </si>
  <si>
    <t>Seattle</t>
  </si>
  <si>
    <t>Redmond</t>
  </si>
  <si>
    <t>Bellevue</t>
  </si>
  <si>
    <t>San Francisco</t>
  </si>
  <si>
    <t>Palo Alto</t>
  </si>
  <si>
    <t>Sunnyvale</t>
  </si>
  <si>
    <t>Newark</t>
  </si>
  <si>
    <t>Menlo Park</t>
  </si>
  <si>
    <t>5/14/2016 18:35</t>
  </si>
  <si>
    <t>5/14/2016 18:39</t>
  </si>
  <si>
    <t>5/14/2016 23:01</t>
  </si>
  <si>
    <t>5/14/2016 23:05</t>
  </si>
  <si>
    <t>5/17/2016 13:15</t>
  </si>
  <si>
    <t>5/17/2016 13:23</t>
  </si>
  <si>
    <t>5/17/2016 13:56</t>
  </si>
  <si>
    <t>5/17/2016 14:08</t>
  </si>
  <si>
    <t>5/17/2016 14:34</t>
  </si>
  <si>
    <t>5/17/2016 14:40</t>
  </si>
  <si>
    <t>5/18/2016 9:11</t>
  </si>
  <si>
    <t>5/18/2016 9:41</t>
  </si>
  <si>
    <t>5/18/2016 13:00</t>
  </si>
  <si>
    <t>5/18/2016 13:02</t>
  </si>
  <si>
    <t>5/19/2016 14:37</t>
  </si>
  <si>
    <t>5/19/2016 15:01</t>
  </si>
  <si>
    <t>Old City</t>
  </si>
  <si>
    <t>Parkway Museums</t>
  </si>
  <si>
    <t>5/20/2016 10:56</t>
  </si>
  <si>
    <t>5/20/2016 11:07</t>
  </si>
  <si>
    <t>Hog Island</t>
  </si>
  <si>
    <t>5/20/2016 15:43</t>
  </si>
  <si>
    <t>5/20/2016 16:12</t>
  </si>
  <si>
    <t>5/22/2016 15:39</t>
  </si>
  <si>
    <t>5/22/2016 15:46</t>
  </si>
  <si>
    <t>5/22/2016 18:46</t>
  </si>
  <si>
    <t>5/22/2016 18:53</t>
  </si>
  <si>
    <t>5/23/2016 20:19</t>
  </si>
  <si>
    <t>5/23/2016 20:27</t>
  </si>
  <si>
    <t>Savon Height</t>
  </si>
  <si>
    <t>5/23/2016 21:09</t>
  </si>
  <si>
    <t>5/23/2016 21:21</t>
  </si>
  <si>
    <t>5/27/2016 20:26</t>
  </si>
  <si>
    <t>5/27/2016 20:30</t>
  </si>
  <si>
    <t>Kildaire Farms</t>
  </si>
  <si>
    <t>5/27/2016 20:47</t>
  </si>
  <si>
    <t>5/27/2016 20:53</t>
  </si>
  <si>
    <t>Kilarney Woods</t>
  </si>
  <si>
    <t>5/27/2016 22:11</t>
  </si>
  <si>
    <t>5/27/2016 22:14</t>
  </si>
  <si>
    <t>5/28/2016 0:15</t>
  </si>
  <si>
    <t>5/28/2016 0:21</t>
  </si>
  <si>
    <t>5/28/2016 12:52</t>
  </si>
  <si>
    <t>5/28/2016 13:06</t>
  </si>
  <si>
    <t>5/28/2016 14:35</t>
  </si>
  <si>
    <t>5/28/2016 15:04</t>
  </si>
  <si>
    <t>5/31/2016 13:54</t>
  </si>
  <si>
    <t>5/31/2016 14:41</t>
  </si>
  <si>
    <t>5/31/2016 16:02</t>
  </si>
  <si>
    <t>5/31/2016 16:39</t>
  </si>
  <si>
    <t>5/31/2016 17:50</t>
  </si>
  <si>
    <t>5/31/2016 17:59</t>
  </si>
  <si>
    <t>Townes at Everett Crossing</t>
  </si>
  <si>
    <t>Huntington Woods</t>
  </si>
  <si>
    <t>Seaport</t>
  </si>
  <si>
    <t>Gramercy-Flatiron</t>
  </si>
  <si>
    <t>Medical Centre</t>
  </si>
  <si>
    <t>Tudor City</t>
  </si>
  <si>
    <t>Rose Hill</t>
  </si>
  <si>
    <t>Soho</t>
  </si>
  <si>
    <t>Tribeca</t>
  </si>
  <si>
    <t>Financial District</t>
  </si>
  <si>
    <t>Kips Bay</t>
  </si>
  <si>
    <t>6/13/2016 5:23</t>
  </si>
  <si>
    <t>6/13/2016 5:42</t>
  </si>
  <si>
    <t>6/13/2016 14:17</t>
  </si>
  <si>
    <t>6/13/2016 14:46</t>
  </si>
  <si>
    <t>Oakland</t>
  </si>
  <si>
    <t>Emeryville</t>
  </si>
  <si>
    <t>6/13/2016 18:08</t>
  </si>
  <si>
    <t>6/13/2016 18:47</t>
  </si>
  <si>
    <t>Berkeley</t>
  </si>
  <si>
    <t>6/13/2016 18:54</t>
  </si>
  <si>
    <t>6/13/2016 19:23</t>
  </si>
  <si>
    <t>6/13/2016 20:00</t>
  </si>
  <si>
    <t>6/13/2016 20:05</t>
  </si>
  <si>
    <t>6/14/2016 12:03</t>
  </si>
  <si>
    <t>6/14/2016 12:21</t>
  </si>
  <si>
    <t>6/14/2016 16:09</t>
  </si>
  <si>
    <t>6/14/2016 16:39</t>
  </si>
  <si>
    <t>6/14/2016 17:15</t>
  </si>
  <si>
    <t>6/14/2016 17:24</t>
  </si>
  <si>
    <t>6/14/2016 17:27</t>
  </si>
  <si>
    <t>6/14/2016 17:57</t>
  </si>
  <si>
    <t>Bay Farm Island</t>
  </si>
  <si>
    <t>6/15/2016 1:46</t>
  </si>
  <si>
    <t>6/15/2016 2:06</t>
  </si>
  <si>
    <t>Kenner</t>
  </si>
  <si>
    <t>New Orleans</t>
  </si>
  <si>
    <t>6/15/2016 15:26</t>
  </si>
  <si>
    <t>6/15/2016 15:34</t>
  </si>
  <si>
    <t>CBD</t>
  </si>
  <si>
    <t>Lower Garden District</t>
  </si>
  <si>
    <t>6/15/2016 16:37</t>
  </si>
  <si>
    <t>6/15/2016 17:02</t>
  </si>
  <si>
    <t>Lakeview</t>
  </si>
  <si>
    <t>6/15/2016 17:29</t>
  </si>
  <si>
    <t>6/15/2016 17:49</t>
  </si>
  <si>
    <t>Storyville</t>
  </si>
  <si>
    <t>6/15/2016 19:52</t>
  </si>
  <si>
    <t>6/15/2016 19:58</t>
  </si>
  <si>
    <t>Faubourg Marigny</t>
  </si>
  <si>
    <t>6/16/2016 13:36</t>
  </si>
  <si>
    <t>6/16/2016 14:30</t>
  </si>
  <si>
    <t>Metairie</t>
  </si>
  <si>
    <t>6/16/2016 14:42</t>
  </si>
  <si>
    <t>6/16/2016 14:46</t>
  </si>
  <si>
    <t>6/16/2016 15:17</t>
  </si>
  <si>
    <t>6/16/2016 15:41</t>
  </si>
  <si>
    <t>6/16/2016 19:39</t>
  </si>
  <si>
    <t>6/16/2016 19:56</t>
  </si>
  <si>
    <t>6/16/2016 21:43</t>
  </si>
  <si>
    <t>6/16/2016 21:56</t>
  </si>
  <si>
    <t>6/17/2016 16:11</t>
  </si>
  <si>
    <t>6/17/2016 16:44</t>
  </si>
  <si>
    <t>6/18/2016 0:29</t>
  </si>
  <si>
    <t>6/18/2016 0:51</t>
  </si>
  <si>
    <t>6/19/2016 2:39</t>
  </si>
  <si>
    <t>6/19/2016 2:50</t>
  </si>
  <si>
    <t>6/19/2016 5:51</t>
  </si>
  <si>
    <t>6/19/2016 6:00</t>
  </si>
  <si>
    <t>6/21/2016 15:39</t>
  </si>
  <si>
    <t>6/21/2016 16:08</t>
  </si>
  <si>
    <t>6/21/2016 17:11</t>
  </si>
  <si>
    <t>6/21/2016 18:02</t>
  </si>
  <si>
    <t>6/24/2016 10:41</t>
  </si>
  <si>
    <t>6/24/2016 10:57</t>
  </si>
  <si>
    <t>6/24/2016 11:54</t>
  </si>
  <si>
    <t>6/24/2016 12:01</t>
  </si>
  <si>
    <t>6/24/2016 12:19</t>
  </si>
  <si>
    <t>6/24/2016 12:37</t>
  </si>
  <si>
    <t>6/24/2016 12:50</t>
  </si>
  <si>
    <t>6/24/2016 13:12</t>
  </si>
  <si>
    <t>6/24/2016 13:18</t>
  </si>
  <si>
    <t>6/24/2016 13:27</t>
  </si>
  <si>
    <t>6/24/2016 14:01</t>
  </si>
  <si>
    <t>6/24/2016 14:20</t>
  </si>
  <si>
    <t>6/24/2016 20:44</t>
  </si>
  <si>
    <t>6/24/2016 21:02</t>
  </si>
  <si>
    <t>6/25/2016 9:03</t>
  </si>
  <si>
    <t>6/25/2016 9:12</t>
  </si>
  <si>
    <t>Bywater</t>
  </si>
  <si>
    <t>6/25/2016 9:15</t>
  </si>
  <si>
    <t>6/25/2016 10:08</t>
  </si>
  <si>
    <t>Chalmette</t>
  </si>
  <si>
    <t>6/25/2016 10:18</t>
  </si>
  <si>
    <t>6/25/2016 10:25</t>
  </si>
  <si>
    <t>Arabi</t>
  </si>
  <si>
    <t>6/25/2016 10:50</t>
  </si>
  <si>
    <t>6/25/2016 11:18</t>
  </si>
  <si>
    <t>6/25/2016 11:25</t>
  </si>
  <si>
    <t>6/25/2016 11:34</t>
  </si>
  <si>
    <t>Pontchartrain Shores</t>
  </si>
  <si>
    <t>6/25/2016 11:53</t>
  </si>
  <si>
    <t>6/25/2016 13:21</t>
  </si>
  <si>
    <t>6/25/2016 19:47</t>
  </si>
  <si>
    <t>6/25/2016 19:58</t>
  </si>
  <si>
    <t>Marigny</t>
  </si>
  <si>
    <t>6/25/2016 23:19</t>
  </si>
  <si>
    <t>6/25/2016 23:26</t>
  </si>
  <si>
    <t>6/26/2016 17:43</t>
  </si>
  <si>
    <t>6/26/2016 18:18</t>
  </si>
  <si>
    <t>6/26/2016 18:45</t>
  </si>
  <si>
    <t>6/26/2016 19:12</t>
  </si>
  <si>
    <t>6/26/2016 19:41</t>
  </si>
  <si>
    <t>6/26/2016 19:50</t>
  </si>
  <si>
    <t>6/26/2016 21:14</t>
  </si>
  <si>
    <t>6/26/2016 21:42</t>
  </si>
  <si>
    <t>6/27/2016 7:37</t>
  </si>
  <si>
    <t>6/27/2016 8:48</t>
  </si>
  <si>
    <t>Covington</t>
  </si>
  <si>
    <t>6/27/2016 8:51</t>
  </si>
  <si>
    <t>6/27/2016 9:00</t>
  </si>
  <si>
    <t>6/27/2016 9:05</t>
  </si>
  <si>
    <t>6/27/2016 9:33</t>
  </si>
  <si>
    <t>6/27/2016 9:43</t>
  </si>
  <si>
    <t>6/27/2016 10:08</t>
  </si>
  <si>
    <t>6/27/2016 10:22</t>
  </si>
  <si>
    <t>6/27/2016 10:39</t>
  </si>
  <si>
    <t>6/27/2016 10:51</t>
  </si>
  <si>
    <t>6/27/2016 10:58</t>
  </si>
  <si>
    <t>6/27/2016 11:06</t>
  </si>
  <si>
    <t>6/27/2016 11:24</t>
  </si>
  <si>
    <t>Mandeville</t>
  </si>
  <si>
    <t>6/27/2016 11:30</t>
  </si>
  <si>
    <t>6/27/2016 11:42</t>
  </si>
  <si>
    <t>6/27/2016 12:22</t>
  </si>
  <si>
    <t>6/27/2016 13:02</t>
  </si>
  <si>
    <t>6/27/2016 13:56</t>
  </si>
  <si>
    <t>6/27/2016 14:05</t>
  </si>
  <si>
    <t>6/27/2016 21:09</t>
  </si>
  <si>
    <t>6/27/2016 21:19</t>
  </si>
  <si>
    <t>6/28/2016 0:48</t>
  </si>
  <si>
    <t>6/28/2016 1:05</t>
  </si>
  <si>
    <t>6/28/2016 20:13</t>
  </si>
  <si>
    <t>6/28/2016 20:33</t>
  </si>
  <si>
    <t>6/28/2016 23:34</t>
  </si>
  <si>
    <t>6/28/2016 23:59</t>
  </si>
  <si>
    <t>6/29/2016 8:56</t>
  </si>
  <si>
    <t>6/29/2016 9:24</t>
  </si>
  <si>
    <t>6/29/2016 10:22</t>
  </si>
  <si>
    <t>6/29/2016 10:38</t>
  </si>
  <si>
    <t>6/29/2016 11:49</t>
  </si>
  <si>
    <t>6/29/2016 11:51</t>
  </si>
  <si>
    <t>6/29/2016 12:11</t>
  </si>
  <si>
    <t>6/29/2016 12:16</t>
  </si>
  <si>
    <t>6/29/2016 20:11</t>
  </si>
  <si>
    <t>6/29/2016 20:29</t>
  </si>
  <si>
    <t>6/29/2016 23:38</t>
  </si>
  <si>
    <t>6/30/2016 0:00</t>
  </si>
  <si>
    <t>6/30/2016 20:09</t>
  </si>
  <si>
    <t>6/30/2016 20:26</t>
  </si>
  <si>
    <t>Summerwinds</t>
  </si>
  <si>
    <t>Parkwood</t>
  </si>
  <si>
    <t>Pontchartrain Beach</t>
  </si>
  <si>
    <t>St Thomas</t>
  </si>
  <si>
    <t>7/13/2016 0:11</t>
  </si>
  <si>
    <t>7/13/2016 12:39</t>
  </si>
  <si>
    <t>7/13/2016 13:20</t>
  </si>
  <si>
    <t>7/13/2016 13:25</t>
  </si>
  <si>
    <t>7/13/2016 13:39</t>
  </si>
  <si>
    <t>7/13/2016 13:42</t>
  </si>
  <si>
    <t>7/13/2016 13:54</t>
  </si>
  <si>
    <t>7/14/2016 15:51</t>
  </si>
  <si>
    <t>7/14/2016 15:59</t>
  </si>
  <si>
    <t>7/14/2016 16:03</t>
  </si>
  <si>
    <t>7/14/2016 16:34</t>
  </si>
  <si>
    <t>7/14/2016 16:39</t>
  </si>
  <si>
    <t>7/14/2016 20:05</t>
  </si>
  <si>
    <t>Banner Elk</t>
  </si>
  <si>
    <t>7/15/2016 11:32</t>
  </si>
  <si>
    <t>7/15/2016 11:53</t>
  </si>
  <si>
    <t>7/15/2016 12:09</t>
  </si>
  <si>
    <t>7/15/2016 12:19</t>
  </si>
  <si>
    <t>7/15/2016 12:35</t>
  </si>
  <si>
    <t>7/15/2016 13:15</t>
  </si>
  <si>
    <t>Elk Park</t>
  </si>
  <si>
    <t>7/15/2016 15:03</t>
  </si>
  <si>
    <t>7/15/2016 15:33</t>
  </si>
  <si>
    <t>7/15/2016 15:40</t>
  </si>
  <si>
    <t>7/15/2016 15:52</t>
  </si>
  <si>
    <t>7/16/2016 13:14</t>
  </si>
  <si>
    <t>7/16/2016 14:10</t>
  </si>
  <si>
    <t>Newland</t>
  </si>
  <si>
    <t>7/16/2016 14:14</t>
  </si>
  <si>
    <t>7/16/2016 14:30</t>
  </si>
  <si>
    <t>7/16/2016 15:29</t>
  </si>
  <si>
    <t>7/16/2016 16:57</t>
  </si>
  <si>
    <t>Boone</t>
  </si>
  <si>
    <t>7/16/2016 19:42</t>
  </si>
  <si>
    <t>7/16/2016 20:35</t>
  </si>
  <si>
    <t>7/16/2016 21:45</t>
  </si>
  <si>
    <t>7/16/2016 22:18</t>
  </si>
  <si>
    <t>7/16/2016 22:50</t>
  </si>
  <si>
    <t>7/16/2016 23:03</t>
  </si>
  <si>
    <t>7/17/2016 11:23</t>
  </si>
  <si>
    <t>7/17/2016 11:50</t>
  </si>
  <si>
    <t>Charity ($)</t>
  </si>
  <si>
    <t>7/17/2016 12:20</t>
  </si>
  <si>
    <t>7/17/2016 15:25</t>
  </si>
  <si>
    <t>Commute</t>
  </si>
  <si>
    <t>7/18/2016 10:37</t>
  </si>
  <si>
    <t>7/18/2016 10:49</t>
  </si>
  <si>
    <t>Moving</t>
  </si>
  <si>
    <t>7/18/2016 10:54</t>
  </si>
  <si>
    <t>7/18/2016 11:15</t>
  </si>
  <si>
    <t>7/18/2016 11:25</t>
  </si>
  <si>
    <t>7/18/2016 11:36</t>
  </si>
  <si>
    <t>7/18/2016 11:40</t>
  </si>
  <si>
    <t>7/18/2016 11:56</t>
  </si>
  <si>
    <t>7/18/2016 17:12</t>
  </si>
  <si>
    <t>7/18/2016 17:33</t>
  </si>
  <si>
    <t>7/18/2016 18:32</t>
  </si>
  <si>
    <t>7/18/2016 18:47</t>
  </si>
  <si>
    <t>7/18/2016 19:07</t>
  </si>
  <si>
    <t>7/18/2016 19:14</t>
  </si>
  <si>
    <t>7/18/2016 20:28</t>
  </si>
  <si>
    <t>7/18/2016 20:32</t>
  </si>
  <si>
    <t>7/18/2016 21:11</t>
  </si>
  <si>
    <t>7/18/2016 21:19</t>
  </si>
  <si>
    <t>7/19/2016 10:35</t>
  </si>
  <si>
    <t>7/19/2016 10:51</t>
  </si>
  <si>
    <t>Stonewater</t>
  </si>
  <si>
    <t>7/19/2016 10:56</t>
  </si>
  <si>
    <t>7/19/2016 11:11</t>
  </si>
  <si>
    <t>Lexington Park at Amberly</t>
  </si>
  <si>
    <t>7/19/2016 11:30</t>
  </si>
  <si>
    <t>7/19/2016 12:00</t>
  </si>
  <si>
    <t>7/19/2016 17:14</t>
  </si>
  <si>
    <t>7/19/2016 17:24</t>
  </si>
  <si>
    <t>7/19/2016 17:50</t>
  </si>
  <si>
    <t>7/19/2016 18:08</t>
  </si>
  <si>
    <t>7/20/2016 17:12</t>
  </si>
  <si>
    <t>7/20/2016 17:24</t>
  </si>
  <si>
    <t>7/20/2016 17:50</t>
  </si>
  <si>
    <t>7/20/2016 17:57</t>
  </si>
  <si>
    <t>7/20/2016 18:16</t>
  </si>
  <si>
    <t>7/20/2016 18:20</t>
  </si>
  <si>
    <t>7/21/2016 17:17</t>
  </si>
  <si>
    <t>7/21/2016 17:23</t>
  </si>
  <si>
    <t>7/21/2016 17:42</t>
  </si>
  <si>
    <t>7/21/2016 17:51</t>
  </si>
  <si>
    <t>7/21/2016 18:27</t>
  </si>
  <si>
    <t>7/21/2016 18:42</t>
  </si>
  <si>
    <t>7/21/2016 19:30</t>
  </si>
  <si>
    <t>7/21/2016 19:39</t>
  </si>
  <si>
    <t>7/22/2016 10:42</t>
  </si>
  <si>
    <t>7/22/2016 10:53</t>
  </si>
  <si>
    <t>7/22/2016 11:11</t>
  </si>
  <si>
    <t>7/22/2016 11:25</t>
  </si>
  <si>
    <t>7/22/2016 11:37</t>
  </si>
  <si>
    <t>7/22/2016 12:00</t>
  </si>
  <si>
    <t>7/22/2016 12:14</t>
  </si>
  <si>
    <t>7/22/2016 12:31</t>
  </si>
  <si>
    <t>7/22/2016 13:21</t>
  </si>
  <si>
    <t>7/22/2016 13:42</t>
  </si>
  <si>
    <t>7/22/2016 14:27</t>
  </si>
  <si>
    <t>7/22/2016 14:43</t>
  </si>
  <si>
    <t>7/22/2016 15:49</t>
  </si>
  <si>
    <t>7/22/2016 16:22</t>
  </si>
  <si>
    <t>7/22/2016 18:33</t>
  </si>
  <si>
    <t>7/22/2016 18:51</t>
  </si>
  <si>
    <t>7/23/2016 14:27</t>
  </si>
  <si>
    <t>7/23/2016 14:44</t>
  </si>
  <si>
    <t>7/23/2016 14:48</t>
  </si>
  <si>
    <t>7/23/2016 15:12</t>
  </si>
  <si>
    <t>7/23/2016 15:15</t>
  </si>
  <si>
    <t>7/23/2016 15:27</t>
  </si>
  <si>
    <t>7/23/2016 15:50</t>
  </si>
  <si>
    <t>7/23/2016 16:10</t>
  </si>
  <si>
    <t>7/23/2016 20:17</t>
  </si>
  <si>
    <t>7/23/2016 20:33</t>
  </si>
  <si>
    <t>7/23/2016 23:18</t>
  </si>
  <si>
    <t>7/23/2016 23:43</t>
  </si>
  <si>
    <t>7/25/2016 10:35</t>
  </si>
  <si>
    <t>7/25/2016 10:41</t>
  </si>
  <si>
    <t>7/25/2016 10:47</t>
  </si>
  <si>
    <t>7/25/2016 10:58</t>
  </si>
  <si>
    <t>7/25/2016 11:04</t>
  </si>
  <si>
    <t>7/25/2016 11:33</t>
  </si>
  <si>
    <t>7/25/2016 11:37</t>
  </si>
  <si>
    <t>7/25/2016 11:44</t>
  </si>
  <si>
    <t>7/26/2016 15:43</t>
  </si>
  <si>
    <t>7/26/2016 15:49</t>
  </si>
  <si>
    <t>7/26/2016 17:14</t>
  </si>
  <si>
    <t>7/26/2016 17:24</t>
  </si>
  <si>
    <t>7/26/2016 20:52</t>
  </si>
  <si>
    <t>7/26/2016 21:00</t>
  </si>
  <si>
    <t>7/26/2016 22:31</t>
  </si>
  <si>
    <t>7/26/2016 22:39</t>
  </si>
  <si>
    <t>7/27/2016 19:08</t>
  </si>
  <si>
    <t>7/27/2016 19:20</t>
  </si>
  <si>
    <t>7/27/2016 21:34</t>
  </si>
  <si>
    <t>7/27/2016 21:57</t>
  </si>
  <si>
    <t>7/27/2016 22:00</t>
  </si>
  <si>
    <t>7/27/2016 22:26</t>
  </si>
  <si>
    <t>7/28/2016 0:04</t>
  </si>
  <si>
    <t>7/28/2016 0:09</t>
  </si>
  <si>
    <t>7/29/2016 15:45</t>
  </si>
  <si>
    <t>7/29/2016 15:47</t>
  </si>
  <si>
    <t>7/29/2016 17:27</t>
  </si>
  <si>
    <t>7/29/2016 17:45</t>
  </si>
  <si>
    <t>7/30/2016 17:02</t>
  </si>
  <si>
    <t>7/30/2016 17:27</t>
  </si>
  <si>
    <t>7/30/2016 21:16</t>
  </si>
  <si>
    <t>7/30/2016 21:41</t>
  </si>
  <si>
    <t>7/31/2016 17:30</t>
  </si>
  <si>
    <t>7/31/2016 17:37</t>
  </si>
  <si>
    <t>Arlington Park at Amberly</t>
  </si>
  <si>
    <t>Arlington</t>
  </si>
  <si>
    <t>Washington</t>
  </si>
  <si>
    <t>Kalorama Triangle</t>
  </si>
  <si>
    <t>K Street</t>
  </si>
  <si>
    <t>West End</t>
  </si>
  <si>
    <t>Northwest Rectangle</t>
  </si>
  <si>
    <t>Connecticut Avenue</t>
  </si>
  <si>
    <t>Columbia Heights</t>
  </si>
  <si>
    <t>Wake Forest</t>
  </si>
  <si>
    <t>8/13/2016 15:35</t>
  </si>
  <si>
    <t>8/13/2016 15:58</t>
  </si>
  <si>
    <t>8/15/2016 9:05</t>
  </si>
  <si>
    <t>8/15/2016 9:52</t>
  </si>
  <si>
    <t>8/15/2016 15:20</t>
  </si>
  <si>
    <t>8/15/2016 15:47</t>
  </si>
  <si>
    <t>8/15/2016 16:52</t>
  </si>
  <si>
    <t>8/15/2016 17:30</t>
  </si>
  <si>
    <t>8/15/2016 19:08</t>
  </si>
  <si>
    <t>8/15/2016 20:30</t>
  </si>
  <si>
    <t>8/16/2016 7:58</t>
  </si>
  <si>
    <t>8/16/2016 8:11</t>
  </si>
  <si>
    <t>8/16/2016 8:16</t>
  </si>
  <si>
    <t>8/16/2016 8:23</t>
  </si>
  <si>
    <t>8/16/2016 8:46</t>
  </si>
  <si>
    <t>8/16/2016 8:53</t>
  </si>
  <si>
    <t>8/16/2016 10:06</t>
  </si>
  <si>
    <t>8/16/2016 10:27</t>
  </si>
  <si>
    <t>8/16/2016 10:31</t>
  </si>
  <si>
    <t>8/16/2016 10:38</t>
  </si>
  <si>
    <t>8/16/2016 11:47</t>
  </si>
  <si>
    <t>8/16/2016 12:03</t>
  </si>
  <si>
    <t>8/16/2016 15:13</t>
  </si>
  <si>
    <t>8/16/2016 15:36</t>
  </si>
  <si>
    <t>8/17/2016 10:17</t>
  </si>
  <si>
    <t>8/17/2016 10:41</t>
  </si>
  <si>
    <t>8/17/2016 10:57</t>
  </si>
  <si>
    <t>8/17/2016 11:20</t>
  </si>
  <si>
    <t>8/17/2016 14:45</t>
  </si>
  <si>
    <t>8/17/2016 14:50</t>
  </si>
  <si>
    <t>8/17/2016 15:32</t>
  </si>
  <si>
    <t>8/17/2016 15:47</t>
  </si>
  <si>
    <t>8/17/2016 16:29</t>
  </si>
  <si>
    <t>8/17/2016 16:50</t>
  </si>
  <si>
    <t>8/17/2016 16:54</t>
  </si>
  <si>
    <t>8/17/2016 17:00</t>
  </si>
  <si>
    <t>8/17/2016 17:05</t>
  </si>
  <si>
    <t>8/17/2016 17:34</t>
  </si>
  <si>
    <t>8/17/2016 18:38</t>
  </si>
  <si>
    <t>8/17/2016 18:57</t>
  </si>
  <si>
    <t>8/18/2016 18:40</t>
  </si>
  <si>
    <t>8/18/2016 19:07</t>
  </si>
  <si>
    <t>8/19/2016 8:24</t>
  </si>
  <si>
    <t>8/19/2016 8:45</t>
  </si>
  <si>
    <t>8/19/2016 8:54</t>
  </si>
  <si>
    <t>8/19/2016 9:07</t>
  </si>
  <si>
    <t>8/19/2016 9:27</t>
  </si>
  <si>
    <t>8/19/2016 9:47</t>
  </si>
  <si>
    <t>8/19/2016 10:57</t>
  </si>
  <si>
    <t>8/19/2016 11:06</t>
  </si>
  <si>
    <t>8/19/2016 12:07</t>
  </si>
  <si>
    <t>8/19/2016 12:24</t>
  </si>
  <si>
    <t>8/19/2016 15:51</t>
  </si>
  <si>
    <t>8/19/2016 16:06</t>
  </si>
  <si>
    <t>8/19/2016 17:12</t>
  </si>
  <si>
    <t>8/19/2016 17:52</t>
  </si>
  <si>
    <t>8/21/2016 10:00</t>
  </si>
  <si>
    <t>8/21/2016 10:29</t>
  </si>
  <si>
    <t>Airport/Travel</t>
  </si>
  <si>
    <t>8/21/2016 14:05</t>
  </si>
  <si>
    <t>8/21/2016 14:34</t>
  </si>
  <si>
    <t>8/21/2016 16:30</t>
  </si>
  <si>
    <t>8/21/2016 17:02</t>
  </si>
  <si>
    <t>8/21/2016 18:10</t>
  </si>
  <si>
    <t>8/21/2016 18:17</t>
  </si>
  <si>
    <t>8/21/2016 18:48</t>
  </si>
  <si>
    <t>8/21/2016 19:24</t>
  </si>
  <si>
    <t>8/22/2016 10:00</t>
  </si>
  <si>
    <t>8/22/2016 10:44</t>
  </si>
  <si>
    <t>8/22/2016 11:07</t>
  </si>
  <si>
    <t>8/22/2016 11:23</t>
  </si>
  <si>
    <t>8/22/2016 12:36</t>
  </si>
  <si>
    <t>8/22/2016 12:49</t>
  </si>
  <si>
    <t>8/22/2016 13:02</t>
  </si>
  <si>
    <t>8/22/2016 13:11</t>
  </si>
  <si>
    <t>8/22/2016 14:07</t>
  </si>
  <si>
    <t>8/22/2016 14:31</t>
  </si>
  <si>
    <t>8/22/2016 15:14</t>
  </si>
  <si>
    <t>8/22/2016 15:49</t>
  </si>
  <si>
    <t>8/22/2016 15:59</t>
  </si>
  <si>
    <t>8/22/2016 17:16</t>
  </si>
  <si>
    <t>8/22/2016 19:58</t>
  </si>
  <si>
    <t>8/22/2016 20:50</t>
  </si>
  <si>
    <t>8/22/2016 20:53</t>
  </si>
  <si>
    <t>8/22/2016 21:31</t>
  </si>
  <si>
    <t>8/22/2016 22:31</t>
  </si>
  <si>
    <t>8/22/2016 23:00</t>
  </si>
  <si>
    <t>8/23/2016 8:10</t>
  </si>
  <si>
    <t>8/23/2016 8:25</t>
  </si>
  <si>
    <t>8/23/2016 9:35</t>
  </si>
  <si>
    <t>8/23/2016 10:09</t>
  </si>
  <si>
    <t>8/23/2016 12:59</t>
  </si>
  <si>
    <t>8/23/2016 13:15</t>
  </si>
  <si>
    <t>8/23/2016 13:19</t>
  </si>
  <si>
    <t>8/23/2016 13:30</t>
  </si>
  <si>
    <t>8/23/2016 13:49</t>
  </si>
  <si>
    <t>8/23/2016 14:04</t>
  </si>
  <si>
    <t>8/23/2016 15:07</t>
  </si>
  <si>
    <t>8/23/2016 15:12</t>
  </si>
  <si>
    <t>8/23/2016 15:15</t>
  </si>
  <si>
    <t>8/23/2016 17:16</t>
  </si>
  <si>
    <t>8/23/2016 17:42</t>
  </si>
  <si>
    <t>8/23/2016 18:31</t>
  </si>
  <si>
    <t>8/24/2016 12:05</t>
  </si>
  <si>
    <t>8/24/2016 12:56</t>
  </si>
  <si>
    <t>8/24/2016 13:01</t>
  </si>
  <si>
    <t>8/24/2016 15:25</t>
  </si>
  <si>
    <t>8/25/2016 15:17</t>
  </si>
  <si>
    <t>8/25/2016 16:22</t>
  </si>
  <si>
    <t>8/25/2016 16:36</t>
  </si>
  <si>
    <t>8/25/2016 16:56</t>
  </si>
  <si>
    <t>8/25/2016 17:19</t>
  </si>
  <si>
    <t>8/25/2016 19:20</t>
  </si>
  <si>
    <t>8/25/2016 19:25</t>
  </si>
  <si>
    <t>8/25/2016 19:57</t>
  </si>
  <si>
    <t>Lahore</t>
  </si>
  <si>
    <t>8/25/2016 22:58</t>
  </si>
  <si>
    <t>8/25/2016 23:16</t>
  </si>
  <si>
    <t>8/26/2016 9:06</t>
  </si>
  <si>
    <t>8/26/2016 9:20</t>
  </si>
  <si>
    <t>8/26/2016 11:14</t>
  </si>
  <si>
    <t>8/26/2016 11:26</t>
  </si>
  <si>
    <t>8/26/2016 12:10</t>
  </si>
  <si>
    <t>8/26/2016 12:20</t>
  </si>
  <si>
    <t>8/26/2016 14:10</t>
  </si>
  <si>
    <t>8/26/2016 14:33</t>
  </si>
  <si>
    <t>8/26/2016 15:23</t>
  </si>
  <si>
    <t>8/26/2016 15:35</t>
  </si>
  <si>
    <t>8/26/2016 15:59</t>
  </si>
  <si>
    <t>8/26/2016 16:24</t>
  </si>
  <si>
    <t>8/26/2016 16:55</t>
  </si>
  <si>
    <t>8/26/2016 17:12</t>
  </si>
  <si>
    <t>8/26/2016 18:42</t>
  </si>
  <si>
    <t>8/26/2016 18:56</t>
  </si>
  <si>
    <t>8/26/2016 19:31</t>
  </si>
  <si>
    <t>8/26/2016 19:54</t>
  </si>
  <si>
    <t>8/26/2016 20:06</t>
  </si>
  <si>
    <t>8/26/2016 20:16</t>
  </si>
  <si>
    <t>8/27/2016 9:34</t>
  </si>
  <si>
    <t>8/27/2016 10:11</t>
  </si>
  <si>
    <t>8/27/2016 11:47</t>
  </si>
  <si>
    <t>8/27/2016 12:06</t>
  </si>
  <si>
    <t>8/27/2016 12:12</t>
  </si>
  <si>
    <t>8/27/2016 12:17</t>
  </si>
  <si>
    <t>8/27/2016 14:01</t>
  </si>
  <si>
    <t>8/27/2016 15:44</t>
  </si>
  <si>
    <t>8/27/2016 16:15</t>
  </si>
  <si>
    <t>8/27/2016 19:13</t>
  </si>
  <si>
    <t>8/28/2016 9:57</t>
  </si>
  <si>
    <t>8/28/2016 10:18</t>
  </si>
  <si>
    <t>8/28/2016 16:39</t>
  </si>
  <si>
    <t>8/28/2016 16:55</t>
  </si>
  <si>
    <t>8/28/2016 17:37</t>
  </si>
  <si>
    <t>8/28/2016 17:55</t>
  </si>
  <si>
    <t>8/28/2016 21:15</t>
  </si>
  <si>
    <t>8/28/2016 21:59</t>
  </si>
  <si>
    <t>8/29/2016 12:02</t>
  </si>
  <si>
    <t>8/29/2016 12:31</t>
  </si>
  <si>
    <t>8/29/2016 13:38</t>
  </si>
  <si>
    <t>8/29/2016 13:48</t>
  </si>
  <si>
    <t>8/29/2016 14:31</t>
  </si>
  <si>
    <t>8/29/2016 14:41</t>
  </si>
  <si>
    <t>8/29/2016 14:49</t>
  </si>
  <si>
    <t>8/29/2016 15:04</t>
  </si>
  <si>
    <t>8/29/2016 15:49</t>
  </si>
  <si>
    <t>8/29/2016 15:59</t>
  </si>
  <si>
    <t>8/29/2016 16:06</t>
  </si>
  <si>
    <t>8/29/2016 16:21</t>
  </si>
  <si>
    <t>8/29/2016 17:24</t>
  </si>
  <si>
    <t>8/29/2016 17:41</t>
  </si>
  <si>
    <t>8/29/2016 18:27</t>
  </si>
  <si>
    <t>8/29/2016 18:36</t>
  </si>
  <si>
    <t>8/30/2016 11:53</t>
  </si>
  <si>
    <t>8/30/2016 12:05</t>
  </si>
  <si>
    <t>8/30/2016 12:46</t>
  </si>
  <si>
    <t>8/30/2016 13:09</t>
  </si>
  <si>
    <t>8/30/2016 13:25</t>
  </si>
  <si>
    <t>8/30/2016 13:46</t>
  </si>
  <si>
    <t>8/30/2016 14:00</t>
  </si>
  <si>
    <t>8/30/2016 14:20</t>
  </si>
  <si>
    <t>8/30/2016 17:27</t>
  </si>
  <si>
    <t>8/30/2016 18:09</t>
  </si>
  <si>
    <t>9/13/2016 16:56</t>
  </si>
  <si>
    <t>9/13/2016 17:02</t>
  </si>
  <si>
    <t>9/14/2016 11:55</t>
  </si>
  <si>
    <t>9/14/2016 11:59</t>
  </si>
  <si>
    <t>9/15/2016 20:33</t>
  </si>
  <si>
    <t>9/15/2016 20:38</t>
  </si>
  <si>
    <t>9/16/2016 7:08</t>
  </si>
  <si>
    <t>9/18/2016 18:07</t>
  </si>
  <si>
    <t>9/18/2016 18:11</t>
  </si>
  <si>
    <t>9/19/2016 6:18</t>
  </si>
  <si>
    <t>9/19/2016 6:49</t>
  </si>
  <si>
    <t>9/19/2016 14:40</t>
  </si>
  <si>
    <t>9/19/2016 14:56</t>
  </si>
  <si>
    <t>9/19/2016 16:23</t>
  </si>
  <si>
    <t>9/19/2016 16:31</t>
  </si>
  <si>
    <t>9/19/2016 17:36</t>
  </si>
  <si>
    <t>9/19/2016 18:20</t>
  </si>
  <si>
    <t>9/19/2016 19:10</t>
  </si>
  <si>
    <t>9/19/2016 19:49</t>
  </si>
  <si>
    <t>9/20/2016 11:29</t>
  </si>
  <si>
    <t>9/20/2016 11:48</t>
  </si>
  <si>
    <t>9/20/2016 20:47</t>
  </si>
  <si>
    <t>9/20/2016 22:47</t>
  </si>
  <si>
    <t>9/23/2016 13:15</t>
  </si>
  <si>
    <t>9/23/2016 13:40</t>
  </si>
  <si>
    <t>Karachi</t>
  </si>
  <si>
    <t>9/24/2016 14:34</t>
  </si>
  <si>
    <t>9/24/2016 15:15</t>
  </si>
  <si>
    <t>9/24/2016 20:29</t>
  </si>
  <si>
    <t>9/24/2016 20:33</t>
  </si>
  <si>
    <t>9/27/2016 8:33</t>
  </si>
  <si>
    <t>9/27/2016 8:35</t>
  </si>
  <si>
    <t>9/27/2016 13:21</t>
  </si>
  <si>
    <t>9/27/2016 14:43</t>
  </si>
  <si>
    <t>9/27/2016 19:14</t>
  </si>
  <si>
    <t>9/27/2016 20:34</t>
  </si>
  <si>
    <t>9/27/2016 21:01</t>
  </si>
  <si>
    <t>9/28/2016 2:37</t>
  </si>
  <si>
    <t>9/28/2016 17:21</t>
  </si>
  <si>
    <t>9/28/2016 19:36</t>
  </si>
  <si>
    <t>9/29/2016 16:13</t>
  </si>
  <si>
    <t>9/29/2016 18:47</t>
  </si>
  <si>
    <t>9/30/2016 17:39</t>
  </si>
  <si>
    <t>9/30/2016 20:20</t>
  </si>
  <si>
    <t>9/30/2016 20:59</t>
  </si>
  <si>
    <t>9/30/2016 22:34</t>
  </si>
  <si>
    <t>10/13/2016 11:20</t>
  </si>
  <si>
    <t>10/13/2016 11:58</t>
  </si>
  <si>
    <t>10/13/2016 12:08</t>
  </si>
  <si>
    <t>10/13/2016 12:14</t>
  </si>
  <si>
    <t>10/13/2016 13:02</t>
  </si>
  <si>
    <t>10/13/2016 13:37</t>
  </si>
  <si>
    <t>10/13/2016 13:46</t>
  </si>
  <si>
    <t>10/13/2016 16:08</t>
  </si>
  <si>
    <t>10/13/2016 16:53</t>
  </si>
  <si>
    <t>10/14/2016 8:50</t>
  </si>
  <si>
    <t>10/14/2016 9:44</t>
  </si>
  <si>
    <t>10/14/2016 10:16</t>
  </si>
  <si>
    <t>10/14/2016 10:52</t>
  </si>
  <si>
    <t>10/14/2016 15:56</t>
  </si>
  <si>
    <t>10/14/2016 16:20</t>
  </si>
  <si>
    <t>10/14/2016 23:54</t>
  </si>
  <si>
    <t>10/15/2016 2:06</t>
  </si>
  <si>
    <t>10/15/2016 22:28</t>
  </si>
  <si>
    <t>10/15/2016 22:48</t>
  </si>
  <si>
    <t>10/16/2016 0:01</t>
  </si>
  <si>
    <t>10/16/2016 0:14</t>
  </si>
  <si>
    <t>10/16/2016 12:52</t>
  </si>
  <si>
    <t>10/16/2016 13:11</t>
  </si>
  <si>
    <t>10/16/2016 14:40</t>
  </si>
  <si>
    <t>10/16/2016 15:01</t>
  </si>
  <si>
    <t>10/16/2016 15:10</t>
  </si>
  <si>
    <t>10/16/2016 15:19</t>
  </si>
  <si>
    <t>10/16/2016 19:27</t>
  </si>
  <si>
    <t>10/16/2016 19:33</t>
  </si>
  <si>
    <t>10/16/2016 20:30</t>
  </si>
  <si>
    <t>10/16/2016 20:39</t>
  </si>
  <si>
    <t>10/16/2016 21:34</t>
  </si>
  <si>
    <t>10/16/2016 21:41</t>
  </si>
  <si>
    <t>10/17/2016 15:19</t>
  </si>
  <si>
    <t>10/17/2016 15:57</t>
  </si>
  <si>
    <t>10/17/2016 16:29</t>
  </si>
  <si>
    <t>10/17/2016 17:11</t>
  </si>
  <si>
    <t>10/17/2016 18:02</t>
  </si>
  <si>
    <t>10/17/2016 18:16</t>
  </si>
  <si>
    <t>10/17/2016 18:31</t>
  </si>
  <si>
    <t>10/17/2016 18:45</t>
  </si>
  <si>
    <t>10/17/2016 19:08</t>
  </si>
  <si>
    <t>10/17/2016 19:25</t>
  </si>
  <si>
    <t>10/18/2016 8:12</t>
  </si>
  <si>
    <t>10/18/2016 8:22</t>
  </si>
  <si>
    <t>10/18/2016 8:53</t>
  </si>
  <si>
    <t>10/18/2016 9:02</t>
  </si>
  <si>
    <t>10/18/2016 10:41</t>
  </si>
  <si>
    <t>10/18/2016 11:09</t>
  </si>
  <si>
    <t>10/18/2016 18:12</t>
  </si>
  <si>
    <t>10/18/2016 18:33</t>
  </si>
  <si>
    <t>10/18/2016 19:03</t>
  </si>
  <si>
    <t>10/18/2016 19:13</t>
  </si>
  <si>
    <t>10/18/2016 20:31</t>
  </si>
  <si>
    <t>10/18/2016 20:37</t>
  </si>
  <si>
    <t>10/19/2016 9:33</t>
  </si>
  <si>
    <t>10/19/2016 9:47</t>
  </si>
  <si>
    <t>10/19/2016 9:54</t>
  </si>
  <si>
    <t>10/19/2016 10:21</t>
  </si>
  <si>
    <t>10/19/2016 13:45</t>
  </si>
  <si>
    <t>10/19/2016 13:56</t>
  </si>
  <si>
    <t>SOMISSPO</t>
  </si>
  <si>
    <t>French Quarter</t>
  </si>
  <si>
    <t>10/19/2016 14:02</t>
  </si>
  <si>
    <t>10/19/2016 14:31</t>
  </si>
  <si>
    <t>10/19/2016 15:44</t>
  </si>
  <si>
    <t>10/19/2016 16:02</t>
  </si>
  <si>
    <t>West Berkeley</t>
  </si>
  <si>
    <t>North Berkeley Hills</t>
  </si>
  <si>
    <t>10/19/2016 16:06</t>
  </si>
  <si>
    <t>10/19/2016 16:19</t>
  </si>
  <si>
    <t>Southside</t>
  </si>
  <si>
    <t>10/19/2016 16:33</t>
  </si>
  <si>
    <t>10/19/2016 17:01</t>
  </si>
  <si>
    <t>10/20/2016 11:26</t>
  </si>
  <si>
    <t>10/20/2016 11:34</t>
  </si>
  <si>
    <t>10/20/2016 12:19</t>
  </si>
  <si>
    <t>10/20/2016 13:17</t>
  </si>
  <si>
    <t>San Jose</t>
  </si>
  <si>
    <t>10/20/2016 20:44</t>
  </si>
  <si>
    <t>10/20/2016 21:37</t>
  </si>
  <si>
    <t>10/21/2016 10:06</t>
  </si>
  <si>
    <t>10/21/2016 10:21</t>
  </si>
  <si>
    <t>10/22/2016 0:54</t>
  </si>
  <si>
    <t>10/22/2016 1:09</t>
  </si>
  <si>
    <t>10/22/2016 13:26</t>
  </si>
  <si>
    <t>10/22/2016 14:03</t>
  </si>
  <si>
    <t>10/22/2016 17:08</t>
  </si>
  <si>
    <t>10/22/2016 17:55</t>
  </si>
  <si>
    <t>10/23/2016 9:24</t>
  </si>
  <si>
    <t>10/23/2016 10:05</t>
  </si>
  <si>
    <t>10/23/2016 12:17</t>
  </si>
  <si>
    <t>10/23/2016 12:59</t>
  </si>
  <si>
    <t>10/23/2016 19:04</t>
  </si>
  <si>
    <t>10/23/2016 19:14</t>
  </si>
  <si>
    <t>10/23/2016 21:10</t>
  </si>
  <si>
    <t>10/23/2016 21:25</t>
  </si>
  <si>
    <t>10/24/2016 14:57</t>
  </si>
  <si>
    <t>10/24/2016 15:26</t>
  </si>
  <si>
    <t>10/24/2016 15:33</t>
  </si>
  <si>
    <t>10/24/2016 16:13</t>
  </si>
  <si>
    <t>10/24/2016 16:34</t>
  </si>
  <si>
    <t>10/24/2016 16:41</t>
  </si>
  <si>
    <t>10/25/2016 13:27</t>
  </si>
  <si>
    <t>10/25/2016 14:08</t>
  </si>
  <si>
    <t>10/25/2016 15:04</t>
  </si>
  <si>
    <t>10/25/2016 15:11</t>
  </si>
  <si>
    <t>Eagle Rock</t>
  </si>
  <si>
    <t>10/25/2016 15:16</t>
  </si>
  <si>
    <t>10/25/2016 15:33</t>
  </si>
  <si>
    <t>10/25/2016 20:00</t>
  </si>
  <si>
    <t>10/25/2016 20:11</t>
  </si>
  <si>
    <t>10/25/2016 20:54</t>
  </si>
  <si>
    <t>10/25/2016 21:03</t>
  </si>
  <si>
    <t>10/25/2016 22:24</t>
  </si>
  <si>
    <t>10/25/2016 22:45</t>
  </si>
  <si>
    <t>10/26/2016 19:25</t>
  </si>
  <si>
    <t>10/26/2016 19:31</t>
  </si>
  <si>
    <t>10/26/2016 20:53</t>
  </si>
  <si>
    <t>10/26/2016 21:03</t>
  </si>
  <si>
    <t>10/27/2016 18:51</t>
  </si>
  <si>
    <t>10/27/2016 19:16</t>
  </si>
  <si>
    <t>10/27/2016 19:20</t>
  </si>
  <si>
    <t>10/27/2016 19:35</t>
  </si>
  <si>
    <t>10/27/2016 19:52</t>
  </si>
  <si>
    <t>10/27/2016 20:21</t>
  </si>
  <si>
    <t>10/27/2016 20:47</t>
  </si>
  <si>
    <t>10/27/2016 20:54</t>
  </si>
  <si>
    <t>10/27/2016 21:26</t>
  </si>
  <si>
    <t>10/27/2016 21:48</t>
  </si>
  <si>
    <t>10/28/2016 11:34</t>
  </si>
  <si>
    <t>10/28/2016 11:52</t>
  </si>
  <si>
    <t>10/28/2016 13:06</t>
  </si>
  <si>
    <t>10/28/2016 13:36</t>
  </si>
  <si>
    <t>10/28/2016 15:53</t>
  </si>
  <si>
    <t>10/28/2016 17:59</t>
  </si>
  <si>
    <t>Winston Salem</t>
  </si>
  <si>
    <t>10/28/2016 18:13</t>
  </si>
  <si>
    <t>10/28/2016 20:07</t>
  </si>
  <si>
    <t>Asheville</t>
  </si>
  <si>
    <t>10/28/2016 20:13</t>
  </si>
  <si>
    <t>10/28/2016 22:00</t>
  </si>
  <si>
    <t>Topton</t>
  </si>
  <si>
    <t>10/29/2016 15:22</t>
  </si>
  <si>
    <t>10/29/2016 17:05</t>
  </si>
  <si>
    <t>Hayesville</t>
  </si>
  <si>
    <t>10/29/2016 17:13</t>
  </si>
  <si>
    <t>10/29/2016 19:19</t>
  </si>
  <si>
    <t>10/30/2016 7:49</t>
  </si>
  <si>
    <t>10/30/2016 8:30</t>
  </si>
  <si>
    <t>Bryson City</t>
  </si>
  <si>
    <t>10/30/2016 9:07</t>
  </si>
  <si>
    <t>10/30/2016 10:09</t>
  </si>
  <si>
    <t>10/30/2016 10:11</t>
  </si>
  <si>
    <t>10/30/2016 10:38</t>
  </si>
  <si>
    <t>10/30/2016 10:51</t>
  </si>
  <si>
    <t>10/30/2016 11:21</t>
  </si>
  <si>
    <t>10/30/2016 12:24</t>
  </si>
  <si>
    <t>10/30/2016 12:35</t>
  </si>
  <si>
    <t>Almond</t>
  </si>
  <si>
    <t>10/30/2016 12:58</t>
  </si>
  <si>
    <t>10/30/2016 13:18</t>
  </si>
  <si>
    <t>10/30/2016 13:24</t>
  </si>
  <si>
    <t>10/30/2016 14:37</t>
  </si>
  <si>
    <t>10/30/2016 15:22</t>
  </si>
  <si>
    <t>10/30/2016 18:23</t>
  </si>
  <si>
    <t>Mebane</t>
  </si>
  <si>
    <t>10/30/2016 18:26</t>
  </si>
  <si>
    <t>10/30/2016 19:39</t>
  </si>
  <si>
    <t>10/31/2016 18:11</t>
  </si>
  <si>
    <t>10/31/2016 18:20</t>
  </si>
  <si>
    <t>10/31/2016 18:47</t>
  </si>
  <si>
    <t>10/31/2016 19:16</t>
  </si>
  <si>
    <t>10/31/2016 20:18</t>
  </si>
  <si>
    <t>10/31/2016 20:44</t>
  </si>
  <si>
    <t>10/31/2016 21:45</t>
  </si>
  <si>
    <t>10/31/2016 22:10</t>
  </si>
  <si>
    <t>Santa Clara</t>
  </si>
  <si>
    <t>Agnew</t>
  </si>
  <si>
    <t>Cory</t>
  </si>
  <si>
    <t>Renaissance</t>
  </si>
  <si>
    <t>Central</t>
  </si>
  <si>
    <t>NOMA</t>
  </si>
  <si>
    <t>Sunnyside</t>
  </si>
  <si>
    <t>Ingleside</t>
  </si>
  <si>
    <t>Potrero Flats</t>
  </si>
  <si>
    <t>Tenderloin</t>
  </si>
  <si>
    <t>College Avenue</t>
  </si>
  <si>
    <t>South</t>
  </si>
  <si>
    <t>Southwest Berkeley</t>
  </si>
  <si>
    <t>11/13/2016 8:54</t>
  </si>
  <si>
    <t>11/13/2016 9:02</t>
  </si>
  <si>
    <t>11/13/2016 9:27</t>
  </si>
  <si>
    <t>11/13/2016 9:53</t>
  </si>
  <si>
    <t>11/13/2016 10:31</t>
  </si>
  <si>
    <t>11/13/2016 10:37</t>
  </si>
  <si>
    <t>11/13/2016 11:04</t>
  </si>
  <si>
    <t>11/13/2016 11:16</t>
  </si>
  <si>
    <t>11/13/2016 12:22</t>
  </si>
  <si>
    <t>11/13/2016 12:51</t>
  </si>
  <si>
    <t>11/13/2016 13:05</t>
  </si>
  <si>
    <t>11/13/2016 13:11</t>
  </si>
  <si>
    <t>South Berkeley</t>
  </si>
  <si>
    <t>11/13/2016 13:14</t>
  </si>
  <si>
    <t>11/13/2016 13:18</t>
  </si>
  <si>
    <t>11/13/2016 14:35</t>
  </si>
  <si>
    <t>11/13/2016 14:46</t>
  </si>
  <si>
    <t>11/13/2016 15:14</t>
  </si>
  <si>
    <t>11/13/2016 15:24</t>
  </si>
  <si>
    <t>11/13/2016 15:47</t>
  </si>
  <si>
    <t>11/13/2016 15:59</t>
  </si>
  <si>
    <t>11/14/2016 11:24</t>
  </si>
  <si>
    <t>11/14/2016 12:13</t>
  </si>
  <si>
    <t>Mountain View</t>
  </si>
  <si>
    <t>11/14/2016 13:40</t>
  </si>
  <si>
    <t>11/14/2016 14:33</t>
  </si>
  <si>
    <t>11/14/2016 15:27</t>
  </si>
  <si>
    <t>11/14/2016 15:36</t>
  </si>
  <si>
    <t>11/14/2016 20:19</t>
  </si>
  <si>
    <t>11/14/2016 20:30</t>
  </si>
  <si>
    <t>11/15/2016 13:59</t>
  </si>
  <si>
    <t>11/15/2016 14:06</t>
  </si>
  <si>
    <t>11/15/2016 14:09</t>
  </si>
  <si>
    <t>11/15/2016 14:26</t>
  </si>
  <si>
    <t>11/15/2016 20:44</t>
  </si>
  <si>
    <t>11/15/2016 21:00</t>
  </si>
  <si>
    <t>11/16/2016 20:21</t>
  </si>
  <si>
    <t>11/16/2016 20:27</t>
  </si>
  <si>
    <t>El Cerrito</t>
  </si>
  <si>
    <t>11/16/2016 22:52</t>
  </si>
  <si>
    <t>11/16/2016 23:02</t>
  </si>
  <si>
    <t>11/17/2016 10:13</t>
  </si>
  <si>
    <t>11/17/2016 10:44</t>
  </si>
  <si>
    <t>11/18/2016 20:09</t>
  </si>
  <si>
    <t>11/18/2016 20:19</t>
  </si>
  <si>
    <t>11/18/2016 21:23</t>
  </si>
  <si>
    <t>11/18/2016 21:34</t>
  </si>
  <si>
    <t>11/18/2016 21:56</t>
  </si>
  <si>
    <t>11/18/2016 22:21</t>
  </si>
  <si>
    <t>Krendle Woods</t>
  </si>
  <si>
    <t>11/19/2016 13:51</t>
  </si>
  <si>
    <t>11/19/2016 14:10</t>
  </si>
  <si>
    <t>11/19/2016 14:30</t>
  </si>
  <si>
    <t>11/19/2016 14:51</t>
  </si>
  <si>
    <t>11/19/2016 16:01</t>
  </si>
  <si>
    <t>11/19/2016 16:06</t>
  </si>
  <si>
    <t>11/19/2016 16:27</t>
  </si>
  <si>
    <t>11/19/2016 16:41</t>
  </si>
  <si>
    <t>11/19/2016 17:41</t>
  </si>
  <si>
    <t>11/19/2016 17:54</t>
  </si>
  <si>
    <t>11/19/2016 21:14</t>
  </si>
  <si>
    <t>11/19/2016 21:35</t>
  </si>
  <si>
    <t>11/20/2016 10:27</t>
  </si>
  <si>
    <t>11/20/2016 11:32</t>
  </si>
  <si>
    <t>11/20/2016 11:58</t>
  </si>
  <si>
    <t>11/20/2016 12:28</t>
  </si>
  <si>
    <t>11/20/2016 14:58</t>
  </si>
  <si>
    <t>11/20/2016 15:07</t>
  </si>
  <si>
    <t>11/20/2016 17:45</t>
  </si>
  <si>
    <t>11/20/2016 18:37</t>
  </si>
  <si>
    <t>11/21/2016 13:37</t>
  </si>
  <si>
    <t>11/21/2016 13:49</t>
  </si>
  <si>
    <t>11/21/2016 14:34</t>
  </si>
  <si>
    <t>11/21/2016 14:44</t>
  </si>
  <si>
    <t>11/21/2016 17:50</t>
  </si>
  <si>
    <t>11/21/2016 18:04</t>
  </si>
  <si>
    <t>11/21/2016 18:18</t>
  </si>
  <si>
    <t>11/21/2016 18:27</t>
  </si>
  <si>
    <t>11/21/2016 18:43</t>
  </si>
  <si>
    <t>11/21/2016 18:51</t>
  </si>
  <si>
    <t>11/22/2016 15:12</t>
  </si>
  <si>
    <t>11/22/2016 15:27</t>
  </si>
  <si>
    <t>11/22/2016 15:31</t>
  </si>
  <si>
    <t>11/22/2016 15:44</t>
  </si>
  <si>
    <t>11/22/2016 15:51</t>
  </si>
  <si>
    <t>11/22/2016 16:43</t>
  </si>
  <si>
    <t>11/22/2016 18:18</t>
  </si>
  <si>
    <t>11/22/2016 18:28</t>
  </si>
  <si>
    <t>11/22/2016 21:02</t>
  </si>
  <si>
    <t>11/22/2016 21:14</t>
  </si>
  <si>
    <t>11/23/2016 15:34</t>
  </si>
  <si>
    <t>11/23/2016 15:50</t>
  </si>
  <si>
    <t>11/23/2016 16:18</t>
  </si>
  <si>
    <t>11/23/2016 16:29</t>
  </si>
  <si>
    <t>11/23/2016 16:49</t>
  </si>
  <si>
    <t>11/23/2016 17:00</t>
  </si>
  <si>
    <t>11/23/2016 18:37</t>
  </si>
  <si>
    <t>11/23/2016 18:47</t>
  </si>
  <si>
    <t>11/25/2016 11:47</t>
  </si>
  <si>
    <t>11/25/2016 12:04</t>
  </si>
  <si>
    <t>11/25/2016 13:13</t>
  </si>
  <si>
    <t>11/25/2016 13:31</t>
  </si>
  <si>
    <t>11/26/2016 15:54</t>
  </si>
  <si>
    <t>11/26/2016 15:59</t>
  </si>
  <si>
    <t>11/26/2016 17:00</t>
  </si>
  <si>
    <t>11/26/2016 17:12</t>
  </si>
  <si>
    <t>11/26/2016 17:36</t>
  </si>
  <si>
    <t>11/26/2016 17:56</t>
  </si>
  <si>
    <t>11/26/2016 18:29</t>
  </si>
  <si>
    <t>11/26/2016 19:04</t>
  </si>
  <si>
    <t>11/26/2016 19:47</t>
  </si>
  <si>
    <t>11/26/2016 19:54</t>
  </si>
  <si>
    <t>11/27/2016 15:59</t>
  </si>
  <si>
    <t>11/27/2016 16:06</t>
  </si>
  <si>
    <t>11/27/2016 18:55</t>
  </si>
  <si>
    <t>11/27/2016 19:09</t>
  </si>
  <si>
    <t>11/30/2016 11:03</t>
  </si>
  <si>
    <t>11/30/2016 11:34</t>
  </si>
  <si>
    <t>11/30/2016 11:53</t>
  </si>
  <si>
    <t>11/30/2016 12:35</t>
  </si>
  <si>
    <t>11/30/2016 12:43</t>
  </si>
  <si>
    <t>11/30/2016 12:53</t>
  </si>
  <si>
    <t>Wake Co.</t>
  </si>
  <si>
    <t>Fuquay-Varina</t>
  </si>
  <si>
    <t>12/13/2016 18:19</t>
  </si>
  <si>
    <t>12/13/2016 18:29</t>
  </si>
  <si>
    <t>12/13/2016 20:20</t>
  </si>
  <si>
    <t>12/13/2016 20:29</t>
  </si>
  <si>
    <t>12/14/2016 16:52</t>
  </si>
  <si>
    <t>12/14/2016 17:10</t>
  </si>
  <si>
    <t>12/14/2016 17:22</t>
  </si>
  <si>
    <t>12/14/2016 17:34</t>
  </si>
  <si>
    <t>12/14/2016 17:50</t>
  </si>
  <si>
    <t>12/14/2016 18:00</t>
  </si>
  <si>
    <t>12/14/2016 20:24</t>
  </si>
  <si>
    <t>12/14/2016 20:40</t>
  </si>
  <si>
    <t>12/15/2016 14:20</t>
  </si>
  <si>
    <t>12/15/2016 14:54</t>
  </si>
  <si>
    <t>12/17/2016 15:38</t>
  </si>
  <si>
    <t>12/17/2016 16:12</t>
  </si>
  <si>
    <t>12/17/2016 17:19</t>
  </si>
  <si>
    <t>12/17/2016 17:59</t>
  </si>
  <si>
    <t>12/18/2016 13:03</t>
  </si>
  <si>
    <t>12/18/2016 13:41</t>
  </si>
  <si>
    <t>12/18/2016 16:38</t>
  </si>
  <si>
    <t>12/18/2016 17:25</t>
  </si>
  <si>
    <t>12/18/2016 20:35</t>
  </si>
  <si>
    <t>12/18/2016 21:04</t>
  </si>
  <si>
    <t>12/19/2016 9:08</t>
  </si>
  <si>
    <t>12/19/2016 9:36</t>
  </si>
  <si>
    <t>12/19/2016 10:15</t>
  </si>
  <si>
    <t>12/19/2016 10:34</t>
  </si>
  <si>
    <t>Rawalpindi</t>
  </si>
  <si>
    <t>12/19/2016 13:04</t>
  </si>
  <si>
    <t>12/19/2016 13:08</t>
  </si>
  <si>
    <t>12/19/2016 13:24</t>
  </si>
  <si>
    <t>12/19/2016 13:35</t>
  </si>
  <si>
    <t>12/19/2016 14:07</t>
  </si>
  <si>
    <t>12/19/2016 14:15</t>
  </si>
  <si>
    <t>12/19/2016 14:18</t>
  </si>
  <si>
    <t>12/19/2016 14:32</t>
  </si>
  <si>
    <t>12/19/2016 14:37</t>
  </si>
  <si>
    <t>12/19/2016 14:50</t>
  </si>
  <si>
    <t>12/19/2016 15:09</t>
  </si>
  <si>
    <t>12/19/2016 15:38</t>
  </si>
  <si>
    <t>12/19/2016 16:50</t>
  </si>
  <si>
    <t>12/19/2016 17:09</t>
  </si>
  <si>
    <t>12/19/2016 19:05</t>
  </si>
  <si>
    <t>12/19/2016 19:17</t>
  </si>
  <si>
    <t>12/19/2016 19:55</t>
  </si>
  <si>
    <t>12/19/2016 20:30</t>
  </si>
  <si>
    <t>12/20/2016 8:49</t>
  </si>
  <si>
    <t>12/20/2016 9:24</t>
  </si>
  <si>
    <t>12/20/2016 10:30</t>
  </si>
  <si>
    <t>12/20/2016 10:48</t>
  </si>
  <si>
    <t>12/20/2016 11:30</t>
  </si>
  <si>
    <t>12/20/2016 12:17</t>
  </si>
  <si>
    <t>12/20/2016 13:14</t>
  </si>
  <si>
    <t>12/20/2016 13:20</t>
  </si>
  <si>
    <t>12/20/2016 13:54</t>
  </si>
  <si>
    <t>12/20/2016 14:17</t>
  </si>
  <si>
    <t>12/20/2016 16:14</t>
  </si>
  <si>
    <t>12/20/2016 16:24</t>
  </si>
  <si>
    <t>12/20/2016 16:56</t>
  </si>
  <si>
    <t>12/20/2016 17:07</t>
  </si>
  <si>
    <t>12/20/2016 18:47</t>
  </si>
  <si>
    <t>12/20/2016 19:21</t>
  </si>
  <si>
    <t>12/21/2016 7:42</t>
  </si>
  <si>
    <t>12/21/2016 8:10</t>
  </si>
  <si>
    <t>12/21/2016 10:14</t>
  </si>
  <si>
    <t>12/21/2016 10:30</t>
  </si>
  <si>
    <t>12/21/2016 11:35</t>
  </si>
  <si>
    <t>12/21/2016 11:49</t>
  </si>
  <si>
    <t>12/21/2016 12:51</t>
  </si>
  <si>
    <t>12/21/2016 13:33</t>
  </si>
  <si>
    <t>12/21/2016 15:38</t>
  </si>
  <si>
    <t>12/21/2016 15:49</t>
  </si>
  <si>
    <t>12/21/2016 15:55</t>
  </si>
  <si>
    <t>12/21/2016 16:05</t>
  </si>
  <si>
    <t>12/21/2016 17:45</t>
  </si>
  <si>
    <t>12/21/2016 17:54</t>
  </si>
  <si>
    <t>12/21/2016 17:59</t>
  </si>
  <si>
    <t>12/21/2016 18:31</t>
  </si>
  <si>
    <t>12/21/2016 19:49</t>
  </si>
  <si>
    <t>12/21/2016 20:35</t>
  </si>
  <si>
    <t>12/21/2016 20:56</t>
  </si>
  <si>
    <t>12/21/2016 23:42</t>
  </si>
  <si>
    <t>12/22/2016 15:40</t>
  </si>
  <si>
    <t>12/22/2016 16:38</t>
  </si>
  <si>
    <t>12/22/2016 17:04</t>
  </si>
  <si>
    <t>12/22/2016 17:20</t>
  </si>
  <si>
    <t>12/22/2016 17:27</t>
  </si>
  <si>
    <t>12/22/2016 17:53</t>
  </si>
  <si>
    <t>12/22/2016 17:56</t>
  </si>
  <si>
    <t>12/22/2016 18:29</t>
  </si>
  <si>
    <t>12/22/2016 18:31</t>
  </si>
  <si>
    <t>12/22/2016 18:37</t>
  </si>
  <si>
    <t>12/22/2016 18:38</t>
  </si>
  <si>
    <t>12/22/2016 18:47</t>
  </si>
  <si>
    <t>12/22/2016 19:04</t>
  </si>
  <si>
    <t>12/22/2016 19:50</t>
  </si>
  <si>
    <t>12/22/2016 21:41</t>
  </si>
  <si>
    <t>12/22/2016 21:53</t>
  </si>
  <si>
    <t>12/22/2016 23:27</t>
  </si>
  <si>
    <t>12/22/2016 23:32</t>
  </si>
  <si>
    <t>12/23/2016 9:21</t>
  </si>
  <si>
    <t>12/23/2016 9:41</t>
  </si>
  <si>
    <t>12/23/2016 11:33</t>
  </si>
  <si>
    <t>12/23/2016 11:58</t>
  </si>
  <si>
    <t>12/23/2016 14:15</t>
  </si>
  <si>
    <t>12/23/2016 15:25</t>
  </si>
  <si>
    <t>12/23/2016 16:23</t>
  </si>
  <si>
    <t>12/23/2016 16:34</t>
  </si>
  <si>
    <t>12/23/2016 17:34</t>
  </si>
  <si>
    <t>12/23/2016 18:27</t>
  </si>
  <si>
    <t>12/24/2016 7:43</t>
  </si>
  <si>
    <t>12/24/2016 8:04</t>
  </si>
  <si>
    <t>12/24/2016 9:19</t>
  </si>
  <si>
    <t>12/24/2016 9:55</t>
  </si>
  <si>
    <t>12/24/2016 10:34</t>
  </si>
  <si>
    <t>12/24/2016 10:53</t>
  </si>
  <si>
    <t>12/24/2016 12:51</t>
  </si>
  <si>
    <t>12/24/2016 12:53</t>
  </si>
  <si>
    <t>12/24/2016 13:08</t>
  </si>
  <si>
    <t>12/24/2016 13:29</t>
  </si>
  <si>
    <t>12/24/2016 17:12</t>
  </si>
  <si>
    <t>12/24/2016 17:27</t>
  </si>
  <si>
    <t>12/24/2016 19:12</t>
  </si>
  <si>
    <t>12/24/2016 19:27</t>
  </si>
  <si>
    <t>12/24/2016 22:04</t>
  </si>
  <si>
    <t>12/24/2016 22:09</t>
  </si>
  <si>
    <t>12/25/2016 0:10</t>
  </si>
  <si>
    <t>12/25/2016 0:14</t>
  </si>
  <si>
    <t>12/25/2016 19:15</t>
  </si>
  <si>
    <t>12/25/2016 19:26</t>
  </si>
  <si>
    <t>12/25/2016 21:58</t>
  </si>
  <si>
    <t>12/25/2016 22:04</t>
  </si>
  <si>
    <t>12/26/2016 8:30</t>
  </si>
  <si>
    <t>12/26/2016 8:41</t>
  </si>
  <si>
    <t>12/26/2016 9:05</t>
  </si>
  <si>
    <t>12/26/2016 9:19</t>
  </si>
  <si>
    <t>12/26/2016 10:15</t>
  </si>
  <si>
    <t>12/26/2016 10:36</t>
  </si>
  <si>
    <t>12/26/2016 11:29</t>
  </si>
  <si>
    <t>12/26/2016 11:42</t>
  </si>
  <si>
    <t>12/26/2016 13:09</t>
  </si>
  <si>
    <t>12/26/2016 13:43</t>
  </si>
  <si>
    <t>12/27/2016 7:02</t>
  </si>
  <si>
    <t>12/27/2016 7:14</t>
  </si>
  <si>
    <t>Kar?chi</t>
  </si>
  <si>
    <t>12/27/2016 8:37</t>
  </si>
  <si>
    <t>12/27/2016 8:59</t>
  </si>
  <si>
    <t>12/27/2016 12:53</t>
  </si>
  <si>
    <t>12/27/2016 12:57</t>
  </si>
  <si>
    <t>12/27/2016 14:49</t>
  </si>
  <si>
    <t>12/27/2016 15:03</t>
  </si>
  <si>
    <t>12/27/2016 16:34</t>
  </si>
  <si>
    <t>12/27/2016 16:58</t>
  </si>
  <si>
    <t>12/27/2016 19:19</t>
  </si>
  <si>
    <t>12/27/2016 19:50</t>
  </si>
  <si>
    <t>12/28/2016 8:34</t>
  </si>
  <si>
    <t>12/28/2016 9:06</t>
  </si>
  <si>
    <t>12/28/2016 11:42</t>
  </si>
  <si>
    <t>12/28/2016 12:12</t>
  </si>
  <si>
    <t>12/28/2016 13:53</t>
  </si>
  <si>
    <t>12/28/2016 14:01</t>
  </si>
  <si>
    <t>12/28/2016 15:04</t>
  </si>
  <si>
    <t>12/28/2016 15:39</t>
  </si>
  <si>
    <t>12/28/2016 17:02</t>
  </si>
  <si>
    <t>12/28/2016 17:16</t>
  </si>
  <si>
    <t>12/28/2016 18:33</t>
  </si>
  <si>
    <t>12/28/2016 18:56</t>
  </si>
  <si>
    <t>12/28/2016 22:44</t>
  </si>
  <si>
    <t>12/28/2016 23:18</t>
  </si>
  <si>
    <t>12/29/2016 0:49</t>
  </si>
  <si>
    <t>12/29/2016 1:06</t>
  </si>
  <si>
    <t>12/29/2016 9:44</t>
  </si>
  <si>
    <t>12/29/2016 10:07</t>
  </si>
  <si>
    <t>12/29/2016 11:28</t>
  </si>
  <si>
    <t>12/29/2016 12:00</t>
  </si>
  <si>
    <t>12/29/2016 12:25</t>
  </si>
  <si>
    <t>12/29/2016 12:33</t>
  </si>
  <si>
    <t>12/29/2016 13:17</t>
  </si>
  <si>
    <t>12/29/2016 13:24</t>
  </si>
  <si>
    <t>12/29/2016 13:56</t>
  </si>
  <si>
    <t>12/29/2016 14:11</t>
  </si>
  <si>
    <t>12/29/2016 14:42</t>
  </si>
  <si>
    <t>12/29/2016 14:58</t>
  </si>
  <si>
    <t>12/29/2016 15:05</t>
  </si>
  <si>
    <t>12/29/2016 15:16</t>
  </si>
  <si>
    <t>12/29/2016 18:59</t>
  </si>
  <si>
    <t>12/29/2016 19:14</t>
  </si>
  <si>
    <t>12/29/2016 19:50</t>
  </si>
  <si>
    <t>12/29/2016 20:10</t>
  </si>
  <si>
    <t>12/29/2016 20:15</t>
  </si>
  <si>
    <t>12/29/2016 20:45</t>
  </si>
  <si>
    <t>12/29/2016 20:53</t>
  </si>
  <si>
    <t>12/29/2016 21:42</t>
  </si>
  <si>
    <t>12/29/2016 23:14</t>
  </si>
  <si>
    <t>12/29/2016 23:47</t>
  </si>
  <si>
    <t>12/30/2016 10:15</t>
  </si>
  <si>
    <t>12/30/2016 10:33</t>
  </si>
  <si>
    <t>12/30/2016 11:31</t>
  </si>
  <si>
    <t>12/30/2016 11:56</t>
  </si>
  <si>
    <t>12/30/2016 15:41</t>
  </si>
  <si>
    <t>12/30/2016 16:03</t>
  </si>
  <si>
    <t>12/30/2016 16:45</t>
  </si>
  <si>
    <t>12/30/2016 17:08</t>
  </si>
  <si>
    <t>12/30/2016 23:06</t>
  </si>
  <si>
    <t>12/30/2016 23:10</t>
  </si>
  <si>
    <t>12/31/2016 1:07</t>
  </si>
  <si>
    <t>12/31/2016 1:14</t>
  </si>
  <si>
    <t>12/31/2016 13:24</t>
  </si>
  <si>
    <t>12/31/2016 13:42</t>
  </si>
  <si>
    <t>12/31/2016 15:03</t>
  </si>
  <si>
    <t>12/31/2016 15:38</t>
  </si>
  <si>
    <t>12/31/2016 21:32</t>
  </si>
  <si>
    <t>12/31/2016 21:50</t>
  </si>
  <si>
    <t>Katunayake</t>
  </si>
  <si>
    <t>Gampaha</t>
  </si>
  <si>
    <t>12/31/2016 22:08</t>
  </si>
  <si>
    <t>12/31/2016 23:51</t>
  </si>
  <si>
    <t>Ilukwatta</t>
  </si>
  <si>
    <t>Totals</t>
  </si>
  <si>
    <t>START_DATE</t>
  </si>
  <si>
    <t>END_DATE</t>
  </si>
  <si>
    <t>CATEGORY</t>
  </si>
  <si>
    <t>START</t>
  </si>
  <si>
    <t>STOP</t>
  </si>
  <si>
    <t>MILES</t>
  </si>
  <si>
    <t>PURPOSE</t>
  </si>
  <si>
    <t>(blank)</t>
  </si>
  <si>
    <t>Row Labels</t>
  </si>
  <si>
    <t>Sum of MILES</t>
  </si>
  <si>
    <t>START_DATE_MONTH</t>
  </si>
  <si>
    <t>END_DATE_MONTH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</si>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</sst>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64" formatCode="m/d/yy;@"/>
    </dxf>
    <dxf>
      <numFmt numFmtId="164" formatCode="m/d/yy;@"/>
    </dxf>
    <dxf>
      <numFmt numFmtId="164" formatCode="m/d/yy;@"/>
    </dxf>
    <dxf>
      <numFmt numFmtId="164" formatCode="m/d/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ITYA MUKHERJEE" refreshedDate="44939.859858680553" createdVersion="8" refreshedVersion="8" minRefreshableVersion="3" recordCount="1156" xr:uid="{00323DD6-54D2-4138-8429-E0DDEFA53F61}">
  <cacheSource type="worksheet">
    <worksheetSource name="Table1"/>
  </cacheSource>
  <cacheFields count="7">
    <cacheField name="START_DATE" numFmtId="0">
      <sharedItems containsDate="1" containsMixedTypes="1" minDate="2016-01-01T21:11:00" maxDate="2016-12-12T20:48:00"/>
    </cacheField>
    <cacheField name="END_DATE" numFmtId="0">
      <sharedItems containsDate="1" containsBlank="1" containsMixedTypes="1" minDate="2016-01-01T21:17:00" maxDate="2016-12-12T20:57:00"/>
    </cacheField>
    <cacheField name="CATEGORY" numFmtId="0">
      <sharedItems containsBlank="1"/>
    </cacheField>
    <cacheField name="START" numFmtId="0">
      <sharedItems containsBlank="1" count="178">
        <s v="Fort Pierce"/>
        <s v="West Palm Beach"/>
        <s v="Cary"/>
        <s v="Jamaica"/>
        <s v="New York"/>
        <s v="Elmhurst"/>
        <s v="Midtown"/>
        <s v="East Harlem"/>
        <s v="Flatiron District"/>
        <s v="Midtown East"/>
        <s v="Hudson Square"/>
        <s v="Lower Manhattan"/>
        <s v="Hell's Kitchen"/>
        <s v="Downtown"/>
        <s v="Gulfton"/>
        <s v="Houston"/>
        <s v="Eagan Park"/>
        <s v="Morrisville"/>
        <s v="Durham"/>
        <s v="Farmington Woods"/>
        <s v="Whitebridge"/>
        <s v="Lake Wellingborough"/>
        <s v="Fayetteville Street"/>
        <s v="Raleigh"/>
        <s v="Hazelwood"/>
        <s v="Fairmont"/>
        <s v="Meredith Townes"/>
        <s v="Apex"/>
        <s v="Chapel Hill"/>
        <s v="Northwoods"/>
        <s v="Edgehill Farms"/>
        <s v="Tanglewood"/>
        <s v="Preston"/>
        <s v="Eastgate"/>
        <s v="East Elmhurst"/>
        <s v="Jackson Heights"/>
        <s v="Long Island City"/>
        <s v="Katunayaka"/>
        <s v="Unknown Location"/>
        <s v="Colombo"/>
        <s v="Nugegoda"/>
        <s v="Islamabad"/>
        <s v="R?walpindi"/>
        <s v="Noorpur Shahan"/>
        <s v="Heritage Pines"/>
        <s v="Westpark Place"/>
        <s v="Waverly Place"/>
        <s v="Wayne Ridge"/>
        <s v="Weston"/>
        <s v="East Austin"/>
        <s v="West University"/>
        <s v="South Congress"/>
        <s v="The Drag"/>
        <s v="Congress Ave District"/>
        <s v="Red River District"/>
        <s v="Georgian Acres"/>
        <s v="North Austin"/>
        <s v="Coxville"/>
        <s v="Convention Center District"/>
        <s v="Austin"/>
        <s v="Katy"/>
        <s v="Sharpstown"/>
        <s v="Sugar Land"/>
        <s v="Galveston"/>
        <s v="Port Bolivar"/>
        <s v="Washington Avenue"/>
        <s v="Briar Meadow"/>
        <s v="Latta"/>
        <s v="Jacksonville"/>
        <s v="Couples Glen"/>
        <s v="Kissimmee"/>
        <s v="Lake Reams"/>
        <s v="Orlando"/>
        <s v="Sand Lake Commons"/>
        <s v="Sky Lake"/>
        <s v="Daytona Beach"/>
        <s v="Ridgeland"/>
        <s v="Florence"/>
        <s v="Meredith"/>
        <s v="Holly Springs"/>
        <s v="Chessington"/>
        <s v="Burtrose"/>
        <s v="Parkway"/>
        <s v="Mcvan"/>
        <s v="Capitol One"/>
        <s v="University District"/>
        <s v="Seattle"/>
        <s v="Redmond"/>
        <s v="Bellevue"/>
        <s v="San Francisco"/>
        <s v="Palo Alto"/>
        <s v="Sunnyvale"/>
        <s v="Newark"/>
        <s v="Menlo Park"/>
        <s v="Old City"/>
        <s v="Savon Height"/>
        <s v="Kilarney Woods"/>
        <s v="Townes at Everett Crossing"/>
        <s v="Huntington Woods"/>
        <s v="Seaport"/>
        <s v="Medical Centre"/>
        <s v="Rose Hill"/>
        <s v="Soho"/>
        <s v="Tribeca"/>
        <s v="Financial District"/>
        <s v="Oakland"/>
        <s v="Emeryville"/>
        <s v="Berkeley"/>
        <s v="Kenner"/>
        <s v="CBD"/>
        <s v="Lower Garden District"/>
        <s v="Lakeview"/>
        <s v="Storyville"/>
        <s v="New Orleans"/>
        <s v="Metairie"/>
        <s v="Chalmette"/>
        <s v="Arabi"/>
        <s v="Pontchartrain Shores"/>
        <s v="Marigny"/>
        <s v="Covington"/>
        <s v="Mandeville"/>
        <s v="Jamestown Court"/>
        <s v="Summerwinds"/>
        <s v="Parkwood"/>
        <s v="Pontchartrain Beach"/>
        <s v="St Thomas"/>
        <s v="Banner Elk"/>
        <s v="Elk Park"/>
        <s v="Newland"/>
        <s v="Boone"/>
        <s v="Stonewater"/>
        <s v="Lexington Park at Amberly"/>
        <s v="Arlington Park at Amberly"/>
        <s v="Arlington"/>
        <s v="Kalorama Triangle"/>
        <s v="K Street"/>
        <s v="West End"/>
        <s v="Connecticut Avenue"/>
        <s v="Columbia Heights"/>
        <s v="Washington"/>
        <s v="Wake Forest"/>
        <s v="Lahore"/>
        <s v="Karachi"/>
        <s v="SOMISSPO"/>
        <s v="West Berkeley"/>
        <s v="North Berkeley Hills"/>
        <s v="San Jose"/>
        <s v="Eagle Rock"/>
        <s v="Winston Salem"/>
        <s v="Asheville"/>
        <s v="Topton"/>
        <s v="Hayesville"/>
        <s v="Bryson City"/>
        <s v="Almond"/>
        <s v="Mebane"/>
        <s v="Agnew"/>
        <s v="Cory"/>
        <s v="Renaissance"/>
        <s v="Santa Clara"/>
        <s v="NOMA"/>
        <s v="Sunnyside"/>
        <s v="Ingleside"/>
        <s v="Central"/>
        <s v="Tenderloin"/>
        <s v="College Avenue"/>
        <s v="South"/>
        <s v="Southside"/>
        <s v="South Berkeley"/>
        <s v="Mountain View"/>
        <s v="El Cerrito"/>
        <s v="Krendle Woods"/>
        <s v="Wake Co."/>
        <s v="Fuquay-Varina"/>
        <s v="Rawalpindi"/>
        <s v="Kar?chi"/>
        <s v="Katunayake"/>
        <s v="Gampaha"/>
        <m/>
      </sharedItems>
    </cacheField>
    <cacheField name="STOP" numFmtId="0">
      <sharedItems containsBlank="1"/>
    </cacheField>
    <cacheField name="MILES" numFmtId="0">
      <sharedItems containsSemiMixedTypes="0" containsString="0" containsNumber="1" minValue="0.5" maxValue="12204.7"/>
    </cacheField>
    <cacheField name="PURPOS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56">
  <r>
    <d v="2016-01-01T21:11:00"/>
    <d v="2016-01-01T21:17:00"/>
    <s v="Business"/>
    <x v="0"/>
    <s v="Fort Pierce"/>
    <n v="5.0999999999999996"/>
    <s v="Meal/Entertain"/>
  </r>
  <r>
    <d v="2016-02-01T01:25:00"/>
    <d v="2016-02-01T01:37:00"/>
    <s v="Business"/>
    <x v="0"/>
    <s v="Fort Pierce"/>
    <n v="5"/>
    <m/>
  </r>
  <r>
    <d v="2016-02-01T20:25:00"/>
    <d v="2016-02-01T20:38:00"/>
    <s v="Business"/>
    <x v="0"/>
    <s v="Fort Pierce"/>
    <n v="4.8"/>
    <s v="Errand/Supplies"/>
  </r>
  <r>
    <d v="2016-05-01T17:31:00"/>
    <d v="2016-05-01T17:45:00"/>
    <s v="Business"/>
    <x v="0"/>
    <s v="Fort Pierce"/>
    <n v="4.7"/>
    <s v="Meeting"/>
  </r>
  <r>
    <d v="2016-06-01T14:42:00"/>
    <d v="2016-06-01T15:49:00"/>
    <s v="Business"/>
    <x v="0"/>
    <s v="West Palm Beach"/>
    <n v="63.7"/>
    <s v="Customer Visit"/>
  </r>
  <r>
    <d v="2016-06-01T17:15:00"/>
    <d v="2016-06-01T17:19:00"/>
    <s v="Business"/>
    <x v="1"/>
    <s v="West Palm Beach"/>
    <n v="4.3"/>
    <s v="Meal/Entertain"/>
  </r>
  <r>
    <d v="2016-06-01T17:30:00"/>
    <d v="2016-06-01T17:35:00"/>
    <s v="Business"/>
    <x v="1"/>
    <s v="Palm Beach"/>
    <n v="7.1"/>
    <s v="Meeting"/>
  </r>
  <r>
    <d v="2016-07-01T13:27:00"/>
    <d v="2016-07-01T13:33:00"/>
    <s v="Business"/>
    <x v="2"/>
    <s v="Cary"/>
    <n v="0.8"/>
    <s v="Meeting"/>
  </r>
  <r>
    <d v="2016-10-01T08:05:00"/>
    <d v="2016-10-01T08:25:00"/>
    <s v="Business"/>
    <x v="2"/>
    <s v="Morrisville"/>
    <n v="8.3000000000000007"/>
    <s v="Meeting"/>
  </r>
  <r>
    <d v="2016-10-01T12:17:00"/>
    <d v="2016-10-01T12:44:00"/>
    <s v="Business"/>
    <x v="3"/>
    <s v="New York"/>
    <n v="16.5"/>
    <s v="Customer Visit"/>
  </r>
  <r>
    <d v="2016-10-01T15:08:00"/>
    <d v="2016-10-01T15:51:00"/>
    <s v="Business"/>
    <x v="4"/>
    <s v="Queens"/>
    <n v="10.8"/>
    <s v="Meeting"/>
  </r>
  <r>
    <d v="2016-10-01T18:18:00"/>
    <d v="2016-10-01T18:53:00"/>
    <s v="Business"/>
    <x v="5"/>
    <s v="New York"/>
    <n v="7.5"/>
    <s v="Meeting"/>
  </r>
  <r>
    <d v="2016-10-01T19:12:00"/>
    <d v="2016-10-01T19:32:00"/>
    <s v="Business"/>
    <x v="6"/>
    <s v="East Harlem"/>
    <n v="6.2"/>
    <s v="Meeting"/>
  </r>
  <r>
    <d v="2016-11-01T08:55:00"/>
    <d v="2016-11-01T09:21:00"/>
    <s v="Business"/>
    <x v="7"/>
    <s v="NoMad"/>
    <n v="6.4"/>
    <s v="Temporary Site"/>
  </r>
  <r>
    <d v="2016-11-01T11:56:00"/>
    <d v="2016-11-01T12:03:00"/>
    <s v="Business"/>
    <x v="8"/>
    <s v="Midtown"/>
    <n v="1.6"/>
    <s v="Errand/Supplies"/>
  </r>
  <r>
    <d v="2016-11-01T13:32:00"/>
    <d v="2016-11-01T13:46:00"/>
    <s v="Business"/>
    <x v="6"/>
    <s v="Midtown East"/>
    <n v="1.7"/>
    <s v="Meal/Entertain"/>
  </r>
  <r>
    <d v="2016-11-01T14:30:00"/>
    <d v="2016-11-01T14:43:00"/>
    <s v="Business"/>
    <x v="9"/>
    <s v="Midtown"/>
    <n v="1.9"/>
    <s v="Meal/Entertain"/>
  </r>
  <r>
    <d v="2016-12-01T12:33:00"/>
    <d v="2016-12-01T12:49:00"/>
    <s v="Business"/>
    <x v="6"/>
    <s v="Hudson Square"/>
    <n v="1.9"/>
    <s v="Meal/Entertain"/>
  </r>
  <r>
    <d v="2016-12-01T12:53:00"/>
    <d v="2016-12-01T13:09:00"/>
    <s v="Business"/>
    <x v="10"/>
    <s v="Lower Manhattan"/>
    <n v="4"/>
    <s v="Meal/Entertain"/>
  </r>
  <r>
    <d v="2016-12-01T14:42:00"/>
    <d v="2016-12-01T14:56:00"/>
    <s v="Business"/>
    <x v="11"/>
    <s v="Hudson Square"/>
    <n v="1.8"/>
    <s v="Errand/Supplies"/>
  </r>
  <r>
    <d v="2016-12-01T15:13:00"/>
    <d v="2016-12-01T15:28:00"/>
    <s v="Business"/>
    <x v="10"/>
    <s v="Hell's Kitchen"/>
    <n v="2.4"/>
    <s v="Customer Visit"/>
  </r>
  <r>
    <d v="2016-12-01T15:42:00"/>
    <d v="2016-12-01T15:54:00"/>
    <s v="Business"/>
    <x v="12"/>
    <s v="Midtown"/>
    <n v="2"/>
    <s v="Errand/Supplies"/>
  </r>
  <r>
    <d v="2016-12-01T16:02:00"/>
    <d v="2016-12-01T17:00:00"/>
    <s v="Business"/>
    <x v="4"/>
    <s v="Queens County"/>
    <n v="15.1"/>
    <s v="Meeting"/>
  </r>
  <r>
    <s v="1/13/2016 13:54"/>
    <s v="1/13/2016 14:07"/>
    <s v="Business"/>
    <x v="13"/>
    <s v="Gulfton"/>
    <n v="11.2"/>
    <s v="Meeting"/>
  </r>
  <r>
    <s v="1/13/2016 15:00"/>
    <s v="1/13/2016 15:28"/>
    <s v="Business"/>
    <x v="14"/>
    <s v="Downtown"/>
    <n v="11.8"/>
    <s v="Meeting"/>
  </r>
  <r>
    <s v="1/14/2016 16:29"/>
    <s v="1/14/2016 17:05"/>
    <s v="Business"/>
    <x v="15"/>
    <s v="Houston"/>
    <n v="21.9"/>
    <s v="Customer Visit"/>
  </r>
  <r>
    <s v="1/14/2016 21:39"/>
    <s v="1/14/2016 21:45"/>
    <s v="Business"/>
    <x v="16"/>
    <s v="Jamestown Court"/>
    <n v="3.9"/>
    <s v="Errand/Supplies"/>
  </r>
  <r>
    <s v="1/15/2016 0:41"/>
    <s v="1/15/2016 1:01"/>
    <s v="Business"/>
    <x v="17"/>
    <s v="Cary"/>
    <n v="8"/>
    <s v="Errand/Supplies"/>
  </r>
  <r>
    <s v="1/15/2016 11:43"/>
    <s v="1/15/2016 12:03"/>
    <s v="Business"/>
    <x v="2"/>
    <s v="Durham"/>
    <n v="10.4"/>
    <s v="Meal/Entertain"/>
  </r>
  <r>
    <s v="1/15/2016 13:26"/>
    <s v="1/15/2016 13:44"/>
    <s v="Business"/>
    <x v="18"/>
    <s v="Cary"/>
    <n v="10.4"/>
    <s v="Meal/Entertain"/>
  </r>
  <r>
    <s v="1/18/2016 14:55"/>
    <s v="1/18/2016 15:06"/>
    <s v="Business"/>
    <x v="2"/>
    <s v="Cary"/>
    <n v="4.8"/>
    <s v="Meal/Entertain"/>
  </r>
  <r>
    <s v="1/18/2016 16:13"/>
    <s v="1/18/2016 16:24"/>
    <s v="Business"/>
    <x v="19"/>
    <s v="Whitebridge"/>
    <n v="4.7"/>
    <s v="Meal/Entertain"/>
  </r>
  <r>
    <s v="1/19/2016 9:09"/>
    <s v="1/19/2016 9:23"/>
    <s v="Business"/>
    <x v="20"/>
    <s v="Lake Wellingborough"/>
    <n v="7.2"/>
    <m/>
  </r>
  <r>
    <s v="1/19/2016 10:55"/>
    <s v="1/19/2016 11:09"/>
    <s v="Business"/>
    <x v="21"/>
    <s v="Whitebridge"/>
    <n v="7.6"/>
    <s v="Temporary Site"/>
  </r>
  <r>
    <s v="1/20/2016 10:36"/>
    <s v="1/20/2016 11:11"/>
    <s v="Business"/>
    <x v="2"/>
    <s v="Raleigh"/>
    <n v="17.100000000000001"/>
    <s v="Meeting"/>
  </r>
  <r>
    <s v="1/20/2016 11:48"/>
    <s v="1/20/2016 12:19"/>
    <s v="Business"/>
    <x v="22"/>
    <s v="Umstead"/>
    <n v="15.1"/>
    <s v="Meeting"/>
  </r>
  <r>
    <s v="1/20/2016 13:25"/>
    <s v="1/20/2016 14:19"/>
    <s v="Business"/>
    <x v="23"/>
    <s v="Cary"/>
    <n v="40.200000000000003"/>
    <s v="Customer Visit"/>
  </r>
  <r>
    <s v="1/21/2016 14:25"/>
    <s v="1/21/2016 14:29"/>
    <s v="Business"/>
    <x v="2"/>
    <s v="Cary"/>
    <n v="1.6"/>
    <s v="Errand/Supplies"/>
  </r>
  <r>
    <s v="1/21/2016 14:43"/>
    <s v="1/21/2016 14:51"/>
    <s v="Business"/>
    <x v="2"/>
    <s v="Cary"/>
    <n v="2.4"/>
    <s v="Meal/Entertain"/>
  </r>
  <r>
    <s v="1/21/2016 16:01"/>
    <s v="1/21/2016 16:06"/>
    <s v="Business"/>
    <x v="2"/>
    <s v="Cary"/>
    <n v="1"/>
    <s v="Meal/Entertain"/>
  </r>
  <r>
    <s v="1/26/2016 10:41"/>
    <s v="1/26/2016 10:50"/>
    <s v="Business"/>
    <x v="20"/>
    <s v="Hazelwood"/>
    <n v="2"/>
    <s v="Meal/Entertain"/>
  </r>
  <r>
    <s v="1/26/2016 12:33"/>
    <s v="1/26/2016 12:41"/>
    <s v="Business"/>
    <x v="24"/>
    <s v="Whitebridge"/>
    <n v="2.2999999999999998"/>
    <s v="Errand/Supplies"/>
  </r>
  <r>
    <s v="1/26/2016 16:24"/>
    <s v="1/26/2016 16:32"/>
    <s v="Business"/>
    <x v="20"/>
    <s v="Westpark Place"/>
    <n v="1.9"/>
    <s v="Errand/Supplies"/>
  </r>
  <r>
    <s v="1/26/2016 17:17"/>
    <s v="1/26/2016 17:22"/>
    <s v="Business"/>
    <x v="2"/>
    <s v="Cary"/>
    <n v="1.4"/>
    <s v="Errand/Supplies"/>
  </r>
  <r>
    <s v="1/26/2016 17:27"/>
    <s v="1/26/2016 17:29"/>
    <s v="Business"/>
    <x v="2"/>
    <s v="Cary"/>
    <n v="0.5"/>
    <s v="Errand/Supplies"/>
  </r>
  <r>
    <s v="1/27/2016 9:24"/>
    <s v="1/27/2016 9:31"/>
    <s v="Business"/>
    <x v="2"/>
    <s v="Cary"/>
    <n v="1.8"/>
    <s v="Meeting"/>
  </r>
  <r>
    <s v="1/27/2016 10:19"/>
    <s v="1/27/2016 10:48"/>
    <s v="Business"/>
    <x v="2"/>
    <s v="Raleigh"/>
    <n v="18.7"/>
    <s v="Customer Visit"/>
  </r>
  <r>
    <s v="1/27/2016 12:34"/>
    <s v="1/27/2016 12:44"/>
    <s v="Business"/>
    <x v="25"/>
    <s v="Meredith Townes"/>
    <n v="3.4"/>
    <s v="Customer Visit"/>
  </r>
  <r>
    <s v="1/27/2016 14:05"/>
    <s v="1/27/2016 14:13"/>
    <s v="Business"/>
    <x v="23"/>
    <s v="Raleigh"/>
    <n v="2.7"/>
    <s v="Customer Visit"/>
  </r>
  <r>
    <s v="1/27/2016 14:46"/>
    <s v="1/27/2016 15:08"/>
    <s v="Business"/>
    <x v="23"/>
    <s v="Cary"/>
    <n v="12.9"/>
    <s v="Customer Visit"/>
  </r>
  <r>
    <s v="1/28/2016 12:28"/>
    <s v="1/28/2016 13:00"/>
    <s v="Business"/>
    <x v="2"/>
    <s v="Raleigh"/>
    <n v="19"/>
    <s v="Temporary Site"/>
  </r>
  <r>
    <s v="1/28/2016 15:11"/>
    <s v="1/28/2016 15:31"/>
    <s v="Business"/>
    <x v="26"/>
    <s v="Leesville Hollow"/>
    <n v="14.7"/>
    <s v="Meeting"/>
  </r>
  <r>
    <s v="1/28/2016 16:21"/>
    <s v="1/28/2016 16:51"/>
    <s v="Business"/>
    <x v="23"/>
    <s v="Cary"/>
    <n v="15.7"/>
    <s v="Meeting"/>
  </r>
  <r>
    <s v="1/29/2016 9:31"/>
    <s v="1/29/2016 9:45"/>
    <s v="Business"/>
    <x v="2"/>
    <s v="Cary"/>
    <n v="4.5999999999999996"/>
    <s v="Customer Visit"/>
  </r>
  <r>
    <s v="1/29/2016 10:56"/>
    <s v="1/29/2016 11:07"/>
    <s v="Business"/>
    <x v="2"/>
    <s v="Cary"/>
    <n v="5.2"/>
    <s v="Meeting"/>
  </r>
  <r>
    <s v="1/29/2016 11:43"/>
    <s v="1/29/2016 12:03"/>
    <s v="Business"/>
    <x v="2"/>
    <s v="Durham"/>
    <n v="10.4"/>
    <s v="Meeting"/>
  </r>
  <r>
    <s v="1/29/2016 13:24"/>
    <s v="1/29/2016 13:47"/>
    <s v="Business"/>
    <x v="18"/>
    <s v="Cary"/>
    <n v="10.1"/>
    <s v="Meeting"/>
  </r>
  <r>
    <s v="1/29/2016 18:31"/>
    <s v="1/29/2016 18:52"/>
    <s v="Business"/>
    <x v="2"/>
    <s v="Apex"/>
    <n v="5.8"/>
    <s v="Errand/Supplies"/>
  </r>
  <r>
    <s v="1/29/2016 21:21"/>
    <s v="1/29/2016 21:40"/>
    <s v="Business"/>
    <x v="27"/>
    <s v="Cary"/>
    <n v="5.5"/>
    <s v="Meal/Entertain"/>
  </r>
  <r>
    <s v="1/30/2016 16:21"/>
    <s v="1/30/2016 16:33"/>
    <s v="Business"/>
    <x v="2"/>
    <s v="Apex"/>
    <n v="5.7"/>
    <s v="Errand/Supplies"/>
  </r>
  <r>
    <s v="1/30/2016 18:09"/>
    <s v="1/30/2016 18:24"/>
    <s v="Business"/>
    <x v="27"/>
    <s v="Cary"/>
    <n v="5.7"/>
    <s v="Customer Visit"/>
  </r>
  <r>
    <d v="2016-01-02T10:35:00"/>
    <d v="2016-01-02T11:15:00"/>
    <s v="Business"/>
    <x v="2"/>
    <s v="Chapel Hill"/>
    <n v="19.399999999999999"/>
    <s v="Customer Visit"/>
  </r>
  <r>
    <d v="2016-01-02T12:10:00"/>
    <d v="2016-01-02T12:43:00"/>
    <s v="Business"/>
    <x v="28"/>
    <s v="Cary"/>
    <n v="23.3"/>
    <s v="Customer Visit"/>
  </r>
  <r>
    <d v="2016-01-02T12:56:00"/>
    <d v="2016-01-02T13:07:00"/>
    <s v="Business"/>
    <x v="29"/>
    <s v="Whitebridge"/>
    <n v="3.9"/>
    <s v="Meal/Entertain"/>
  </r>
  <r>
    <d v="2016-02-02T13:04:00"/>
    <d v="2016-02-02T13:23:00"/>
    <s v="Business"/>
    <x v="20"/>
    <s v="Williamsburg Manor"/>
    <n v="8.3000000000000007"/>
    <s v="Meeting"/>
  </r>
  <r>
    <d v="2016-02-02T13:51:00"/>
    <d v="2016-02-02T14:06:00"/>
    <s v="Business"/>
    <x v="2"/>
    <s v="Cary"/>
    <n v="6"/>
    <s v="Errand/Supplies"/>
  </r>
  <r>
    <d v="2016-02-02T14:38:00"/>
    <d v="2016-02-02T14:42:00"/>
    <s v="Business"/>
    <x v="2"/>
    <s v="Cary"/>
    <n v="1.6"/>
    <s v="Errand/Supplies"/>
  </r>
  <r>
    <d v="2016-04-02T08:40:00"/>
    <d v="2016-04-02T09:01:00"/>
    <s v="Business"/>
    <x v="2"/>
    <s v="Morrisville"/>
    <n v="5.2"/>
    <s v="Errand/Supplies"/>
  </r>
  <r>
    <d v="2016-04-02T09:37:00"/>
    <d v="2016-04-02T10:09:00"/>
    <s v="Business"/>
    <x v="17"/>
    <s v="Cary"/>
    <n v="9.6999999999999993"/>
    <s v="Meal/Entertain"/>
  </r>
  <r>
    <d v="2016-04-02T10:26:00"/>
    <d v="2016-04-02T10:32:00"/>
    <s v="Business"/>
    <x v="2"/>
    <s v="Cary"/>
    <n v="1.6"/>
    <s v="Meal/Entertain"/>
  </r>
  <r>
    <d v="2016-04-02T15:59:00"/>
    <d v="2016-04-02T16:03:00"/>
    <s v="Business"/>
    <x v="2"/>
    <s v="Cary"/>
    <n v="1.1000000000000001"/>
    <s v="Meal/Entertain"/>
  </r>
  <r>
    <d v="2016-04-02T16:35:00"/>
    <d v="2016-04-02T16:39:00"/>
    <s v="Business"/>
    <x v="2"/>
    <s v="Cary"/>
    <n v="1.6"/>
    <s v="Meal/Entertain"/>
  </r>
  <r>
    <d v="2016-04-02T18:04:00"/>
    <d v="2016-04-02T18:31:00"/>
    <s v="Business"/>
    <x v="20"/>
    <s v="Macgregor Downs"/>
    <n v="9"/>
    <s v="Meeting"/>
  </r>
  <r>
    <d v="2016-04-02T20:36:00"/>
    <d v="2016-04-02T20:55:00"/>
    <s v="Business"/>
    <x v="2"/>
    <s v="Cary"/>
    <n v="7.7"/>
    <s v="Meeting"/>
  </r>
  <r>
    <d v="2016-05-02T11:47:00"/>
    <d v="2016-05-02T12:07:00"/>
    <s v="Business"/>
    <x v="2"/>
    <s v="Durham"/>
    <n v="10.4"/>
    <s v="Meeting"/>
  </r>
  <r>
    <d v="2016-05-02T13:22:00"/>
    <d v="2016-05-02T13:41:00"/>
    <s v="Business"/>
    <x v="18"/>
    <s v="Cary"/>
    <n v="10.4"/>
    <s v="Meeting"/>
  </r>
  <r>
    <d v="2016-06-02T16:20:00"/>
    <d v="2016-06-02T16:53:00"/>
    <s v="Business"/>
    <x v="2"/>
    <s v="Raleigh"/>
    <n v="11.4"/>
    <s v="Between Offices"/>
  </r>
  <r>
    <d v="2016-06-02T18:57:00"/>
    <d v="2016-06-02T19:21:00"/>
    <s v="Business"/>
    <x v="23"/>
    <s v="Cary"/>
    <n v="9"/>
    <s v="Errand/Supplies"/>
  </r>
  <r>
    <d v="2016-06-02T19:28:00"/>
    <d v="2016-06-02T19:37:00"/>
    <s v="Business"/>
    <x v="30"/>
    <s v="Whitebridge"/>
    <n v="3.2"/>
    <s v="Meal/Entertain"/>
  </r>
  <r>
    <d v="2016-07-02T16:49:00"/>
    <d v="2016-07-02T17:01:00"/>
    <s v="Business"/>
    <x v="2"/>
    <s v="Apex"/>
    <n v="5.6"/>
    <s v="Errand/Supplies"/>
  </r>
  <r>
    <d v="2016-07-02T18:03:00"/>
    <d v="2016-07-02T18:17:00"/>
    <s v="Business"/>
    <x v="27"/>
    <s v="Cary"/>
    <n v="5.7"/>
    <s v="Customer Visit"/>
  </r>
  <r>
    <d v="2016-07-02T18:39:00"/>
    <d v="2016-07-02T18:53:00"/>
    <s v="Business"/>
    <x v="2"/>
    <s v="Morrisville"/>
    <n v="6.1"/>
    <s v="Temporary Site"/>
  </r>
  <r>
    <d v="2016-07-02T20:22:00"/>
    <d v="2016-07-02T20:40:00"/>
    <s v="Business"/>
    <x v="17"/>
    <s v="Cary"/>
    <n v="6.1"/>
    <s v="Meeting"/>
  </r>
  <r>
    <d v="2016-08-02T12:57:00"/>
    <d v="2016-08-02T13:08:00"/>
    <s v="Business"/>
    <x v="20"/>
    <s v="Edgehill Farms"/>
    <n v="4.3"/>
    <s v="Meal/Entertain"/>
  </r>
  <r>
    <d v="2016-08-02T14:00:00"/>
    <d v="2016-08-02T14:10:00"/>
    <s v="Business"/>
    <x v="30"/>
    <s v="Whitebridge"/>
    <n v="2.7"/>
    <s v="Meal/Entertain"/>
  </r>
  <r>
    <d v="2016-09-02T10:54:00"/>
    <d v="2016-09-02T11:07:00"/>
    <s v="Personal"/>
    <x v="20"/>
    <s v="Northwoods"/>
    <n v="5.3"/>
    <m/>
  </r>
  <r>
    <d v="2016-09-02T11:43:00"/>
    <d v="2016-09-02T11:50:00"/>
    <s v="Personal"/>
    <x v="29"/>
    <s v="Tanglewood"/>
    <n v="3"/>
    <m/>
  </r>
  <r>
    <d v="2016-09-02T13:36:00"/>
    <d v="2016-09-02T13:52:00"/>
    <s v="Personal"/>
    <x v="31"/>
    <s v="Preston"/>
    <n v="5.0999999999999996"/>
    <m/>
  </r>
  <r>
    <d v="2016-09-02T13:58:00"/>
    <d v="2016-09-02T14:02:00"/>
    <s v="Personal"/>
    <x v="32"/>
    <s v="Whitebridge"/>
    <n v="1.5"/>
    <m/>
  </r>
  <r>
    <d v="2016-09-02T18:55:00"/>
    <d v="2016-09-02T19:11:00"/>
    <s v="Business"/>
    <x v="2"/>
    <s v="Morrisville"/>
    <n v="6.1"/>
    <m/>
  </r>
  <r>
    <d v="2016-09-02T20:24:00"/>
    <d v="2016-09-02T20:40:00"/>
    <s v="Business"/>
    <x v="17"/>
    <s v="Cary"/>
    <n v="6.1"/>
    <s v="Meal/Entertain"/>
  </r>
  <r>
    <d v="2016-11-02T16:28:00"/>
    <d v="2016-11-02T17:10:00"/>
    <s v="Business"/>
    <x v="2"/>
    <s v="Raleigh"/>
    <n v="17.3"/>
    <s v="Meal/Entertain"/>
  </r>
  <r>
    <d v="2016-11-02T17:49:00"/>
    <d v="2016-11-02T18:10:00"/>
    <s v="Business"/>
    <x v="33"/>
    <s v="Walnut Terrace"/>
    <n v="5.7"/>
    <s v="Meal/Entertain"/>
  </r>
  <r>
    <d v="2016-11-02T18:24:00"/>
    <d v="2016-11-02T18:46:00"/>
    <s v="Business"/>
    <x v="23"/>
    <s v="Morrisville"/>
    <n v="13.5"/>
    <s v="Temporary Site"/>
  </r>
  <r>
    <d v="2016-11-02T20:36:00"/>
    <d v="2016-11-02T20:51:00"/>
    <s v="Business"/>
    <x v="17"/>
    <s v="Cary"/>
    <n v="6.1"/>
    <s v="Temporary Site"/>
  </r>
  <r>
    <d v="2016-12-02T08:21:00"/>
    <d v="2016-12-02T08:42:00"/>
    <s v="Business"/>
    <x v="2"/>
    <s v="Durham"/>
    <n v="8.5"/>
    <s v="Temporary Site"/>
  </r>
  <r>
    <d v="2016-12-02T10:45:00"/>
    <d v="2016-12-02T10:52:00"/>
    <s v="Business"/>
    <x v="18"/>
    <s v="Morrisville"/>
    <n v="2.6"/>
    <s v="Temporary Site"/>
  </r>
  <r>
    <d v="2016-12-02T11:14:00"/>
    <d v="2016-12-02T11:35:00"/>
    <s v="Business"/>
    <x v="17"/>
    <s v="Raleigh"/>
    <n v="17"/>
    <s v="Customer Visit"/>
  </r>
  <r>
    <d v="2016-12-02T13:02:00"/>
    <d v="2016-12-02T13:36:00"/>
    <s v="Business"/>
    <x v="23"/>
    <s v="Cary"/>
    <n v="18"/>
    <s v="Meeting"/>
  </r>
  <r>
    <d v="2016-12-02T14:49:00"/>
    <d v="2016-12-02T15:06:00"/>
    <s v="Business"/>
    <x v="2"/>
    <s v="Morrisville"/>
    <n v="8.4"/>
    <s v="Meeting"/>
  </r>
  <r>
    <d v="2016-12-02T15:33:00"/>
    <d v="2016-12-02T16:06:00"/>
    <s v="Business"/>
    <x v="17"/>
    <s v="Cary"/>
    <n v="11.5"/>
    <s v="Customer Visit"/>
  </r>
  <r>
    <s v="2/13/2016 14:21"/>
    <s v="2/13/2016 14:41"/>
    <s v="Business"/>
    <x v="2"/>
    <s v="Morrisville"/>
    <n v="8.9"/>
    <s v="Meeting"/>
  </r>
  <r>
    <s v="2/13/2016 23:45"/>
    <s v="2/14/2016 0:01"/>
    <s v="Personal"/>
    <x v="34"/>
    <s v="Jackson Heights"/>
    <n v="2.7"/>
    <m/>
  </r>
  <r>
    <s v="2/14/2016 0:50"/>
    <s v="2/14/2016 1:00"/>
    <s v="Personal"/>
    <x v="35"/>
    <s v="East Elmhurst"/>
    <n v="1.8"/>
    <m/>
  </r>
  <r>
    <s v="2/14/2016 14:07"/>
    <s v="2/14/2016 14:40"/>
    <s v="Business"/>
    <x v="34"/>
    <s v="New York"/>
    <n v="8.1"/>
    <s v="Meeting"/>
  </r>
  <r>
    <s v="2/14/2016 14:46"/>
    <s v="2/14/2016 15:03"/>
    <s v="Business"/>
    <x v="6"/>
    <s v="Midtown West"/>
    <n v="2"/>
    <s v="Meeting"/>
  </r>
  <r>
    <s v="2/14/2016 16:35"/>
    <s v="2/14/2016 17:02"/>
    <s v="Business"/>
    <x v="4"/>
    <s v="Long Island City"/>
    <n v="13"/>
    <s v="Meeting"/>
  </r>
  <r>
    <s v="2/14/2016 17:06"/>
    <s v="2/14/2016 17:29"/>
    <s v="Business"/>
    <x v="36"/>
    <s v="Jamaica"/>
    <n v="13.9"/>
    <s v="Meeting"/>
  </r>
  <r>
    <s v="2/16/2016 3:21"/>
    <s v="2/16/2016 4:13"/>
    <s v="Business"/>
    <x v="37"/>
    <s v="Unknown Location"/>
    <n v="43.7"/>
    <s v="Customer Visit"/>
  </r>
  <r>
    <s v="2/16/2016 8:29"/>
    <s v="2/16/2016 9:34"/>
    <s v="Business"/>
    <x v="38"/>
    <s v="Colombo"/>
    <n v="14.1"/>
    <m/>
  </r>
  <r>
    <s v="2/16/2016 10:31"/>
    <s v="2/16/2016 10:41"/>
    <s v="Business"/>
    <x v="39"/>
    <s v="Colombo"/>
    <n v="2.6"/>
    <m/>
  </r>
  <r>
    <s v="2/16/2016 11:32"/>
    <s v="2/16/2016 12:02"/>
    <s v="Business"/>
    <x v="39"/>
    <s v="Colombo"/>
    <n v="4.5"/>
    <m/>
  </r>
  <r>
    <s v="2/16/2016 12:39"/>
    <s v="2/16/2016 12:42"/>
    <s v="Business"/>
    <x v="39"/>
    <s v="Colombo"/>
    <n v="1.7"/>
    <m/>
  </r>
  <r>
    <s v="2/16/2016 13:43"/>
    <s v="2/16/2016 13:55"/>
    <s v="Business"/>
    <x v="39"/>
    <s v="Colombo"/>
    <n v="1.8"/>
    <s v="Temporary Site"/>
  </r>
  <r>
    <s v="2/16/2016 16:34"/>
    <s v="2/16/2016 17:10"/>
    <s v="Business"/>
    <x v="39"/>
    <s v="Colombo"/>
    <n v="6"/>
    <m/>
  </r>
  <r>
    <s v="2/16/2016 17:17"/>
    <s v="2/16/2016 17:26"/>
    <s v="Business"/>
    <x v="39"/>
    <s v="Nugegoda"/>
    <n v="1.1000000000000001"/>
    <s v="Meal/Entertain"/>
  </r>
  <r>
    <s v="2/16/2016 17:40"/>
    <s v="2/16/2016 17:44"/>
    <s v="Business"/>
    <x v="40"/>
    <s v="Unknown Location"/>
    <n v="3.6"/>
    <s v="Errand/Supplies"/>
  </r>
  <r>
    <s v="2/17/2016 13:18"/>
    <s v="2/17/2016 14:04"/>
    <s v="Business"/>
    <x v="38"/>
    <s v="Colombo"/>
    <n v="14.7"/>
    <s v="Temporary Site"/>
  </r>
  <r>
    <s v="2/17/2016 15:17"/>
    <s v="2/17/2016 15:22"/>
    <s v="Business"/>
    <x v="39"/>
    <s v="Colombo"/>
    <n v="1.7"/>
    <s v="Meal/Entertain"/>
  </r>
  <r>
    <s v="2/17/2016 15:33"/>
    <s v="2/17/2016 16:17"/>
    <s v="Business"/>
    <x v="39"/>
    <s v="Katunayaka"/>
    <n v="21.4"/>
    <s v="Temporary Site"/>
  </r>
  <r>
    <s v="2/17/2016 16:38"/>
    <s v="2/17/2016 16:43"/>
    <s v="Business"/>
    <x v="37"/>
    <s v="Katunayaka"/>
    <n v="0.5"/>
    <s v="Errand/Supplies"/>
  </r>
  <r>
    <s v="2/18/2016 8:19"/>
    <s v="2/18/2016 8:27"/>
    <s v="Business"/>
    <x v="38"/>
    <s v="Unknown Location"/>
    <n v="23.5"/>
    <s v="Temporary Site"/>
  </r>
  <r>
    <s v="2/18/2016 14:03"/>
    <s v="2/18/2016 14:45"/>
    <s v="Business"/>
    <x v="38"/>
    <s v="Islamabad"/>
    <n v="12.7"/>
    <s v="Temporary Site"/>
  </r>
  <r>
    <s v="2/18/2016 15:16"/>
    <s v="2/18/2016 15:31"/>
    <s v="Business"/>
    <x v="41"/>
    <s v="Unknown Location"/>
    <n v="6"/>
    <s v="Temporary Site"/>
  </r>
  <r>
    <s v="2/18/2016 18:44"/>
    <s v="2/18/2016 18:58"/>
    <s v="Business"/>
    <x v="38"/>
    <s v="Islamabad"/>
    <n v="5.2"/>
    <s v="Customer Visit"/>
  </r>
  <r>
    <s v="2/18/2016 19:27"/>
    <s v="2/18/2016 20:08"/>
    <s v="Business"/>
    <x v="41"/>
    <s v="Unknown Location"/>
    <n v="10"/>
    <s v="Meeting"/>
  </r>
  <r>
    <s v="2/19/2016 9:02"/>
    <s v="2/19/2016 9:14"/>
    <s v="Business"/>
    <x v="38"/>
    <s v="Unknown Location"/>
    <n v="18.3"/>
    <s v="Meeting"/>
  </r>
  <r>
    <s v="2/19/2016 9:21"/>
    <s v="2/19/2016 9:51"/>
    <s v="Business"/>
    <x v="38"/>
    <s v="Unknown Location"/>
    <n v="11.2"/>
    <s v="Meeting"/>
  </r>
  <r>
    <s v="2/19/2016 10:21"/>
    <s v="2/19/2016 10:48"/>
    <s v="Business"/>
    <x v="38"/>
    <s v="Islamabad"/>
    <n v="7.6"/>
    <s v="Meeting"/>
  </r>
  <r>
    <s v="2/19/2016 11:20"/>
    <s v="2/19/2016 11:26"/>
    <s v="Personal"/>
    <x v="41"/>
    <s v="Islamabad"/>
    <n v="1.5"/>
    <m/>
  </r>
  <r>
    <s v="2/19/2016 11:45"/>
    <s v="2/19/2016 11:50"/>
    <s v="Personal"/>
    <x v="41"/>
    <s v="Islamabad"/>
    <n v="1"/>
    <m/>
  </r>
  <r>
    <s v="2/19/2016 12:09"/>
    <s v="2/19/2016 12:27"/>
    <s v="Business"/>
    <x v="41"/>
    <s v="Unknown Location"/>
    <n v="7.3"/>
    <s v="Temporary Site"/>
  </r>
  <r>
    <s v="2/19/2016 16:26"/>
    <s v="2/19/2016 16:45"/>
    <s v="Business"/>
    <x v="38"/>
    <s v="Islamabad"/>
    <n v="3.5"/>
    <m/>
  </r>
  <r>
    <s v="2/19/2016 17:09"/>
    <s v="2/19/2016 17:20"/>
    <s v="Business"/>
    <x v="41"/>
    <s v="Islamabad"/>
    <n v="4.2"/>
    <m/>
  </r>
  <r>
    <s v="2/19/2016 20:08"/>
    <s v="2/19/2016 20:30"/>
    <s v="Personal"/>
    <x v="41"/>
    <s v="Unknown Location"/>
    <n v="13.6"/>
    <m/>
  </r>
  <r>
    <s v="2/19/2016 20:34"/>
    <s v="2/19/2016 20:51"/>
    <s v="Personal"/>
    <x v="38"/>
    <s v="Unknown Location"/>
    <n v="2.5"/>
    <m/>
  </r>
  <r>
    <s v="2/20/2016 7:59"/>
    <s v="2/20/2016 8:32"/>
    <s v="Personal"/>
    <x v="38"/>
    <s v="Islamabad"/>
    <n v="14.4"/>
    <m/>
  </r>
  <r>
    <s v="2/20/2016 10:48"/>
    <s v="2/20/2016 10:56"/>
    <s v="Personal"/>
    <x v="41"/>
    <s v="Islamabad"/>
    <n v="3"/>
    <m/>
  </r>
  <r>
    <s v="2/20/2016 11:45"/>
    <s v="2/20/2016 11:53"/>
    <s v="Personal"/>
    <x v="41"/>
    <s v="Islamabad"/>
    <n v="1.5"/>
    <m/>
  </r>
  <r>
    <s v="2/20/2016 12:41"/>
    <s v="2/20/2016 13:17"/>
    <s v="Business"/>
    <x v="41"/>
    <s v="R?walpindi"/>
    <n v="18.399999999999999"/>
    <m/>
  </r>
  <r>
    <s v="2/20/2016 14:50"/>
    <s v="2/20/2016 15:54"/>
    <s v="Business"/>
    <x v="42"/>
    <s v="R?walpindi"/>
    <n v="23.1"/>
    <s v="Meeting"/>
  </r>
  <r>
    <s v="2/20/2016 16:59"/>
    <s v="2/20/2016 17:54"/>
    <s v="Personal"/>
    <x v="42"/>
    <s v="Unknown Location"/>
    <n v="16.5"/>
    <m/>
  </r>
  <r>
    <s v="2/20/2016 18:00"/>
    <s v="2/20/2016 18:03"/>
    <s v="Business"/>
    <x v="38"/>
    <s v="Unknown Location"/>
    <n v="3.2"/>
    <s v="Errand/Supplies"/>
  </r>
  <r>
    <s v="2/20/2016 19:28"/>
    <s v="2/20/2016 19:49"/>
    <s v="Business"/>
    <x v="38"/>
    <s v="Unknown Location"/>
    <n v="7.7"/>
    <s v="Errand/Supplies"/>
  </r>
  <r>
    <s v="2/21/2016 9:07"/>
    <s v="2/21/2016 9:46"/>
    <s v="Business"/>
    <x v="38"/>
    <s v="Islamabad"/>
    <n v="14.5"/>
    <m/>
  </r>
  <r>
    <s v="2/21/2016 11:39"/>
    <s v="2/21/2016 11:43"/>
    <s v="Business"/>
    <x v="38"/>
    <s v="Islamabad"/>
    <n v="2.4"/>
    <s v="Errand/Supplies"/>
  </r>
  <r>
    <s v="2/21/2016 11:47"/>
    <s v="2/21/2016 12:01"/>
    <s v="Business"/>
    <x v="41"/>
    <s v="Islamabad"/>
    <n v="4.5999999999999996"/>
    <s v="Errand/Supplies"/>
  </r>
  <r>
    <s v="2/21/2016 12:13"/>
    <s v="2/21/2016 12:35"/>
    <s v="Business"/>
    <x v="41"/>
    <s v="Unknown Location"/>
    <n v="8.8000000000000007"/>
    <s v="Meal/Entertain"/>
  </r>
  <r>
    <s v="2/21/2016 12:51"/>
    <s v="2/21/2016 13:12"/>
    <s v="Business"/>
    <x v="38"/>
    <s v="Unknown Location"/>
    <n v="8.3000000000000007"/>
    <s v="Temporary Site"/>
  </r>
  <r>
    <s v="2/21/2016 13:33"/>
    <s v="2/21/2016 14:30"/>
    <s v="Business"/>
    <x v="38"/>
    <s v="Unknown Location"/>
    <n v="22.7"/>
    <s v="Temporary Site"/>
  </r>
  <r>
    <s v="2/21/2016 14:36"/>
    <s v="2/21/2016 15:03"/>
    <s v="Business"/>
    <x v="38"/>
    <s v="Islamabad"/>
    <n v="13"/>
    <s v="Temporary Site"/>
  </r>
  <r>
    <s v="2/21/2016 15:14"/>
    <s v="2/21/2016 15:31"/>
    <s v="Business"/>
    <x v="41"/>
    <s v="Noorpur Shahan"/>
    <n v="8.1"/>
    <s v="Temporary Site"/>
  </r>
  <r>
    <s v="2/21/2016 15:36"/>
    <s v="2/21/2016 15:41"/>
    <s v="Business"/>
    <x v="43"/>
    <s v="Unknown Location"/>
    <n v="2.2000000000000002"/>
    <s v="Meal/Entertain"/>
  </r>
  <r>
    <s v="2/21/2016 16:04"/>
    <s v="2/21/2016 16:32"/>
    <s v="Business"/>
    <x v="38"/>
    <s v="Unknown Location"/>
    <n v="9.6999999999999993"/>
    <m/>
  </r>
  <r>
    <s v="2/21/2016 23:15"/>
    <s v="2/21/2016 23:52"/>
    <s v="Business"/>
    <x v="38"/>
    <s v="R?walpindi"/>
    <n v="20"/>
    <s v="Meeting"/>
  </r>
  <r>
    <s v="2/22/2016 21:54"/>
    <s v="2/22/2016 22:09"/>
    <s v="Business"/>
    <x v="17"/>
    <s v="Cary"/>
    <n v="8.1"/>
    <s v="Customer Visit"/>
  </r>
  <r>
    <s v="2/24/2016 14:30"/>
    <s v="2/24/2016 14:35"/>
    <s v="Business"/>
    <x v="20"/>
    <s v="Preston"/>
    <n v="1.5"/>
    <m/>
  </r>
  <r>
    <s v="2/24/2016 15:19"/>
    <s v="2/24/2016 15:25"/>
    <s v="Business"/>
    <x v="32"/>
    <s v="Whitebridge"/>
    <n v="1.7"/>
    <s v="Errand/Supplies"/>
  </r>
  <r>
    <s v="2/25/2016 16:27"/>
    <s v="2/25/2016 16:35"/>
    <s v="Business"/>
    <x v="20"/>
    <s v="Heritage Pines"/>
    <n v="3.1"/>
    <s v="Errand/Supplies"/>
  </r>
  <r>
    <s v="2/25/2016 16:47"/>
    <s v="2/25/2016 17:02"/>
    <s v="Business"/>
    <x v="44"/>
    <s v="Whitebridge"/>
    <n v="3.2"/>
    <s v="Errand/Supplies"/>
  </r>
  <r>
    <s v="2/25/2016 17:16"/>
    <s v="2/25/2016 17:36"/>
    <s v="Business"/>
    <x v="20"/>
    <s v="Tanglewood"/>
    <n v="6"/>
    <s v="Meal/Entertain"/>
  </r>
  <r>
    <s v="2/25/2016 18:22"/>
    <s v="2/25/2016 18:39"/>
    <s v="Business"/>
    <x v="31"/>
    <s v="Whitebridge"/>
    <n v="5.8"/>
    <s v="Meal/Entertain"/>
  </r>
  <r>
    <s v="2/26/2016 9:06"/>
    <s v="2/26/2016 9:29"/>
    <s v="Business"/>
    <x v="20"/>
    <s v="Westpark Place"/>
    <n v="6.3"/>
    <m/>
  </r>
  <r>
    <s v="2/26/2016 11:05"/>
    <s v="2/26/2016 11:11"/>
    <s v="Personal"/>
    <x v="45"/>
    <s v="Whitebridge"/>
    <n v="1.7"/>
    <m/>
  </r>
  <r>
    <s v="2/26/2016 11:35"/>
    <s v="2/26/2016 11:59"/>
    <s v="Business"/>
    <x v="2"/>
    <s v="Durham"/>
    <n v="10.6"/>
    <s v="Meeting"/>
  </r>
  <r>
    <s v="2/26/2016 13:01"/>
    <s v="2/26/2016 13:24"/>
    <s v="Business"/>
    <x v="18"/>
    <s v="Cary"/>
    <n v="9.9"/>
    <s v="Meeting"/>
  </r>
  <r>
    <s v="2/26/2016 14:38"/>
    <s v="2/26/2016 14:46"/>
    <s v="Personal"/>
    <x v="20"/>
    <s v="Westpark Place"/>
    <n v="1.9"/>
    <m/>
  </r>
  <r>
    <s v="2/26/2016 15:00"/>
    <s v="2/26/2016 15:18"/>
    <s v="Personal"/>
    <x v="45"/>
    <s v="Hazelwood"/>
    <n v="4.2"/>
    <m/>
  </r>
  <r>
    <s v="2/26/2016 17:01"/>
    <s v="2/26/2016 17:12"/>
    <s v="Personal"/>
    <x v="24"/>
    <s v="Whitebridge"/>
    <n v="2"/>
    <m/>
  </r>
  <r>
    <s v="2/28/2016 5:22"/>
    <s v="2/28/2016 5:38"/>
    <s v="Business"/>
    <x v="20"/>
    <s v="Waverly Place"/>
    <n v="7.7"/>
    <s v="Meeting"/>
  </r>
  <r>
    <s v="2/28/2016 9:26"/>
    <s v="2/28/2016 9:42"/>
    <s v="Business"/>
    <x v="46"/>
    <s v="Whitebridge"/>
    <n v="6.8"/>
    <s v="Meeting"/>
  </r>
  <r>
    <s v="2/29/2016 11:07"/>
    <s v="2/29/2016 11:14"/>
    <s v="Personal"/>
    <x v="20"/>
    <s v="Westpark Place"/>
    <n v="2.1"/>
    <m/>
  </r>
  <r>
    <s v="2/29/2016 11:30"/>
    <s v="2/29/2016 11:40"/>
    <s v="Business"/>
    <x v="2"/>
    <s v="Apex"/>
    <n v="3.8"/>
    <s v="Meeting"/>
  </r>
  <r>
    <s v="2/29/2016 12:36"/>
    <s v="2/29/2016 12:48"/>
    <s v="Business"/>
    <x v="27"/>
    <s v="Cary"/>
    <n v="5.6"/>
    <s v="Meeting"/>
  </r>
  <r>
    <s v="2/29/2016 14:55"/>
    <s v="2/29/2016 15:03"/>
    <s v="Business"/>
    <x v="20"/>
    <s v="Hazelwood"/>
    <n v="2.6"/>
    <m/>
  </r>
  <r>
    <s v="2/29/2016 16:40"/>
    <s v="2/29/2016 17:00"/>
    <s v="Business"/>
    <x v="24"/>
    <s v="Whitebridge"/>
    <n v="6.6"/>
    <s v="Customer Visit"/>
  </r>
  <r>
    <d v="2016-01-03T18:47:00"/>
    <d v="2016-01-03T19:10:00"/>
    <s v="Business"/>
    <x v="20"/>
    <s v="Wayne Ridge"/>
    <n v="8"/>
    <s v="Meal/Entertain"/>
  </r>
  <r>
    <d v="2016-01-03T21:27:00"/>
    <d v="2016-01-03T21:45:00"/>
    <s v="Business"/>
    <x v="47"/>
    <s v="Whitebridge"/>
    <n v="8"/>
    <s v="Meeting"/>
  </r>
  <r>
    <d v="2016-03-03T09:45:00"/>
    <d v="2016-03-03T09:52:00"/>
    <s v="Personal"/>
    <x v="20"/>
    <s v="Westpark Place"/>
    <n v="2.2000000000000002"/>
    <m/>
  </r>
  <r>
    <d v="2016-03-03T11:04:00"/>
    <d v="2016-03-03T11:10:00"/>
    <s v="Business"/>
    <x v="45"/>
    <s v="Whitebridge"/>
    <n v="2.2999999999999998"/>
    <s v="Errand/Supplies"/>
  </r>
  <r>
    <d v="2016-03-03T14:44:00"/>
    <d v="2016-03-03T14:58:00"/>
    <s v="Business"/>
    <x v="20"/>
    <s v="Northwoods"/>
    <n v="5.2"/>
    <s v="Meal/Entertain"/>
  </r>
  <r>
    <d v="2016-03-03T15:27:00"/>
    <d v="2016-03-03T15:48:00"/>
    <s v="Business"/>
    <x v="2"/>
    <s v="Raleigh"/>
    <n v="7.6"/>
    <s v="Customer Visit"/>
  </r>
  <r>
    <d v="2016-03-03T16:02:00"/>
    <d v="2016-03-03T16:42:00"/>
    <s v="Business"/>
    <x v="23"/>
    <s v="Cary"/>
    <n v="17.3"/>
    <s v="Meeting"/>
  </r>
  <r>
    <d v="2016-04-03T07:47:00"/>
    <d v="2016-04-03T08:06:00"/>
    <s v="Business"/>
    <x v="2"/>
    <s v="Durham"/>
    <n v="9.9"/>
    <s v="Meeting"/>
  </r>
  <r>
    <d v="2016-04-03T09:46:00"/>
    <d v="2016-04-03T10:03:00"/>
    <s v="Business"/>
    <x v="18"/>
    <s v="Cary"/>
    <n v="9.9"/>
    <s v="Customer Visit"/>
  </r>
  <r>
    <d v="2016-04-03T11:46:00"/>
    <d v="2016-04-03T12:06:00"/>
    <s v="Business"/>
    <x v="2"/>
    <s v="Durham"/>
    <n v="10.4"/>
    <s v="Meeting"/>
  </r>
  <r>
    <d v="2016-04-03T13:03:00"/>
    <d v="2016-04-03T13:25:00"/>
    <s v="Business"/>
    <x v="18"/>
    <s v="Cary"/>
    <n v="10.9"/>
    <s v="Meeting"/>
  </r>
  <r>
    <d v="2016-04-03T13:40:00"/>
    <d v="2016-04-03T14:09:00"/>
    <s v="Business"/>
    <x v="2"/>
    <s v="Raleigh"/>
    <n v="15.7"/>
    <s v="Customer Visit"/>
  </r>
  <r>
    <d v="2016-04-03T15:56:00"/>
    <d v="2016-04-03T16:08:00"/>
    <s v="Business"/>
    <x v="23"/>
    <s v="Raleigh"/>
    <n v="4.9000000000000004"/>
    <s v="Meal/Entertain"/>
  </r>
  <r>
    <d v="2016-04-03T16:16:00"/>
    <d v="2016-04-03T16:22:00"/>
    <s v="Business"/>
    <x v="22"/>
    <s v="Depot Historic District"/>
    <n v="0.8"/>
    <s v="Errand/Supplies"/>
  </r>
  <r>
    <d v="2016-04-03T16:43:00"/>
    <d v="2016-04-03T17:12:00"/>
    <s v="Business"/>
    <x v="23"/>
    <s v="Cary"/>
    <n v="13.5"/>
    <s v="Meeting"/>
  </r>
  <r>
    <d v="2016-04-03T19:02:00"/>
    <d v="2016-04-03T19:08:00"/>
    <s v="Business"/>
    <x v="2"/>
    <s v="Morrisville"/>
    <n v="1.9"/>
    <s v="Temporary Site"/>
  </r>
  <r>
    <d v="2016-04-03T19:16:00"/>
    <d v="2016-04-03T19:25:00"/>
    <s v="Business"/>
    <x v="17"/>
    <s v="Cary"/>
    <n v="2"/>
    <s v="Meal/Entertain"/>
  </r>
  <r>
    <d v="2016-05-03T11:44:00"/>
    <d v="2016-05-03T11:59:00"/>
    <s v="Business"/>
    <x v="2"/>
    <s v="Morrisville"/>
    <n v="6.5"/>
    <s v="Meal/Entertain"/>
  </r>
  <r>
    <d v="2016-05-03T12:57:00"/>
    <d v="2016-05-03T13:12:00"/>
    <s v="Personal"/>
    <x v="48"/>
    <s v="Weston"/>
    <n v="4.2"/>
    <m/>
  </r>
  <r>
    <d v="2016-05-03T14:08:00"/>
    <d v="2016-05-03T14:18:00"/>
    <s v="Personal"/>
    <x v="17"/>
    <s v="Cary"/>
    <n v="3.5"/>
    <m/>
  </r>
  <r>
    <d v="2016-05-03T14:39:00"/>
    <d v="2016-05-03T15:01:00"/>
    <s v="Business"/>
    <x v="20"/>
    <s v="Wayne Ridge"/>
    <n v="7.8"/>
    <s v="Meal/Entertain"/>
  </r>
  <r>
    <d v="2016-05-03T16:52:00"/>
    <d v="2016-05-03T17:13:00"/>
    <s v="Business"/>
    <x v="2"/>
    <s v="Morrisville"/>
    <n v="7.8"/>
    <s v="Meal/Entertain"/>
  </r>
  <r>
    <d v="2016-05-03T17:23:00"/>
    <d v="2016-05-03T17:34:00"/>
    <s v="Business"/>
    <x v="17"/>
    <s v="Cary"/>
    <n v="3.9"/>
    <s v="Meal/Entertain"/>
  </r>
  <r>
    <d v="2016-07-03T09:10:00"/>
    <d v="2016-07-03T09:20:00"/>
    <s v="Business"/>
    <x v="20"/>
    <s v="Edgehill Farms"/>
    <n v="2.8"/>
    <s v="Errand/Supplies"/>
  </r>
  <r>
    <d v="2016-07-03T09:23:00"/>
    <d v="2016-07-03T09:47:00"/>
    <s v="Business"/>
    <x v="2"/>
    <s v="Raleigh"/>
    <n v="12.4"/>
    <s v="Customer Visit"/>
  </r>
  <r>
    <d v="2016-07-03T12:10:00"/>
    <d v="2016-07-03T12:26:00"/>
    <s v="Business"/>
    <x v="22"/>
    <s v="Meredith Townes"/>
    <n v="5.9"/>
    <s v="Customer Visit"/>
  </r>
  <r>
    <d v="2016-07-03T13:57:00"/>
    <d v="2016-07-03T14:18:00"/>
    <s v="Business"/>
    <x v="26"/>
    <s v="Leesville Hollow"/>
    <n v="9.4"/>
    <s v="Meeting"/>
  </r>
  <r>
    <d v="2016-07-03T15:19:00"/>
    <d v="2016-07-03T15:45:00"/>
    <s v="Business"/>
    <x v="23"/>
    <s v="Cary"/>
    <n v="11.9"/>
    <s v="Between Offices"/>
  </r>
  <r>
    <d v="2016-08-03T14:38:00"/>
    <d v="2016-08-03T14:55:00"/>
    <s v="Business"/>
    <x v="20"/>
    <s v="Waverly Place"/>
    <n v="7.2"/>
    <s v="Between Offices"/>
  </r>
  <r>
    <d v="2016-08-03T15:35:00"/>
    <d v="2016-08-03T16:00:00"/>
    <s v="Business"/>
    <x v="46"/>
    <s v="Whitebridge"/>
    <n v="7.6"/>
    <s v="Meal/Entertain"/>
  </r>
  <r>
    <d v="2016-08-03T16:13:00"/>
    <d v="2016-08-03T16:25:00"/>
    <s v="Personal"/>
    <x v="20"/>
    <s v="Whitebridge"/>
    <n v="1.6"/>
    <m/>
  </r>
  <r>
    <d v="2016-10-03T03:36:00"/>
    <d v="2016-10-03T03:53:00"/>
    <s v="Business"/>
    <x v="2"/>
    <s v="Morrisville"/>
    <n v="8.4"/>
    <s v="Meeting"/>
  </r>
  <r>
    <d v="2016-10-03T10:08:00"/>
    <d v="2016-10-03T10:37:00"/>
    <s v="Business"/>
    <x v="49"/>
    <s v="West University"/>
    <n v="12.8"/>
    <s v="Meeting"/>
  </r>
  <r>
    <d v="2016-10-03T14:39:00"/>
    <d v="2016-10-03T14:55:00"/>
    <s v="Business"/>
    <x v="50"/>
    <s v="South Congress"/>
    <n v="2.2999999999999998"/>
    <m/>
  </r>
  <r>
    <d v="2016-10-03T16:18:00"/>
    <d v="2016-10-03T16:28:00"/>
    <s v="Business"/>
    <x v="51"/>
    <s v="Arts District"/>
    <n v="1.6"/>
    <m/>
  </r>
  <r>
    <d v="2016-11-03T09:47:00"/>
    <d v="2016-11-03T09:59:00"/>
    <s v="Business"/>
    <x v="52"/>
    <s v="Congress Ave District"/>
    <n v="2"/>
    <s v="Meal/Entertain"/>
  </r>
  <r>
    <d v="2016-11-03T10:29:00"/>
    <d v="2016-11-03T10:36:00"/>
    <s v="Business"/>
    <x v="53"/>
    <s v="Downtown"/>
    <n v="0.8"/>
    <m/>
  </r>
  <r>
    <d v="2016-11-03T11:57:00"/>
    <d v="2016-11-03T12:04:00"/>
    <s v="Business"/>
    <x v="13"/>
    <s v="Red River District"/>
    <n v="1.2"/>
    <m/>
  </r>
  <r>
    <d v="2016-11-03T13:43:00"/>
    <d v="2016-11-03T13:51:00"/>
    <s v="Business"/>
    <x v="54"/>
    <s v="Downtown"/>
    <n v="1"/>
    <m/>
  </r>
  <r>
    <d v="2016-11-03T19:21:00"/>
    <d v="2016-11-03T19:35:00"/>
    <s v="Business"/>
    <x v="51"/>
    <s v="The Drag"/>
    <n v="2.1"/>
    <m/>
  </r>
  <r>
    <d v="2016-12-03T09:13:00"/>
    <d v="2016-12-03T09:22:00"/>
    <s v="Business"/>
    <x v="52"/>
    <s v="South Congress"/>
    <n v="2.2000000000000002"/>
    <m/>
  </r>
  <r>
    <d v="2016-12-03T18:27:00"/>
    <d v="2016-12-03T18:37:00"/>
    <s v="Personal"/>
    <x v="51"/>
    <s v="The Drag"/>
    <n v="1.9"/>
    <m/>
  </r>
  <r>
    <s v="3/13/2016 9:07"/>
    <s v="3/13/2016 9:37"/>
    <s v="Business"/>
    <x v="52"/>
    <s v="Convention Center District"/>
    <n v="5.7"/>
    <s v="Meal/Entertain"/>
  </r>
  <r>
    <s v="3/13/2016 18:23"/>
    <s v="3/13/2016 18:43"/>
    <s v="Business"/>
    <x v="51"/>
    <s v="North Austin"/>
    <n v="8.4"/>
    <s v="Meal/Entertain"/>
  </r>
  <r>
    <s v="3/13/2016 20:07"/>
    <s v="3/13/2016 20:28"/>
    <s v="Business"/>
    <x v="55"/>
    <s v="The Drag"/>
    <n v="6.2"/>
    <s v="Meal/Entertain"/>
  </r>
  <r>
    <s v="3/13/2016 20:39"/>
    <s v="3/13/2016 20:58"/>
    <s v="Business"/>
    <x v="52"/>
    <s v="North Austin"/>
    <n v="10.5"/>
    <s v="Meal/Entertain"/>
  </r>
  <r>
    <s v="3/13/2016 21:11"/>
    <s v="3/13/2016 21:23"/>
    <s v="Business"/>
    <x v="56"/>
    <s v="Coxville"/>
    <n v="7.2"/>
    <s v="Meal/Entertain"/>
  </r>
  <r>
    <s v="3/13/2016 22:19"/>
    <s v="3/13/2016 22:39"/>
    <s v="Business"/>
    <x v="57"/>
    <s v="The Drag"/>
    <n v="12.5"/>
    <m/>
  </r>
  <r>
    <s v="3/14/2016 8:34"/>
    <s v="3/14/2016 8:49"/>
    <s v="Business"/>
    <x v="52"/>
    <s v="South Congress"/>
    <n v="2"/>
    <s v="Errand/Supplies"/>
  </r>
  <r>
    <s v="3/14/2016 18:39"/>
    <s v="3/14/2016 18:55"/>
    <s v="Business"/>
    <x v="51"/>
    <s v="The Drag"/>
    <n v="2.7"/>
    <m/>
  </r>
  <r>
    <s v="3/15/2016 8:45"/>
    <s v="3/15/2016 8:57"/>
    <s v="Business"/>
    <x v="52"/>
    <s v="Convention Center District"/>
    <n v="2"/>
    <s v="Meal/Entertain"/>
  </r>
  <r>
    <s v="3/15/2016 20:48"/>
    <s v="3/15/2016 21:01"/>
    <s v="Business"/>
    <x v="13"/>
    <s v="The Drag"/>
    <n v="2.8"/>
    <s v="Meal/Entertain"/>
  </r>
  <r>
    <s v="3/16/2016 11:34"/>
    <s v="3/16/2016 11:45"/>
    <s v="Business"/>
    <x v="52"/>
    <s v="Congress Ave District"/>
    <n v="1.7"/>
    <s v="Meal/Entertain"/>
  </r>
  <r>
    <s v="3/16/2016 14:44"/>
    <s v="3/16/2016 14:55"/>
    <s v="Business"/>
    <x v="58"/>
    <s v="West University"/>
    <n v="2"/>
    <m/>
  </r>
  <r>
    <s v="3/16/2016 18:43"/>
    <s v="3/16/2016 18:56"/>
    <s v="Business"/>
    <x v="50"/>
    <s v="Congress Ave District"/>
    <n v="2.1"/>
    <s v="Meal/Entertain"/>
  </r>
  <r>
    <s v="3/17/2016 0:33"/>
    <s v="3/17/2016 0:44"/>
    <s v="Personal"/>
    <x v="13"/>
    <s v="The Drag"/>
    <n v="1.7"/>
    <m/>
  </r>
  <r>
    <s v="3/17/2016 12:52"/>
    <s v="3/17/2016 15:11"/>
    <s v="Business"/>
    <x v="59"/>
    <s v="Katy"/>
    <n v="136"/>
    <s v="Customer Visit"/>
  </r>
  <r>
    <s v="3/17/2016 15:16"/>
    <s v="3/17/2016 15:58"/>
    <s v="Business"/>
    <x v="60"/>
    <s v="Houston"/>
    <n v="30.2"/>
    <s v="Meeting"/>
  </r>
  <r>
    <s v="3/17/2016 17:20"/>
    <s v="3/17/2016 18:02"/>
    <s v="Business"/>
    <x v="6"/>
    <s v="Alief"/>
    <n v="15.5"/>
    <s v="Meal/Entertain"/>
  </r>
  <r>
    <s v="3/17/2016 18:47"/>
    <s v="3/17/2016 19:09"/>
    <s v="Personal"/>
    <x v="15"/>
    <s v="Houston"/>
    <n v="4.9000000000000004"/>
    <m/>
  </r>
  <r>
    <s v="3/17/2016 20:57"/>
    <s v="3/17/2016 21:28"/>
    <s v="Personal"/>
    <x v="15"/>
    <s v="Houston"/>
    <n v="12.6"/>
    <m/>
  </r>
  <r>
    <s v="3/17/2016 21:48"/>
    <s v="3/17/2016 22:04"/>
    <s v="Personal"/>
    <x v="61"/>
    <s v="Midtown"/>
    <n v="10.4"/>
    <m/>
  </r>
  <r>
    <s v="3/18/2016 7:15"/>
    <s v="3/18/2016 7:21"/>
    <s v="Business"/>
    <x v="6"/>
    <s v="Midtown"/>
    <n v="1.1000000000000001"/>
    <s v="Meal/Entertain"/>
  </r>
  <r>
    <s v="3/18/2016 8:35"/>
    <s v="3/18/2016 8:43"/>
    <s v="Business"/>
    <x v="6"/>
    <s v="Midtown"/>
    <n v="1.1000000000000001"/>
    <s v="Meal/Entertain"/>
  </r>
  <r>
    <s v="3/18/2016 18:24"/>
    <s v="3/18/2016 19:08"/>
    <s v="Business"/>
    <x v="6"/>
    <s v="Sharpstown"/>
    <n v="13.2"/>
    <s v="Meeting"/>
  </r>
  <r>
    <s v="3/18/2016 19:23"/>
    <s v="3/18/2016 19:29"/>
    <s v="Business"/>
    <x v="61"/>
    <s v="Sharpstown"/>
    <n v="1"/>
    <s v="Errand/Supplies"/>
  </r>
  <r>
    <s v="3/18/2016 21:01"/>
    <s v="3/18/2016 21:15"/>
    <s v="Business"/>
    <x v="61"/>
    <s v="Midtown"/>
    <n v="9.1999999999999993"/>
    <s v="Customer Visit"/>
  </r>
  <r>
    <s v="3/19/2016 9:10"/>
    <s v="3/19/2016 9:25"/>
    <s v="Business"/>
    <x v="6"/>
    <s v="Sharpstown"/>
    <n v="9.4"/>
    <s v="Meal/Entertain"/>
  </r>
  <r>
    <s v="3/19/2016 12:50"/>
    <s v="3/19/2016 13:13"/>
    <s v="Business"/>
    <x v="15"/>
    <s v="Sugar Land"/>
    <n v="12"/>
    <s v="Customer Visit"/>
  </r>
  <r>
    <s v="3/19/2016 14:01"/>
    <s v="3/19/2016 14:57"/>
    <s v="Business"/>
    <x v="62"/>
    <s v="Houston"/>
    <n v="35.1"/>
    <s v="Customer Visit"/>
  </r>
  <r>
    <s v="3/19/2016 15:34"/>
    <s v="3/19/2016 16:38"/>
    <s v="Business"/>
    <x v="15"/>
    <s v="Galveston"/>
    <n v="36.5"/>
    <s v="Meal/Entertain"/>
  </r>
  <r>
    <s v="3/19/2016 17:17"/>
    <s v="3/19/2016 17:32"/>
    <s v="Business"/>
    <x v="63"/>
    <s v="Port Bolivar"/>
    <n v="3.1"/>
    <s v="Meal/Entertain"/>
  </r>
  <r>
    <s v="3/19/2016 17:37"/>
    <s v="3/19/2016 17:47"/>
    <s v="Business"/>
    <x v="64"/>
    <s v="Port Bolivar"/>
    <n v="2.1"/>
    <s v="Errand/Supplies"/>
  </r>
  <r>
    <s v="3/19/2016 17:52"/>
    <s v="3/19/2016 18:00"/>
    <s v="Business"/>
    <x v="64"/>
    <s v="Port Bolivar"/>
    <n v="1.2"/>
    <m/>
  </r>
  <r>
    <s v="3/19/2016 18:53"/>
    <s v="3/19/2016 19:29"/>
    <s v="Business"/>
    <x v="64"/>
    <s v="Galveston"/>
    <n v="7.5"/>
    <s v="Meeting"/>
  </r>
  <r>
    <s v="3/19/2016 19:33"/>
    <s v="3/19/2016 20:39"/>
    <s v="Business"/>
    <x v="63"/>
    <s v="Houston"/>
    <n v="57"/>
    <s v="Customer Visit"/>
  </r>
  <r>
    <s v="3/20/2016 7:37"/>
    <s v="3/20/2016 7:48"/>
    <s v="Business"/>
    <x v="6"/>
    <s v="Washington Avenue"/>
    <n v="5.9"/>
    <s v="Meeting"/>
  </r>
  <r>
    <s v="3/20/2016 11:42"/>
    <s v="3/20/2016 11:56"/>
    <s v="Business"/>
    <x v="65"/>
    <s v="Midtown"/>
    <n v="6.2"/>
    <s v="Meeting"/>
  </r>
  <r>
    <s v="3/20/2016 17:08"/>
    <s v="3/20/2016 17:34"/>
    <s v="Business"/>
    <x v="6"/>
    <s v="Sharpstown"/>
    <n v="10.4"/>
    <m/>
  </r>
  <r>
    <s v="3/20/2016 18:34"/>
    <s v="3/20/2016 18:40"/>
    <s v="Personal"/>
    <x v="61"/>
    <s v="Briar Meadow"/>
    <n v="1.2"/>
    <m/>
  </r>
  <r>
    <s v="3/20/2016 18:45"/>
    <s v="3/20/2016 19:06"/>
    <s v="Business"/>
    <x v="66"/>
    <s v="Midtown"/>
    <n v="9.6"/>
    <s v="Customer Visit"/>
  </r>
  <r>
    <s v="3/21/2016 10:21"/>
    <s v="3/21/2016 10:26"/>
    <s v="Personal"/>
    <x v="6"/>
    <s v="Downtown"/>
    <n v="1"/>
    <m/>
  </r>
  <r>
    <s v="3/21/2016 16:05"/>
    <s v="3/21/2016 16:13"/>
    <s v="Business"/>
    <x v="13"/>
    <s v="Midtown"/>
    <n v="0.9"/>
    <s v="Meal/Entertain"/>
  </r>
  <r>
    <s v="3/21/2016 18:59"/>
    <s v="3/21/2016 19:15"/>
    <s v="Business"/>
    <x v="6"/>
    <s v="Sharpstown"/>
    <n v="8.8000000000000007"/>
    <m/>
  </r>
  <r>
    <s v="3/21/2016 20:18"/>
    <s v="3/21/2016 20:55"/>
    <s v="Business"/>
    <x v="61"/>
    <s v="Midtown"/>
    <n v="25.6"/>
    <s v="Meal/Entertain"/>
  </r>
  <r>
    <s v="3/22/2016 6:17"/>
    <s v="3/22/2016 6:43"/>
    <s v="Business"/>
    <x v="6"/>
    <s v="Greater Greenspoint"/>
    <n v="23"/>
    <s v="Meal/Entertain"/>
  </r>
  <r>
    <s v="3/22/2016 12:06"/>
    <s v="3/22/2016 12:24"/>
    <s v="Personal"/>
    <x v="17"/>
    <s v="Cary"/>
    <n v="8.1"/>
    <m/>
  </r>
  <r>
    <s v="3/22/2016 19:12"/>
    <s v="3/22/2016 19:25"/>
    <s v="Personal"/>
    <x v="20"/>
    <s v="Whitebridge"/>
    <n v="1.4"/>
    <m/>
  </r>
  <r>
    <s v="3/23/2016 14:37"/>
    <s v="3/23/2016 14:42"/>
    <s v="Personal"/>
    <x v="20"/>
    <s v="Preston"/>
    <n v="1.7"/>
    <m/>
  </r>
  <r>
    <s v="3/23/2016 14:53"/>
    <s v="3/23/2016 14:59"/>
    <s v="Personal"/>
    <x v="32"/>
    <s v="Whitebridge"/>
    <n v="1.6"/>
    <m/>
  </r>
  <r>
    <s v="3/24/2016 19:47"/>
    <s v="3/24/2016 19:54"/>
    <s v="Personal"/>
    <x v="20"/>
    <s v="Westpark Place"/>
    <n v="2"/>
    <m/>
  </r>
  <r>
    <s v="3/24/2016 20:34"/>
    <s v="3/24/2016 20:40"/>
    <s v="Business"/>
    <x v="45"/>
    <s v="Whitebridge"/>
    <n v="2.2000000000000002"/>
    <m/>
  </r>
  <r>
    <s v="3/25/2016 13:24"/>
    <s v="3/25/2016 16:22"/>
    <s v="Business"/>
    <x v="2"/>
    <s v="Latta"/>
    <n v="144"/>
    <s v="Customer Visit"/>
  </r>
  <r>
    <s v="3/25/2016 16:52"/>
    <s v="3/25/2016 22:22"/>
    <s v="Business"/>
    <x v="67"/>
    <s v="Jacksonville"/>
    <n v="310.3"/>
    <s v="Customer Visit"/>
  </r>
  <r>
    <s v="3/25/2016 22:54"/>
    <s v="3/26/2016 1:39"/>
    <s v="Business"/>
    <x v="68"/>
    <s v="Kissimmee"/>
    <n v="201"/>
    <s v="Meeting"/>
  </r>
  <r>
    <s v="3/26/2016 14:05"/>
    <s v="3/26/2016 14:29"/>
    <s v="Personal"/>
    <x v="69"/>
    <s v="Isles of Buena Vista"/>
    <n v="6.7"/>
    <m/>
  </r>
  <r>
    <s v="3/26/2016 15:19"/>
    <s v="3/26/2016 15:49"/>
    <s v="Personal"/>
    <x v="70"/>
    <s v="Orlando"/>
    <n v="8.8000000000000007"/>
    <m/>
  </r>
  <r>
    <s v="3/26/2016 16:26"/>
    <s v="3/26/2016 16:30"/>
    <s v="Personal"/>
    <x v="71"/>
    <s v="Lake Reams"/>
    <n v="1.2"/>
    <m/>
  </r>
  <r>
    <s v="3/27/2016 0:31"/>
    <s v="3/27/2016 0:40"/>
    <s v="Business"/>
    <x v="71"/>
    <s v="Lake Reams"/>
    <n v="2.1"/>
    <s v="Errand/Supplies"/>
  </r>
  <r>
    <s v="3/27/2016 1:11"/>
    <s v="3/27/2016 1:23"/>
    <s v="Business"/>
    <x v="72"/>
    <s v="Kissimmee"/>
    <n v="6.6"/>
    <s v="Meal/Entertain"/>
  </r>
  <r>
    <s v="3/27/2016 15:31"/>
    <s v="3/27/2016 15:56"/>
    <s v="Business"/>
    <x v="70"/>
    <s v="Orlando"/>
    <n v="6.1"/>
    <s v="Customer Visit"/>
  </r>
  <r>
    <s v="3/27/2016 21:26"/>
    <s v="3/27/2016 21:41"/>
    <s v="Personal"/>
    <x v="72"/>
    <s v="Orlando"/>
    <n v="6.9"/>
    <m/>
  </r>
  <r>
    <s v="3/27/2016 23:04"/>
    <s v="3/27/2016 23:18"/>
    <s v="Personal"/>
    <x v="72"/>
    <s v="Kissimmee"/>
    <n v="7.3"/>
    <m/>
  </r>
  <r>
    <s v="3/28/2016 12:29"/>
    <s v="3/28/2016 12:42"/>
    <s v="Personal"/>
    <x v="70"/>
    <s v="Orlando"/>
    <n v="3.6"/>
    <m/>
  </r>
  <r>
    <s v="3/28/2016 19:30"/>
    <s v="3/28/2016 20:23"/>
    <s v="Personal"/>
    <x v="69"/>
    <s v="Vista East"/>
    <n v="27.2"/>
    <m/>
  </r>
  <r>
    <s v="3/28/2016 22:55"/>
    <s v="3/28/2016 23:26"/>
    <s v="Personal"/>
    <x v="72"/>
    <s v="Kissimmee"/>
    <n v="25.7"/>
    <m/>
  </r>
  <r>
    <s v="3/29/2016 15:27"/>
    <s v="3/29/2016 16:11"/>
    <s v="Personal"/>
    <x v="70"/>
    <s v="Orlando"/>
    <n v="13.6"/>
    <m/>
  </r>
  <r>
    <s v="3/29/2016 18:20"/>
    <s v="3/29/2016 18:39"/>
    <s v="Personal"/>
    <x v="73"/>
    <s v="Sky Lake"/>
    <n v="6.2"/>
    <m/>
  </r>
  <r>
    <s v="3/29/2016 20:29"/>
    <s v="3/29/2016 20:44"/>
    <s v="Personal"/>
    <x v="74"/>
    <s v="Sand Lake Commons"/>
    <n v="6"/>
    <m/>
  </r>
  <r>
    <s v="3/29/2016 23:04"/>
    <s v="3/29/2016 23:21"/>
    <s v="Personal"/>
    <x v="72"/>
    <s v="Kissimmee"/>
    <n v="13.8"/>
    <m/>
  </r>
  <r>
    <s v="3/30/2016 22:05"/>
    <s v="3/30/2016 22:55"/>
    <s v="Business"/>
    <x v="72"/>
    <s v="Kissimmee"/>
    <n v="28.8"/>
    <s v="Meal/Entertain"/>
  </r>
  <r>
    <s v="3/31/2016 12:47"/>
    <s v="3/31/2016 13:22"/>
    <s v="Business"/>
    <x v="70"/>
    <s v="Orlando"/>
    <n v="16.100000000000001"/>
    <s v="Temporary Site"/>
  </r>
  <r>
    <s v="3/31/2016 14:37"/>
    <s v="3/31/2016 15:09"/>
    <s v="Business"/>
    <x v="72"/>
    <s v="Kissimmee"/>
    <n v="16.399999999999999"/>
    <s v="Meal/Entertain"/>
  </r>
  <r>
    <d v="2016-01-04T13:43:00"/>
    <d v="2016-01-04T14:01:00"/>
    <s v="Business"/>
    <x v="70"/>
    <s v="Kissimmee"/>
    <n v="11"/>
    <s v="Meeting"/>
  </r>
  <r>
    <d v="2016-01-04T14:36:00"/>
    <d v="2016-01-04T15:24:00"/>
    <s v="Business"/>
    <x v="70"/>
    <s v="Orlando"/>
    <n v="15.5"/>
    <s v="Customer Visit"/>
  </r>
  <r>
    <d v="2016-01-04T16:01:00"/>
    <d v="2016-01-04T16:49:00"/>
    <s v="Business"/>
    <x v="72"/>
    <s v="Kissimmee"/>
    <n v="20.3"/>
    <s v="Meeting"/>
  </r>
  <r>
    <d v="2016-01-04T16:52:00"/>
    <d v="2016-01-04T16:57:00"/>
    <s v="Personal"/>
    <x v="70"/>
    <s v="Kissimmee"/>
    <n v="0.7"/>
    <m/>
  </r>
  <r>
    <d v="2016-02-04T08:48:00"/>
    <d v="2016-02-04T09:04:00"/>
    <s v="Personal"/>
    <x v="70"/>
    <s v="Kissimmee"/>
    <n v="5.5"/>
    <m/>
  </r>
  <r>
    <d v="2016-02-04T11:01:00"/>
    <d v="2016-02-04T11:16:00"/>
    <s v="Personal"/>
    <x v="70"/>
    <s v="Kissimmee"/>
    <n v="5.0999999999999996"/>
    <m/>
  </r>
  <r>
    <d v="2016-02-04T12:21:00"/>
    <d v="2016-02-04T14:47:00"/>
    <s v="Business"/>
    <x v="70"/>
    <s v="Daytona Beach"/>
    <n v="77.3"/>
    <s v="Customer Visit"/>
  </r>
  <r>
    <d v="2016-02-04T16:57:00"/>
    <d v="2016-02-04T18:09:00"/>
    <s v="Business"/>
    <x v="75"/>
    <s v="Jacksonville"/>
    <n v="80.5"/>
    <s v="Customer Visit"/>
  </r>
  <r>
    <d v="2016-02-04T19:38:00"/>
    <d v="2016-02-04T22:36:00"/>
    <s v="Business"/>
    <x v="68"/>
    <s v="Ridgeland"/>
    <n v="174.2"/>
    <s v="Customer Visit"/>
  </r>
  <r>
    <d v="2016-02-04T23:11:00"/>
    <d v="2016-03-04T01:34:00"/>
    <s v="Business"/>
    <x v="76"/>
    <s v="Florence"/>
    <n v="144"/>
    <s v="Meeting"/>
  </r>
  <r>
    <d v="2016-03-04T02:00:00"/>
    <d v="2016-03-04T04:16:00"/>
    <s v="Business"/>
    <x v="77"/>
    <s v="Cary"/>
    <n v="159.30000000000001"/>
    <s v="Meeting"/>
  </r>
  <r>
    <d v="2016-05-04T21:39:00"/>
    <d v="2016-05-04T21:55:00"/>
    <s v="Business"/>
    <x v="20"/>
    <s v="Wayne Ridge"/>
    <n v="7.9"/>
    <s v="Meal/Entertain"/>
  </r>
  <r>
    <d v="2016-06-04T00:19:00"/>
    <d v="2016-06-04T00:39:00"/>
    <s v="Business"/>
    <x v="47"/>
    <s v="Whitebridge"/>
    <n v="8"/>
    <s v="Meal/Entertain"/>
  </r>
  <r>
    <d v="2016-07-04T18:20:00"/>
    <d v="2016-07-04T18:39:00"/>
    <s v="Business"/>
    <x v="2"/>
    <s v="Morrisville"/>
    <n v="6.1"/>
    <s v="Meal/Entertain"/>
  </r>
  <r>
    <d v="2016-07-04T19:45:00"/>
    <d v="2016-07-04T20:00:00"/>
    <s v="Business"/>
    <x v="17"/>
    <s v="Cary"/>
    <n v="6.1"/>
    <s v="Errand/Supplies"/>
  </r>
  <r>
    <d v="2016-08-04T12:30:00"/>
    <d v="2016-08-04T12:48:00"/>
    <s v="Business"/>
    <x v="2"/>
    <s v="Durham"/>
    <n v="10.5"/>
    <s v="Meeting"/>
  </r>
  <r>
    <d v="2016-08-04T13:34:00"/>
    <d v="2016-08-04T13:51:00"/>
    <s v="Business"/>
    <x v="18"/>
    <s v="Cary"/>
    <n v="8.6999999999999993"/>
    <s v="Meal/Entertain"/>
  </r>
  <r>
    <d v="2016-08-04T13:55:00"/>
    <d v="2016-08-04T14:03:00"/>
    <s v="Business"/>
    <x v="45"/>
    <s v="Whitebridge"/>
    <n v="1.8"/>
    <s v="Errand/Supplies"/>
  </r>
  <r>
    <d v="2016-08-04T14:43:00"/>
    <d v="2016-08-04T15:20:00"/>
    <s v="Business"/>
    <x v="2"/>
    <s v="Raleigh"/>
    <n v="19.100000000000001"/>
    <s v="Meeting"/>
  </r>
  <r>
    <d v="2016-08-04T16:05:00"/>
    <d v="2016-08-04T16:47:00"/>
    <s v="Business"/>
    <x v="23"/>
    <s v="Cary"/>
    <n v="18.600000000000001"/>
    <s v="Meeting"/>
  </r>
  <r>
    <d v="2016-12-04T09:15:00"/>
    <d v="2016-12-04T09:26:00"/>
    <s v="Business"/>
    <x v="20"/>
    <s v="Edgehill Farms"/>
    <n v="2.8"/>
    <s v="Errand/Supplies"/>
  </r>
  <r>
    <d v="2016-12-04T09:34:00"/>
    <d v="2016-12-04T09:53:00"/>
    <s v="Business"/>
    <x v="2"/>
    <s v="Raleigh"/>
    <n v="8.9"/>
    <s v="Meeting"/>
  </r>
  <r>
    <d v="2016-12-04T10:58:00"/>
    <d v="2016-12-04T11:18:00"/>
    <s v="Business"/>
    <x v="78"/>
    <s v="Cedar Hill"/>
    <n v="7.5"/>
    <s v="Customer Visit"/>
  </r>
  <r>
    <d v="2016-12-04T12:22:00"/>
    <d v="2016-12-04T12:44:00"/>
    <s v="Business"/>
    <x v="23"/>
    <s v="Morrisville"/>
    <n v="15.9"/>
    <s v="Meeting"/>
  </r>
  <r>
    <d v="2016-12-04T13:42:00"/>
    <d v="2016-12-04T14:01:00"/>
    <s v="Business"/>
    <x v="17"/>
    <s v="Cary"/>
    <n v="6.5"/>
    <s v="Meal/Entertain"/>
  </r>
  <r>
    <s v="4/14/2016 7:29"/>
    <s v="4/14/2016 8:09"/>
    <s v="Business"/>
    <x v="2"/>
    <s v="Holly Springs"/>
    <n v="15.3"/>
    <s v="Temporary Site"/>
  </r>
  <r>
    <s v="4/14/2016 16:00"/>
    <s v="4/14/2016 16:43"/>
    <s v="Business"/>
    <x v="79"/>
    <s v="Cary"/>
    <n v="13.7"/>
    <s v="Temporary Site"/>
  </r>
  <r>
    <s v="4/15/2016 11:36"/>
    <s v="4/15/2016 12:07"/>
    <s v="Business"/>
    <x v="2"/>
    <s v="Raleigh"/>
    <n v="11.9"/>
    <s v="Temporary Site"/>
  </r>
  <r>
    <s v="4/15/2016 12:29"/>
    <s v="4/15/2016 12:32"/>
    <s v="Business"/>
    <x v="26"/>
    <s v="Harden Place"/>
    <n v="1.4"/>
    <s v="Errand/Supplies"/>
  </r>
  <r>
    <s v="4/15/2016 14:31"/>
    <s v="4/15/2016 15:01"/>
    <s v="Business"/>
    <x v="23"/>
    <s v="Cary"/>
    <n v="15.2"/>
    <s v="Meeting"/>
  </r>
  <r>
    <s v="4/16/2016 12:59"/>
    <s v="4/16/2016 13:17"/>
    <s v="Business"/>
    <x v="2"/>
    <s v="Morrisville"/>
    <n v="6"/>
    <s v="Errand/Supplies"/>
  </r>
  <r>
    <s v="4/16/2016 15:10"/>
    <s v="4/16/2016 15:26"/>
    <s v="Business"/>
    <x v="17"/>
    <s v="Cary"/>
    <n v="6.1"/>
    <s v="Meal/Entertain"/>
  </r>
  <r>
    <s v="4/19/2016 17:44"/>
    <s v="4/19/2016 18:08"/>
    <s v="Business"/>
    <x v="20"/>
    <s v="Wayne Ridge"/>
    <n v="8.1999999999999993"/>
    <s v="Meal/Entertain"/>
  </r>
  <r>
    <s v="4/19/2016 19:57"/>
    <s v="4/19/2016 20:19"/>
    <s v="Business"/>
    <x v="47"/>
    <s v="Whitebridge"/>
    <n v="8"/>
    <s v="Meal/Entertain"/>
  </r>
  <r>
    <s v="4/22/2016 8:25"/>
    <s v="4/22/2016 9:04"/>
    <s v="Business"/>
    <x v="2"/>
    <s v="Raleigh"/>
    <n v="13.6"/>
    <s v="Meeting"/>
  </r>
  <r>
    <s v="4/22/2016 10:10"/>
    <s v="4/22/2016 10:40"/>
    <s v="Business"/>
    <x v="23"/>
    <s v="Cary"/>
    <n v="22.5"/>
    <s v="Meeting"/>
  </r>
  <r>
    <s v="4/22/2016 12:08"/>
    <s v="4/22/2016 12:28"/>
    <s v="Business"/>
    <x v="2"/>
    <s v="Durham"/>
    <n v="10.4"/>
    <s v="Meeting"/>
  </r>
  <r>
    <s v="4/22/2016 13:02"/>
    <s v="4/22/2016 13:26"/>
    <s v="Business"/>
    <x v="18"/>
    <s v="Cary"/>
    <n v="10"/>
    <s v="Meeting"/>
  </r>
  <r>
    <s v="4/23/2016 17:03"/>
    <s v="4/23/2016 17:16"/>
    <s v="Business"/>
    <x v="20"/>
    <s v="Tanglewood"/>
    <n v="6"/>
    <s v="Meal/Entertain"/>
  </r>
  <r>
    <s v="4/23/2016 18:49"/>
    <s v="4/23/2016 19:05"/>
    <s v="Business"/>
    <x v="31"/>
    <s v="Whitebridge"/>
    <n v="6.5"/>
    <s v="Meal/Entertain"/>
  </r>
  <r>
    <s v="4/24/2016 19:07"/>
    <s v="4/24/2016 19:16"/>
    <s v="Business"/>
    <x v="2"/>
    <s v="Morrisville"/>
    <n v="3.1"/>
    <s v="Errand/Supplies"/>
  </r>
  <r>
    <s v="4/24/2016 19:46"/>
    <s v="4/24/2016 19:52"/>
    <s v="Business"/>
    <x v="80"/>
    <s v="Chessington"/>
    <n v="1.9"/>
    <s v="Errand/Supplies"/>
  </r>
  <r>
    <s v="4/24/2016 21:41"/>
    <s v="4/24/2016 21:50"/>
    <s v="Business"/>
    <x v="17"/>
    <s v="Cary"/>
    <n v="4.2"/>
    <s v="Between Offices"/>
  </r>
  <r>
    <s v="4/27/2016 13:30"/>
    <s v="4/27/2016 13:40"/>
    <s v="Business"/>
    <x v="20"/>
    <s v="Burtrose"/>
    <n v="4.9000000000000004"/>
    <s v="Between Offices"/>
  </r>
  <r>
    <s v="4/27/2016 14:13"/>
    <s v="4/27/2016 14:25"/>
    <s v="Business"/>
    <x v="81"/>
    <s v="Whitebridge"/>
    <n v="4.8"/>
    <s v="Between Offices"/>
  </r>
  <r>
    <s v="4/28/2016 12:09"/>
    <s v="4/28/2016 12:34"/>
    <s v="Business"/>
    <x v="2"/>
    <s v="Raleigh"/>
    <n v="12.4"/>
    <s v="Customer Visit"/>
  </r>
  <r>
    <s v="4/28/2016 13:30"/>
    <s v="4/28/2016 13:49"/>
    <s v="Business"/>
    <x v="23"/>
    <s v="Cary"/>
    <n v="32.799999999999997"/>
    <s v="Customer Visit"/>
  </r>
  <r>
    <s v="4/28/2016 22:10"/>
    <s v="4/28/2016 22:28"/>
    <s v="Business"/>
    <x v="17"/>
    <s v="Cary"/>
    <n v="5.5"/>
    <s v="Customer Visit"/>
  </r>
  <r>
    <s v="4/29/2016 11:44"/>
    <s v="4/29/2016 12:01"/>
    <s v="Business"/>
    <x v="2"/>
    <s v="Durham"/>
    <n v="9.9"/>
    <s v="Meeting"/>
  </r>
  <r>
    <s v="4/29/2016 13:13"/>
    <s v="4/29/2016 13:34"/>
    <s v="Business"/>
    <x v="18"/>
    <s v="Cary"/>
    <n v="10"/>
    <s v="Meeting"/>
  </r>
  <r>
    <s v="4/29/2016 18:46"/>
    <s v="4/29/2016 19:18"/>
    <s v="Business"/>
    <x v="2"/>
    <s v="Durham"/>
    <n v="14.2"/>
    <s v="Customer Visit"/>
  </r>
  <r>
    <s v="4/29/2016 22:44"/>
    <s v="4/29/2016 23:19"/>
    <s v="Business"/>
    <x v="18"/>
    <s v="Cary"/>
    <n v="18.2"/>
    <s v="Meeting"/>
  </r>
  <r>
    <s v="4/30/2016 18:42"/>
    <s v="4/30/2016 18:57"/>
    <s v="Business"/>
    <x v="20"/>
    <s v="Waverly Place"/>
    <n v="7.7"/>
    <s v="Meal/Entertain"/>
  </r>
  <r>
    <s v="4/30/2016 22:16"/>
    <s v="4/30/2016 22:34"/>
    <s v="Business"/>
    <x v="46"/>
    <s v="Whitebridge"/>
    <n v="6.8"/>
    <m/>
  </r>
  <r>
    <d v="2016-01-05T13:45:00"/>
    <d v="2016-01-05T13:53:00"/>
    <s v="Business"/>
    <x v="20"/>
    <s v="Westpark Place"/>
    <n v="2.1"/>
    <s v="Meal/Entertain"/>
  </r>
  <r>
    <d v="2016-01-05T14:26:00"/>
    <d v="2016-01-05T14:31:00"/>
    <s v="Business"/>
    <x v="45"/>
    <s v="Whitebridge"/>
    <n v="2.2999999999999998"/>
    <m/>
  </r>
  <r>
    <d v="2016-01-05T17:33:00"/>
    <d v="2016-01-05T17:45:00"/>
    <s v="Business"/>
    <x v="20"/>
    <s v="Tanglewood"/>
    <n v="6.2"/>
    <s v="Between Offices"/>
  </r>
  <r>
    <d v="2016-01-05T17:54:00"/>
    <d v="2016-01-05T18:10:00"/>
    <s v="Business"/>
    <x v="31"/>
    <s v="Parkway"/>
    <n v="7.5"/>
    <s v="Meeting"/>
  </r>
  <r>
    <d v="2016-01-05T22:38:00"/>
    <d v="2016-01-05T22:49:00"/>
    <s v="Business"/>
    <x v="82"/>
    <s v="Whitebridge"/>
    <n v="3.1"/>
    <s v="Errand/Supplies"/>
  </r>
  <r>
    <d v="2016-02-05T14:14:00"/>
    <d v="2016-02-05T14:21:00"/>
    <s v="Business"/>
    <x v="20"/>
    <s v="Westpark Place"/>
    <n v="2.2000000000000002"/>
    <s v="Errand/Supplies"/>
  </r>
  <r>
    <d v="2016-02-05T15:37:00"/>
    <d v="2016-02-05T15:48:00"/>
    <s v="Business"/>
    <x v="45"/>
    <s v="Whitebridge"/>
    <n v="3.9"/>
    <s v="Meal/Entertain"/>
  </r>
  <r>
    <d v="2016-03-05T22:20:00"/>
    <d v="2016-03-05T22:28:00"/>
    <s v="Business"/>
    <x v="17"/>
    <s v="Cary"/>
    <n v="2.5"/>
    <s v="Meal/Entertain"/>
  </r>
  <r>
    <d v="2016-04-05T15:16:00"/>
    <d v="2016-04-05T15:37:00"/>
    <s v="Business"/>
    <x v="2"/>
    <s v="Morrisville"/>
    <n v="8.6999999999999993"/>
    <s v="Meal/Entertain"/>
  </r>
  <r>
    <d v="2016-04-05T20:55:00"/>
    <d v="2016-04-05T21:14:00"/>
    <s v="Business"/>
    <x v="83"/>
    <s v="Capitol One"/>
    <n v="14.5"/>
    <s v="Errand/Supplies"/>
  </r>
  <r>
    <d v="2016-04-05T21:30:00"/>
    <d v="2016-04-05T21:36:00"/>
    <s v="Business"/>
    <x v="84"/>
    <s v="University District"/>
    <n v="4.5"/>
    <s v="Meal/Entertain"/>
  </r>
  <r>
    <d v="2016-04-05T22:19:00"/>
    <d v="2016-04-05T22:27:00"/>
    <s v="Business"/>
    <x v="85"/>
    <s v="Capitol One"/>
    <n v="5"/>
    <s v="Meal/Entertain"/>
  </r>
  <r>
    <d v="2016-05-05T21:24:00"/>
    <d v="2016-05-05T21:36:00"/>
    <s v="Business"/>
    <x v="86"/>
    <s v="Redmond"/>
    <n v="14.2"/>
    <s v="Meal/Entertain"/>
  </r>
  <r>
    <d v="2016-05-05T22:34:00"/>
    <d v="2016-05-05T22:40:00"/>
    <s v="Business"/>
    <x v="87"/>
    <s v="Bellevue"/>
    <n v="2.9"/>
    <s v="Errand/Supplies"/>
  </r>
  <r>
    <d v="2016-05-05T23:55:00"/>
    <d v="2016-06-05T00:08:00"/>
    <s v="Business"/>
    <x v="88"/>
    <s v="Seattle"/>
    <n v="12.9"/>
    <s v="Meeting"/>
  </r>
  <r>
    <d v="2016-06-05T05:47:00"/>
    <d v="2016-06-05T06:02:00"/>
    <s v="Business"/>
    <x v="84"/>
    <s v="Mcvan"/>
    <n v="14.4"/>
    <s v="Meeting"/>
  </r>
  <r>
    <d v="2016-06-05T16:45:00"/>
    <d v="2016-06-05T16:59:00"/>
    <s v="Business"/>
    <x v="28"/>
    <s v="Morrisville"/>
    <n v="17"/>
    <s v="Meeting"/>
  </r>
  <r>
    <d v="2016-06-05T17:18:00"/>
    <d v="2016-06-05T17:44:00"/>
    <s v="Business"/>
    <x v="17"/>
    <s v="Cary"/>
    <n v="7.9"/>
    <s v="Customer Visit"/>
  </r>
  <r>
    <d v="2016-09-05T06:08:00"/>
    <d v="2016-09-05T06:25:00"/>
    <s v="Business"/>
    <x v="2"/>
    <s v="Morrisville"/>
    <n v="8.4"/>
    <s v="Customer Visit"/>
  </r>
  <r>
    <d v="2016-09-05T14:39:00"/>
    <d v="2016-09-05T15:06:00"/>
    <s v="Business"/>
    <x v="89"/>
    <s v="Palo Alto"/>
    <n v="20.5"/>
    <s v="Between Offices"/>
  </r>
  <r>
    <d v="2016-09-05T17:58:00"/>
    <d v="2016-09-05T18:26:00"/>
    <s v="Business"/>
    <x v="90"/>
    <s v="Sunnyvale"/>
    <n v="9.8000000000000007"/>
    <s v="Customer Visit"/>
  </r>
  <r>
    <d v="2016-09-05T19:35:00"/>
    <d v="2016-09-05T19:59:00"/>
    <s v="Business"/>
    <x v="91"/>
    <s v="Newark"/>
    <n v="17.600000000000001"/>
    <s v="Customer Visit"/>
  </r>
  <r>
    <d v="2016-10-05T09:03:00"/>
    <d v="2016-10-05T09:20:00"/>
    <s v="Business"/>
    <x v="92"/>
    <s v="Menlo Park"/>
    <n v="9.3000000000000007"/>
    <s v="Customer Visit"/>
  </r>
  <r>
    <d v="2016-10-05T17:19:00"/>
    <d v="2016-10-05T17:31:00"/>
    <s v="Business"/>
    <x v="93"/>
    <s v="Newark"/>
    <n v="7.9"/>
    <s v="Customer Visit"/>
  </r>
  <r>
    <d v="2016-11-05T08:35:00"/>
    <d v="2016-11-05T09:12:00"/>
    <s v="Business"/>
    <x v="92"/>
    <s v="San Francisco"/>
    <n v="25.6"/>
    <s v="Meeting"/>
  </r>
  <r>
    <d v="2016-11-05T21:47:00"/>
    <d v="2016-11-05T22:04:00"/>
    <s v="Business"/>
    <x v="17"/>
    <s v="Cary"/>
    <n v="8.1"/>
    <s v="Meeting"/>
  </r>
  <r>
    <s v="5/14/2016 18:35"/>
    <s v="5/14/2016 18:39"/>
    <s v="Business"/>
    <x v="2"/>
    <s v="Morrisville"/>
    <n v="3.1"/>
    <s v="Meal/Entertain"/>
  </r>
  <r>
    <s v="5/14/2016 23:01"/>
    <s v="5/14/2016 23:05"/>
    <s v="Business"/>
    <x v="17"/>
    <s v="Cary"/>
    <n v="3.1"/>
    <s v="Meal/Entertain"/>
  </r>
  <r>
    <s v="5/17/2016 13:15"/>
    <s v="5/17/2016 13:23"/>
    <s v="Business"/>
    <x v="20"/>
    <s v="Preston"/>
    <n v="2.8"/>
    <s v="Errand/Supplies"/>
  </r>
  <r>
    <s v="5/17/2016 13:56"/>
    <s v="5/17/2016 14:08"/>
    <s v="Business"/>
    <x v="32"/>
    <s v="Westpark Place"/>
    <n v="2.7"/>
    <s v="Errand/Supplies"/>
  </r>
  <r>
    <s v="5/17/2016 14:34"/>
    <s v="5/17/2016 14:40"/>
    <s v="Business"/>
    <x v="45"/>
    <s v="Whitebridge"/>
    <n v="1.9"/>
    <s v="Errand/Supplies"/>
  </r>
  <r>
    <s v="5/18/2016 9:11"/>
    <s v="5/18/2016 9:41"/>
    <s v="Business"/>
    <x v="2"/>
    <s v="Morrisville"/>
    <n v="8.4"/>
    <s v="Customer Visit"/>
  </r>
  <r>
    <s v="5/18/2016 13:00"/>
    <s v="5/18/2016 13:02"/>
    <s v="Business"/>
    <x v="17"/>
    <s v="Raleigh"/>
    <n v="7.6"/>
    <s v="Customer Visit"/>
  </r>
  <r>
    <s v="5/19/2016 14:37"/>
    <s v="5/19/2016 15:01"/>
    <s v="Business"/>
    <x v="94"/>
    <s v="Parkway Museums"/>
    <n v="2.9"/>
    <s v="Meal/Entertain"/>
  </r>
  <r>
    <s v="5/20/2016 10:56"/>
    <s v="5/20/2016 11:07"/>
    <s v="Business"/>
    <x v="94"/>
    <s v="Hog Island"/>
    <n v="11.2"/>
    <s v="Meeting"/>
  </r>
  <r>
    <s v="5/20/2016 15:43"/>
    <s v="5/20/2016 16:12"/>
    <s v="Business"/>
    <x v="17"/>
    <s v="Cary"/>
    <n v="8.1999999999999993"/>
    <s v="Meal/Entertain"/>
  </r>
  <r>
    <s v="5/22/2016 15:39"/>
    <s v="5/22/2016 15:46"/>
    <s v="Business"/>
    <x v="2"/>
    <s v="Morrisville"/>
    <n v="3"/>
    <s v="Meal/Entertain"/>
  </r>
  <r>
    <s v="5/22/2016 18:46"/>
    <s v="5/22/2016 18:53"/>
    <s v="Business"/>
    <x v="17"/>
    <s v="Cary"/>
    <n v="2.5"/>
    <s v="Meal/Entertain"/>
  </r>
  <r>
    <s v="5/23/2016 20:19"/>
    <s v="5/23/2016 20:27"/>
    <s v="Business"/>
    <x v="20"/>
    <s v="Savon Height"/>
    <n v="3.6"/>
    <s v="Meal/Entertain"/>
  </r>
  <r>
    <s v="5/23/2016 21:09"/>
    <s v="5/23/2016 21:21"/>
    <s v="Business"/>
    <x v="95"/>
    <s v="Whitebridge"/>
    <n v="3.6"/>
    <s v="Errand/Supplies"/>
  </r>
  <r>
    <s v="5/27/2016 20:26"/>
    <s v="5/27/2016 20:30"/>
    <s v="Business"/>
    <x v="20"/>
    <s v="Kildaire Farms"/>
    <n v="4.5"/>
    <s v="Errand/Supplies"/>
  </r>
  <r>
    <s v="5/27/2016 20:47"/>
    <s v="5/27/2016 20:53"/>
    <s v="Business"/>
    <x v="95"/>
    <s v="Kilarney Woods"/>
    <n v="1.2"/>
    <m/>
  </r>
  <r>
    <s v="5/27/2016 22:11"/>
    <s v="5/27/2016 22:14"/>
    <s v="Business"/>
    <x v="96"/>
    <s v="Kildaire Farms"/>
    <n v="1.7"/>
    <s v="Errand/Supplies"/>
  </r>
  <r>
    <s v="5/28/2016 0:15"/>
    <s v="5/28/2016 0:21"/>
    <s v="Business"/>
    <x v="96"/>
    <s v="Whitebridge"/>
    <n v="4.7"/>
    <s v="Errand/Supplies"/>
  </r>
  <r>
    <s v="5/28/2016 12:52"/>
    <s v="5/28/2016 13:06"/>
    <s v="Business"/>
    <x v="2"/>
    <s v="Morrisville"/>
    <n v="6.1"/>
    <s v="Meal/Entertain"/>
  </r>
  <r>
    <s v="5/28/2016 14:35"/>
    <s v="5/28/2016 15:04"/>
    <s v="Business"/>
    <x v="17"/>
    <s v="Cary"/>
    <n v="11.3"/>
    <s v="Customer Visit"/>
  </r>
  <r>
    <s v="5/31/2016 13:54"/>
    <s v="5/31/2016 14:41"/>
    <s v="Business"/>
    <x v="2"/>
    <s v="Raleigh"/>
    <n v="14.9"/>
    <s v="Meeting"/>
  </r>
  <r>
    <s v="5/31/2016 16:02"/>
    <s v="5/31/2016 16:39"/>
    <s v="Business"/>
    <x v="23"/>
    <s v="Cary"/>
    <n v="14"/>
    <s v="Meeting"/>
  </r>
  <r>
    <s v="5/31/2016 17:50"/>
    <s v="5/31/2016 17:59"/>
    <s v="Business"/>
    <x v="45"/>
    <s v="Whitebridge"/>
    <n v="1.8"/>
    <m/>
  </r>
  <r>
    <d v="2016-01-06T10:19:00"/>
    <d v="2016-01-06T10:47:00"/>
    <s v="Business"/>
    <x v="2"/>
    <s v="Morrisville"/>
    <n v="6.7"/>
    <s v="Customer Visit"/>
  </r>
  <r>
    <d v="2016-01-06T13:10:00"/>
    <d v="2016-01-06T13:39:00"/>
    <s v="Business"/>
    <x v="17"/>
    <s v="Cary"/>
    <n v="9.6"/>
    <s v="Meeting"/>
  </r>
  <r>
    <d v="2016-03-06T11:29:00"/>
    <d v="2016-03-06T11:49:00"/>
    <s v="Business"/>
    <x v="2"/>
    <s v="Durham"/>
    <n v="10.4"/>
    <s v="Meeting"/>
  </r>
  <r>
    <d v="2016-03-06T13:08:00"/>
    <d v="2016-03-06T13:38:00"/>
    <s v="Business"/>
    <x v="18"/>
    <s v="Cary"/>
    <n v="9.9"/>
    <s v="Meeting"/>
  </r>
  <r>
    <d v="2016-03-06T15:31:00"/>
    <d v="2016-03-06T15:54:00"/>
    <s v="Business"/>
    <x v="2"/>
    <s v="Morrisville"/>
    <n v="6"/>
    <s v="Meal/Entertain"/>
  </r>
  <r>
    <d v="2016-03-06T18:14:00"/>
    <d v="2016-03-06T18:29:00"/>
    <s v="Business"/>
    <x v="97"/>
    <s v="Chessington"/>
    <n v="3.3"/>
    <s v="Errand/Supplies"/>
  </r>
  <r>
    <d v="2016-03-06T18:41:00"/>
    <d v="2016-03-06T18:53:00"/>
    <s v="Business"/>
    <x v="17"/>
    <s v="Cary"/>
    <n v="3.1"/>
    <s v="Errand/Supplies"/>
  </r>
  <r>
    <d v="2016-03-06T19:36:00"/>
    <d v="2016-03-06T19:42:00"/>
    <s v="Business"/>
    <x v="98"/>
    <s v="Weston"/>
    <n v="1.7"/>
    <s v="Errand/Supplies"/>
  </r>
  <r>
    <d v="2016-03-06T22:47:00"/>
    <d v="2016-03-06T23:06:00"/>
    <s v="Business"/>
    <x v="17"/>
    <s v="Cary"/>
    <n v="4"/>
    <s v="Between Offices"/>
  </r>
  <r>
    <d v="2016-05-06T14:03:00"/>
    <d v="2016-05-06T14:33:00"/>
    <s v="Business"/>
    <x v="20"/>
    <s v="Savon Height"/>
    <n v="7.8"/>
    <s v="Customer Visit"/>
  </r>
  <r>
    <d v="2016-05-06T15:06:00"/>
    <d v="2016-05-06T15:22:00"/>
    <s v="Business"/>
    <x v="2"/>
    <s v="Morrisville"/>
    <n v="7.8"/>
    <s v="Customer Visit"/>
  </r>
  <r>
    <d v="2016-05-06T15:57:00"/>
    <d v="2016-05-06T16:08:00"/>
    <s v="Business"/>
    <x v="48"/>
    <s v="Weston"/>
    <n v="3.8"/>
    <s v="Meal/Entertain"/>
  </r>
  <r>
    <d v="2016-05-06T18:05:00"/>
    <d v="2016-05-06T18:14:00"/>
    <s v="Business"/>
    <x v="17"/>
    <s v="Cary"/>
    <n v="2.5"/>
    <s v="Meal/Entertain"/>
  </r>
  <r>
    <d v="2016-05-06T21:53:00"/>
    <d v="2016-05-06T22:05:00"/>
    <s v="Business"/>
    <x v="2"/>
    <s v="Durham"/>
    <n v="9.9"/>
    <s v="Meeting"/>
  </r>
  <r>
    <d v="2016-05-06T23:52:00"/>
    <d v="2016-06-06T00:08:00"/>
    <s v="Business"/>
    <x v="18"/>
    <s v="Cary"/>
    <n v="9.9"/>
    <s v="Meeting"/>
  </r>
  <r>
    <d v="2016-06-06T15:36:00"/>
    <d v="2016-06-06T15:45:00"/>
    <s v="Business"/>
    <x v="20"/>
    <s v="Hazelwood"/>
    <n v="3"/>
    <s v="Errand/Supplies"/>
  </r>
  <r>
    <d v="2016-06-06T16:16:00"/>
    <d v="2016-06-06T16:24:00"/>
    <s v="Business"/>
    <x v="24"/>
    <s v="Whitebridge"/>
    <n v="2.4"/>
    <s v="Errand/Supplies"/>
  </r>
  <r>
    <d v="2016-06-06T20:06:00"/>
    <d v="2016-06-06T20:20:00"/>
    <s v="Business"/>
    <x v="2"/>
    <s v="Apex"/>
    <n v="5.7"/>
    <s v="Meal/Entertain"/>
  </r>
  <r>
    <d v="2016-06-06T21:08:00"/>
    <d v="2016-06-06T21:37:00"/>
    <s v="Business"/>
    <x v="27"/>
    <s v="Cary"/>
    <n v="7.2"/>
    <s v="Meal/Entertain"/>
  </r>
  <r>
    <d v="2016-06-06T21:41:00"/>
    <d v="2016-06-06T22:00:00"/>
    <s v="Business"/>
    <x v="2"/>
    <s v="Durham"/>
    <n v="10.4"/>
    <s v="Meeting"/>
  </r>
  <r>
    <d v="2016-06-06T23:34:00"/>
    <d v="2016-06-06T23:48:00"/>
    <s v="Business"/>
    <x v="18"/>
    <s v="Cary"/>
    <n v="9.9"/>
    <s v="Meeting"/>
  </r>
  <r>
    <d v="2016-07-06T21:42:00"/>
    <d v="2016-07-06T22:00:00"/>
    <s v="Business"/>
    <x v="2"/>
    <s v="Durham"/>
    <n v="10.4"/>
    <s v="Meeting"/>
  </r>
  <r>
    <d v="2016-07-06T23:41:00"/>
    <d v="2016-08-06T00:04:00"/>
    <s v="Business"/>
    <x v="18"/>
    <s v="Cary"/>
    <n v="9.9"/>
    <s v="Meeting"/>
  </r>
  <r>
    <d v="2016-08-06T08:23:00"/>
    <d v="2016-08-06T08:53:00"/>
    <s v="Business"/>
    <x v="2"/>
    <s v="Morrisville"/>
    <n v="8.6999999999999993"/>
    <s v="Meal/Entertain"/>
  </r>
  <r>
    <d v="2016-08-06T12:04:00"/>
    <d v="2016-08-06T13:01:00"/>
    <s v="Business"/>
    <x v="3"/>
    <s v="New York"/>
    <n v="22.3"/>
    <s v="Errand/Supplies"/>
  </r>
  <r>
    <d v="2016-08-06T13:12:00"/>
    <d v="2016-08-06T13:29:00"/>
    <s v="Business"/>
    <x v="99"/>
    <s v="Gramercy-Flatiron"/>
    <n v="3.3"/>
    <s v="Meal/Entertain"/>
  </r>
  <r>
    <d v="2016-08-06T14:31:00"/>
    <d v="2016-08-06T14:37:00"/>
    <s v="Business"/>
    <x v="100"/>
    <s v="Tudor City"/>
    <n v="0.7"/>
    <s v="Errand/Supplies"/>
  </r>
  <r>
    <d v="2016-08-06T16:55:00"/>
    <d v="2016-08-06T17:11:00"/>
    <s v="Business"/>
    <x v="101"/>
    <s v="Soho"/>
    <n v="2.5"/>
    <s v="Meal/Entertain"/>
  </r>
  <r>
    <d v="2016-08-06T17:16:00"/>
    <d v="2016-08-06T17:18:00"/>
    <s v="Business"/>
    <x v="102"/>
    <s v="Tribeca"/>
    <n v="0.5"/>
    <s v="Errand/Supplies"/>
  </r>
  <r>
    <d v="2016-08-06T17:59:00"/>
    <d v="2016-08-06T18:05:00"/>
    <s v="Business"/>
    <x v="103"/>
    <s v="Financial District"/>
    <n v="0.9"/>
    <s v="Errand/Supplies"/>
  </r>
  <r>
    <d v="2016-08-06T20:11:00"/>
    <d v="2016-08-06T20:25:00"/>
    <s v="Business"/>
    <x v="104"/>
    <s v="Kips Bay"/>
    <n v="4.8"/>
    <s v="Errand/Supplies"/>
  </r>
  <r>
    <d v="2016-10-06T15:19:00"/>
    <d v="2016-10-06T16:28:00"/>
    <s v="Business"/>
    <x v="4"/>
    <s v="Jamaica"/>
    <n v="16.3"/>
    <s v="Meeting"/>
  </r>
  <r>
    <d v="2016-10-06T21:47:00"/>
    <d v="2016-10-06T22:04:00"/>
    <s v="Business"/>
    <x v="2"/>
    <s v="Durham"/>
    <n v="10.4"/>
    <s v="Meeting"/>
  </r>
  <r>
    <d v="2016-10-06T23:53:00"/>
    <d v="2016-11-06T00:01:00"/>
    <s v="Business"/>
    <x v="18"/>
    <s v="Cary"/>
    <n v="9.9"/>
    <s v="Meeting"/>
  </r>
  <r>
    <d v="2016-11-06T17:08:00"/>
    <d v="2016-11-06T17:16:00"/>
    <s v="Business"/>
    <x v="2"/>
    <s v="Morrisville"/>
    <n v="3.7"/>
    <s v="Errand/Supplies"/>
  </r>
  <r>
    <d v="2016-11-06T17:34:00"/>
    <d v="2016-11-06T17:39:00"/>
    <s v="Business"/>
    <x v="17"/>
    <s v="Cary"/>
    <n v="4.5999999999999996"/>
    <s v="Meal/Entertain"/>
  </r>
  <r>
    <d v="2016-11-06T17:50:00"/>
    <d v="2016-11-06T17:56:00"/>
    <s v="Business"/>
    <x v="45"/>
    <s v="Whitebridge"/>
    <n v="1.7"/>
    <m/>
  </r>
  <r>
    <d v="2016-11-06T21:45:00"/>
    <d v="2016-11-06T22:04:00"/>
    <s v="Business"/>
    <x v="2"/>
    <s v="Durham"/>
    <n v="10.4"/>
    <s v="Meeting"/>
  </r>
  <r>
    <d v="2016-11-06T23:39:00"/>
    <d v="2016-12-06T00:05:00"/>
    <s v="Business"/>
    <x v="18"/>
    <s v="Cary"/>
    <n v="9.9"/>
    <s v="Meeting"/>
  </r>
  <r>
    <d v="2016-12-06T19:53:00"/>
    <d v="2016-12-06T19:56:00"/>
    <s v="Business"/>
    <x v="2"/>
    <s v="Morrisville"/>
    <n v="2.5"/>
    <s v="Meal/Entertain"/>
  </r>
  <r>
    <d v="2016-12-06T20:05:00"/>
    <d v="2016-12-06T20:16:00"/>
    <s v="Business"/>
    <x v="17"/>
    <s v="Cary"/>
    <n v="4.3"/>
    <s v="Errand/Supplies"/>
  </r>
  <r>
    <d v="2016-12-06T21:58:00"/>
    <d v="2016-12-06T22:19:00"/>
    <s v="Business"/>
    <x v="82"/>
    <s v="Whitebridge"/>
    <n v="2.8"/>
    <s v="Errand/Supplies"/>
  </r>
  <r>
    <s v="6/13/2016 5:23"/>
    <s v="6/13/2016 5:42"/>
    <s v="Business"/>
    <x v="2"/>
    <s v="Morrisville"/>
    <n v="8.4"/>
    <s v="Meal/Entertain"/>
  </r>
  <r>
    <s v="6/13/2016 14:17"/>
    <s v="6/13/2016 14:46"/>
    <s v="Business"/>
    <x v="105"/>
    <s v="Emeryville"/>
    <n v="13.2"/>
    <s v="Meeting"/>
  </r>
  <r>
    <s v="6/13/2016 18:08"/>
    <s v="6/13/2016 18:47"/>
    <s v="Business"/>
    <x v="106"/>
    <s v="Berkeley"/>
    <n v="3.9"/>
    <s v="Meal/Entertain"/>
  </r>
  <r>
    <s v="6/13/2016 18:54"/>
    <s v="6/13/2016 19:23"/>
    <s v="Business"/>
    <x v="107"/>
    <s v="Oakland"/>
    <n v="5.0999999999999996"/>
    <s v="Meal/Entertain"/>
  </r>
  <r>
    <s v="6/13/2016 20:00"/>
    <s v="6/13/2016 20:05"/>
    <s v="Business"/>
    <x v="105"/>
    <s v="Unknown Location"/>
    <n v="5.2"/>
    <s v="Customer Visit"/>
  </r>
  <r>
    <s v="6/14/2016 12:03"/>
    <s v="6/14/2016 12:21"/>
    <s v="Business"/>
    <x v="106"/>
    <s v="San Francisco"/>
    <n v="9.8000000000000007"/>
    <m/>
  </r>
  <r>
    <s v="6/14/2016 16:09"/>
    <s v="6/14/2016 16:39"/>
    <s v="Business"/>
    <x v="89"/>
    <s v="Emeryville"/>
    <n v="11.6"/>
    <s v="Meeting"/>
  </r>
  <r>
    <s v="6/14/2016 17:15"/>
    <s v="6/14/2016 17:24"/>
    <s v="Business"/>
    <x v="106"/>
    <s v="Oakland"/>
    <n v="5.0999999999999996"/>
    <s v="Meeting"/>
  </r>
  <r>
    <s v="6/14/2016 17:27"/>
    <s v="6/14/2016 17:57"/>
    <s v="Business"/>
    <x v="13"/>
    <s v="Bay Farm Island"/>
    <n v="9.3000000000000007"/>
    <s v="Errand/Supplies"/>
  </r>
  <r>
    <s v="6/15/2016 1:46"/>
    <s v="6/15/2016 2:06"/>
    <s v="Business"/>
    <x v="108"/>
    <s v="New Orleans"/>
    <n v="12.4"/>
    <s v="Between Offices"/>
  </r>
  <r>
    <s v="6/15/2016 15:26"/>
    <s v="6/15/2016 15:34"/>
    <s v="Business"/>
    <x v="109"/>
    <s v="Lower Garden District"/>
    <n v="1.9"/>
    <s v="Between Offices"/>
  </r>
  <r>
    <s v="6/15/2016 16:37"/>
    <s v="6/15/2016 17:02"/>
    <s v="Business"/>
    <x v="110"/>
    <s v="Lakeview"/>
    <n v="6.4"/>
    <s v="Customer Visit"/>
  </r>
  <r>
    <s v="6/15/2016 17:29"/>
    <s v="6/15/2016 17:49"/>
    <s v="Personal"/>
    <x v="111"/>
    <s v="Storyville"/>
    <n v="5.5"/>
    <m/>
  </r>
  <r>
    <s v="6/15/2016 19:52"/>
    <s v="6/15/2016 19:58"/>
    <s v="Business"/>
    <x v="112"/>
    <s v="Faubourg Marigny"/>
    <n v="1.5"/>
    <s v="Meal/Entertain"/>
  </r>
  <r>
    <s v="6/16/2016 13:36"/>
    <s v="6/16/2016 14:30"/>
    <s v="Business"/>
    <x v="113"/>
    <s v="Metairie"/>
    <n v="14.5"/>
    <m/>
  </r>
  <r>
    <s v="6/16/2016 14:42"/>
    <s v="6/16/2016 14:46"/>
    <s v="Business"/>
    <x v="114"/>
    <s v="Kenner"/>
    <n v="2.7"/>
    <m/>
  </r>
  <r>
    <s v="6/16/2016 15:17"/>
    <s v="6/16/2016 15:41"/>
    <s v="Business"/>
    <x v="108"/>
    <s v="New Orleans"/>
    <n v="15"/>
    <m/>
  </r>
  <r>
    <s v="6/16/2016 19:39"/>
    <s v="6/16/2016 19:56"/>
    <s v="Business"/>
    <x v="113"/>
    <s v="Kenner"/>
    <n v="12.9"/>
    <m/>
  </r>
  <r>
    <s v="6/16/2016 21:43"/>
    <s v="6/16/2016 21:56"/>
    <s v="Business"/>
    <x v="108"/>
    <s v="New Orleans"/>
    <n v="13.6"/>
    <m/>
  </r>
  <r>
    <s v="6/17/2016 16:11"/>
    <s v="6/17/2016 16:44"/>
    <s v="Business"/>
    <x v="113"/>
    <s v="Kenner"/>
    <n v="12.2"/>
    <m/>
  </r>
  <r>
    <s v="6/18/2016 0:29"/>
    <s v="6/18/2016 0:51"/>
    <s v="Business"/>
    <x v="17"/>
    <s v="Cary"/>
    <n v="8.6999999999999993"/>
    <m/>
  </r>
  <r>
    <s v="6/19/2016 2:39"/>
    <s v="6/19/2016 2:50"/>
    <s v="Business"/>
    <x v="2"/>
    <s v="Raleigh"/>
    <n v="6"/>
    <m/>
  </r>
  <r>
    <s v="6/19/2016 5:51"/>
    <s v="6/19/2016 6:00"/>
    <s v="Business"/>
    <x v="23"/>
    <s v="Cary"/>
    <n v="5.9"/>
    <m/>
  </r>
  <r>
    <s v="6/21/2016 15:39"/>
    <s v="6/21/2016 16:08"/>
    <s v="Business"/>
    <x v="2"/>
    <s v="Raleigh"/>
    <n v="19.3"/>
    <m/>
  </r>
  <r>
    <s v="6/21/2016 17:11"/>
    <s v="6/21/2016 18:02"/>
    <s v="Business"/>
    <x v="23"/>
    <s v="Cary"/>
    <n v="16.600000000000001"/>
    <s v="Meal/Entertain"/>
  </r>
  <r>
    <s v="6/24/2016 10:41"/>
    <s v="6/24/2016 10:57"/>
    <s v="Business"/>
    <x v="20"/>
    <s v="Waverly Place"/>
    <n v="7.1"/>
    <s v="Meal/Entertain"/>
  </r>
  <r>
    <s v="6/24/2016 11:54"/>
    <s v="6/24/2016 12:01"/>
    <s v="Business"/>
    <x v="46"/>
    <s v="Macgregor Downs"/>
    <n v="2.1"/>
    <s v="Meal/Entertain"/>
  </r>
  <r>
    <s v="6/24/2016 12:19"/>
    <s v="6/24/2016 12:37"/>
    <s v="Business"/>
    <x v="2"/>
    <s v="Raleigh"/>
    <n v="8.6"/>
    <s v="Errand/Supplies"/>
  </r>
  <r>
    <s v="6/24/2016 12:50"/>
    <s v="6/24/2016 13:12"/>
    <s v="Business"/>
    <x v="23"/>
    <s v="Morrisville"/>
    <n v="9"/>
    <s v="Errand/Supplies"/>
  </r>
  <r>
    <s v="6/24/2016 13:18"/>
    <s v="6/24/2016 13:27"/>
    <s v="Business"/>
    <x v="17"/>
    <s v="Cary"/>
    <n v="3.1"/>
    <s v="Errand/Supplies"/>
  </r>
  <r>
    <s v="6/24/2016 14:01"/>
    <s v="6/24/2016 14:20"/>
    <s v="Business"/>
    <x v="2"/>
    <s v="Morrisville"/>
    <n v="8.4"/>
    <s v="Temporary Site"/>
  </r>
  <r>
    <s v="6/24/2016 20:44"/>
    <s v="6/24/2016 21:02"/>
    <s v="Business"/>
    <x v="108"/>
    <s v="New Orleans"/>
    <n v="12.8"/>
    <m/>
  </r>
  <r>
    <s v="6/25/2016 9:03"/>
    <s v="6/25/2016 9:12"/>
    <s v="Business"/>
    <x v="109"/>
    <s v="Bywater"/>
    <n v="4.5"/>
    <m/>
  </r>
  <r>
    <s v="6/25/2016 9:15"/>
    <s v="6/25/2016 10:08"/>
    <s v="Business"/>
    <x v="113"/>
    <s v="Chalmette"/>
    <n v="11.8"/>
    <s v="Between Offices"/>
  </r>
  <r>
    <s v="6/25/2016 10:18"/>
    <s v="6/25/2016 10:25"/>
    <s v="Business"/>
    <x v="115"/>
    <s v="Arabi"/>
    <n v="1.1000000000000001"/>
    <s v="Errand/Supplies"/>
  </r>
  <r>
    <s v="6/25/2016 10:50"/>
    <s v="6/25/2016 11:18"/>
    <s v="Business"/>
    <x v="116"/>
    <s v="Metairie"/>
    <n v="17"/>
    <s v="Meal/Entertain"/>
  </r>
  <r>
    <s v="6/25/2016 11:25"/>
    <s v="6/25/2016 11:34"/>
    <s v="Business"/>
    <x v="117"/>
    <s v="Pontchartrain Shores"/>
    <n v="1.7"/>
    <s v="Meeting"/>
  </r>
  <r>
    <s v="6/25/2016 11:53"/>
    <s v="6/25/2016 13:21"/>
    <s v="Business"/>
    <x v="114"/>
    <s v="New Orleans"/>
    <n v="15.5"/>
    <s v="Meeting"/>
  </r>
  <r>
    <s v="6/25/2016 19:47"/>
    <s v="6/25/2016 19:58"/>
    <s v="Business"/>
    <x v="112"/>
    <s v="Marigny"/>
    <n v="1.6"/>
    <m/>
  </r>
  <r>
    <s v="6/25/2016 23:19"/>
    <s v="6/25/2016 23:26"/>
    <s v="Business"/>
    <x v="118"/>
    <s v="Storyville"/>
    <n v="1.5"/>
    <m/>
  </r>
  <r>
    <s v="6/26/2016 17:43"/>
    <s v="6/26/2016 18:18"/>
    <s v="Business"/>
    <x v="113"/>
    <s v="Kenner"/>
    <n v="12.6"/>
    <s v="Meeting"/>
  </r>
  <r>
    <s v="6/26/2016 18:45"/>
    <s v="6/26/2016 19:12"/>
    <s v="Business"/>
    <x v="117"/>
    <s v="Pontchartrain Shores"/>
    <n v="4.8"/>
    <m/>
  </r>
  <r>
    <s v="6/26/2016 19:41"/>
    <s v="6/26/2016 19:50"/>
    <s v="Business"/>
    <x v="108"/>
    <s v="Kenner"/>
    <n v="2.2000000000000002"/>
    <m/>
  </r>
  <r>
    <s v="6/26/2016 21:14"/>
    <s v="6/26/2016 21:42"/>
    <s v="Business"/>
    <x v="108"/>
    <s v="New Orleans"/>
    <n v="13"/>
    <m/>
  </r>
  <r>
    <s v="6/27/2016 7:37"/>
    <s v="6/27/2016 8:48"/>
    <s v="Business"/>
    <x v="113"/>
    <s v="Covington"/>
    <n v="46.9"/>
    <m/>
  </r>
  <r>
    <s v="6/27/2016 8:51"/>
    <s v="6/27/2016 9:00"/>
    <s v="Business"/>
    <x v="119"/>
    <s v="Covington"/>
    <n v="2.5"/>
    <m/>
  </r>
  <r>
    <s v="6/27/2016 9:05"/>
    <s v="6/27/2016 9:33"/>
    <s v="Business"/>
    <x v="119"/>
    <s v="Covington"/>
    <n v="8.6"/>
    <m/>
  </r>
  <r>
    <s v="6/27/2016 9:43"/>
    <s v="6/27/2016 10:08"/>
    <s v="Business"/>
    <x v="119"/>
    <s v="Covington"/>
    <n v="5.2"/>
    <m/>
  </r>
  <r>
    <s v="6/27/2016 10:22"/>
    <s v="6/27/2016 10:39"/>
    <s v="Business"/>
    <x v="119"/>
    <s v="Covington"/>
    <n v="7.6"/>
    <m/>
  </r>
  <r>
    <s v="6/27/2016 10:51"/>
    <s v="6/27/2016 10:58"/>
    <s v="Business"/>
    <x v="119"/>
    <s v="Covington"/>
    <n v="1.8"/>
    <m/>
  </r>
  <r>
    <s v="6/27/2016 11:06"/>
    <s v="6/27/2016 11:24"/>
    <s v="Business"/>
    <x v="119"/>
    <s v="Mandeville"/>
    <n v="4.7"/>
    <m/>
  </r>
  <r>
    <s v="6/27/2016 11:30"/>
    <s v="6/27/2016 11:42"/>
    <s v="Business"/>
    <x v="120"/>
    <s v="Mandeville"/>
    <n v="2.8"/>
    <m/>
  </r>
  <r>
    <s v="6/27/2016 12:22"/>
    <s v="6/27/2016 13:02"/>
    <s v="Business"/>
    <x v="120"/>
    <s v="Metairie"/>
    <n v="30"/>
    <m/>
  </r>
  <r>
    <s v="6/27/2016 13:56"/>
    <s v="6/27/2016 14:05"/>
    <s v="Business"/>
    <x v="114"/>
    <s v="Kenner"/>
    <n v="4.4000000000000004"/>
    <m/>
  </r>
  <r>
    <s v="6/27/2016 21:09"/>
    <s v="6/27/2016 21:19"/>
    <s v="Business"/>
    <x v="121"/>
    <s v="Jamestown Court"/>
    <n v="1"/>
    <m/>
  </r>
  <r>
    <s v="6/28/2016 0:48"/>
    <s v="6/28/2016 1:05"/>
    <s v="Business"/>
    <x v="17"/>
    <s v="Cary"/>
    <n v="8.1999999999999993"/>
    <s v="Customer Visit"/>
  </r>
  <r>
    <s v="6/28/2016 20:13"/>
    <s v="6/28/2016 20:33"/>
    <s v="Business"/>
    <x v="2"/>
    <s v="Durham"/>
    <n v="10.4"/>
    <s v="Meeting"/>
  </r>
  <r>
    <s v="6/28/2016 23:34"/>
    <s v="6/28/2016 23:59"/>
    <s v="Business"/>
    <x v="18"/>
    <s v="Cary"/>
    <n v="9.9"/>
    <s v="Meeting"/>
  </r>
  <r>
    <s v="6/28/2016 23:34"/>
    <s v="6/28/2016 23:59"/>
    <s v="Business"/>
    <x v="18"/>
    <s v="Cary"/>
    <n v="9.9"/>
    <s v="Meeting"/>
  </r>
  <r>
    <s v="6/29/2016 8:56"/>
    <s v="6/29/2016 9:24"/>
    <s v="Business"/>
    <x v="2"/>
    <s v="Morrisville"/>
    <n v="7.3"/>
    <m/>
  </r>
  <r>
    <s v="6/29/2016 10:22"/>
    <s v="6/29/2016 10:38"/>
    <s v="Business"/>
    <x v="17"/>
    <s v="Cary"/>
    <n v="7.4"/>
    <m/>
  </r>
  <r>
    <s v="6/29/2016 11:49"/>
    <s v="6/29/2016 11:51"/>
    <s v="Business"/>
    <x v="20"/>
    <s v="Westpark Place"/>
    <n v="1.6"/>
    <m/>
  </r>
  <r>
    <s v="6/29/2016 12:11"/>
    <s v="6/29/2016 12:16"/>
    <s v="Business"/>
    <x v="45"/>
    <s v="Whitebridge"/>
    <n v="1.8"/>
    <m/>
  </r>
  <r>
    <s v="6/29/2016 20:11"/>
    <s v="6/29/2016 20:29"/>
    <s v="Business"/>
    <x v="2"/>
    <s v="Durham"/>
    <n v="10.4"/>
    <s v="Meeting"/>
  </r>
  <r>
    <s v="6/29/2016 23:38"/>
    <s v="6/30/2016 0:00"/>
    <s v="Business"/>
    <x v="18"/>
    <s v="Cary"/>
    <n v="9.9"/>
    <s v="Meeting"/>
  </r>
  <r>
    <s v="6/30/2016 20:09"/>
    <s v="6/30/2016 20:26"/>
    <s v="Business"/>
    <x v="2"/>
    <s v="Durham"/>
    <n v="9.9"/>
    <s v="Meeting"/>
  </r>
  <r>
    <d v="2016-01-07T00:00:00"/>
    <d v="2016-01-07T00:25:00"/>
    <s v="Business"/>
    <x v="18"/>
    <s v="Cary"/>
    <n v="9.9"/>
    <s v="Meeting"/>
  </r>
  <r>
    <d v="2016-01-07T09:34:00"/>
    <d v="2016-01-07T09:57:00"/>
    <s v="Business"/>
    <x v="2"/>
    <s v="Raleigh"/>
    <n v="13.3"/>
    <s v="Meeting"/>
  </r>
  <r>
    <d v="2016-01-07T12:36:00"/>
    <d v="2016-01-07T13:00:00"/>
    <s v="Business"/>
    <x v="23"/>
    <s v="Cary"/>
    <n v="11.3"/>
    <s v="Meeting"/>
  </r>
  <r>
    <d v="2016-01-07T20:06:00"/>
    <d v="2016-01-07T20:24:00"/>
    <s v="Business"/>
    <x v="2"/>
    <s v="Durham"/>
    <n v="10.5"/>
    <s v="Meeting"/>
  </r>
  <r>
    <d v="2016-01-07T23:48:00"/>
    <d v="2016-02-07T00:09:00"/>
    <s v="Business"/>
    <x v="18"/>
    <s v="Cary"/>
    <n v="9.9"/>
    <s v="Meeting"/>
  </r>
  <r>
    <d v="2016-02-07T20:18:00"/>
    <d v="2016-02-07T20:36:00"/>
    <s v="Business"/>
    <x v="2"/>
    <s v="Durham"/>
    <n v="10.1"/>
    <s v="Meeting"/>
  </r>
  <r>
    <d v="2016-02-07T23:48:00"/>
    <d v="2016-03-07T00:12:00"/>
    <s v="Business"/>
    <x v="18"/>
    <s v="Cary"/>
    <n v="9.9"/>
    <s v="Meeting"/>
  </r>
  <r>
    <d v="2016-03-07T00:28:00"/>
    <d v="2016-03-07T00:38:00"/>
    <s v="Business"/>
    <x v="2"/>
    <s v="Morrisville"/>
    <n v="3.1"/>
    <s v="Errand/Supplies"/>
  </r>
  <r>
    <d v="2016-03-07T03:02:00"/>
    <d v="2016-03-07T03:08:00"/>
    <s v="Business"/>
    <x v="17"/>
    <s v="Cary"/>
    <n v="3.1"/>
    <s v="Errand/Supplies"/>
  </r>
  <r>
    <d v="2016-03-07T20:00:00"/>
    <d v="2016-03-07T20:18:00"/>
    <s v="Business"/>
    <x v="2"/>
    <s v="Durham"/>
    <n v="9.9"/>
    <s v="Meeting"/>
  </r>
  <r>
    <d v="2016-04-07T00:32:00"/>
    <d v="2016-04-07T00:47:00"/>
    <s v="Business"/>
    <x v="18"/>
    <s v="Cary"/>
    <n v="9.9"/>
    <s v="Meeting"/>
  </r>
  <r>
    <d v="2016-04-07T17:31:00"/>
    <d v="2016-04-07T17:49:00"/>
    <s v="Business"/>
    <x v="20"/>
    <s v="Summerwinds"/>
    <n v="8.8000000000000007"/>
    <s v="Meeting"/>
  </r>
  <r>
    <d v="2016-04-07T18:23:00"/>
    <d v="2016-04-07T18:49:00"/>
    <s v="Business"/>
    <x v="122"/>
    <s v="Whitebridge"/>
    <n v="8.6999999999999993"/>
    <s v="Temporary Site"/>
  </r>
  <r>
    <d v="2016-04-07T20:00:00"/>
    <d v="2016-04-07T20:17:00"/>
    <s v="Business"/>
    <x v="2"/>
    <s v="Durham"/>
    <n v="11.8"/>
    <s v="Meeting"/>
  </r>
  <r>
    <d v="2016-05-07T00:00:00"/>
    <d v="2016-05-07T00:05:00"/>
    <s v="Business"/>
    <x v="123"/>
    <s v="Parkwood"/>
    <n v="1.2"/>
    <s v="Errand/Supplies"/>
  </r>
  <r>
    <d v="2016-05-07T00:08:00"/>
    <d v="2016-05-07T00:28:00"/>
    <s v="Business"/>
    <x v="18"/>
    <s v="Cary"/>
    <n v="9.9"/>
    <s v="Meeting"/>
  </r>
  <r>
    <d v="2016-05-07T16:48:00"/>
    <d v="2016-05-07T16:52:00"/>
    <s v="Business"/>
    <x v="20"/>
    <s v="Whitebridge"/>
    <n v="0.6"/>
    <s v="Errand/Supplies"/>
  </r>
  <r>
    <d v="2016-05-07T20:06:00"/>
    <d v="2016-05-07T20:26:00"/>
    <s v="Business"/>
    <x v="2"/>
    <s v="Durham"/>
    <n v="9.9"/>
    <m/>
  </r>
  <r>
    <d v="2016-05-07T22:41:00"/>
    <d v="2016-05-07T23:02:00"/>
    <s v="Business"/>
    <x v="18"/>
    <s v="Morrisville"/>
    <n v="8.6"/>
    <m/>
  </r>
  <r>
    <d v="2016-06-07T00:33:00"/>
    <d v="2016-06-07T00:53:00"/>
    <s v="Business"/>
    <x v="17"/>
    <s v="Cary"/>
    <n v="6.3"/>
    <s v="Meal/Entertain"/>
  </r>
  <r>
    <d v="2016-06-07T09:06:00"/>
    <d v="2016-06-07T09:25:00"/>
    <s v="Business"/>
    <x v="2"/>
    <s v="Durham"/>
    <n v="9.9"/>
    <s v="Meeting"/>
  </r>
  <r>
    <d v="2016-06-07T12:48:00"/>
    <d v="2016-06-07T13:08:00"/>
    <s v="Business"/>
    <x v="18"/>
    <s v="Cary"/>
    <n v="9.9"/>
    <m/>
  </r>
  <r>
    <d v="2016-06-07T20:04:00"/>
    <d v="2016-06-07T20:14:00"/>
    <s v="Business"/>
    <x v="2"/>
    <s v="Morrisville"/>
    <n v="3.3"/>
    <s v="Meal/Entertain"/>
  </r>
  <r>
    <d v="2016-06-07T23:46:00"/>
    <d v="2016-06-07T23:59:00"/>
    <s v="Business"/>
    <x v="17"/>
    <s v="Cary"/>
    <n v="3.1"/>
    <s v="Customer Visit"/>
  </r>
  <r>
    <d v="2016-07-07T08:22:00"/>
    <d v="2016-07-07T08:50:00"/>
    <s v="Business"/>
    <x v="2"/>
    <s v="Morrisville"/>
    <n v="7.9"/>
    <s v="Temporary Site"/>
  </r>
  <r>
    <d v="2016-07-07T10:27:00"/>
    <d v="2016-07-07T10:33:00"/>
    <s v="Business"/>
    <x v="17"/>
    <s v="Cary"/>
    <n v="8.9"/>
    <m/>
  </r>
  <r>
    <d v="2016-07-07T12:59:00"/>
    <d v="2016-07-07T13:35:00"/>
    <s v="Business"/>
    <x v="108"/>
    <s v="New Orleans"/>
    <n v="12.8"/>
    <m/>
  </r>
  <r>
    <d v="2016-08-07T09:50:00"/>
    <d v="2016-08-07T10:13:00"/>
    <s v="Business"/>
    <x v="109"/>
    <s v="Pontchartrain Beach"/>
    <n v="7.7"/>
    <m/>
  </r>
  <r>
    <d v="2016-08-07T10:51:00"/>
    <d v="2016-08-07T11:12:00"/>
    <s v="Business"/>
    <x v="124"/>
    <s v="CBD"/>
    <n v="7"/>
    <m/>
  </r>
  <r>
    <d v="2016-08-07T13:48:00"/>
    <d v="2016-08-07T14:11:00"/>
    <s v="Business"/>
    <x v="113"/>
    <s v="Metairie"/>
    <n v="12.5"/>
    <m/>
  </r>
  <r>
    <d v="2016-08-07T17:11:00"/>
    <d v="2016-08-07T17:30:00"/>
    <s v="Business"/>
    <x v="108"/>
    <s v="New Orleans"/>
    <n v="13.2"/>
    <m/>
  </r>
  <r>
    <d v="2016-09-07T09:03:00"/>
    <d v="2016-09-07T09:46:00"/>
    <s v="Business"/>
    <x v="113"/>
    <s v="Kenner"/>
    <n v="13"/>
    <m/>
  </r>
  <r>
    <d v="2016-09-07T09:52:00"/>
    <d v="2016-09-07T10:06:00"/>
    <s v="Business"/>
    <x v="108"/>
    <s v="Metairie"/>
    <n v="4.9000000000000004"/>
    <m/>
  </r>
  <r>
    <d v="2016-09-07T10:15:00"/>
    <d v="2016-09-07T10:33:00"/>
    <s v="Business"/>
    <x v="114"/>
    <s v="New Orleans"/>
    <n v="8.5"/>
    <m/>
  </r>
  <r>
    <d v="2016-10-07T14:10:00"/>
    <d v="2016-10-07T14:17:00"/>
    <s v="Business"/>
    <x v="109"/>
    <s v="St Thomas"/>
    <n v="1.3"/>
    <m/>
  </r>
  <r>
    <d v="2016-10-07T16:04:00"/>
    <d v="2016-10-07T16:15:00"/>
    <s v="Business"/>
    <x v="125"/>
    <s v="CBD"/>
    <n v="1.8"/>
    <m/>
  </r>
  <r>
    <d v="2016-10-07T18:05:00"/>
    <d v="2016-10-07T18:21:00"/>
    <s v="Business"/>
    <x v="113"/>
    <s v="Kenner"/>
    <n v="13.6"/>
    <m/>
  </r>
  <r>
    <d v="2016-10-07T19:51:00"/>
    <d v="2016-10-07T20:08:00"/>
    <s v="Business"/>
    <x v="108"/>
    <s v="New Orleans"/>
    <n v="13.4"/>
    <m/>
  </r>
  <r>
    <d v="2016-12-07T16:10:00"/>
    <d v="2016-12-07T16:45:00"/>
    <s v="Business"/>
    <x v="113"/>
    <s v="Kenner"/>
    <n v="12.3"/>
    <m/>
  </r>
  <r>
    <d v="2016-12-07T19:21:00"/>
    <d v="2016-12-07T19:26:00"/>
    <s v="Personal"/>
    <x v="108"/>
    <s v="Kenner"/>
    <n v="1.4"/>
    <m/>
  </r>
  <r>
    <d v="2016-12-07T23:47:00"/>
    <s v="7/13/2016 0:11"/>
    <s v="Personal"/>
    <x v="17"/>
    <s v="Cary"/>
    <n v="8.6999999999999993"/>
    <m/>
  </r>
  <r>
    <s v="7/13/2016 12:39"/>
    <s v="7/13/2016 13:20"/>
    <s v="Personal"/>
    <x v="2"/>
    <s v="Morrisville"/>
    <n v="23.5"/>
    <m/>
  </r>
  <r>
    <s v="7/13/2016 13:25"/>
    <s v="7/13/2016 13:39"/>
    <s v="Personal"/>
    <x v="17"/>
    <s v="Morrisville"/>
    <n v="2.2000000000000002"/>
    <m/>
  </r>
  <r>
    <s v="7/13/2016 13:42"/>
    <s v="7/13/2016 13:54"/>
    <s v="Personal"/>
    <x v="17"/>
    <s v="Cary"/>
    <n v="4.4000000000000004"/>
    <m/>
  </r>
  <r>
    <s v="7/14/2016 15:51"/>
    <s v="7/14/2016 15:59"/>
    <s v="Personal"/>
    <x v="2"/>
    <s v="Morrisville"/>
    <n v="3.3"/>
    <m/>
  </r>
  <r>
    <s v="7/14/2016 16:03"/>
    <s v="7/14/2016 16:34"/>
    <s v="Business"/>
    <x v="17"/>
    <s v="Morrisville"/>
    <n v="11.8"/>
    <s v="Errand/Supplies"/>
  </r>
  <r>
    <s v="7/14/2016 16:39"/>
    <s v="7/14/2016 20:05"/>
    <s v="Business"/>
    <x v="17"/>
    <s v="Banner Elk"/>
    <n v="195.3"/>
    <m/>
  </r>
  <r>
    <s v="7/15/2016 11:32"/>
    <s v="7/15/2016 11:53"/>
    <s v="Personal"/>
    <x v="126"/>
    <s v="Banner Elk"/>
    <n v="8.3000000000000007"/>
    <m/>
  </r>
  <r>
    <s v="7/15/2016 12:09"/>
    <s v="7/15/2016 12:19"/>
    <s v="Personal"/>
    <x v="126"/>
    <s v="Banner Elk"/>
    <n v="3.2"/>
    <m/>
  </r>
  <r>
    <s v="7/15/2016 12:35"/>
    <s v="7/15/2016 13:15"/>
    <s v="Personal"/>
    <x v="126"/>
    <s v="Elk Park"/>
    <n v="22.4"/>
    <m/>
  </r>
  <r>
    <s v="7/15/2016 15:03"/>
    <s v="7/15/2016 15:33"/>
    <s v="Personal"/>
    <x v="127"/>
    <s v="Banner Elk"/>
    <n v="12.2"/>
    <m/>
  </r>
  <r>
    <s v="7/15/2016 15:40"/>
    <s v="7/15/2016 15:52"/>
    <s v="Personal"/>
    <x v="126"/>
    <s v="Banner Elk"/>
    <n v="4.5"/>
    <m/>
  </r>
  <r>
    <s v="7/16/2016 13:14"/>
    <s v="7/16/2016 14:10"/>
    <s v="Personal"/>
    <x v="126"/>
    <s v="Newland"/>
    <n v="28.1"/>
    <m/>
  </r>
  <r>
    <s v="7/16/2016 14:14"/>
    <s v="7/16/2016 14:30"/>
    <s v="Personal"/>
    <x v="128"/>
    <s v="Newland"/>
    <n v="3.8"/>
    <m/>
  </r>
  <r>
    <s v="7/16/2016 15:29"/>
    <s v="7/16/2016 16:57"/>
    <s v="Personal"/>
    <x v="128"/>
    <s v="Boone"/>
    <n v="41.9"/>
    <m/>
  </r>
  <r>
    <s v="7/16/2016 19:42"/>
    <s v="7/16/2016 20:35"/>
    <s v="Personal"/>
    <x v="129"/>
    <s v="Banner Elk"/>
    <n v="23.8"/>
    <m/>
  </r>
  <r>
    <s v="7/16/2016 21:45"/>
    <s v="7/16/2016 22:18"/>
    <s v="Personal"/>
    <x v="126"/>
    <s v="Banner Elk"/>
    <n v="13"/>
    <m/>
  </r>
  <r>
    <s v="7/16/2016 22:50"/>
    <s v="7/16/2016 23:03"/>
    <s v="Business"/>
    <x v="126"/>
    <s v="Banner Elk"/>
    <n v="4.4000000000000004"/>
    <s v="Errand/Supplies"/>
  </r>
  <r>
    <s v="7/17/2016 11:23"/>
    <s v="7/17/2016 11:50"/>
    <s v="Personal"/>
    <x v="126"/>
    <s v="Boone"/>
    <n v="15.1"/>
    <s v="Charity ($)"/>
  </r>
  <r>
    <s v="7/17/2016 12:20"/>
    <s v="7/17/2016 15:25"/>
    <s v="Personal"/>
    <x v="129"/>
    <s v="Cary"/>
    <n v="180.2"/>
    <s v="Commute"/>
  </r>
  <r>
    <s v="7/18/2016 10:37"/>
    <s v="7/18/2016 10:49"/>
    <s v="Personal"/>
    <x v="2"/>
    <s v="Morrisville"/>
    <n v="4.0999999999999996"/>
    <s v="Moving"/>
  </r>
  <r>
    <s v="7/18/2016 10:54"/>
    <s v="7/18/2016 11:15"/>
    <s v="Personal"/>
    <x v="17"/>
    <s v="Cary"/>
    <n v="6.1"/>
    <s v="Moving"/>
  </r>
  <r>
    <s v="7/18/2016 11:25"/>
    <s v="7/18/2016 11:36"/>
    <s v="Personal"/>
    <x v="29"/>
    <s v="Preston"/>
    <n v="3.3"/>
    <s v="Moving"/>
  </r>
  <r>
    <s v="7/18/2016 11:40"/>
    <s v="7/18/2016 11:56"/>
    <s v="Personal"/>
    <x v="32"/>
    <s v="Whitebridge"/>
    <n v="4.7"/>
    <s v="Moving"/>
  </r>
  <r>
    <s v="7/18/2016 17:12"/>
    <s v="7/18/2016 17:33"/>
    <s v="Business"/>
    <x v="2"/>
    <s v="Apex"/>
    <n v="7.2"/>
    <s v="Meeting"/>
  </r>
  <r>
    <s v="7/18/2016 18:32"/>
    <s v="7/18/2016 18:47"/>
    <s v="Business"/>
    <x v="27"/>
    <s v="Cary"/>
    <n v="5.5"/>
    <s v="Meal/Entertain"/>
  </r>
  <r>
    <s v="7/18/2016 19:07"/>
    <s v="7/18/2016 19:14"/>
    <s v="Business"/>
    <x v="2"/>
    <s v="Morrisville"/>
    <n v="3.3"/>
    <s v="Meal/Entertain"/>
  </r>
  <r>
    <s v="7/18/2016 20:28"/>
    <s v="7/18/2016 20:32"/>
    <s v="Business"/>
    <x v="24"/>
    <s v="Weston"/>
    <n v="0.9"/>
    <s v="Errand/Supplies"/>
  </r>
  <r>
    <s v="7/18/2016 21:11"/>
    <s v="7/18/2016 21:19"/>
    <s v="Business"/>
    <x v="17"/>
    <s v="Cary"/>
    <n v="3.8"/>
    <s v="Meal/Entertain"/>
  </r>
  <r>
    <s v="7/19/2016 10:35"/>
    <s v="7/19/2016 10:51"/>
    <s v="Business"/>
    <x v="20"/>
    <s v="Stonewater"/>
    <n v="6.4"/>
    <s v="Customer Visit"/>
  </r>
  <r>
    <s v="7/19/2016 10:56"/>
    <s v="7/19/2016 11:11"/>
    <s v="Business"/>
    <x v="130"/>
    <s v="Lexington Park at Amberly"/>
    <n v="3"/>
    <s v="Meeting"/>
  </r>
  <r>
    <s v="7/19/2016 11:30"/>
    <s v="7/19/2016 12:00"/>
    <s v="Business"/>
    <x v="131"/>
    <s v="Whitebridge"/>
    <n v="8.6999999999999993"/>
    <s v="Meal/Entertain"/>
  </r>
  <r>
    <s v="7/19/2016 17:14"/>
    <s v="7/19/2016 17:24"/>
    <s v="Business"/>
    <x v="20"/>
    <s v="Chessington"/>
    <n v="3.9"/>
    <s v="Errand/Supplies"/>
  </r>
  <r>
    <s v="7/19/2016 17:50"/>
    <s v="7/19/2016 18:08"/>
    <s v="Personal"/>
    <x v="80"/>
    <s v="Whitebridge"/>
    <n v="4.8"/>
    <m/>
  </r>
  <r>
    <s v="7/20/2016 17:12"/>
    <s v="7/20/2016 17:24"/>
    <s v="Personal"/>
    <x v="20"/>
    <s v="Edgehill Farms"/>
    <n v="2.8"/>
    <m/>
  </r>
  <r>
    <s v="7/20/2016 17:50"/>
    <s v="7/20/2016 17:57"/>
    <s v="Personal"/>
    <x v="30"/>
    <s v="Preston"/>
    <n v="1.4"/>
    <m/>
  </r>
  <r>
    <s v="7/20/2016 18:16"/>
    <s v="7/20/2016 18:20"/>
    <s v="Personal"/>
    <x v="32"/>
    <s v="Whitebridge"/>
    <n v="1.4"/>
    <m/>
  </r>
  <r>
    <s v="7/21/2016 17:17"/>
    <s v="7/21/2016 17:23"/>
    <s v="Business"/>
    <x v="20"/>
    <s v="Edgehill Farms"/>
    <n v="2.7"/>
    <m/>
  </r>
  <r>
    <s v="7/21/2016 17:42"/>
    <s v="7/21/2016 17:51"/>
    <s v="Business"/>
    <x v="30"/>
    <s v="Burtrose"/>
    <n v="2.2999999999999998"/>
    <m/>
  </r>
  <r>
    <s v="7/21/2016 18:27"/>
    <s v="7/21/2016 18:42"/>
    <s v="Business"/>
    <x v="2"/>
    <s v="Morrisville"/>
    <n v="3.7"/>
    <m/>
  </r>
  <r>
    <s v="7/21/2016 19:30"/>
    <s v="7/21/2016 19:39"/>
    <s v="Business"/>
    <x v="17"/>
    <s v="Cary"/>
    <n v="2.9"/>
    <m/>
  </r>
  <r>
    <s v="7/22/2016 10:42"/>
    <s v="7/22/2016 10:53"/>
    <s v="Business"/>
    <x v="2"/>
    <s v="Morrisville"/>
    <n v="3.8"/>
    <m/>
  </r>
  <r>
    <s v="7/22/2016 11:11"/>
    <s v="7/22/2016 11:25"/>
    <s v="Business"/>
    <x v="17"/>
    <s v="Cary"/>
    <n v="5.0999999999999996"/>
    <m/>
  </r>
  <r>
    <s v="7/22/2016 11:37"/>
    <s v="7/22/2016 12:00"/>
    <s v="Business"/>
    <x v="24"/>
    <s v="Lexington Park at Amberly"/>
    <n v="9.1"/>
    <m/>
  </r>
  <r>
    <s v="7/22/2016 12:14"/>
    <s v="7/22/2016 12:31"/>
    <s v="Business"/>
    <x v="2"/>
    <s v="Durham"/>
    <n v="8"/>
    <m/>
  </r>
  <r>
    <s v="7/22/2016 13:21"/>
    <s v="7/22/2016 13:42"/>
    <s v="Business"/>
    <x v="18"/>
    <s v="Cary"/>
    <n v="9.9"/>
    <s v="Meeting"/>
  </r>
  <r>
    <s v="7/22/2016 14:27"/>
    <s v="7/22/2016 14:43"/>
    <s v="Business"/>
    <x v="2"/>
    <s v="Morrisville"/>
    <n v="6.1"/>
    <s v="Meal/Entertain"/>
  </r>
  <r>
    <s v="7/22/2016 15:49"/>
    <s v="7/22/2016 16:22"/>
    <s v="Business"/>
    <x v="17"/>
    <s v="Cary"/>
    <n v="12.2"/>
    <m/>
  </r>
  <r>
    <s v="7/22/2016 18:33"/>
    <s v="7/22/2016 18:51"/>
    <s v="Business"/>
    <x v="47"/>
    <s v="Whitebridge"/>
    <n v="8"/>
    <m/>
  </r>
  <r>
    <s v="7/23/2016 14:27"/>
    <s v="7/23/2016 14:44"/>
    <s v="Business"/>
    <x v="2"/>
    <s v="Morrisville"/>
    <n v="4"/>
    <m/>
  </r>
  <r>
    <s v="7/23/2016 14:48"/>
    <s v="7/23/2016 15:12"/>
    <s v="Business"/>
    <x v="17"/>
    <s v="Cary"/>
    <n v="9.5"/>
    <m/>
  </r>
  <r>
    <s v="7/23/2016 15:15"/>
    <s v="7/23/2016 15:27"/>
    <s v="Business"/>
    <x v="2"/>
    <s v="Morrisville"/>
    <n v="3"/>
    <m/>
  </r>
  <r>
    <s v="7/23/2016 15:50"/>
    <s v="7/23/2016 16:10"/>
    <s v="Business"/>
    <x v="17"/>
    <s v="Cary"/>
    <n v="6.3"/>
    <m/>
  </r>
  <r>
    <s v="7/23/2016 20:17"/>
    <s v="7/23/2016 20:33"/>
    <s v="Business"/>
    <x v="2"/>
    <s v="Durham"/>
    <n v="10.4"/>
    <s v="Meeting"/>
  </r>
  <r>
    <s v="7/23/2016 23:18"/>
    <s v="7/23/2016 23:43"/>
    <s v="Business"/>
    <x v="18"/>
    <s v="Cary"/>
    <n v="9.9"/>
    <s v="Meeting"/>
  </r>
  <r>
    <s v="7/25/2016 10:35"/>
    <s v="7/25/2016 10:41"/>
    <s v="Business"/>
    <x v="20"/>
    <s v="Parkway"/>
    <n v="1.5"/>
    <m/>
  </r>
  <r>
    <s v="7/25/2016 10:47"/>
    <s v="7/25/2016 10:58"/>
    <s v="Business"/>
    <x v="2"/>
    <s v="Morrisville"/>
    <n v="4.9000000000000004"/>
    <m/>
  </r>
  <r>
    <s v="7/25/2016 11:04"/>
    <s v="7/25/2016 11:33"/>
    <s v="Business"/>
    <x v="17"/>
    <s v="Cary"/>
    <n v="7.9"/>
    <m/>
  </r>
  <r>
    <s v="7/25/2016 11:37"/>
    <s v="7/25/2016 11:44"/>
    <s v="Business"/>
    <x v="82"/>
    <s v="Whitebridge"/>
    <n v="1.7"/>
    <m/>
  </r>
  <r>
    <s v="7/26/2016 15:43"/>
    <s v="7/26/2016 15:49"/>
    <s v="Business"/>
    <x v="20"/>
    <s v="Westpark Place"/>
    <n v="2.2000000000000002"/>
    <m/>
  </r>
  <r>
    <s v="7/26/2016 17:14"/>
    <s v="7/26/2016 17:24"/>
    <s v="Business"/>
    <x v="45"/>
    <s v="Whitebridge"/>
    <n v="2.1"/>
    <m/>
  </r>
  <r>
    <s v="7/26/2016 20:52"/>
    <s v="7/26/2016 21:00"/>
    <s v="Business"/>
    <x v="2"/>
    <s v="Morrisville"/>
    <n v="2.5"/>
    <s v="Meal/Entertain"/>
  </r>
  <r>
    <s v="7/26/2016 22:31"/>
    <s v="7/26/2016 22:39"/>
    <s v="Business"/>
    <x v="17"/>
    <s v="Cary"/>
    <n v="2.5"/>
    <s v="Meal/Entertain"/>
  </r>
  <r>
    <s v="7/27/2016 19:08"/>
    <s v="7/27/2016 19:20"/>
    <s v="Business"/>
    <x v="2"/>
    <s v="Morrisville"/>
    <n v="2.8"/>
    <m/>
  </r>
  <r>
    <s v="7/27/2016 21:34"/>
    <s v="7/27/2016 21:57"/>
    <s v="Business"/>
    <x v="17"/>
    <s v="Raleigh"/>
    <n v="14.7"/>
    <m/>
  </r>
  <r>
    <s v="7/27/2016 22:00"/>
    <s v="7/27/2016 22:26"/>
    <s v="Business"/>
    <x v="23"/>
    <s v="Morrisville"/>
    <n v="14.6"/>
    <m/>
  </r>
  <r>
    <s v="7/28/2016 0:04"/>
    <s v="7/28/2016 0:09"/>
    <s v="Business"/>
    <x v="17"/>
    <s v="Cary"/>
    <n v="2.2999999999999998"/>
    <m/>
  </r>
  <r>
    <s v="7/29/2016 15:45"/>
    <s v="7/29/2016 15:47"/>
    <s v="Business"/>
    <x v="20"/>
    <s v="Westpark Place"/>
    <n v="2.2000000000000002"/>
    <m/>
  </r>
  <r>
    <s v="7/29/2016 17:27"/>
    <s v="7/29/2016 17:45"/>
    <s v="Business"/>
    <x v="45"/>
    <s v="Whitebridge"/>
    <n v="2.2000000000000002"/>
    <s v="Meal/Entertain"/>
  </r>
  <r>
    <s v="7/30/2016 17:02"/>
    <s v="7/30/2016 17:27"/>
    <s v="Business"/>
    <x v="2"/>
    <s v="Durham"/>
    <n v="14"/>
    <m/>
  </r>
  <r>
    <s v="7/30/2016 21:16"/>
    <s v="7/30/2016 21:41"/>
    <s v="Business"/>
    <x v="18"/>
    <s v="Cary"/>
    <n v="13.3"/>
    <m/>
  </r>
  <r>
    <s v="7/31/2016 17:30"/>
    <s v="7/31/2016 17:37"/>
    <s v="Business"/>
    <x v="45"/>
    <s v="Whitebridge"/>
    <n v="1.8"/>
    <m/>
  </r>
  <r>
    <d v="2016-01-08T12:47:00"/>
    <d v="2016-01-08T13:04:00"/>
    <s v="Business"/>
    <x v="20"/>
    <s v="Arlington Park at Amberly"/>
    <n v="6.2"/>
    <m/>
  </r>
  <r>
    <d v="2016-01-08T13:08:00"/>
    <d v="2016-01-08T13:19:00"/>
    <s v="Business"/>
    <x v="132"/>
    <s v="Lexington Park at Amberly"/>
    <n v="1.3"/>
    <m/>
  </r>
  <r>
    <d v="2016-01-08T13:28:00"/>
    <d v="2016-01-08T13:46:00"/>
    <s v="Business"/>
    <x v="131"/>
    <s v="Westpark Place"/>
    <n v="1.9"/>
    <m/>
  </r>
  <r>
    <d v="2016-01-08T13:52:00"/>
    <d v="2016-01-08T14:14:00"/>
    <s v="Business"/>
    <x v="2"/>
    <s v="Apex"/>
    <n v="6.9"/>
    <m/>
  </r>
  <r>
    <d v="2016-01-08T15:40:00"/>
    <d v="2016-01-08T15:47:00"/>
    <s v="Business"/>
    <x v="27"/>
    <s v="Cary"/>
    <n v="4.5999999999999996"/>
    <m/>
  </r>
  <r>
    <d v="2016-01-08T16:18:00"/>
    <d v="2016-01-08T16:25:00"/>
    <s v="Business"/>
    <x v="20"/>
    <s v="Edgehill Farms"/>
    <n v="2.8"/>
    <m/>
  </r>
  <r>
    <d v="2016-01-08T16:29:00"/>
    <d v="2016-01-08T16:59:00"/>
    <s v="Business"/>
    <x v="2"/>
    <s v="Morrisville"/>
    <n v="9.1"/>
    <m/>
  </r>
  <r>
    <d v="2016-01-08T17:23:00"/>
    <d v="2016-01-08T17:55:00"/>
    <s v="Business"/>
    <x v="17"/>
    <s v="Cary"/>
    <n v="8.1"/>
    <m/>
  </r>
  <r>
    <d v="2016-02-08T08:11:00"/>
    <d v="2016-02-08T08:32:00"/>
    <s v="Business"/>
    <x v="2"/>
    <s v="Morrisville"/>
    <n v="8.4"/>
    <s v="Meeting"/>
  </r>
  <r>
    <d v="2016-02-08T11:51:00"/>
    <d v="2016-02-08T12:15:00"/>
    <s v="Business"/>
    <x v="133"/>
    <s v="Washington"/>
    <n v="4.9000000000000004"/>
    <m/>
  </r>
  <r>
    <d v="2016-02-08T19:15:00"/>
    <d v="2016-02-08T19:23:00"/>
    <s v="Business"/>
    <x v="134"/>
    <s v="K Street"/>
    <n v="1"/>
    <m/>
  </r>
  <r>
    <d v="2016-02-08T21:23:00"/>
    <d v="2016-02-08T21:29:00"/>
    <s v="Business"/>
    <x v="135"/>
    <s v="Kalorama Triangle"/>
    <n v="1"/>
    <m/>
  </r>
  <r>
    <d v="2016-03-08T12:46:00"/>
    <d v="2016-03-08T13:00:00"/>
    <s v="Business"/>
    <x v="136"/>
    <s v="Northwest Rectangle"/>
    <n v="2"/>
    <m/>
  </r>
  <r>
    <d v="2016-03-08T14:59:00"/>
    <d v="2016-03-08T15:03:00"/>
    <s v="Business"/>
    <x v="135"/>
    <s v="Kalorama Triangle"/>
    <n v="1.1000000000000001"/>
    <m/>
  </r>
  <r>
    <d v="2016-03-08T16:00:00"/>
    <d v="2016-03-08T16:04:00"/>
    <s v="Business"/>
    <x v="134"/>
    <s v="Downtown"/>
    <n v="1.5"/>
    <m/>
  </r>
  <r>
    <d v="2016-05-08T17:23:00"/>
    <d v="2016-05-08T17:30:00"/>
    <s v="Business"/>
    <x v="137"/>
    <s v="Kalorama Triangle"/>
    <n v="1.3"/>
    <m/>
  </r>
  <r>
    <d v="2016-05-08T18:17:00"/>
    <d v="2016-05-08T18:21:00"/>
    <s v="Business"/>
    <x v="134"/>
    <s v="Columbia Heights"/>
    <n v="1.8"/>
    <m/>
  </r>
  <r>
    <d v="2016-05-08T19:17:00"/>
    <d v="2016-05-08T19:27:00"/>
    <s v="Business"/>
    <x v="138"/>
    <s v="Kalorama Triangle"/>
    <n v="1.5"/>
    <m/>
  </r>
  <r>
    <d v="2016-06-08T06:40:00"/>
    <d v="2016-06-08T06:58:00"/>
    <s v="Business"/>
    <x v="139"/>
    <s v="Arlington"/>
    <n v="6.6"/>
    <m/>
  </r>
  <r>
    <d v="2016-06-08T09:31:00"/>
    <d v="2016-06-08T09:53:00"/>
    <s v="Business"/>
    <x v="17"/>
    <s v="Cary"/>
    <n v="8"/>
    <m/>
  </r>
  <r>
    <d v="2016-07-08T17:14:00"/>
    <d v="2016-07-08T17:23:00"/>
    <s v="Business"/>
    <x v="20"/>
    <s v="Edgehill Farms"/>
    <n v="2.7"/>
    <m/>
  </r>
  <r>
    <d v="2016-07-08T17:28:00"/>
    <d v="2016-07-08T17:43:00"/>
    <s v="Business"/>
    <x v="30"/>
    <s v="Whitebridge"/>
    <n v="2.7"/>
    <s v="Customer Visit"/>
  </r>
  <r>
    <d v="2016-07-08T18:17:00"/>
    <d v="2016-07-08T18:23:00"/>
    <s v="Business"/>
    <x v="2"/>
    <s v="Morrisville"/>
    <n v="2.5"/>
    <m/>
  </r>
  <r>
    <d v="2016-07-08T20:15:00"/>
    <d v="2016-07-08T20:23:00"/>
    <s v="Business"/>
    <x v="17"/>
    <s v="Cary"/>
    <n v="2.5"/>
    <s v="Meal/Entertain"/>
  </r>
  <r>
    <d v="2016-08-08T16:17:00"/>
    <d v="2016-08-08T16:31:00"/>
    <s v="Business"/>
    <x v="20"/>
    <s v="Farmington Woods"/>
    <n v="5.2"/>
    <m/>
  </r>
  <r>
    <d v="2016-08-08T16:37:00"/>
    <d v="2016-08-08T16:50:00"/>
    <s v="Business"/>
    <x v="19"/>
    <s v="Edgehill Farms"/>
    <n v="4"/>
    <m/>
  </r>
  <r>
    <d v="2016-08-08T17:02:00"/>
    <d v="2016-08-08T17:13:00"/>
    <s v="Business"/>
    <x v="30"/>
    <s v="Whitebridge"/>
    <n v="2.7"/>
    <s v="Customer Visit"/>
  </r>
  <r>
    <d v="2016-08-08T21:50:00"/>
    <d v="2016-08-08T22:15:00"/>
    <s v="Business"/>
    <x v="2"/>
    <s v="Morrisville"/>
    <n v="4.8"/>
    <m/>
  </r>
  <r>
    <d v="2016-08-08T23:28:00"/>
    <d v="2016-08-08T23:37:00"/>
    <s v="Business"/>
    <x v="17"/>
    <s v="Cary"/>
    <n v="3.2"/>
    <s v="Customer Visit"/>
  </r>
  <r>
    <d v="2016-09-08T14:20:00"/>
    <d v="2016-09-08T14:38:00"/>
    <s v="Business"/>
    <x v="20"/>
    <s v="Waverly Place"/>
    <n v="6.9"/>
    <m/>
  </r>
  <r>
    <d v="2016-09-08T15:15:00"/>
    <d v="2016-09-08T15:36:00"/>
    <s v="Business"/>
    <x v="2"/>
    <s v="Raleigh"/>
    <n v="14.9"/>
    <m/>
  </r>
  <r>
    <d v="2016-09-08T16:04:00"/>
    <d v="2016-09-08T16:37:00"/>
    <s v="Business"/>
    <x v="23"/>
    <s v="Cary"/>
    <n v="17.399999999999999"/>
    <m/>
  </r>
  <r>
    <d v="2016-10-08T16:56:00"/>
    <d v="2016-10-08T17:24:00"/>
    <s v="Business"/>
    <x v="2"/>
    <s v="Durham"/>
    <n v="12.9"/>
    <m/>
  </r>
  <r>
    <d v="2016-10-08T17:53:00"/>
    <d v="2016-10-08T18:28:00"/>
    <s v="Business"/>
    <x v="18"/>
    <s v="Apex"/>
    <n v="15.3"/>
    <m/>
  </r>
  <r>
    <d v="2016-10-08T18:49:00"/>
    <d v="2016-10-08T18:50:00"/>
    <s v="Business"/>
    <x v="27"/>
    <s v="Apex"/>
    <n v="1"/>
    <m/>
  </r>
  <r>
    <d v="2016-10-08T19:47:00"/>
    <d v="2016-10-08T20:02:00"/>
    <s v="Business"/>
    <x v="27"/>
    <s v="Cary"/>
    <n v="6"/>
    <m/>
  </r>
  <r>
    <d v="2016-11-08T12:53:00"/>
    <d v="2016-11-08T13:00:00"/>
    <s v="Business"/>
    <x v="20"/>
    <s v="Heritage Pines"/>
    <n v="2.2000000000000002"/>
    <m/>
  </r>
  <r>
    <d v="2016-11-08T13:14:00"/>
    <d v="2016-11-08T13:28:00"/>
    <s v="Business"/>
    <x v="44"/>
    <s v="Edgehill Farms"/>
    <n v="4.4000000000000004"/>
    <m/>
  </r>
  <r>
    <d v="2016-11-08T13:32:00"/>
    <d v="2016-11-08T13:42:00"/>
    <s v="Business"/>
    <x v="30"/>
    <s v="Whitebridge"/>
    <n v="2.8"/>
    <m/>
  </r>
  <r>
    <d v="2016-11-08T18:37:00"/>
    <d v="2016-11-08T19:29:00"/>
    <s v="Business"/>
    <x v="2"/>
    <s v="Wake Forest"/>
    <n v="31.7"/>
    <m/>
  </r>
  <r>
    <d v="2016-11-08T20:59:00"/>
    <d v="2016-11-08T21:44:00"/>
    <s v="Business"/>
    <x v="140"/>
    <s v="Cary"/>
    <n v="31.9"/>
    <m/>
  </r>
  <r>
    <d v="2016-12-08T18:49:00"/>
    <d v="2016-12-08T18:52:00"/>
    <s v="Business"/>
    <x v="20"/>
    <s v="Westpark Place"/>
    <n v="1.9"/>
    <m/>
  </r>
  <r>
    <d v="2016-12-08T18:56:00"/>
    <d v="2016-12-08T19:05:00"/>
    <s v="Business"/>
    <x v="45"/>
    <s v="Whitebridge"/>
    <n v="1.8"/>
    <m/>
  </r>
  <r>
    <s v="8/13/2016 15:35"/>
    <s v="8/13/2016 15:58"/>
    <s v="Business"/>
    <x v="2"/>
    <s v="Morrisville"/>
    <n v="8.4"/>
    <s v="Meeting"/>
  </r>
  <r>
    <s v="8/15/2016 9:05"/>
    <s v="8/15/2016 9:52"/>
    <s v="Business"/>
    <x v="42"/>
    <s v="Unknown Location"/>
    <n v="15.6"/>
    <m/>
  </r>
  <r>
    <s v="8/15/2016 15:20"/>
    <s v="8/15/2016 15:47"/>
    <s v="Business"/>
    <x v="38"/>
    <s v="Unknown Location"/>
    <n v="14.1"/>
    <m/>
  </r>
  <r>
    <s v="8/15/2016 16:52"/>
    <s v="8/15/2016 17:30"/>
    <s v="Business"/>
    <x v="38"/>
    <s v="Unknown Location"/>
    <n v="15.7"/>
    <m/>
  </r>
  <r>
    <s v="8/15/2016 19:08"/>
    <s v="8/15/2016 20:30"/>
    <s v="Business"/>
    <x v="38"/>
    <s v="Unknown Location"/>
    <n v="25.9"/>
    <s v="Temporary Site"/>
  </r>
  <r>
    <s v="8/16/2016 7:58"/>
    <s v="8/16/2016 8:11"/>
    <s v="Business"/>
    <x v="38"/>
    <s v="Unknown Location"/>
    <n v="7.9"/>
    <m/>
  </r>
  <r>
    <s v="8/16/2016 8:16"/>
    <s v="8/16/2016 8:23"/>
    <s v="Business"/>
    <x v="38"/>
    <s v="Unknown Location"/>
    <n v="2.7"/>
    <m/>
  </r>
  <r>
    <s v="8/16/2016 8:46"/>
    <s v="8/16/2016 8:53"/>
    <s v="Business"/>
    <x v="38"/>
    <s v="Unknown Location"/>
    <n v="5.5"/>
    <m/>
  </r>
  <r>
    <s v="8/16/2016 10:06"/>
    <s v="8/16/2016 10:27"/>
    <s v="Business"/>
    <x v="38"/>
    <s v="Islamabad"/>
    <n v="5.7"/>
    <m/>
  </r>
  <r>
    <s v="8/16/2016 10:31"/>
    <s v="8/16/2016 10:38"/>
    <s v="Business"/>
    <x v="41"/>
    <s v="Islamabad"/>
    <n v="1.2"/>
    <m/>
  </r>
  <r>
    <s v="8/16/2016 11:47"/>
    <s v="8/16/2016 12:03"/>
    <s v="Business"/>
    <x v="41"/>
    <s v="Unknown Location"/>
    <n v="5.7"/>
    <s v="Temporary Site"/>
  </r>
  <r>
    <s v="8/16/2016 15:13"/>
    <s v="8/16/2016 15:36"/>
    <s v="Business"/>
    <x v="38"/>
    <s v="Unknown Location"/>
    <n v="16.2"/>
    <m/>
  </r>
  <r>
    <s v="8/17/2016 10:17"/>
    <s v="8/17/2016 10:41"/>
    <s v="Business"/>
    <x v="38"/>
    <s v="Unknown Location"/>
    <n v="2.6"/>
    <m/>
  </r>
  <r>
    <s v="8/17/2016 10:57"/>
    <s v="8/17/2016 11:20"/>
    <s v="Business"/>
    <x v="38"/>
    <s v="Unknown Location"/>
    <n v="12.1"/>
    <m/>
  </r>
  <r>
    <s v="8/17/2016 14:45"/>
    <s v="8/17/2016 14:50"/>
    <s v="Business"/>
    <x v="38"/>
    <s v="R?walpindi"/>
    <n v="1.4"/>
    <m/>
  </r>
  <r>
    <s v="8/17/2016 15:32"/>
    <s v="8/17/2016 15:47"/>
    <s v="Business"/>
    <x v="42"/>
    <s v="Islamabad"/>
    <n v="6.4"/>
    <m/>
  </r>
  <r>
    <s v="8/17/2016 16:29"/>
    <s v="8/17/2016 16:50"/>
    <s v="Business"/>
    <x v="41"/>
    <s v="Unknown Location"/>
    <n v="7.3"/>
    <m/>
  </r>
  <r>
    <s v="8/17/2016 16:54"/>
    <s v="8/17/2016 17:00"/>
    <s v="Business"/>
    <x v="38"/>
    <s v="Unknown Location"/>
    <n v="5.3"/>
    <m/>
  </r>
  <r>
    <s v="8/17/2016 17:05"/>
    <s v="8/17/2016 17:34"/>
    <s v="Business"/>
    <x v="38"/>
    <s v="Unknown Location"/>
    <n v="5.5"/>
    <m/>
  </r>
  <r>
    <s v="8/17/2016 18:38"/>
    <s v="8/17/2016 18:57"/>
    <s v="Business"/>
    <x v="38"/>
    <s v="Unknown Location"/>
    <n v="7.7"/>
    <s v="Temporary Site"/>
  </r>
  <r>
    <s v="8/18/2016 18:40"/>
    <s v="8/18/2016 19:07"/>
    <s v="Business"/>
    <x v="38"/>
    <s v="Unknown Location"/>
    <n v="7.6"/>
    <s v="Temporary Site"/>
  </r>
  <r>
    <s v="8/19/2016 8:24"/>
    <s v="8/19/2016 8:45"/>
    <s v="Business"/>
    <x v="38"/>
    <s v="Noorpur Shahan"/>
    <n v="7.6"/>
    <m/>
  </r>
  <r>
    <s v="8/19/2016 8:54"/>
    <s v="8/19/2016 9:07"/>
    <s v="Business"/>
    <x v="43"/>
    <s v="Islamabad"/>
    <n v="3.3"/>
    <m/>
  </r>
  <r>
    <s v="8/19/2016 9:27"/>
    <s v="8/19/2016 9:47"/>
    <s v="Business"/>
    <x v="41"/>
    <s v="R?walpindi"/>
    <n v="6.5"/>
    <m/>
  </r>
  <r>
    <s v="8/19/2016 10:57"/>
    <s v="8/19/2016 11:06"/>
    <s v="Business"/>
    <x v="42"/>
    <s v="Unknown Location"/>
    <n v="2"/>
    <m/>
  </r>
  <r>
    <s v="8/19/2016 12:07"/>
    <s v="8/19/2016 12:24"/>
    <s v="Business"/>
    <x v="38"/>
    <s v="Islamabad"/>
    <n v="5.7"/>
    <m/>
  </r>
  <r>
    <s v="8/19/2016 15:51"/>
    <s v="8/19/2016 16:06"/>
    <s v="Business"/>
    <x v="41"/>
    <s v="Islamabad"/>
    <n v="3.2"/>
    <m/>
  </r>
  <r>
    <s v="8/19/2016 17:12"/>
    <s v="8/19/2016 17:52"/>
    <s v="Business"/>
    <x v="41"/>
    <s v="Unknown Location"/>
    <n v="12.5"/>
    <m/>
  </r>
  <r>
    <s v="8/21/2016 10:00"/>
    <s v="8/21/2016 10:29"/>
    <s v="Business"/>
    <x v="38"/>
    <s v="Unknown Location"/>
    <n v="7.6"/>
    <s v="Airport/Travel"/>
  </r>
  <r>
    <s v="8/21/2016 14:05"/>
    <s v="8/21/2016 14:34"/>
    <s v="Business"/>
    <x v="38"/>
    <s v="Unknown Location"/>
    <n v="7.7"/>
    <m/>
  </r>
  <r>
    <s v="8/21/2016 16:30"/>
    <s v="8/21/2016 17:02"/>
    <s v="Business"/>
    <x v="38"/>
    <s v="Islamabad"/>
    <n v="12.2"/>
    <m/>
  </r>
  <r>
    <s v="8/21/2016 18:10"/>
    <s v="8/21/2016 18:17"/>
    <s v="Business"/>
    <x v="41"/>
    <s v="Islamabad"/>
    <n v="1.4"/>
    <m/>
  </r>
  <r>
    <s v="8/21/2016 18:48"/>
    <s v="8/21/2016 19:24"/>
    <s v="Business"/>
    <x v="41"/>
    <s v="Unknown Location"/>
    <n v="20.2"/>
    <m/>
  </r>
  <r>
    <s v="8/22/2016 10:00"/>
    <s v="8/22/2016 10:44"/>
    <s v="Business"/>
    <x v="38"/>
    <s v="Islamabad"/>
    <n v="9.8000000000000007"/>
    <m/>
  </r>
  <r>
    <s v="8/22/2016 11:07"/>
    <s v="8/22/2016 11:23"/>
    <s v="Business"/>
    <x v="41"/>
    <s v="Unknown Location"/>
    <n v="6.3"/>
    <m/>
  </r>
  <r>
    <s v="8/22/2016 12:36"/>
    <s v="8/22/2016 12:49"/>
    <s v="Business"/>
    <x v="38"/>
    <s v="Islamabad"/>
    <n v="4.9000000000000004"/>
    <m/>
  </r>
  <r>
    <s v="8/22/2016 13:02"/>
    <s v="8/22/2016 13:11"/>
    <s v="Business"/>
    <x v="41"/>
    <s v="Islamabad"/>
    <n v="1.5"/>
    <m/>
  </r>
  <r>
    <s v="8/22/2016 14:07"/>
    <s v="8/22/2016 14:31"/>
    <s v="Business"/>
    <x v="41"/>
    <s v="Unknown Location"/>
    <n v="10.9"/>
    <m/>
  </r>
  <r>
    <s v="8/22/2016 15:14"/>
    <s v="8/22/2016 15:49"/>
    <s v="Business"/>
    <x v="38"/>
    <s v="Unknown Location"/>
    <n v="19"/>
    <m/>
  </r>
  <r>
    <s v="8/22/2016 15:59"/>
    <s v="8/22/2016 17:16"/>
    <s v="Business"/>
    <x v="38"/>
    <s v="Unknown Location"/>
    <n v="19"/>
    <m/>
  </r>
  <r>
    <s v="8/22/2016 19:58"/>
    <s v="8/22/2016 20:50"/>
    <s v="Business"/>
    <x v="38"/>
    <s v="R?walpindi"/>
    <n v="7.9"/>
    <m/>
  </r>
  <r>
    <s v="8/22/2016 20:53"/>
    <s v="8/22/2016 21:31"/>
    <s v="Business"/>
    <x v="42"/>
    <s v="R?walpindi"/>
    <n v="4.0999999999999996"/>
    <m/>
  </r>
  <r>
    <s v="8/22/2016 22:31"/>
    <s v="8/22/2016 23:00"/>
    <s v="Business"/>
    <x v="42"/>
    <s v="Unknown Location"/>
    <n v="18.7"/>
    <m/>
  </r>
  <r>
    <s v="8/23/2016 8:10"/>
    <s v="8/23/2016 8:25"/>
    <s v="Business"/>
    <x v="38"/>
    <s v="Noorpur Shahan"/>
    <n v="8.6999999999999993"/>
    <m/>
  </r>
  <r>
    <s v="8/23/2016 9:35"/>
    <s v="8/23/2016 10:09"/>
    <s v="Business"/>
    <x v="43"/>
    <s v="Unknown Location"/>
    <n v="7.5"/>
    <m/>
  </r>
  <r>
    <s v="8/23/2016 12:59"/>
    <s v="8/23/2016 13:15"/>
    <s v="Business"/>
    <x v="38"/>
    <s v="Noorpur Shahan"/>
    <n v="7.7"/>
    <m/>
  </r>
  <r>
    <s v="8/23/2016 13:19"/>
    <s v="8/23/2016 13:30"/>
    <s v="Business"/>
    <x v="43"/>
    <s v="Islamabad"/>
    <n v="4.4000000000000004"/>
    <m/>
  </r>
  <r>
    <s v="8/23/2016 13:49"/>
    <s v="8/23/2016 14:04"/>
    <s v="Business"/>
    <x v="41"/>
    <s v="Unknown Location"/>
    <n v="5"/>
    <m/>
  </r>
  <r>
    <s v="8/23/2016 15:07"/>
    <s v="8/23/2016 15:12"/>
    <s v="Business"/>
    <x v="38"/>
    <s v="Unknown Location"/>
    <n v="1.9"/>
    <m/>
  </r>
  <r>
    <s v="8/23/2016 15:15"/>
    <s v="8/23/2016 17:16"/>
    <s v="Business"/>
    <x v="38"/>
    <s v="Unknown Location"/>
    <n v="7.9"/>
    <m/>
  </r>
  <r>
    <s v="8/23/2016 17:42"/>
    <s v="8/23/2016 18:31"/>
    <s v="Business"/>
    <x v="38"/>
    <s v="Unknown Location"/>
    <n v="17.7"/>
    <m/>
  </r>
  <r>
    <s v="8/24/2016 12:05"/>
    <s v="8/24/2016 12:56"/>
    <s v="Business"/>
    <x v="38"/>
    <s v="Unknown Location"/>
    <n v="25.2"/>
    <m/>
  </r>
  <r>
    <s v="8/24/2016 13:01"/>
    <s v="8/24/2016 15:25"/>
    <s v="Business"/>
    <x v="38"/>
    <s v="Unknown Location"/>
    <n v="96.2"/>
    <m/>
  </r>
  <r>
    <s v="8/25/2016 15:17"/>
    <s v="8/25/2016 16:22"/>
    <s v="Business"/>
    <x v="38"/>
    <s v="Unknown Location"/>
    <n v="35"/>
    <m/>
  </r>
  <r>
    <s v="8/25/2016 16:36"/>
    <s v="8/25/2016 16:56"/>
    <s v="Business"/>
    <x v="38"/>
    <s v="Unknown Location"/>
    <n v="5.5"/>
    <m/>
  </r>
  <r>
    <s v="8/25/2016 17:19"/>
    <s v="8/25/2016 19:20"/>
    <s v="Business"/>
    <x v="38"/>
    <s v="Unknown Location"/>
    <n v="50.4"/>
    <m/>
  </r>
  <r>
    <s v="8/25/2016 19:25"/>
    <s v="8/25/2016 19:57"/>
    <s v="Business"/>
    <x v="38"/>
    <s v="Lahore"/>
    <n v="9.1999999999999993"/>
    <m/>
  </r>
  <r>
    <s v="8/25/2016 22:58"/>
    <s v="8/25/2016 23:16"/>
    <s v="Business"/>
    <x v="141"/>
    <s v="Unknown Location"/>
    <n v="7.3"/>
    <m/>
  </r>
  <r>
    <s v="8/26/2016 9:06"/>
    <s v="8/26/2016 9:20"/>
    <s v="Business"/>
    <x v="38"/>
    <s v="Unknown Location"/>
    <n v="5"/>
    <m/>
  </r>
  <r>
    <s v="8/26/2016 11:14"/>
    <s v="8/26/2016 11:26"/>
    <s v="Business"/>
    <x v="38"/>
    <s v="Unknown Location"/>
    <n v="3.8"/>
    <m/>
  </r>
  <r>
    <s v="8/26/2016 12:10"/>
    <s v="8/26/2016 12:20"/>
    <s v="Business"/>
    <x v="38"/>
    <s v="Lahore"/>
    <n v="3.9"/>
    <m/>
  </r>
  <r>
    <s v="8/26/2016 14:10"/>
    <s v="8/26/2016 14:33"/>
    <s v="Business"/>
    <x v="141"/>
    <s v="Lahore"/>
    <n v="7.4"/>
    <m/>
  </r>
  <r>
    <s v="8/26/2016 15:23"/>
    <s v="8/26/2016 15:35"/>
    <s v="Business"/>
    <x v="141"/>
    <s v="Lahore"/>
    <n v="1.5"/>
    <m/>
  </r>
  <r>
    <s v="8/26/2016 15:59"/>
    <s v="8/26/2016 16:24"/>
    <s v="Business"/>
    <x v="141"/>
    <s v="Unknown Location"/>
    <n v="7.9"/>
    <m/>
  </r>
  <r>
    <s v="8/26/2016 16:55"/>
    <s v="8/26/2016 17:12"/>
    <s v="Business"/>
    <x v="38"/>
    <s v="Lahore"/>
    <n v="2.9"/>
    <m/>
  </r>
  <r>
    <s v="8/26/2016 18:42"/>
    <s v="8/26/2016 18:56"/>
    <s v="Business"/>
    <x v="141"/>
    <s v="Lahore"/>
    <n v="3.4"/>
    <m/>
  </r>
  <r>
    <s v="8/26/2016 19:31"/>
    <s v="8/26/2016 19:54"/>
    <s v="Business"/>
    <x v="141"/>
    <s v="Lahore"/>
    <n v="3.8"/>
    <m/>
  </r>
  <r>
    <s v="8/26/2016 20:06"/>
    <s v="8/26/2016 20:16"/>
    <s v="Business"/>
    <x v="141"/>
    <s v="Unknown Location"/>
    <n v="5.9"/>
    <m/>
  </r>
  <r>
    <s v="8/27/2016 9:34"/>
    <s v="8/27/2016 10:11"/>
    <s v="Business"/>
    <x v="38"/>
    <s v="Lahore"/>
    <n v="9.6"/>
    <m/>
  </r>
  <r>
    <s v="8/27/2016 11:47"/>
    <s v="8/27/2016 12:06"/>
    <s v="Business"/>
    <x v="141"/>
    <s v="Lahore"/>
    <n v="7"/>
    <m/>
  </r>
  <r>
    <s v="8/27/2016 12:12"/>
    <s v="8/27/2016 12:17"/>
    <s v="Business"/>
    <x v="141"/>
    <s v="Lahore"/>
    <n v="0.9"/>
    <m/>
  </r>
  <r>
    <s v="8/27/2016 14:01"/>
    <s v="8/27/2016 15:44"/>
    <s v="Business"/>
    <x v="141"/>
    <s v="Unknown Location"/>
    <n v="86.6"/>
    <m/>
  </r>
  <r>
    <s v="8/27/2016 16:15"/>
    <s v="8/27/2016 19:13"/>
    <s v="Business"/>
    <x v="38"/>
    <s v="Unknown Location"/>
    <n v="156.9"/>
    <m/>
  </r>
  <r>
    <s v="8/28/2016 9:57"/>
    <s v="8/28/2016 10:18"/>
    <s v="Business"/>
    <x v="38"/>
    <s v="Noorpur Shahan"/>
    <n v="10.1"/>
    <m/>
  </r>
  <r>
    <s v="8/28/2016 16:39"/>
    <s v="8/28/2016 16:55"/>
    <s v="Business"/>
    <x v="43"/>
    <s v="Islamabad"/>
    <n v="6.2"/>
    <m/>
  </r>
  <r>
    <s v="8/28/2016 17:37"/>
    <s v="8/28/2016 17:55"/>
    <s v="Business"/>
    <x v="41"/>
    <s v="Islamabad"/>
    <n v="5.3"/>
    <m/>
  </r>
  <r>
    <s v="8/28/2016 21:15"/>
    <s v="8/28/2016 21:59"/>
    <s v="Business"/>
    <x v="41"/>
    <s v="Unknown Location"/>
    <n v="12.1"/>
    <m/>
  </r>
  <r>
    <s v="8/29/2016 12:02"/>
    <s v="8/29/2016 12:31"/>
    <s v="Business"/>
    <x v="38"/>
    <s v="Islamabad"/>
    <n v="10.8"/>
    <m/>
  </r>
  <r>
    <s v="8/29/2016 13:38"/>
    <s v="8/29/2016 13:48"/>
    <s v="Business"/>
    <x v="41"/>
    <s v="Islamabad"/>
    <n v="4.3"/>
    <m/>
  </r>
  <r>
    <s v="8/29/2016 14:31"/>
    <s v="8/29/2016 14:41"/>
    <s v="Business"/>
    <x v="41"/>
    <s v="Islamabad"/>
    <n v="2.5"/>
    <m/>
  </r>
  <r>
    <s v="8/29/2016 14:49"/>
    <s v="8/29/2016 15:04"/>
    <s v="Business"/>
    <x v="41"/>
    <s v="Unknown Location"/>
    <n v="5.7"/>
    <s v="Temporary Site"/>
  </r>
  <r>
    <s v="8/29/2016 15:49"/>
    <s v="8/29/2016 15:59"/>
    <s v="Business"/>
    <x v="38"/>
    <s v="Islamabad"/>
    <n v="2.8"/>
    <m/>
  </r>
  <r>
    <s v="8/29/2016 16:06"/>
    <s v="8/29/2016 16:21"/>
    <s v="Business"/>
    <x v="41"/>
    <s v="Unknown Location"/>
    <n v="4"/>
    <m/>
  </r>
  <r>
    <s v="8/29/2016 17:24"/>
    <s v="8/29/2016 17:41"/>
    <s v="Business"/>
    <x v="38"/>
    <s v="Islamabad"/>
    <n v="5.5"/>
    <m/>
  </r>
  <r>
    <s v="8/29/2016 18:27"/>
    <s v="8/29/2016 18:36"/>
    <s v="Business"/>
    <x v="41"/>
    <s v="Islamabad"/>
    <n v="2.6"/>
    <m/>
  </r>
  <r>
    <s v="8/30/2016 11:53"/>
    <s v="8/30/2016 12:05"/>
    <s v="Business"/>
    <x v="38"/>
    <s v="Unknown Location"/>
    <n v="2.1"/>
    <m/>
  </r>
  <r>
    <s v="8/30/2016 12:46"/>
    <s v="8/30/2016 13:09"/>
    <s v="Business"/>
    <x v="38"/>
    <s v="Islamabad"/>
    <n v="8.8000000000000007"/>
    <m/>
  </r>
  <r>
    <s v="8/30/2016 13:25"/>
    <s v="8/30/2016 13:46"/>
    <s v="Business"/>
    <x v="41"/>
    <s v="Islamabad"/>
    <n v="4.4000000000000004"/>
    <m/>
  </r>
  <r>
    <s v="8/30/2016 14:00"/>
    <s v="8/30/2016 14:20"/>
    <s v="Business"/>
    <x v="41"/>
    <s v="Unknown Location"/>
    <n v="5.3"/>
    <m/>
  </r>
  <r>
    <s v="8/30/2016 17:27"/>
    <s v="8/30/2016 18:09"/>
    <s v="Business"/>
    <x v="38"/>
    <s v="Unknown Location"/>
    <n v="13"/>
    <m/>
  </r>
  <r>
    <d v="2016-01-09T11:51:00"/>
    <d v="2016-01-09T12:24:00"/>
    <s v="Business"/>
    <x v="38"/>
    <s v="Islamabad"/>
    <n v="13"/>
    <m/>
  </r>
  <r>
    <d v="2016-01-09T17:21:00"/>
    <d v="2016-01-09T17:36:00"/>
    <s v="Business"/>
    <x v="41"/>
    <s v="Unknown Location"/>
    <n v="10.6"/>
    <m/>
  </r>
  <r>
    <d v="2016-01-09T18:49:00"/>
    <d v="2016-01-09T19:08:00"/>
    <s v="Business"/>
    <x v="38"/>
    <s v="Unknown Location"/>
    <n v="2.2000000000000002"/>
    <m/>
  </r>
  <r>
    <d v="2016-02-09T11:37:00"/>
    <d v="2016-02-09T12:24:00"/>
    <s v="Business"/>
    <x v="38"/>
    <s v="Islamabad"/>
    <n v="9.1999999999999993"/>
    <m/>
  </r>
  <r>
    <d v="2016-02-09T18:56:00"/>
    <d v="2016-02-09T19:37:00"/>
    <s v="Business"/>
    <x v="38"/>
    <s v="Unknown Location"/>
    <n v="12.9"/>
    <m/>
  </r>
  <r>
    <d v="2016-05-09T10:25:00"/>
    <d v="2016-05-09T10:44:00"/>
    <s v="Business"/>
    <x v="38"/>
    <s v="R?walpindi"/>
    <n v="17.2"/>
    <m/>
  </r>
  <r>
    <d v="2016-06-09T17:49:00"/>
    <d v="2016-06-09T17:49:00"/>
    <s v="Business"/>
    <x v="38"/>
    <s v="Unknown Location"/>
    <n v="69.099999999999994"/>
    <m/>
  </r>
  <r>
    <d v="2016-10-09T10:28:00"/>
    <d v="2016-10-09T10:45:00"/>
    <s v="Business"/>
    <x v="38"/>
    <s v="Unknown Location"/>
    <n v="2.8"/>
    <m/>
  </r>
  <r>
    <d v="2016-11-09T09:51:00"/>
    <d v="2016-11-09T09:55:00"/>
    <s v="Business"/>
    <x v="38"/>
    <s v="Unknown Location"/>
    <n v="8.6"/>
    <m/>
  </r>
  <r>
    <d v="2016-11-09T21:40:00"/>
    <d v="2016-11-09T21:42:00"/>
    <s v="Business"/>
    <x v="38"/>
    <s v="Unknown Location"/>
    <n v="9.8000000000000007"/>
    <m/>
  </r>
  <r>
    <d v="2016-12-09T08:07:00"/>
    <d v="2016-12-09T08:12:00"/>
    <s v="Business"/>
    <x v="38"/>
    <s v="Unknown Location"/>
    <n v="3.6"/>
    <m/>
  </r>
  <r>
    <d v="2016-12-09T11:15:00"/>
    <d v="2016-12-09T11:24:00"/>
    <s v="Business"/>
    <x v="38"/>
    <s v="Unknown Location"/>
    <n v="1.7"/>
    <m/>
  </r>
  <r>
    <d v="2016-12-09T13:04:00"/>
    <d v="2016-12-09T13:44:00"/>
    <s v="Business"/>
    <x v="38"/>
    <s v="Unknown Location"/>
    <n v="11.5"/>
    <m/>
  </r>
  <r>
    <s v="9/13/2016 16:56"/>
    <s v="9/13/2016 17:02"/>
    <s v="Business"/>
    <x v="38"/>
    <s v="Unknown Location"/>
    <n v="0.7"/>
    <m/>
  </r>
  <r>
    <s v="9/14/2016 11:55"/>
    <s v="9/14/2016 11:59"/>
    <s v="Business"/>
    <x v="38"/>
    <s v="Unknown Location"/>
    <n v="0.7"/>
    <m/>
  </r>
  <r>
    <s v="9/15/2016 20:33"/>
    <s v="9/15/2016 20:38"/>
    <s v="Business"/>
    <x v="38"/>
    <s v="Unknown Location"/>
    <n v="0.9"/>
    <m/>
  </r>
  <r>
    <s v="9/16/2016 7:08"/>
    <s v="9/16/2016 7:08"/>
    <s v="Business"/>
    <x v="38"/>
    <s v="Unknown Location"/>
    <n v="1.6"/>
    <m/>
  </r>
  <r>
    <s v="9/18/2016 18:07"/>
    <s v="9/18/2016 18:11"/>
    <s v="Business"/>
    <x v="38"/>
    <s v="Unknown Location"/>
    <n v="9.4"/>
    <m/>
  </r>
  <r>
    <s v="9/19/2016 6:18"/>
    <s v="9/19/2016 6:49"/>
    <s v="Business"/>
    <x v="42"/>
    <s v="Unknown Location"/>
    <n v="18.2"/>
    <m/>
  </r>
  <r>
    <s v="9/19/2016 14:40"/>
    <s v="9/19/2016 14:56"/>
    <s v="Business"/>
    <x v="38"/>
    <s v="Islamabad"/>
    <n v="10.5"/>
    <m/>
  </r>
  <r>
    <s v="9/19/2016 16:23"/>
    <s v="9/19/2016 16:31"/>
    <s v="Business"/>
    <x v="41"/>
    <s v="Unknown Location"/>
    <n v="5.7"/>
    <m/>
  </r>
  <r>
    <s v="9/19/2016 17:36"/>
    <s v="9/19/2016 18:20"/>
    <s v="Business"/>
    <x v="38"/>
    <s v="Unknown Location"/>
    <n v="18"/>
    <m/>
  </r>
  <r>
    <s v="9/19/2016 19:10"/>
    <s v="9/19/2016 19:49"/>
    <s v="Business"/>
    <x v="38"/>
    <s v="Islamabad"/>
    <n v="18.3"/>
    <m/>
  </r>
  <r>
    <s v="9/20/2016 11:29"/>
    <s v="9/20/2016 11:48"/>
    <s v="Business"/>
    <x v="41"/>
    <s v="Unknown Location"/>
    <n v="16.5"/>
    <m/>
  </r>
  <r>
    <s v="9/20/2016 20:47"/>
    <s v="9/20/2016 22:47"/>
    <s v="Business"/>
    <x v="38"/>
    <s v="R?walpindi"/>
    <n v="9.6"/>
    <m/>
  </r>
  <r>
    <s v="9/23/2016 13:15"/>
    <s v="9/23/2016 13:40"/>
    <s v="Business"/>
    <x v="142"/>
    <s v="Karachi"/>
    <n v="2.9"/>
    <m/>
  </r>
  <r>
    <s v="9/24/2016 14:34"/>
    <s v="9/24/2016 15:15"/>
    <s v="Business"/>
    <x v="142"/>
    <s v="Unknown Location"/>
    <n v="8.1999999999999993"/>
    <m/>
  </r>
  <r>
    <s v="9/24/2016 20:29"/>
    <s v="9/24/2016 20:33"/>
    <s v="Business"/>
    <x v="38"/>
    <s v="Unknown Location"/>
    <n v="2.4"/>
    <m/>
  </r>
  <r>
    <s v="9/27/2016 8:33"/>
    <s v="9/27/2016 8:35"/>
    <s v="Business"/>
    <x v="38"/>
    <s v="Unknown Location"/>
    <n v="5.8"/>
    <m/>
  </r>
  <r>
    <s v="9/27/2016 13:21"/>
    <s v="9/27/2016 14:43"/>
    <s v="Business"/>
    <x v="141"/>
    <s v="Lahore"/>
    <n v="9.8000000000000007"/>
    <m/>
  </r>
  <r>
    <s v="9/27/2016 19:14"/>
    <s v="9/27/2016 20:34"/>
    <s v="Business"/>
    <x v="141"/>
    <s v="Unknown Location"/>
    <n v="7.3"/>
    <m/>
  </r>
  <r>
    <s v="9/27/2016 21:01"/>
    <s v="9/28/2016 2:37"/>
    <s v="Business"/>
    <x v="38"/>
    <s v="Unknown Location"/>
    <n v="195.6"/>
    <m/>
  </r>
  <r>
    <s v="9/28/2016 17:21"/>
    <s v="9/28/2016 19:36"/>
    <s v="Business"/>
    <x v="41"/>
    <s v="Unknown Location"/>
    <n v="20.5"/>
    <m/>
  </r>
  <r>
    <s v="9/29/2016 16:13"/>
    <s v="9/29/2016 18:47"/>
    <s v="Business"/>
    <x v="38"/>
    <s v="Islamabad"/>
    <n v="12.6"/>
    <m/>
  </r>
  <r>
    <s v="9/30/2016 17:39"/>
    <s v="9/30/2016 20:20"/>
    <s v="Business"/>
    <x v="41"/>
    <s v="Islamabad"/>
    <n v="37.700000000000003"/>
    <m/>
  </r>
  <r>
    <s v="9/30/2016 20:59"/>
    <s v="9/30/2016 22:34"/>
    <s v="Business"/>
    <x v="41"/>
    <s v="Unknown Location"/>
    <n v="16.7"/>
    <m/>
  </r>
  <r>
    <d v="2016-03-10T17:09:00"/>
    <d v="2016-03-10T17:12:00"/>
    <s v="Business"/>
    <x v="38"/>
    <s v="Islamabad"/>
    <n v="10.5"/>
    <m/>
  </r>
  <r>
    <d v="2016-03-10T18:17:00"/>
    <d v="2016-03-10T18:34:00"/>
    <s v="Business"/>
    <x v="41"/>
    <s v="Islamabad"/>
    <n v="2.8"/>
    <m/>
  </r>
  <r>
    <d v="2016-03-10T18:51:00"/>
    <d v="2016-03-10T19:01:00"/>
    <s v="Business"/>
    <x v="41"/>
    <s v="Islamabad"/>
    <n v="1.6"/>
    <m/>
  </r>
  <r>
    <d v="2016-03-10T22:04:00"/>
    <d v="2016-03-10T22:33:00"/>
    <s v="Business"/>
    <x v="41"/>
    <s v="Unknown Location"/>
    <n v="12.7"/>
    <m/>
  </r>
  <r>
    <d v="2016-04-10T09:50:00"/>
    <d v="2016-04-10T10:52:00"/>
    <s v="Business"/>
    <x v="38"/>
    <s v="Unknown Location"/>
    <n v="28.6"/>
    <m/>
  </r>
  <r>
    <d v="2016-04-10T12:17:00"/>
    <d v="2016-04-10T12:18:00"/>
    <s v="Business"/>
    <x v="38"/>
    <s v="Unknown Location"/>
    <n v="15.1"/>
    <m/>
  </r>
  <r>
    <d v="2016-06-10T08:49:00"/>
    <d v="2016-06-10T11:36:00"/>
    <s v="Business"/>
    <x v="38"/>
    <s v="R?walpindi"/>
    <n v="17.899999999999999"/>
    <m/>
  </r>
  <r>
    <d v="2016-06-10T17:23:00"/>
    <d v="2016-06-10T17:40:00"/>
    <s v="Business"/>
    <x v="42"/>
    <s v="Unknown Location"/>
    <n v="112.6"/>
    <m/>
  </r>
  <r>
    <d v="2016-06-10T18:37:00"/>
    <d v="2016-06-10T18:39:00"/>
    <s v="Business"/>
    <x v="38"/>
    <s v="Unknown Location"/>
    <n v="18.399999999999999"/>
    <m/>
  </r>
  <r>
    <d v="2016-06-10T19:46:00"/>
    <d v="2016-06-10T20:26:00"/>
    <s v="Business"/>
    <x v="38"/>
    <s v="Unknown Location"/>
    <n v="13.8"/>
    <m/>
  </r>
  <r>
    <d v="2016-07-10T10:56:00"/>
    <d v="2016-07-10T10:59:00"/>
    <s v="Business"/>
    <x v="38"/>
    <s v="Lahore"/>
    <n v="33.200000000000003"/>
    <m/>
  </r>
  <r>
    <d v="2016-07-10T11:27:00"/>
    <d v="2016-07-10T11:50:00"/>
    <s v="Business"/>
    <x v="141"/>
    <s v="Lahore"/>
    <n v="2.6"/>
    <m/>
  </r>
  <r>
    <d v="2016-07-10T13:52:00"/>
    <d v="2016-07-10T14:08:00"/>
    <s v="Business"/>
    <x v="141"/>
    <s v="Unknown Location"/>
    <n v="5.8"/>
    <m/>
  </r>
  <r>
    <d v="2016-07-10T14:29:00"/>
    <d v="2016-07-10T15:11:00"/>
    <s v="Business"/>
    <x v="38"/>
    <s v="Lahore"/>
    <n v="8.3000000000000007"/>
    <m/>
  </r>
  <r>
    <d v="2016-07-10T15:47:00"/>
    <d v="2016-07-10T16:02:00"/>
    <s v="Business"/>
    <x v="141"/>
    <s v="Lahore"/>
    <n v="2.4"/>
    <m/>
  </r>
  <r>
    <d v="2016-07-10T18:08:00"/>
    <d v="2016-07-10T18:27:00"/>
    <s v="Business"/>
    <x v="141"/>
    <s v="Lahore"/>
    <n v="3.1"/>
    <m/>
  </r>
  <r>
    <d v="2016-07-10T18:33:00"/>
    <d v="2016-07-10T19:01:00"/>
    <s v="Business"/>
    <x v="141"/>
    <s v="Lahore"/>
    <n v="6.1"/>
    <m/>
  </r>
  <r>
    <d v="2016-08-10T15:03:00"/>
    <d v="2016-08-10T15:03:00"/>
    <s v="Business"/>
    <x v="142"/>
    <s v="Karachi"/>
    <n v="3.6"/>
    <m/>
  </r>
  <r>
    <d v="2016-08-10T18:15:00"/>
    <d v="2016-08-10T18:18:00"/>
    <s v="Business"/>
    <x v="142"/>
    <s v="Unknown Location"/>
    <n v="8"/>
    <m/>
  </r>
  <r>
    <d v="2016-09-10T14:04:00"/>
    <d v="2016-09-10T14:23:00"/>
    <s v="Business"/>
    <x v="38"/>
    <s v="Unknown Location"/>
    <n v="7.7"/>
    <s v="Temporary Site"/>
  </r>
  <r>
    <d v="2016-10-10T17:22:00"/>
    <d v="2016-10-10T17:28:00"/>
    <s v="Business"/>
    <x v="41"/>
    <s v="Islamabad"/>
    <n v="1.7"/>
    <m/>
  </r>
  <r>
    <d v="2016-10-10T17:33:00"/>
    <d v="2016-10-10T18:13:00"/>
    <s v="Business"/>
    <x v="41"/>
    <s v="Unknown Location"/>
    <n v="9.5"/>
    <m/>
  </r>
  <r>
    <d v="2016-11-10T01:27:00"/>
    <d v="2016-11-10T02:08:00"/>
    <s v="Business"/>
    <x v="38"/>
    <s v="R?walpindi"/>
    <n v="17.100000000000001"/>
    <s v="Meeting"/>
  </r>
  <r>
    <d v="2016-12-10T19:18:00"/>
    <d v="2016-12-10T19:21:00"/>
    <s v="Business"/>
    <x v="42"/>
    <s v="Unknown Location"/>
    <n v="18.399999999999999"/>
    <m/>
  </r>
  <r>
    <s v="10/13/2016 11:20"/>
    <s v="10/13/2016 11:58"/>
    <s v="Business"/>
    <x v="38"/>
    <s v="Islamabad"/>
    <n v="9.8000000000000007"/>
    <m/>
  </r>
  <r>
    <s v="10/13/2016 12:08"/>
    <s v="10/13/2016 12:14"/>
    <s v="Business"/>
    <x v="41"/>
    <s v="Islamabad"/>
    <n v="1"/>
    <m/>
  </r>
  <r>
    <s v="10/13/2016 13:02"/>
    <s v="10/13/2016 13:02"/>
    <s v="Business"/>
    <x v="41"/>
    <s v="Islamabad"/>
    <n v="0.7"/>
    <m/>
  </r>
  <r>
    <s v="10/13/2016 13:37"/>
    <s v="10/13/2016 13:46"/>
    <s v="Business"/>
    <x v="41"/>
    <s v="Islamabad"/>
    <n v="2.2999999999999998"/>
    <m/>
  </r>
  <r>
    <s v="10/13/2016 16:08"/>
    <s v="10/13/2016 16:53"/>
    <s v="Business"/>
    <x v="41"/>
    <s v="Unknown Location"/>
    <n v="10.9"/>
    <m/>
  </r>
  <r>
    <s v="10/14/2016 8:50"/>
    <s v="10/14/2016 9:44"/>
    <s v="Business"/>
    <x v="38"/>
    <s v="R?walpindi"/>
    <n v="12.7"/>
    <m/>
  </r>
  <r>
    <s v="10/14/2016 10:16"/>
    <s v="10/14/2016 10:52"/>
    <s v="Business"/>
    <x v="42"/>
    <s v="Unknown Location"/>
    <n v="12.4"/>
    <m/>
  </r>
  <r>
    <s v="10/14/2016 15:56"/>
    <s v="10/14/2016 16:20"/>
    <s v="Business"/>
    <x v="38"/>
    <s v="Unknown Location"/>
    <n v="3.8"/>
    <m/>
  </r>
  <r>
    <s v="10/14/2016 23:54"/>
    <s v="10/15/2016 2:06"/>
    <s v="Business"/>
    <x v="38"/>
    <s v="R?walpindi"/>
    <n v="17"/>
    <s v="Meeting"/>
  </r>
  <r>
    <s v="10/15/2016 22:28"/>
    <s v="10/15/2016 22:48"/>
    <s v="Business"/>
    <x v="17"/>
    <s v="Morrisville"/>
    <n v="6.2"/>
    <m/>
  </r>
  <r>
    <s v="10/16/2016 0:01"/>
    <s v="10/16/2016 0:14"/>
    <s v="Business"/>
    <x v="17"/>
    <s v="Cary"/>
    <n v="3.1"/>
    <m/>
  </r>
  <r>
    <s v="10/16/2016 12:52"/>
    <s v="10/16/2016 13:11"/>
    <s v="Business"/>
    <x v="2"/>
    <s v="Durham"/>
    <n v="10.5"/>
    <s v="Meeting"/>
  </r>
  <r>
    <s v="10/16/2016 14:40"/>
    <s v="10/16/2016 15:01"/>
    <s v="Business"/>
    <x v="18"/>
    <s v="Morrisville"/>
    <n v="8.1"/>
    <m/>
  </r>
  <r>
    <s v="10/16/2016 15:10"/>
    <s v="10/16/2016 15:19"/>
    <s v="Business"/>
    <x v="17"/>
    <s v="Cary"/>
    <n v="3.1"/>
    <m/>
  </r>
  <r>
    <s v="10/16/2016 19:27"/>
    <s v="10/16/2016 19:33"/>
    <s v="Business"/>
    <x v="20"/>
    <s v="Parkway"/>
    <n v="2.1"/>
    <s v="Meeting"/>
  </r>
  <r>
    <s v="10/16/2016 20:30"/>
    <s v="10/16/2016 20:39"/>
    <s v="Business"/>
    <x v="2"/>
    <s v="Morrisville"/>
    <n v="4.3"/>
    <m/>
  </r>
  <r>
    <s v="10/16/2016 21:34"/>
    <s v="10/16/2016 21:41"/>
    <s v="Business"/>
    <x v="17"/>
    <s v="Cary"/>
    <n v="2.5"/>
    <s v="Meal/Entertain"/>
  </r>
  <r>
    <s v="10/17/2016 15:19"/>
    <s v="10/17/2016 15:57"/>
    <s v="Business"/>
    <x v="2"/>
    <s v="Raleigh"/>
    <n v="20.6"/>
    <m/>
  </r>
  <r>
    <s v="10/17/2016 16:29"/>
    <s v="10/17/2016 17:11"/>
    <s v="Business"/>
    <x v="23"/>
    <s v="Cary"/>
    <n v="17.600000000000001"/>
    <m/>
  </r>
  <r>
    <s v="10/17/2016 18:02"/>
    <s v="10/17/2016 18:16"/>
    <s v="Business"/>
    <x v="2"/>
    <s v="Apex"/>
    <n v="5.6"/>
    <m/>
  </r>
  <r>
    <s v="10/17/2016 18:31"/>
    <s v="10/17/2016 18:45"/>
    <s v="Business"/>
    <x v="27"/>
    <s v="Apex"/>
    <n v="3.3"/>
    <m/>
  </r>
  <r>
    <s v="10/17/2016 19:08"/>
    <s v="10/17/2016 19:25"/>
    <s v="Business"/>
    <x v="27"/>
    <s v="Cary"/>
    <n v="5.3"/>
    <m/>
  </r>
  <r>
    <s v="10/18/2016 8:12"/>
    <s v="10/18/2016 8:22"/>
    <s v="Business"/>
    <x v="20"/>
    <s v="Edgehill Farms"/>
    <n v="3.3"/>
    <m/>
  </r>
  <r>
    <s v="10/18/2016 8:53"/>
    <s v="10/18/2016 9:02"/>
    <s v="Business"/>
    <x v="30"/>
    <s v="Whitebridge"/>
    <n v="3.3"/>
    <m/>
  </r>
  <r>
    <s v="10/18/2016 10:41"/>
    <s v="10/18/2016 11:09"/>
    <s v="Business"/>
    <x v="2"/>
    <s v="Morrisville"/>
    <n v="7.9"/>
    <s v="Temporary Site"/>
  </r>
  <r>
    <s v="10/18/2016 18:12"/>
    <s v="10/18/2016 18:33"/>
    <s v="Business"/>
    <x v="105"/>
    <s v="Emeryville"/>
    <n v="13"/>
    <m/>
  </r>
  <r>
    <s v="10/18/2016 19:03"/>
    <s v="10/18/2016 19:13"/>
    <s v="Business"/>
    <x v="106"/>
    <s v="Berkeley"/>
    <n v="3"/>
    <m/>
  </r>
  <r>
    <s v="10/18/2016 20:31"/>
    <s v="10/18/2016 20:37"/>
    <s v="Business"/>
    <x v="107"/>
    <s v="Emeryville"/>
    <n v="3"/>
    <m/>
  </r>
  <r>
    <s v="10/19/2016 9:33"/>
    <s v="10/19/2016 9:47"/>
    <s v="Business"/>
    <x v="106"/>
    <s v="Oakland"/>
    <n v="3.8"/>
    <m/>
  </r>
  <r>
    <s v="10/19/2016 9:54"/>
    <s v="10/19/2016 10:21"/>
    <s v="Business"/>
    <x v="105"/>
    <s v="San Francisco"/>
    <n v="9.5"/>
    <m/>
  </r>
  <r>
    <s v="10/19/2016 13:45"/>
    <s v="10/19/2016 13:56"/>
    <s v="Business"/>
    <x v="143"/>
    <s v="French Quarter"/>
    <n v="1.7"/>
    <m/>
  </r>
  <r>
    <s v="10/19/2016 14:02"/>
    <s v="10/19/2016 14:31"/>
    <s v="Business"/>
    <x v="89"/>
    <s v="Berkeley"/>
    <n v="10.8"/>
    <m/>
  </r>
  <r>
    <s v="10/19/2016 15:44"/>
    <s v="10/19/2016 16:02"/>
    <s v="Business"/>
    <x v="144"/>
    <s v="North Berkeley Hills"/>
    <n v="4.0999999999999996"/>
    <m/>
  </r>
  <r>
    <s v="10/19/2016 16:06"/>
    <s v="10/19/2016 16:19"/>
    <s v="Business"/>
    <x v="145"/>
    <s v="Southside"/>
    <n v="2.2000000000000002"/>
    <m/>
  </r>
  <r>
    <s v="10/19/2016 16:33"/>
    <s v="10/19/2016 17:01"/>
    <s v="Business"/>
    <x v="107"/>
    <s v="Emeryville"/>
    <n v="4.5999999999999996"/>
    <m/>
  </r>
  <r>
    <s v="10/20/2016 11:26"/>
    <s v="10/20/2016 11:34"/>
    <s v="Business"/>
    <x v="106"/>
    <s v="Berkeley"/>
    <n v="3.1"/>
    <m/>
  </r>
  <r>
    <s v="10/20/2016 12:19"/>
    <s v="10/20/2016 13:17"/>
    <s v="Business"/>
    <x v="107"/>
    <s v="San Jose"/>
    <n v="47.7"/>
    <m/>
  </r>
  <r>
    <s v="10/20/2016 20:44"/>
    <s v="10/20/2016 21:37"/>
    <s v="Business"/>
    <x v="146"/>
    <s v="Emeryville"/>
    <n v="44.6"/>
    <m/>
  </r>
  <r>
    <s v="10/21/2016 10:06"/>
    <s v="10/21/2016 10:21"/>
    <s v="Business"/>
    <x v="106"/>
    <s v="Oakland"/>
    <n v="13.2"/>
    <m/>
  </r>
  <r>
    <s v="10/22/2016 0:54"/>
    <s v="10/22/2016 1:09"/>
    <s v="Business"/>
    <x v="17"/>
    <s v="Cary"/>
    <n v="8.6999999999999993"/>
    <m/>
  </r>
  <r>
    <s v="10/22/2016 13:26"/>
    <s v="10/22/2016 14:03"/>
    <s v="Business"/>
    <x v="2"/>
    <s v="Raleigh"/>
    <n v="17.2"/>
    <m/>
  </r>
  <r>
    <s v="10/22/2016 17:08"/>
    <s v="10/22/2016 17:55"/>
    <s v="Business"/>
    <x v="23"/>
    <s v="Cary"/>
    <n v="14"/>
    <m/>
  </r>
  <r>
    <s v="10/23/2016 9:24"/>
    <s v="10/23/2016 10:05"/>
    <s v="Business"/>
    <x v="2"/>
    <s v="Raleigh"/>
    <n v="28.1"/>
    <m/>
  </r>
  <r>
    <s v="10/23/2016 12:17"/>
    <s v="10/23/2016 12:59"/>
    <s v="Business"/>
    <x v="23"/>
    <s v="Cary"/>
    <n v="28.2"/>
    <m/>
  </r>
  <r>
    <s v="10/23/2016 19:04"/>
    <s v="10/23/2016 19:14"/>
    <s v="Business"/>
    <x v="2"/>
    <s v="Morrisville"/>
    <n v="3.1"/>
    <s v="Meal/Entertain"/>
  </r>
  <r>
    <s v="10/23/2016 21:10"/>
    <s v="10/23/2016 21:25"/>
    <s v="Business"/>
    <x v="17"/>
    <s v="Cary"/>
    <n v="3.1"/>
    <s v="Customer Visit"/>
  </r>
  <r>
    <s v="10/24/2016 14:57"/>
    <s v="10/24/2016 15:26"/>
    <s v="Business"/>
    <x v="2"/>
    <s v="Durham"/>
    <n v="16.399999999999999"/>
    <m/>
  </r>
  <r>
    <s v="10/24/2016 15:33"/>
    <s v="10/24/2016 16:13"/>
    <s v="Business"/>
    <x v="18"/>
    <s v="Morrisville"/>
    <n v="15.4"/>
    <m/>
  </r>
  <r>
    <s v="10/24/2016 16:34"/>
    <s v="10/24/2016 16:41"/>
    <s v="Business"/>
    <x v="17"/>
    <s v="Cary"/>
    <n v="2.2000000000000002"/>
    <m/>
  </r>
  <r>
    <s v="10/25/2016 13:27"/>
    <s v="10/25/2016 14:08"/>
    <s v="Business"/>
    <x v="2"/>
    <s v="Apex"/>
    <n v="11.2"/>
    <m/>
  </r>
  <r>
    <s v="10/25/2016 15:04"/>
    <s v="10/25/2016 15:11"/>
    <s v="Business"/>
    <x v="27"/>
    <s v="Eagle Rock"/>
    <n v="2.2000000000000002"/>
    <m/>
  </r>
  <r>
    <s v="10/25/2016 15:16"/>
    <s v="10/25/2016 15:33"/>
    <s v="Business"/>
    <x v="147"/>
    <s v="Cary"/>
    <n v="3.6"/>
    <m/>
  </r>
  <r>
    <s v="10/25/2016 20:00"/>
    <s v="10/25/2016 20:11"/>
    <s v="Business"/>
    <x v="20"/>
    <s v="Savon Height"/>
    <n v="3.6"/>
    <s v="Meal/Entertain"/>
  </r>
  <r>
    <s v="10/25/2016 20:54"/>
    <s v="10/25/2016 21:03"/>
    <s v="Business"/>
    <x v="95"/>
    <s v="Parkway"/>
    <n v="4.9000000000000004"/>
    <m/>
  </r>
  <r>
    <s v="10/25/2016 22:24"/>
    <s v="10/25/2016 22:45"/>
    <s v="Business"/>
    <x v="82"/>
    <s v="Whitebridge"/>
    <n v="8.6999999999999993"/>
    <s v="Errand/Supplies"/>
  </r>
  <r>
    <s v="10/26/2016 19:25"/>
    <s v="10/26/2016 19:31"/>
    <s v="Business"/>
    <x v="20"/>
    <s v="Parkway"/>
    <n v="2.1"/>
    <s v="Meeting"/>
  </r>
  <r>
    <s v="10/26/2016 20:53"/>
    <s v="10/26/2016 21:03"/>
    <s v="Business"/>
    <x v="82"/>
    <s v="Whitebridge"/>
    <n v="2.1"/>
    <m/>
  </r>
  <r>
    <s v="10/27/2016 18:51"/>
    <s v="10/27/2016 19:16"/>
    <s v="Business"/>
    <x v="2"/>
    <s v="Morrisville"/>
    <n v="8.4"/>
    <s v="Meeting"/>
  </r>
  <r>
    <s v="10/27/2016 19:20"/>
    <s v="10/27/2016 19:35"/>
    <s v="Business"/>
    <x v="17"/>
    <s v="Morrisville"/>
    <n v="5.9"/>
    <m/>
  </r>
  <r>
    <s v="10/27/2016 19:52"/>
    <s v="10/27/2016 20:21"/>
    <s v="Business"/>
    <x v="98"/>
    <s v="Huntington Woods"/>
    <n v="12.1"/>
    <m/>
  </r>
  <r>
    <s v="10/27/2016 20:47"/>
    <s v="10/27/2016 20:54"/>
    <s v="Business"/>
    <x v="98"/>
    <s v="Weston"/>
    <n v="3.9"/>
    <m/>
  </r>
  <r>
    <s v="10/27/2016 21:26"/>
    <s v="10/27/2016 21:48"/>
    <s v="Business"/>
    <x v="17"/>
    <s v="Cary"/>
    <n v="6.2"/>
    <m/>
  </r>
  <r>
    <s v="10/28/2016 11:34"/>
    <s v="10/28/2016 11:52"/>
    <s v="Business"/>
    <x v="2"/>
    <s v="Durham"/>
    <n v="10.4"/>
    <s v="Meeting"/>
  </r>
  <r>
    <s v="10/28/2016 13:06"/>
    <s v="10/28/2016 13:36"/>
    <s v="Business"/>
    <x v="18"/>
    <s v="Cary"/>
    <n v="9.9"/>
    <s v="Meeting"/>
  </r>
  <r>
    <s v="10/28/2016 15:53"/>
    <s v="10/28/2016 17:59"/>
    <s v="Business"/>
    <x v="2"/>
    <s v="Winston Salem"/>
    <n v="107"/>
    <s v="Meeting"/>
  </r>
  <r>
    <s v="10/28/2016 18:13"/>
    <s v="10/28/2016 20:07"/>
    <s v="Business"/>
    <x v="148"/>
    <s v="Asheville"/>
    <n v="133.6"/>
    <s v="Meeting"/>
  </r>
  <r>
    <s v="10/28/2016 20:13"/>
    <s v="10/28/2016 22:00"/>
    <s v="Business"/>
    <x v="149"/>
    <s v="Topton"/>
    <n v="91.8"/>
    <s v="Meeting"/>
  </r>
  <r>
    <s v="10/29/2016 15:22"/>
    <s v="10/29/2016 17:05"/>
    <s v="Business"/>
    <x v="150"/>
    <s v="Hayesville"/>
    <n v="40.700000000000003"/>
    <s v="Meeting"/>
  </r>
  <r>
    <s v="10/29/2016 17:13"/>
    <s v="10/29/2016 19:19"/>
    <s v="Business"/>
    <x v="151"/>
    <s v="Topton"/>
    <n v="75.7"/>
    <m/>
  </r>
  <r>
    <s v="10/30/2016 7:49"/>
    <s v="10/30/2016 8:30"/>
    <s v="Business"/>
    <x v="150"/>
    <s v="Bryson City"/>
    <n v="29.8"/>
    <m/>
  </r>
  <r>
    <s v="10/30/2016 9:07"/>
    <s v="10/30/2016 10:09"/>
    <s v="Business"/>
    <x v="152"/>
    <s v="Bryson City"/>
    <n v="16.3"/>
    <m/>
  </r>
  <r>
    <s v="10/30/2016 10:11"/>
    <s v="10/30/2016 10:38"/>
    <s v="Business"/>
    <x v="152"/>
    <s v="Bryson City"/>
    <n v="6.5"/>
    <m/>
  </r>
  <r>
    <s v="10/30/2016 10:51"/>
    <s v="10/30/2016 11:21"/>
    <s v="Business"/>
    <x v="152"/>
    <s v="Bryson City"/>
    <n v="6.3"/>
    <m/>
  </r>
  <r>
    <s v="10/30/2016 12:24"/>
    <s v="10/30/2016 12:35"/>
    <s v="Business"/>
    <x v="152"/>
    <s v="Almond"/>
    <n v="6.6"/>
    <m/>
  </r>
  <r>
    <s v="10/30/2016 12:58"/>
    <s v="10/30/2016 13:18"/>
    <s v="Business"/>
    <x v="153"/>
    <s v="Bryson City"/>
    <n v="15.2"/>
    <m/>
  </r>
  <r>
    <s v="10/30/2016 13:24"/>
    <s v="10/30/2016 14:37"/>
    <s v="Business"/>
    <x v="152"/>
    <s v="Asheville"/>
    <n v="68.400000000000006"/>
    <m/>
  </r>
  <r>
    <s v="10/30/2016 15:22"/>
    <s v="10/30/2016 18:23"/>
    <s v="Business"/>
    <x v="149"/>
    <s v="Mebane"/>
    <n v="195.9"/>
    <m/>
  </r>
  <r>
    <s v="10/30/2016 18:26"/>
    <s v="10/30/2016 19:39"/>
    <s v="Business"/>
    <x v="154"/>
    <s v="Cary"/>
    <n v="45.2"/>
    <m/>
  </r>
  <r>
    <s v="10/31/2016 18:11"/>
    <s v="10/31/2016 18:20"/>
    <s v="Business"/>
    <x v="2"/>
    <s v="Morrisville"/>
    <n v="3.2"/>
    <m/>
  </r>
  <r>
    <s v="10/31/2016 18:47"/>
    <s v="10/31/2016 19:16"/>
    <s v="Business"/>
    <x v="17"/>
    <s v="Raleigh"/>
    <n v="10.3"/>
    <m/>
  </r>
  <r>
    <s v="10/31/2016 20:18"/>
    <s v="10/31/2016 20:44"/>
    <s v="Business"/>
    <x v="23"/>
    <s v="Cary"/>
    <n v="13.1"/>
    <m/>
  </r>
  <r>
    <s v="10/31/2016 21:45"/>
    <s v="10/31/2016 22:10"/>
    <s v="Business"/>
    <x v="95"/>
    <s v="Whitebridge"/>
    <n v="9.6"/>
    <s v="Errand/Supplies"/>
  </r>
  <r>
    <d v="2016-01-11T11:50:00"/>
    <d v="2016-01-11T12:27:00"/>
    <s v="Business"/>
    <x v="2"/>
    <s v="Durham"/>
    <n v="16.5"/>
    <m/>
  </r>
  <r>
    <d v="2016-01-11T16:29:00"/>
    <d v="2016-01-11T17:02:00"/>
    <s v="Business"/>
    <x v="18"/>
    <s v="Cary"/>
    <n v="12.8"/>
    <m/>
  </r>
  <r>
    <d v="2016-01-11T17:35:00"/>
    <d v="2016-01-11T17:42:00"/>
    <s v="Business"/>
    <x v="20"/>
    <s v="Whitebridge"/>
    <n v="1.2"/>
    <m/>
  </r>
  <r>
    <d v="2016-01-11T19:14:00"/>
    <d v="2016-01-11T19:20:00"/>
    <s v="Business"/>
    <x v="20"/>
    <s v="Whitebridge"/>
    <n v="1"/>
    <m/>
  </r>
  <r>
    <d v="2016-01-11T19:59:00"/>
    <d v="2016-01-11T20:12:00"/>
    <s v="Business"/>
    <x v="20"/>
    <s v="Whitebridge"/>
    <n v="4.0999999999999996"/>
    <m/>
  </r>
  <r>
    <d v="2016-01-11T20:41:00"/>
    <d v="2016-01-11T20:55:00"/>
    <s v="Business"/>
    <x v="20"/>
    <s v="Whitebridge"/>
    <n v="4.2"/>
    <s v="Meal/Entertain"/>
  </r>
  <r>
    <d v="2016-02-11T15:10:00"/>
    <d v="2016-02-11T15:18:00"/>
    <s v="Business"/>
    <x v="20"/>
    <s v="Westpark Place"/>
    <n v="1.4"/>
    <m/>
  </r>
  <r>
    <d v="2016-02-11T15:45:00"/>
    <d v="2016-02-11T15:52:00"/>
    <s v="Business"/>
    <x v="45"/>
    <s v="Whitebridge"/>
    <n v="1.8"/>
    <m/>
  </r>
  <r>
    <d v="2016-02-11T16:46:00"/>
    <d v="2016-02-11T17:11:00"/>
    <s v="Business"/>
    <x v="2"/>
    <s v="Morrisville"/>
    <n v="8.5"/>
    <s v="Meeting"/>
  </r>
  <r>
    <d v="2016-02-11T17:34:00"/>
    <d v="2016-02-11T17:49:00"/>
    <s v="Business"/>
    <x v="17"/>
    <s v="Morrisville"/>
    <n v="5"/>
    <m/>
  </r>
  <r>
    <d v="2016-02-11T17:53:00"/>
    <d v="2016-02-11T18:00:00"/>
    <s v="Business"/>
    <x v="17"/>
    <s v="Cary"/>
    <n v="3.8"/>
    <m/>
  </r>
  <r>
    <d v="2016-03-11T11:28:00"/>
    <d v="2016-03-11T11:34:00"/>
    <s v="Business"/>
    <x v="20"/>
    <s v="Hazelwood"/>
    <n v="2.5"/>
    <m/>
  </r>
  <r>
    <d v="2016-03-11T12:43:00"/>
    <d v="2016-03-11T12:49:00"/>
    <s v="Business"/>
    <x v="24"/>
    <s v="Whitebridge"/>
    <n v="2.4"/>
    <m/>
  </r>
  <r>
    <d v="2016-03-11T13:42:00"/>
    <d v="2016-03-11T13:47:00"/>
    <s v="Business"/>
    <x v="20"/>
    <s v="Westpark Place"/>
    <n v="1.4"/>
    <m/>
  </r>
  <r>
    <d v="2016-03-11T14:13:00"/>
    <d v="2016-03-11T14:26:00"/>
    <s v="Business"/>
    <x v="45"/>
    <s v="Whitebridge"/>
    <n v="1.8"/>
    <m/>
  </r>
  <r>
    <d v="2016-03-11T18:51:00"/>
    <d v="2016-03-11T19:08:00"/>
    <s v="Business"/>
    <x v="2"/>
    <s v="Morrisville"/>
    <n v="3.1"/>
    <s v="Meal/Entertain"/>
  </r>
  <r>
    <d v="2016-03-11T22:46:00"/>
    <d v="2016-03-11T22:58:00"/>
    <s v="Business"/>
    <x v="17"/>
    <s v="Cary"/>
    <n v="3.1"/>
    <s v="Customer Visit"/>
  </r>
  <r>
    <d v="2016-04-11T10:02:00"/>
    <d v="2016-04-11T10:18:00"/>
    <s v="Business"/>
    <x v="2"/>
    <s v="Morrisville"/>
    <n v="7.9"/>
    <s v="Temporary Site"/>
  </r>
  <r>
    <d v="2016-04-11T18:14:00"/>
    <d v="2016-04-11T18:21:00"/>
    <s v="Business"/>
    <x v="146"/>
    <s v="Santa Clara"/>
    <n v="3.8"/>
    <m/>
  </r>
  <r>
    <d v="2016-04-11T21:04:00"/>
    <d v="2016-04-11T21:20:00"/>
    <s v="Business"/>
    <x v="155"/>
    <s v="Cory"/>
    <n v="4.3"/>
    <m/>
  </r>
  <r>
    <d v="2016-04-11T22:12:00"/>
    <d v="2016-04-11T22:25:00"/>
    <s v="Business"/>
    <x v="156"/>
    <s v="Agnew"/>
    <n v="3.9"/>
    <m/>
  </r>
  <r>
    <d v="2016-05-11T08:34:00"/>
    <d v="2016-05-11T08:43:00"/>
    <s v="Business"/>
    <x v="155"/>
    <s v="Renaissance"/>
    <n v="2.2000000000000002"/>
    <m/>
  </r>
  <r>
    <d v="2016-05-11T17:29:00"/>
    <d v="2016-05-11T17:40:00"/>
    <s v="Business"/>
    <x v="157"/>
    <s v="Agnew"/>
    <n v="2.8"/>
    <m/>
  </r>
  <r>
    <d v="2016-05-11T19:20:00"/>
    <d v="2016-05-11T19:28:00"/>
    <s v="Business"/>
    <x v="155"/>
    <s v="Agnew"/>
    <n v="2.2000000000000002"/>
    <m/>
  </r>
  <r>
    <d v="2016-06-11T10:50:00"/>
    <d v="2016-06-11T11:04:00"/>
    <s v="Business"/>
    <x v="155"/>
    <s v="Renaissance"/>
    <n v="2.4"/>
    <m/>
  </r>
  <r>
    <d v="2016-06-11T16:05:00"/>
    <d v="2016-06-11T16:22:00"/>
    <s v="Business"/>
    <x v="157"/>
    <s v="Agnew"/>
    <n v="2.8"/>
    <s v="Meeting"/>
  </r>
  <r>
    <d v="2016-06-11T16:27:00"/>
    <d v="2016-06-11T17:28:00"/>
    <s v="Business"/>
    <x v="158"/>
    <s v="Berkeley"/>
    <n v="43.9"/>
    <s v="Customer Visit"/>
  </r>
  <r>
    <d v="2016-06-11T19:04:00"/>
    <d v="2016-06-11T19:12:00"/>
    <s v="Business"/>
    <x v="13"/>
    <s v="West Berkeley"/>
    <n v="1.8"/>
    <m/>
  </r>
  <r>
    <d v="2016-06-11T20:06:00"/>
    <d v="2016-06-11T20:21:00"/>
    <s v="Business"/>
    <x v="144"/>
    <s v="Central"/>
    <n v="3.3"/>
    <m/>
  </r>
  <r>
    <d v="2016-07-11T12:28:00"/>
    <d v="2016-07-11T12:57:00"/>
    <s v="Business"/>
    <x v="107"/>
    <s v="San Francisco"/>
    <n v="11.8"/>
    <s v="Between Offices"/>
  </r>
  <r>
    <d v="2016-07-11T19:17:00"/>
    <d v="2016-07-11T19:57:00"/>
    <s v="Business"/>
    <x v="89"/>
    <s v="Berkeley"/>
    <n v="13.2"/>
    <s v="Between Offices"/>
  </r>
  <r>
    <d v="2016-08-11T10:29:00"/>
    <d v="2016-08-11T10:57:00"/>
    <s v="Business"/>
    <x v="107"/>
    <s v="San Francisco"/>
    <n v="12.2"/>
    <s v="Between Offices"/>
  </r>
  <r>
    <d v="2016-08-11T12:16:00"/>
    <d v="2016-08-11T12:49:00"/>
    <s v="Business"/>
    <x v="89"/>
    <s v="Berkeley"/>
    <n v="11.3"/>
    <s v="Meeting"/>
  </r>
  <r>
    <d v="2016-08-11T13:41:00"/>
    <d v="2016-08-11T14:01:00"/>
    <s v="Business"/>
    <x v="107"/>
    <s v="Emeryville"/>
    <n v="3.6"/>
    <m/>
  </r>
  <r>
    <d v="2016-08-11T16:21:00"/>
    <d v="2016-08-11T16:34:00"/>
    <s v="Business"/>
    <x v="106"/>
    <s v="Berkeley"/>
    <n v="3"/>
    <m/>
  </r>
  <r>
    <d v="2016-09-11T13:08:00"/>
    <d v="2016-09-11T13:41:00"/>
    <s v="Business"/>
    <x v="107"/>
    <s v="San Francisco"/>
    <n v="11.4"/>
    <m/>
  </r>
  <r>
    <d v="2016-09-11T15:58:00"/>
    <d v="2016-09-11T16:04:00"/>
    <s v="Business"/>
    <x v="159"/>
    <s v="Downtown"/>
    <n v="0.9"/>
    <m/>
  </r>
  <r>
    <d v="2016-09-11T17:31:00"/>
    <d v="2016-09-11T18:03:00"/>
    <s v="Business"/>
    <x v="13"/>
    <s v="Sunnyside"/>
    <n v="6.2"/>
    <m/>
  </r>
  <r>
    <d v="2016-09-11T18:09:00"/>
    <d v="2016-09-11T18:14:00"/>
    <s v="Business"/>
    <x v="160"/>
    <s v="Ingleside"/>
    <n v="0.7"/>
    <m/>
  </r>
  <r>
    <d v="2016-09-11T18:21:00"/>
    <d v="2016-09-11T18:35:00"/>
    <s v="Business"/>
    <x v="161"/>
    <s v="Potrero Flats"/>
    <n v="5.5"/>
    <s v="Meeting"/>
  </r>
  <r>
    <d v="2016-09-11T18:40:00"/>
    <d v="2016-09-11T19:17:00"/>
    <s v="Business"/>
    <x v="89"/>
    <s v="Oakland"/>
    <n v="12.7"/>
    <s v="Customer Visit"/>
  </r>
  <r>
    <d v="2016-09-11T20:52:00"/>
    <d v="2016-09-11T21:02:00"/>
    <s v="Business"/>
    <x v="105"/>
    <s v="Berkeley"/>
    <n v="2.6"/>
    <m/>
  </r>
  <r>
    <d v="2016-09-11T21:56:00"/>
    <d v="2016-09-11T22:02:00"/>
    <s v="Business"/>
    <x v="162"/>
    <s v="Central"/>
    <n v="1.1000000000000001"/>
    <m/>
  </r>
  <r>
    <d v="2016-10-11T09:46:00"/>
    <d v="2016-10-11T10:15:00"/>
    <s v="Business"/>
    <x v="107"/>
    <s v="San Francisco"/>
    <n v="12.6"/>
    <s v="Temporary Site"/>
  </r>
  <r>
    <d v="2016-10-11T10:20:00"/>
    <d v="2016-10-11T10:31:00"/>
    <s v="Business"/>
    <x v="163"/>
    <s v="SOMISSPO"/>
    <n v="1.2"/>
    <m/>
  </r>
  <r>
    <d v="2016-10-11T14:57:00"/>
    <d v="2016-10-11T15:07:00"/>
    <s v="Business"/>
    <x v="143"/>
    <s v="Tenderloin"/>
    <n v="1.1000000000000001"/>
    <m/>
  </r>
  <r>
    <d v="2016-10-11T15:17:00"/>
    <d v="2016-10-11T15:22:00"/>
    <s v="Business"/>
    <x v="89"/>
    <s v="Oakland"/>
    <n v="9.9"/>
    <s v="Temporary Site"/>
  </r>
  <r>
    <d v="2016-10-11T15:30:00"/>
    <d v="2016-10-11T15:53:00"/>
    <s v="Business"/>
    <x v="105"/>
    <s v="Berkeley"/>
    <n v="6"/>
    <s v="Meeting"/>
  </r>
  <r>
    <d v="2016-10-11T19:18:00"/>
    <d v="2016-10-11T19:21:00"/>
    <s v="Business"/>
    <x v="144"/>
    <s v="Central"/>
    <n v="0.8"/>
    <m/>
  </r>
  <r>
    <d v="2016-11-11T09:35:00"/>
    <d v="2016-11-11T10:23:00"/>
    <s v="Business"/>
    <x v="107"/>
    <s v="Menlo Park"/>
    <n v="45.9"/>
    <s v="Customer Visit"/>
  </r>
  <r>
    <d v="2016-11-11T12:58:00"/>
    <d v="2016-11-11T13:13:00"/>
    <s v="Business"/>
    <x v="93"/>
    <s v="Palo Alto"/>
    <n v="4"/>
    <m/>
  </r>
  <r>
    <d v="2016-11-11T14:20:00"/>
    <d v="2016-11-11T14:32:00"/>
    <s v="Business"/>
    <x v="90"/>
    <s v="Menlo Park"/>
    <n v="2.5"/>
    <m/>
  </r>
  <r>
    <d v="2016-11-11T14:39:00"/>
    <d v="2016-11-11T15:46:00"/>
    <s v="Business"/>
    <x v="93"/>
    <s v="Berkeley"/>
    <n v="36.6"/>
    <s v="Customer Visit"/>
  </r>
  <r>
    <d v="2016-11-11T18:30:00"/>
    <d v="2016-11-11T18:43:00"/>
    <s v="Business"/>
    <x v="162"/>
    <s v="College Avenue"/>
    <n v="2.9"/>
    <m/>
  </r>
  <r>
    <d v="2016-11-11T21:08:00"/>
    <d v="2016-11-11T21:18:00"/>
    <s v="Business"/>
    <x v="164"/>
    <s v="Central"/>
    <n v="2.6"/>
    <m/>
  </r>
  <r>
    <d v="2016-12-11T10:32:00"/>
    <d v="2016-12-11T10:52:00"/>
    <s v="Business"/>
    <x v="162"/>
    <s v="South"/>
    <n v="2.2999999999999998"/>
    <m/>
  </r>
  <r>
    <d v="2016-12-11T10:55:00"/>
    <d v="2016-12-11T11:25:00"/>
    <s v="Business"/>
    <x v="165"/>
    <s v="Downtown"/>
    <n v="6.4"/>
    <m/>
  </r>
  <r>
    <d v="2016-12-11T13:07:00"/>
    <d v="2016-12-11T13:15:00"/>
    <s v="Business"/>
    <x v="13"/>
    <s v="Central"/>
    <n v="1.4"/>
    <m/>
  </r>
  <r>
    <d v="2016-12-11T13:46:00"/>
    <d v="2016-12-11T13:50:00"/>
    <s v="Business"/>
    <x v="162"/>
    <s v="West Berkeley"/>
    <n v="0.6"/>
    <m/>
  </r>
  <r>
    <d v="2016-12-11T14:22:00"/>
    <d v="2016-12-11T14:53:00"/>
    <s v="Business"/>
    <x v="144"/>
    <s v="South"/>
    <n v="5.9"/>
    <s v="Meeting"/>
  </r>
  <r>
    <d v="2016-12-11T15:14:00"/>
    <d v="2016-12-11T15:21:00"/>
    <s v="Business"/>
    <x v="165"/>
    <s v="Southwest Berkeley"/>
    <n v="0.8"/>
    <m/>
  </r>
  <r>
    <d v="2016-12-11T15:25:00"/>
    <d v="2016-12-11T15:36:00"/>
    <s v="Business"/>
    <x v="107"/>
    <s v="Emeryville"/>
    <n v="1.3"/>
    <m/>
  </r>
  <r>
    <d v="2016-12-11T15:40:00"/>
    <d v="2016-12-11T15:59:00"/>
    <s v="Business"/>
    <x v="106"/>
    <s v="Berkeley"/>
    <n v="3.7"/>
    <s v="Errand/Supplies"/>
  </r>
  <r>
    <s v="11/13/2016 8:54"/>
    <s v="11/13/2016 9:02"/>
    <s v="Business"/>
    <x v="162"/>
    <s v="Central"/>
    <n v="2.2999999999999998"/>
    <m/>
  </r>
  <r>
    <s v="11/13/2016 9:27"/>
    <s v="11/13/2016 9:53"/>
    <s v="Business"/>
    <x v="162"/>
    <s v="Central"/>
    <n v="2.6"/>
    <m/>
  </r>
  <r>
    <s v="11/13/2016 10:31"/>
    <s v="11/13/2016 10:37"/>
    <s v="Business"/>
    <x v="162"/>
    <s v="Southside"/>
    <n v="1.9"/>
    <m/>
  </r>
  <r>
    <s v="11/13/2016 11:04"/>
    <s v="11/13/2016 11:16"/>
    <s v="Business"/>
    <x v="166"/>
    <s v="West Berkeley"/>
    <n v="2.1"/>
    <m/>
  </r>
  <r>
    <s v="11/13/2016 12:22"/>
    <s v="11/13/2016 12:51"/>
    <s v="Business"/>
    <x v="144"/>
    <s v="Southside"/>
    <n v="4"/>
    <s v="Meeting"/>
  </r>
  <r>
    <s v="11/13/2016 13:05"/>
    <s v="11/13/2016 13:11"/>
    <s v="Business"/>
    <x v="166"/>
    <s v="South Berkeley"/>
    <n v="0.9"/>
    <m/>
  </r>
  <r>
    <s v="11/13/2016 13:14"/>
    <s v="11/13/2016 13:18"/>
    <s v="Business"/>
    <x v="167"/>
    <s v="Southside"/>
    <n v="0.9"/>
    <m/>
  </r>
  <r>
    <s v="11/13/2016 14:35"/>
    <s v="11/13/2016 14:46"/>
    <s v="Business"/>
    <x v="166"/>
    <s v="Central"/>
    <n v="2.4"/>
    <m/>
  </r>
  <r>
    <s v="11/13/2016 15:14"/>
    <s v="11/13/2016 15:24"/>
    <s v="Business"/>
    <x v="162"/>
    <s v="Southside"/>
    <n v="1.9"/>
    <m/>
  </r>
  <r>
    <s v="11/13/2016 15:47"/>
    <s v="11/13/2016 15:59"/>
    <s v="Business"/>
    <x v="166"/>
    <s v="Central"/>
    <n v="1.9"/>
    <m/>
  </r>
  <r>
    <s v="11/14/2016 11:24"/>
    <s v="11/14/2016 12:13"/>
    <s v="Business"/>
    <x v="107"/>
    <s v="Mountain View"/>
    <n v="44.6"/>
    <s v="Customer Visit"/>
  </r>
  <r>
    <s v="11/14/2016 13:40"/>
    <s v="11/14/2016 14:33"/>
    <s v="Business"/>
    <x v="168"/>
    <s v="Berkeley"/>
    <n v="43.6"/>
    <s v="Customer Visit"/>
  </r>
  <r>
    <s v="11/14/2016 15:27"/>
    <s v="11/14/2016 15:36"/>
    <s v="Business"/>
    <x v="107"/>
    <s v="Emeryville"/>
    <n v="2.5"/>
    <m/>
  </r>
  <r>
    <s v="11/14/2016 20:19"/>
    <s v="11/14/2016 20:30"/>
    <s v="Business"/>
    <x v="106"/>
    <s v="Berkeley"/>
    <n v="3.7"/>
    <s v="Errand/Supplies"/>
  </r>
  <r>
    <s v="11/15/2016 13:59"/>
    <s v="11/15/2016 14:06"/>
    <s v="Business"/>
    <x v="107"/>
    <s v="Oakland"/>
    <n v="5.0999999999999996"/>
    <m/>
  </r>
  <r>
    <s v="11/15/2016 14:09"/>
    <s v="11/15/2016 14:26"/>
    <s v="Business"/>
    <x v="105"/>
    <s v="San Francisco"/>
    <n v="9.6999999999999993"/>
    <s v="Temporary Site"/>
  </r>
  <r>
    <s v="11/15/2016 20:44"/>
    <s v="11/15/2016 21:00"/>
    <s v="Business"/>
    <x v="89"/>
    <s v="Berkeley"/>
    <n v="11.8"/>
    <s v="Temporary Site"/>
  </r>
  <r>
    <s v="11/16/2016 20:21"/>
    <s v="11/16/2016 20:27"/>
    <s v="Business"/>
    <x v="107"/>
    <s v="El Cerrito"/>
    <n v="2.2999999999999998"/>
    <s v="Temporary Site"/>
  </r>
  <r>
    <s v="11/16/2016 22:52"/>
    <s v="11/16/2016 23:02"/>
    <s v="Business"/>
    <x v="169"/>
    <s v="Berkeley"/>
    <n v="3.1"/>
    <s v="Meal/Entertain"/>
  </r>
  <r>
    <s v="11/17/2016 10:13"/>
    <s v="11/17/2016 10:44"/>
    <s v="Business"/>
    <x v="107"/>
    <s v="Oakland"/>
    <n v="16.3"/>
    <s v="Customer Visit"/>
  </r>
  <r>
    <s v="11/18/2016 20:09"/>
    <s v="11/18/2016 20:19"/>
    <s v="Business"/>
    <x v="2"/>
    <s v="Morrisville"/>
    <n v="3.1"/>
    <s v="Meal/Entertain"/>
  </r>
  <r>
    <s v="11/18/2016 21:23"/>
    <s v="11/18/2016 21:34"/>
    <s v="Business"/>
    <x v="17"/>
    <s v="Cary"/>
    <n v="5.2"/>
    <s v="Meal/Entertain"/>
  </r>
  <r>
    <s v="11/18/2016 21:56"/>
    <s v="11/18/2016 22:21"/>
    <s v="Business"/>
    <x v="170"/>
    <s v="Whitebridge"/>
    <n v="6.1"/>
    <s v="Meeting"/>
  </r>
  <r>
    <s v="11/19/2016 13:51"/>
    <s v="11/19/2016 14:10"/>
    <s v="Business"/>
    <x v="2"/>
    <s v="Durham"/>
    <n v="10.3"/>
    <s v="Meeting"/>
  </r>
  <r>
    <s v="11/19/2016 14:30"/>
    <s v="11/19/2016 14:51"/>
    <s v="Business"/>
    <x v="18"/>
    <s v="Cary"/>
    <n v="10.5"/>
    <s v="Meeting"/>
  </r>
  <r>
    <s v="11/19/2016 16:01"/>
    <s v="11/19/2016 16:06"/>
    <s v="Business"/>
    <x v="2"/>
    <s v="Cary"/>
    <n v="1.5"/>
    <m/>
  </r>
  <r>
    <s v="11/19/2016 16:27"/>
    <s v="11/19/2016 16:41"/>
    <s v="Business"/>
    <x v="2"/>
    <s v="Cary"/>
    <n v="1.8"/>
    <m/>
  </r>
  <r>
    <s v="11/19/2016 17:41"/>
    <s v="11/19/2016 17:54"/>
    <s v="Business"/>
    <x v="2"/>
    <s v="Apex"/>
    <n v="5.4"/>
    <s v="Errand/Supplies"/>
  </r>
  <r>
    <s v="11/19/2016 21:14"/>
    <s v="11/19/2016 21:35"/>
    <s v="Business"/>
    <x v="27"/>
    <s v="Cary"/>
    <n v="5.4"/>
    <s v="Customer Visit"/>
  </r>
  <r>
    <s v="11/20/2016 10:27"/>
    <s v="11/20/2016 11:32"/>
    <s v="Business"/>
    <x v="2"/>
    <s v="Cary"/>
    <n v="39.200000000000003"/>
    <s v="Between Offices"/>
  </r>
  <r>
    <s v="11/20/2016 11:58"/>
    <s v="11/20/2016 12:28"/>
    <s v="Business"/>
    <x v="2"/>
    <s v="Cary"/>
    <n v="6.4"/>
    <s v="Customer Visit"/>
  </r>
  <r>
    <s v="11/20/2016 14:58"/>
    <s v="11/20/2016 15:07"/>
    <s v="Business"/>
    <x v="2"/>
    <s v="Cary"/>
    <n v="2.7"/>
    <s v="Meeting"/>
  </r>
  <r>
    <s v="11/20/2016 17:45"/>
    <s v="11/20/2016 18:37"/>
    <s v="Business"/>
    <x v="2"/>
    <s v="Cary"/>
    <n v="18.5"/>
    <s v="Errand/Supplies"/>
  </r>
  <r>
    <s v="11/21/2016 13:37"/>
    <s v="11/21/2016 13:49"/>
    <s v="Business"/>
    <x v="2"/>
    <s v="Cary"/>
    <n v="2.5"/>
    <s v="Meal/Entertain"/>
  </r>
  <r>
    <s v="11/21/2016 14:34"/>
    <s v="11/21/2016 14:44"/>
    <s v="Business"/>
    <x v="2"/>
    <s v="Cary"/>
    <n v="2.1"/>
    <s v="Meal/Entertain"/>
  </r>
  <r>
    <s v="11/21/2016 17:50"/>
    <s v="11/21/2016 18:04"/>
    <s v="Business"/>
    <x v="2"/>
    <s v="Unknown Location"/>
    <n v="6.7"/>
    <s v="Errand/Supplies"/>
  </r>
  <r>
    <s v="11/21/2016 18:18"/>
    <s v="11/21/2016 18:27"/>
    <s v="Business"/>
    <x v="38"/>
    <s v="Morrisville"/>
    <n v="3.5"/>
    <s v="Meal/Entertain"/>
  </r>
  <r>
    <s v="11/21/2016 18:43"/>
    <s v="11/21/2016 18:51"/>
    <s v="Business"/>
    <x v="17"/>
    <s v="Cary"/>
    <n v="3.4"/>
    <s v="Errand/Supplies"/>
  </r>
  <r>
    <s v="11/22/2016 15:12"/>
    <s v="11/22/2016 15:27"/>
    <s v="Business"/>
    <x v="2"/>
    <s v="Cary"/>
    <n v="5.5"/>
    <s v="Meeting"/>
  </r>
  <r>
    <s v="11/22/2016 15:31"/>
    <s v="11/22/2016 15:44"/>
    <s v="Business"/>
    <x v="2"/>
    <s v="Cary"/>
    <n v="4.0999999999999996"/>
    <s v="Meeting"/>
  </r>
  <r>
    <s v="11/22/2016 15:51"/>
    <s v="11/22/2016 16:43"/>
    <s v="Business"/>
    <x v="2"/>
    <s v="Cary"/>
    <n v="12.7"/>
    <s v="Customer Visit"/>
  </r>
  <r>
    <s v="11/22/2016 18:18"/>
    <s v="11/22/2016 18:28"/>
    <s v="Business"/>
    <x v="2"/>
    <s v="Morrisville"/>
    <n v="3"/>
    <s v="Meal/Entertain"/>
  </r>
  <r>
    <s v="11/22/2016 21:02"/>
    <s v="11/22/2016 21:14"/>
    <s v="Business"/>
    <x v="17"/>
    <s v="Cary"/>
    <n v="3.5"/>
    <s v="Customer Visit"/>
  </r>
  <r>
    <s v="11/23/2016 15:34"/>
    <s v="11/23/2016 15:50"/>
    <s v="Business"/>
    <x v="2"/>
    <s v="Cary"/>
    <n v="5.9"/>
    <s v="Meal/Entertain"/>
  </r>
  <r>
    <s v="11/23/2016 16:18"/>
    <s v="11/23/2016 16:29"/>
    <s v="Business"/>
    <x v="2"/>
    <s v="Cary"/>
    <n v="1.9"/>
    <m/>
  </r>
  <r>
    <s v="11/23/2016 16:49"/>
    <s v="11/23/2016 17:00"/>
    <s v="Business"/>
    <x v="2"/>
    <s v="Cary"/>
    <n v="3.3"/>
    <m/>
  </r>
  <r>
    <s v="11/23/2016 18:37"/>
    <s v="11/23/2016 18:47"/>
    <s v="Business"/>
    <x v="2"/>
    <s v="Cary"/>
    <n v="1.3"/>
    <m/>
  </r>
  <r>
    <s v="11/25/2016 11:47"/>
    <s v="11/25/2016 12:04"/>
    <s v="Business"/>
    <x v="2"/>
    <s v="Durham"/>
    <n v="10.3"/>
    <s v="Meeting"/>
  </r>
  <r>
    <s v="11/25/2016 13:13"/>
    <s v="11/25/2016 13:31"/>
    <s v="Business"/>
    <x v="18"/>
    <s v="Cary"/>
    <n v="11.1"/>
    <s v="Meeting"/>
  </r>
  <r>
    <s v="11/26/2016 15:54"/>
    <s v="11/26/2016 15:59"/>
    <s v="Business"/>
    <x v="2"/>
    <s v="Cary"/>
    <n v="1.4"/>
    <m/>
  </r>
  <r>
    <s v="11/26/2016 17:00"/>
    <s v="11/26/2016 17:12"/>
    <s v="Business"/>
    <x v="2"/>
    <s v="Apex"/>
    <n v="5.0999999999999996"/>
    <s v="Meeting"/>
  </r>
  <r>
    <s v="11/26/2016 17:36"/>
    <s v="11/26/2016 17:56"/>
    <s v="Business"/>
    <x v="27"/>
    <s v="Holly Springs"/>
    <n v="9"/>
    <s v="Meeting"/>
  </r>
  <r>
    <s v="11/26/2016 18:29"/>
    <s v="11/26/2016 19:04"/>
    <s v="Business"/>
    <x v="79"/>
    <s v="Cary"/>
    <n v="13.3"/>
    <s v="Between Offices"/>
  </r>
  <r>
    <s v="11/26/2016 19:47"/>
    <s v="11/26/2016 19:54"/>
    <s v="Business"/>
    <x v="2"/>
    <s v="Cary"/>
    <n v="2.5"/>
    <s v="Errand/Supplies"/>
  </r>
  <r>
    <s v="11/27/2016 15:59"/>
    <s v="11/27/2016 16:06"/>
    <s v="Business"/>
    <x v="2"/>
    <s v="Morrisville"/>
    <n v="3.3"/>
    <s v="Meal/Entertain"/>
  </r>
  <r>
    <s v="11/27/2016 18:55"/>
    <s v="11/27/2016 19:09"/>
    <s v="Business"/>
    <x v="17"/>
    <s v="Cary"/>
    <n v="2.9"/>
    <m/>
  </r>
  <r>
    <s v="11/30/2016 11:03"/>
    <s v="11/30/2016 11:34"/>
    <s v="Business"/>
    <x v="2"/>
    <s v="Raleigh"/>
    <n v="8.5"/>
    <s v="Customer Visit"/>
  </r>
  <r>
    <s v="11/30/2016 11:53"/>
    <s v="11/30/2016 12:35"/>
    <s v="Business"/>
    <x v="23"/>
    <s v="Morrisville"/>
    <n v="6.7"/>
    <s v="Temporary Site"/>
  </r>
  <r>
    <s v="11/30/2016 12:43"/>
    <s v="11/30/2016 12:53"/>
    <s v="Business"/>
    <x v="17"/>
    <s v="Cary"/>
    <n v="3.1"/>
    <m/>
  </r>
  <r>
    <d v="2016-01-12T07:44:00"/>
    <d v="2016-01-12T07:59:00"/>
    <s v="Business"/>
    <x v="2"/>
    <s v="Cary"/>
    <n v="5.5"/>
    <s v="Meeting"/>
  </r>
  <r>
    <d v="2016-01-12T08:37:00"/>
    <d v="2016-01-12T08:53:00"/>
    <s v="Business"/>
    <x v="2"/>
    <s v="Cary"/>
    <n v="5.5"/>
    <s v="Errand/Supplies"/>
  </r>
  <r>
    <d v="2016-01-12T18:00:00"/>
    <d v="2016-01-12T18:12:00"/>
    <s v="Business"/>
    <x v="2"/>
    <s v="Morrisville"/>
    <n v="2.9"/>
    <s v="Meal/Entertain"/>
  </r>
  <r>
    <d v="2016-01-12T20:36:00"/>
    <d v="2016-01-12T20:46:00"/>
    <s v="Business"/>
    <x v="17"/>
    <s v="Cary"/>
    <n v="2.9"/>
    <s v="Customer Visit"/>
  </r>
  <r>
    <d v="2016-02-12T12:12:00"/>
    <d v="2016-02-12T12:23:00"/>
    <s v="Business"/>
    <x v="2"/>
    <s v="Apex"/>
    <n v="5.0999999999999996"/>
    <s v="Meal/Entertain"/>
  </r>
  <r>
    <d v="2016-02-12T13:07:00"/>
    <d v="2016-02-12T13:22:00"/>
    <s v="Business"/>
    <x v="27"/>
    <s v="Cary"/>
    <n v="5.3"/>
    <s v="Customer Visit"/>
  </r>
  <r>
    <d v="2016-02-12T20:41:00"/>
    <d v="2016-02-12T20:48:00"/>
    <s v="Business"/>
    <x v="2"/>
    <s v="Morrisville"/>
    <n v="3.3"/>
    <s v="Meal/Entertain"/>
  </r>
  <r>
    <d v="2016-02-12T22:59:00"/>
    <d v="2016-02-12T23:07:00"/>
    <s v="Business"/>
    <x v="17"/>
    <s v="Cary"/>
    <n v="3"/>
    <s v="Customer Visit"/>
  </r>
  <r>
    <d v="2016-03-12T18:35:00"/>
    <d v="2016-03-12T18:56:00"/>
    <s v="Business"/>
    <x v="2"/>
    <s v="Wake Co."/>
    <n v="6.6"/>
    <s v="Errand/Supplies"/>
  </r>
  <r>
    <d v="2016-03-12T19:08:00"/>
    <d v="2016-03-12T19:15:00"/>
    <s v="Business"/>
    <x v="171"/>
    <s v="Morrisville"/>
    <n v="1.8"/>
    <m/>
  </r>
  <r>
    <d v="2016-03-12T20:31:00"/>
    <d v="2016-03-12T20:41:00"/>
    <s v="Business"/>
    <x v="17"/>
    <s v="Cary"/>
    <n v="3"/>
    <s v="Customer Visit"/>
  </r>
  <r>
    <d v="2016-04-12T18:56:00"/>
    <d v="2016-04-12T19:03:00"/>
    <s v="Business"/>
    <x v="2"/>
    <s v="Morrisville"/>
    <n v="2.9"/>
    <s v="Meal/Entertain"/>
  </r>
  <r>
    <d v="2016-04-12T20:23:00"/>
    <d v="2016-04-12T20:34:00"/>
    <s v="Business"/>
    <x v="17"/>
    <s v="Cary"/>
    <n v="3.4"/>
    <s v="Customer Visit"/>
  </r>
  <r>
    <d v="2016-05-12T18:04:00"/>
    <d v="2016-05-12T18:17:00"/>
    <s v="Business"/>
    <x v="2"/>
    <s v="Cary"/>
    <n v="4.0999999999999996"/>
    <m/>
  </r>
  <r>
    <d v="2016-05-12T19:22:00"/>
    <d v="2016-05-12T19:37:00"/>
    <s v="Business"/>
    <x v="2"/>
    <s v="Cary"/>
    <n v="3.8"/>
    <s v="Meal/Entertain"/>
  </r>
  <r>
    <d v="2016-07-12T12:03:00"/>
    <d v="2016-07-12T12:32:00"/>
    <s v="Business"/>
    <x v="2"/>
    <s v="Cary"/>
    <n v="6.6"/>
    <s v="Meeting"/>
  </r>
  <r>
    <d v="2016-07-12T12:35:00"/>
    <d v="2016-07-12T12:46:00"/>
    <s v="Business"/>
    <x v="2"/>
    <s v="Cary"/>
    <n v="4"/>
    <s v="Meeting"/>
  </r>
  <r>
    <d v="2016-07-12T19:53:00"/>
    <d v="2016-07-12T20:13:00"/>
    <s v="Business"/>
    <x v="2"/>
    <s v="Cary"/>
    <n v="7"/>
    <s v="Customer Visit"/>
  </r>
  <r>
    <d v="2016-07-12T21:13:00"/>
    <d v="2016-07-12T21:50:00"/>
    <s v="Business"/>
    <x v="2"/>
    <s v="Cary"/>
    <n v="6.9"/>
    <s v="Meal/Entertain"/>
  </r>
  <r>
    <d v="2016-08-12T14:19:00"/>
    <d v="2016-08-12T14:32:00"/>
    <s v="Business"/>
    <x v="2"/>
    <s v="Cary"/>
    <n v="3.4"/>
    <s v="Errand/Supplies"/>
  </r>
  <r>
    <d v="2016-08-12T14:53:00"/>
    <d v="2016-08-12T15:02:00"/>
    <s v="Business"/>
    <x v="2"/>
    <s v="Cary"/>
    <n v="3.4"/>
    <s v="Errand/Supplies"/>
  </r>
  <r>
    <d v="2016-08-12T19:22:00"/>
    <d v="2016-08-12T19:27:00"/>
    <s v="Business"/>
    <x v="2"/>
    <s v="Cary"/>
    <n v="2"/>
    <s v="Meeting"/>
  </r>
  <r>
    <d v="2016-08-12T21:26:00"/>
    <d v="2016-08-12T21:31:00"/>
    <s v="Business"/>
    <x v="2"/>
    <s v="Cary"/>
    <n v="2"/>
    <s v="Errand/Supplies"/>
  </r>
  <r>
    <d v="2016-09-12T12:09:00"/>
    <d v="2016-09-12T12:24:00"/>
    <s v="Business"/>
    <x v="2"/>
    <s v="Apex"/>
    <n v="5.0999999999999996"/>
    <s v="Errand/Supplies"/>
  </r>
  <r>
    <d v="2016-09-12T13:15:00"/>
    <d v="2016-09-12T13:43:00"/>
    <s v="Business"/>
    <x v="27"/>
    <s v="Cary"/>
    <n v="8.8000000000000007"/>
    <s v="Temporary Site"/>
  </r>
  <r>
    <d v="2016-09-12T20:11:00"/>
    <d v="2016-09-12T20:34:00"/>
    <s v="Business"/>
    <x v="2"/>
    <s v="Cary"/>
    <n v="5.6"/>
    <s v="Meeting"/>
  </r>
  <r>
    <d v="2016-09-12T22:03:00"/>
    <d v="2016-09-12T22:57:00"/>
    <s v="Business"/>
    <x v="2"/>
    <s v="Cary"/>
    <n v="18.899999999999999"/>
    <s v="Customer Visit"/>
  </r>
  <r>
    <d v="2016-10-12T12:43:00"/>
    <d v="2016-10-12T13:16:00"/>
    <s v="Business"/>
    <x v="2"/>
    <s v="Fuquay-Varina"/>
    <n v="15.6"/>
    <s v="Meeting"/>
  </r>
  <r>
    <d v="2016-10-12T14:42:00"/>
    <d v="2016-10-12T15:18:00"/>
    <s v="Business"/>
    <x v="172"/>
    <s v="Cary"/>
    <n v="15.6"/>
    <s v="Errand/Supplies"/>
  </r>
  <r>
    <d v="2016-10-12T18:17:00"/>
    <d v="2016-10-12T18:27:00"/>
    <s v="Business"/>
    <x v="2"/>
    <s v="Morrisville"/>
    <n v="3"/>
    <s v="Meal/Entertain"/>
  </r>
  <r>
    <d v="2016-10-12T22:09:00"/>
    <d v="2016-10-12T22:21:00"/>
    <s v="Business"/>
    <x v="17"/>
    <s v="Cary"/>
    <n v="3.1"/>
    <s v="Customer Visit"/>
  </r>
  <r>
    <d v="2016-11-12T16:06:00"/>
    <d v="2016-11-12T16:16:00"/>
    <s v="Business"/>
    <x v="2"/>
    <s v="Morrisville"/>
    <n v="3"/>
    <s v="Meal/Entertain"/>
  </r>
  <r>
    <d v="2016-11-12T19:05:00"/>
    <d v="2016-11-12T19:15:00"/>
    <s v="Business"/>
    <x v="17"/>
    <s v="Cary"/>
    <n v="4.8"/>
    <s v="Errand/Supplies"/>
  </r>
  <r>
    <d v="2016-11-12T21:48:00"/>
    <d v="2016-11-12T21:56:00"/>
    <s v="Business"/>
    <x v="2"/>
    <s v="Cary"/>
    <n v="2.1"/>
    <s v="Errand/Supplies"/>
  </r>
  <r>
    <d v="2016-12-12T13:22:00"/>
    <d v="2016-12-12T13:32:00"/>
    <s v="Business"/>
    <x v="2"/>
    <s v="Cary"/>
    <n v="3.1"/>
    <s v="Errand/Supplies"/>
  </r>
  <r>
    <d v="2016-12-12T13:36:00"/>
    <d v="2016-12-12T13:51:00"/>
    <s v="Business"/>
    <x v="2"/>
    <s v="Apex"/>
    <n v="4.4000000000000004"/>
    <s v="Meal/Entertain"/>
  </r>
  <r>
    <d v="2016-12-12T14:26:00"/>
    <d v="2016-12-12T14:39:00"/>
    <s v="Business"/>
    <x v="27"/>
    <s v="Cary"/>
    <n v="4.7"/>
    <s v="Customer Visit"/>
  </r>
  <r>
    <d v="2016-12-12T17:51:00"/>
    <d v="2016-12-12T18:01:00"/>
    <s v="Business"/>
    <x v="2"/>
    <s v="Morrisville"/>
    <n v="3"/>
    <s v="Meal/Entertain"/>
  </r>
  <r>
    <d v="2016-12-12T20:48:00"/>
    <d v="2016-12-12T20:57:00"/>
    <s v="Business"/>
    <x v="17"/>
    <s v="Cary"/>
    <n v="3"/>
    <s v="Customer Visit"/>
  </r>
  <r>
    <s v="12/13/2016 18:19"/>
    <s v="12/13/2016 18:29"/>
    <s v="Business"/>
    <x v="2"/>
    <s v="Cary"/>
    <n v="4.2"/>
    <s v="Errand/Supplies"/>
  </r>
  <r>
    <s v="12/13/2016 20:20"/>
    <s v="12/13/2016 20:29"/>
    <s v="Business"/>
    <x v="2"/>
    <s v="Cary"/>
    <n v="4.0999999999999996"/>
    <s v="Meal/Entertain"/>
  </r>
  <r>
    <s v="12/14/2016 16:52"/>
    <s v="12/14/2016 17:10"/>
    <s v="Business"/>
    <x v="2"/>
    <s v="Cary"/>
    <n v="3.4"/>
    <m/>
  </r>
  <r>
    <s v="12/14/2016 17:22"/>
    <s v="12/14/2016 17:34"/>
    <s v="Business"/>
    <x v="2"/>
    <s v="Cary"/>
    <n v="3.3"/>
    <m/>
  </r>
  <r>
    <s v="12/14/2016 17:50"/>
    <s v="12/14/2016 18:00"/>
    <s v="Business"/>
    <x v="2"/>
    <s v="Morrisville"/>
    <n v="3"/>
    <s v="Meal/Entertain"/>
  </r>
  <r>
    <s v="12/14/2016 20:24"/>
    <s v="12/14/2016 20:40"/>
    <s v="Business"/>
    <x v="17"/>
    <s v="Cary"/>
    <n v="3.1"/>
    <s v="Customer Visit"/>
  </r>
  <r>
    <s v="12/15/2016 14:20"/>
    <s v="12/15/2016 14:54"/>
    <s v="Business"/>
    <x v="2"/>
    <s v="Morrisville"/>
    <n v="10.6"/>
    <s v="Meeting"/>
  </r>
  <r>
    <s v="12/17/2016 15:38"/>
    <s v="12/17/2016 16:12"/>
    <s v="Business"/>
    <x v="38"/>
    <s v="Unknown Location"/>
    <n v="4.8"/>
    <s v="Airport/Travel"/>
  </r>
  <r>
    <s v="12/17/2016 17:19"/>
    <s v="12/17/2016 17:59"/>
    <s v="Business"/>
    <x v="38"/>
    <s v="Unknown Location"/>
    <n v="5.3"/>
    <s v="Temporary Site"/>
  </r>
  <r>
    <s v="12/18/2016 13:03"/>
    <s v="12/18/2016 13:41"/>
    <s v="Business"/>
    <x v="38"/>
    <s v="Unknown Location"/>
    <n v="4.9000000000000004"/>
    <s v="Errand/Supplies"/>
  </r>
  <r>
    <s v="12/18/2016 16:38"/>
    <s v="12/18/2016 17:25"/>
    <s v="Business"/>
    <x v="38"/>
    <s v="Unknown Location"/>
    <n v="10.199999999999999"/>
    <s v="Errand/Supplies"/>
  </r>
  <r>
    <s v="12/18/2016 20:35"/>
    <s v="12/18/2016 21:04"/>
    <s v="Business"/>
    <x v="38"/>
    <s v="Unknown Location"/>
    <n v="9.1999999999999993"/>
    <m/>
  </r>
  <r>
    <s v="12/19/2016 9:08"/>
    <s v="12/19/2016 9:36"/>
    <s v="Business"/>
    <x v="38"/>
    <s v="Islamabad"/>
    <n v="7.7"/>
    <s v="Errand/Supplies"/>
  </r>
  <r>
    <s v="12/19/2016 10:15"/>
    <s v="12/19/2016 10:34"/>
    <s v="Business"/>
    <x v="41"/>
    <s v="Rawalpindi"/>
    <n v="5.9"/>
    <s v="Temporary Site"/>
  </r>
  <r>
    <s v="12/19/2016 13:04"/>
    <s v="12/19/2016 13:08"/>
    <s v="Business"/>
    <x v="173"/>
    <s v="Unknown Location"/>
    <n v="0.7"/>
    <s v="Errand/Supplies"/>
  </r>
  <r>
    <s v="12/19/2016 13:24"/>
    <s v="12/19/2016 13:35"/>
    <s v="Business"/>
    <x v="38"/>
    <s v="Unknown Location"/>
    <n v="1.3"/>
    <m/>
  </r>
  <r>
    <s v="12/19/2016 14:07"/>
    <s v="12/19/2016 14:15"/>
    <s v="Business"/>
    <x v="38"/>
    <s v="Unknown Location"/>
    <n v="2.5"/>
    <m/>
  </r>
  <r>
    <s v="12/19/2016 14:18"/>
    <s v="12/19/2016 14:32"/>
    <s v="Business"/>
    <x v="38"/>
    <s v="Unknown Location"/>
    <n v="5.3"/>
    <m/>
  </r>
  <r>
    <s v="12/19/2016 14:37"/>
    <s v="12/19/2016 14:50"/>
    <s v="Business"/>
    <x v="38"/>
    <s v="Unknown Location"/>
    <n v="5.4"/>
    <m/>
  </r>
  <r>
    <s v="12/19/2016 15:09"/>
    <s v="12/19/2016 15:38"/>
    <s v="Business"/>
    <x v="38"/>
    <s v="Rawalpindi"/>
    <n v="10.199999999999999"/>
    <s v="Customer Visit"/>
  </r>
  <r>
    <s v="12/19/2016 16:50"/>
    <s v="12/19/2016 17:09"/>
    <s v="Business"/>
    <x v="173"/>
    <s v="Islamabad"/>
    <n v="7.2"/>
    <s v="Customer Visit"/>
  </r>
  <r>
    <s v="12/19/2016 19:05"/>
    <s v="12/19/2016 19:17"/>
    <s v="Business"/>
    <x v="41"/>
    <s v="Unknown Location"/>
    <n v="2.2000000000000002"/>
    <m/>
  </r>
  <r>
    <s v="12/19/2016 19:55"/>
    <s v="12/19/2016 20:30"/>
    <s v="Business"/>
    <x v="38"/>
    <s v="Unknown Location"/>
    <n v="11"/>
    <s v="Meeting"/>
  </r>
  <r>
    <s v="12/20/2016 8:49"/>
    <s v="12/20/2016 9:24"/>
    <s v="Business"/>
    <x v="38"/>
    <s v="Rawalpindi"/>
    <n v="12"/>
    <m/>
  </r>
  <r>
    <s v="12/20/2016 10:30"/>
    <s v="12/20/2016 10:48"/>
    <s v="Business"/>
    <x v="173"/>
    <s v="Rawalpindi"/>
    <n v="3.3"/>
    <s v="Errand/Supplies"/>
  </r>
  <r>
    <s v="12/20/2016 11:30"/>
    <s v="12/20/2016 12:17"/>
    <s v="Business"/>
    <x v="173"/>
    <s v="Unknown Location"/>
    <n v="19.399999999999999"/>
    <s v="Meeting"/>
  </r>
  <r>
    <s v="12/20/2016 13:14"/>
    <s v="12/20/2016 13:20"/>
    <s v="Business"/>
    <x v="38"/>
    <s v="Unknown Location"/>
    <n v="1.7"/>
    <s v="Errand/Supplies"/>
  </r>
  <r>
    <s v="12/20/2016 13:54"/>
    <s v="12/20/2016 14:17"/>
    <s v="Business"/>
    <x v="38"/>
    <s v="Islamabad"/>
    <n v="5.7"/>
    <s v="Temporary Site"/>
  </r>
  <r>
    <s v="12/20/2016 16:14"/>
    <s v="12/20/2016 16:24"/>
    <s v="Business"/>
    <x v="41"/>
    <s v="Islamabad"/>
    <n v="1.8"/>
    <s v="Errand/Supplies"/>
  </r>
  <r>
    <s v="12/20/2016 16:56"/>
    <s v="12/20/2016 17:07"/>
    <s v="Business"/>
    <x v="41"/>
    <s v="Islamabad"/>
    <n v="1.4"/>
    <s v="Errand/Supplies"/>
  </r>
  <r>
    <s v="12/20/2016 18:47"/>
    <s v="12/20/2016 19:21"/>
    <s v="Business"/>
    <x v="41"/>
    <s v="Unknown Location"/>
    <n v="10.3"/>
    <s v="Customer Visit"/>
  </r>
  <r>
    <s v="12/21/2016 7:42"/>
    <s v="12/21/2016 8:10"/>
    <s v="Business"/>
    <x v="38"/>
    <s v="Unknown Location"/>
    <n v="11.5"/>
    <s v="Meeting"/>
  </r>
  <r>
    <s v="12/21/2016 10:14"/>
    <s v="12/21/2016 10:30"/>
    <s v="Business"/>
    <x v="38"/>
    <s v="Islamabad"/>
    <n v="4.9000000000000004"/>
    <s v="Errand/Supplies"/>
  </r>
  <r>
    <s v="12/21/2016 11:35"/>
    <s v="12/21/2016 11:49"/>
    <s v="Business"/>
    <x v="41"/>
    <s v="Unknown Location"/>
    <n v="3.5"/>
    <s v="Meal/Entertain"/>
  </r>
  <r>
    <s v="12/21/2016 12:51"/>
    <s v="12/21/2016 13:33"/>
    <s v="Business"/>
    <x v="38"/>
    <s v="Unknown Location"/>
    <n v="16.2"/>
    <s v="Meeting"/>
  </r>
  <r>
    <s v="12/21/2016 15:38"/>
    <s v="12/21/2016 15:49"/>
    <s v="Business"/>
    <x v="38"/>
    <s v="Unknown Location"/>
    <n v="2"/>
    <s v="Errand/Supplies"/>
  </r>
  <r>
    <s v="12/21/2016 15:55"/>
    <s v="12/21/2016 16:05"/>
    <s v="Business"/>
    <x v="38"/>
    <s v="Islamabad"/>
    <n v="2.1"/>
    <s v="Errand/Supplies"/>
  </r>
  <r>
    <s v="12/21/2016 17:45"/>
    <s v="12/21/2016 17:54"/>
    <s v="Business"/>
    <x v="41"/>
    <s v="Islamabad"/>
    <n v="2.1"/>
    <s v="Meeting"/>
  </r>
  <r>
    <s v="12/21/2016 17:59"/>
    <s v="12/21/2016 18:31"/>
    <s v="Business"/>
    <x v="41"/>
    <s v="Unknown Location"/>
    <n v="7.2"/>
    <s v="Customer Visit"/>
  </r>
  <r>
    <s v="12/21/2016 19:49"/>
    <s v="12/21/2016 20:35"/>
    <s v="Business"/>
    <x v="38"/>
    <s v="Rawalpindi"/>
    <n v="12"/>
    <s v="Meeting"/>
  </r>
  <r>
    <s v="12/21/2016 20:56"/>
    <s v="12/21/2016 23:42"/>
    <s v="Business"/>
    <x v="173"/>
    <s v="Unknown Location"/>
    <n v="103"/>
    <s v="Meeting"/>
  </r>
  <r>
    <s v="12/22/2016 15:40"/>
    <s v="12/22/2016 16:38"/>
    <s v="Business"/>
    <x v="38"/>
    <s v="Unknown Location"/>
    <n v="32.299999999999997"/>
    <s v="Meeting"/>
  </r>
  <r>
    <s v="12/22/2016 17:04"/>
    <s v="12/22/2016 17:20"/>
    <s v="Business"/>
    <x v="38"/>
    <s v="Unknown Location"/>
    <n v="5.3"/>
    <s v="Customer Visit"/>
  </r>
  <r>
    <s v="12/22/2016 17:27"/>
    <s v="12/22/2016 17:53"/>
    <s v="Business"/>
    <x v="38"/>
    <s v="Unknown Location"/>
    <n v="11.6"/>
    <s v="Meeting"/>
  </r>
  <r>
    <s v="12/22/2016 17:56"/>
    <s v="12/22/2016 18:29"/>
    <s v="Business"/>
    <x v="38"/>
    <s v="Unknown Location"/>
    <n v="23.2"/>
    <s v="Meeting"/>
  </r>
  <r>
    <s v="12/22/2016 18:31"/>
    <s v="12/22/2016 18:37"/>
    <s v="Business"/>
    <x v="38"/>
    <s v="Unknown Location"/>
    <n v="3.2"/>
    <s v="Errand/Supplies"/>
  </r>
  <r>
    <s v="12/22/2016 18:38"/>
    <s v="12/22/2016 18:47"/>
    <s v="Business"/>
    <x v="38"/>
    <s v="Unknown Location"/>
    <n v="12.3"/>
    <s v="Temporary Site"/>
  </r>
  <r>
    <s v="12/22/2016 19:04"/>
    <s v="12/22/2016 19:50"/>
    <s v="Business"/>
    <x v="38"/>
    <s v="Lahore"/>
    <n v="14"/>
    <s v="Meeting"/>
  </r>
  <r>
    <s v="12/22/2016 21:41"/>
    <s v="12/22/2016 21:53"/>
    <s v="Business"/>
    <x v="141"/>
    <s v="Lahore"/>
    <n v="2.1"/>
    <s v="Meal/Entertain"/>
  </r>
  <r>
    <s v="12/22/2016 23:27"/>
    <s v="12/22/2016 23:32"/>
    <s v="Business"/>
    <x v="141"/>
    <s v="Lahore"/>
    <n v="2.1"/>
    <s v="Customer Visit"/>
  </r>
  <r>
    <s v="12/23/2016 9:21"/>
    <s v="12/23/2016 9:41"/>
    <s v="Business"/>
    <x v="141"/>
    <s v="Lahore"/>
    <n v="3"/>
    <s v="Meeting"/>
  </r>
  <r>
    <s v="12/23/2016 11:33"/>
    <s v="12/23/2016 11:58"/>
    <s v="Business"/>
    <x v="141"/>
    <s v="Unknown Location"/>
    <n v="6.2"/>
    <s v="Meeting"/>
  </r>
  <r>
    <s v="12/23/2016 14:15"/>
    <s v="12/23/2016 15:25"/>
    <s v="Business"/>
    <x v="38"/>
    <s v="Unknown Location"/>
    <n v="9.6"/>
    <s v="Meeting"/>
  </r>
  <r>
    <s v="12/23/2016 16:23"/>
    <s v="12/23/2016 16:34"/>
    <s v="Business"/>
    <x v="38"/>
    <s v="Unknown Location"/>
    <n v="1.3"/>
    <s v="Errand/Supplies"/>
  </r>
  <r>
    <s v="12/23/2016 17:34"/>
    <s v="12/23/2016 18:27"/>
    <s v="Business"/>
    <x v="38"/>
    <s v="Lahore"/>
    <n v="7.1"/>
    <s v="Meal/Entertain"/>
  </r>
  <r>
    <s v="12/24/2016 7:43"/>
    <s v="12/24/2016 8:04"/>
    <s v="Business"/>
    <x v="141"/>
    <s v="Unknown Location"/>
    <n v="6.3"/>
    <s v="Meal/Entertain"/>
  </r>
  <r>
    <s v="12/24/2016 9:19"/>
    <s v="12/24/2016 9:55"/>
    <s v="Business"/>
    <x v="38"/>
    <s v="Lahore"/>
    <n v="10.7"/>
    <s v="Meal/Entertain"/>
  </r>
  <r>
    <s v="12/24/2016 10:34"/>
    <s v="12/24/2016 10:53"/>
    <s v="Business"/>
    <x v="141"/>
    <s v="Lahore"/>
    <n v="5.3"/>
    <s v="Meal/Entertain"/>
  </r>
  <r>
    <s v="12/24/2016 12:51"/>
    <s v="12/24/2016 12:53"/>
    <s v="Business"/>
    <x v="141"/>
    <s v="Lahore"/>
    <n v="1.6"/>
    <s v="Errand/Supplies"/>
  </r>
  <r>
    <s v="12/24/2016 13:08"/>
    <s v="12/24/2016 13:29"/>
    <s v="Business"/>
    <x v="141"/>
    <s v="Lahore"/>
    <n v="3.6"/>
    <s v="Errand/Supplies"/>
  </r>
  <r>
    <s v="12/24/2016 17:12"/>
    <s v="12/24/2016 17:27"/>
    <s v="Business"/>
    <x v="141"/>
    <s v="Lahore"/>
    <n v="1.7"/>
    <s v="Errand/Supplies"/>
  </r>
  <r>
    <s v="12/24/2016 19:12"/>
    <s v="12/24/2016 19:27"/>
    <s v="Business"/>
    <x v="141"/>
    <s v="Lahore"/>
    <n v="2.9"/>
    <s v="Meal/Entertain"/>
  </r>
  <r>
    <s v="12/24/2016 22:04"/>
    <s v="12/24/2016 22:09"/>
    <s v="Business"/>
    <x v="141"/>
    <s v="Lahore"/>
    <n v="0.6"/>
    <s v="Errand/Supplies"/>
  </r>
  <r>
    <s v="12/25/2016 0:10"/>
    <s v="12/25/2016 0:14"/>
    <s v="Business"/>
    <x v="141"/>
    <s v="Lahore"/>
    <n v="0.6"/>
    <s v="Errand/Supplies"/>
  </r>
  <r>
    <s v="12/25/2016 19:15"/>
    <s v="12/25/2016 19:26"/>
    <s v="Business"/>
    <x v="141"/>
    <s v="Lahore"/>
    <n v="2.2999999999999998"/>
    <s v="Meal/Entertain"/>
  </r>
  <r>
    <s v="12/25/2016 21:58"/>
    <s v="12/25/2016 22:04"/>
    <s v="Business"/>
    <x v="141"/>
    <s v="Lahore"/>
    <n v="2.2999999999999998"/>
    <s v="Meal/Entertain"/>
  </r>
  <r>
    <s v="12/26/2016 8:30"/>
    <s v="12/26/2016 8:41"/>
    <s v="Business"/>
    <x v="141"/>
    <s v="Lahore"/>
    <n v="3.2"/>
    <s v="Meal/Entertain"/>
  </r>
  <r>
    <s v="12/26/2016 9:05"/>
    <s v="12/26/2016 9:19"/>
    <s v="Business"/>
    <x v="141"/>
    <s v="Lahore"/>
    <n v="6.2"/>
    <s v="Customer Visit"/>
  </r>
  <r>
    <s v="12/26/2016 10:15"/>
    <s v="12/26/2016 10:36"/>
    <s v="Business"/>
    <x v="141"/>
    <s v="Lahore"/>
    <n v="7.7"/>
    <s v="Customer Visit"/>
  </r>
  <r>
    <s v="12/26/2016 11:29"/>
    <s v="12/26/2016 11:42"/>
    <s v="Business"/>
    <x v="141"/>
    <s v="Lahore"/>
    <n v="3.8"/>
    <s v="Customer Visit"/>
  </r>
  <r>
    <s v="12/26/2016 13:09"/>
    <s v="12/26/2016 13:43"/>
    <s v="Business"/>
    <x v="141"/>
    <s v="Unknown Location"/>
    <n v="7.9"/>
    <s v="Meeting"/>
  </r>
  <r>
    <s v="12/27/2016 7:02"/>
    <s v="12/27/2016 7:14"/>
    <s v="Business"/>
    <x v="174"/>
    <s v="Kar?chi"/>
    <n v="4.9000000000000004"/>
    <s v="Temporary Site"/>
  </r>
  <r>
    <s v="12/27/2016 8:37"/>
    <s v="12/27/2016 8:59"/>
    <s v="Business"/>
    <x v="174"/>
    <s v="Kar?chi"/>
    <n v="5"/>
    <s v="Meal/Entertain"/>
  </r>
  <r>
    <s v="12/27/2016 12:53"/>
    <s v="12/27/2016 12:57"/>
    <s v="Business"/>
    <x v="174"/>
    <s v="Kar?chi"/>
    <n v="0.6"/>
    <s v="Meal/Entertain"/>
  </r>
  <r>
    <s v="12/27/2016 14:49"/>
    <s v="12/27/2016 15:03"/>
    <s v="Business"/>
    <x v="174"/>
    <s v="Unknown Location"/>
    <n v="3.1"/>
    <s v="Customer Visit"/>
  </r>
  <r>
    <s v="12/27/2016 16:34"/>
    <s v="12/27/2016 16:58"/>
    <s v="Business"/>
    <x v="38"/>
    <s v="Kar?chi"/>
    <n v="7.9"/>
    <s v="Meeting"/>
  </r>
  <r>
    <s v="12/27/2016 19:19"/>
    <s v="12/27/2016 19:50"/>
    <s v="Business"/>
    <x v="174"/>
    <s v="Kar?chi"/>
    <n v="5.5"/>
    <s v="Customer Visit"/>
  </r>
  <r>
    <s v="12/28/2016 8:34"/>
    <s v="12/28/2016 9:06"/>
    <s v="Business"/>
    <x v="174"/>
    <s v="Unknown Location"/>
    <n v="10.3"/>
    <s v="Meal/Entertain"/>
  </r>
  <r>
    <s v="12/28/2016 11:42"/>
    <s v="12/28/2016 12:12"/>
    <s v="Business"/>
    <x v="38"/>
    <s v="Kar?chi"/>
    <n v="10.4"/>
    <s v="Errand/Supplies"/>
  </r>
  <r>
    <s v="12/28/2016 13:53"/>
    <s v="12/28/2016 14:01"/>
    <s v="Business"/>
    <x v="174"/>
    <s v="Kar?chi"/>
    <n v="2"/>
    <s v="Errand/Supplies"/>
  </r>
  <r>
    <s v="12/28/2016 15:04"/>
    <s v="12/28/2016 15:39"/>
    <s v="Business"/>
    <x v="174"/>
    <s v="Unknown Location"/>
    <n v="8.5"/>
    <s v="Meal/Entertain"/>
  </r>
  <r>
    <s v="12/28/2016 17:02"/>
    <s v="12/28/2016 17:16"/>
    <s v="Business"/>
    <x v="38"/>
    <s v="Kar?chi"/>
    <n v="4.4000000000000004"/>
    <s v="Errand/Supplies"/>
  </r>
  <r>
    <s v="12/28/2016 18:33"/>
    <s v="12/28/2016 18:56"/>
    <s v="Business"/>
    <x v="174"/>
    <s v="Kar?chi"/>
    <n v="3.8"/>
    <s v="Errand/Supplies"/>
  </r>
  <r>
    <s v="12/28/2016 22:44"/>
    <s v="12/28/2016 23:18"/>
    <s v="Business"/>
    <x v="174"/>
    <s v="Kar?chi"/>
    <n v="5.0999999999999996"/>
    <s v="Errand/Supplies"/>
  </r>
  <r>
    <s v="12/29/2016 0:49"/>
    <s v="12/29/2016 1:06"/>
    <s v="Business"/>
    <x v="174"/>
    <s v="Kar?chi"/>
    <n v="3.8"/>
    <s v="Errand/Supplies"/>
  </r>
  <r>
    <s v="12/29/2016 9:44"/>
    <s v="12/29/2016 10:07"/>
    <s v="Business"/>
    <x v="174"/>
    <s v="Unknown Location"/>
    <n v="11.6"/>
    <s v="Meal/Entertain"/>
  </r>
  <r>
    <s v="12/29/2016 11:28"/>
    <s v="12/29/2016 12:00"/>
    <s v="Business"/>
    <x v="38"/>
    <s v="Kar?chi"/>
    <n v="11.9"/>
    <s v="Meal/Entertain"/>
  </r>
  <r>
    <s v="12/29/2016 12:25"/>
    <s v="12/29/2016 12:33"/>
    <s v="Business"/>
    <x v="174"/>
    <s v="Kar?chi"/>
    <n v="1.4"/>
    <s v="Errand/Supplies"/>
  </r>
  <r>
    <s v="12/29/2016 13:17"/>
    <s v="12/29/2016 13:24"/>
    <s v="Business"/>
    <x v="174"/>
    <s v="Kar?chi"/>
    <n v="1.1000000000000001"/>
    <s v="Errand/Supplies"/>
  </r>
  <r>
    <s v="12/29/2016 13:56"/>
    <s v="12/29/2016 14:11"/>
    <s v="Business"/>
    <x v="174"/>
    <s v="Kar?chi"/>
    <n v="4.0999999999999996"/>
    <s v="Airport/Travel"/>
  </r>
  <r>
    <s v="12/29/2016 14:42"/>
    <s v="12/29/2016 14:58"/>
    <s v="Business"/>
    <x v="174"/>
    <s v="Kar?chi"/>
    <n v="6.1"/>
    <s v="Between Offices"/>
  </r>
  <r>
    <s v="12/29/2016 15:05"/>
    <s v="12/29/2016 15:16"/>
    <s v="Business"/>
    <x v="174"/>
    <s v="Kar?chi"/>
    <n v="1.3"/>
    <s v="Errand/Supplies"/>
  </r>
  <r>
    <s v="12/29/2016 18:59"/>
    <s v="12/29/2016 19:14"/>
    <s v="Business"/>
    <x v="174"/>
    <s v="Unknown Location"/>
    <n v="3"/>
    <s v="Meal/Entertain"/>
  </r>
  <r>
    <s v="12/29/2016 19:50"/>
    <s v="12/29/2016 20:10"/>
    <s v="Business"/>
    <x v="38"/>
    <s v="Kar?chi"/>
    <n v="4.0999999999999996"/>
    <s v="Customer Visit"/>
  </r>
  <r>
    <s v="12/29/2016 20:15"/>
    <s v="12/29/2016 20:45"/>
    <s v="Business"/>
    <x v="174"/>
    <s v="Kar?chi"/>
    <n v="7.2"/>
    <s v="Meeting"/>
  </r>
  <r>
    <s v="12/29/2016 20:53"/>
    <s v="12/29/2016 21:42"/>
    <s v="Business"/>
    <x v="174"/>
    <s v="Unknown Location"/>
    <n v="6.4"/>
    <m/>
  </r>
  <r>
    <s v="12/29/2016 23:14"/>
    <s v="12/29/2016 23:47"/>
    <s v="Business"/>
    <x v="38"/>
    <s v="Kar?chi"/>
    <n v="12.9"/>
    <s v="Meeting"/>
  </r>
  <r>
    <s v="12/30/2016 10:15"/>
    <s v="12/30/2016 10:33"/>
    <s v="Business"/>
    <x v="174"/>
    <s v="Kar?chi"/>
    <n v="2.8"/>
    <s v="Errand/Supplies"/>
  </r>
  <r>
    <s v="12/30/2016 11:31"/>
    <s v="12/30/2016 11:56"/>
    <s v="Business"/>
    <x v="174"/>
    <s v="Kar?chi"/>
    <n v="2.9"/>
    <s v="Errand/Supplies"/>
  </r>
  <r>
    <s v="12/30/2016 15:41"/>
    <s v="12/30/2016 16:03"/>
    <s v="Business"/>
    <x v="174"/>
    <s v="Kar?chi"/>
    <n v="4.5999999999999996"/>
    <s v="Errand/Supplies"/>
  </r>
  <r>
    <s v="12/30/2016 16:45"/>
    <s v="12/30/2016 17:08"/>
    <s v="Business"/>
    <x v="174"/>
    <s v="Kar?chi"/>
    <n v="4.5999999999999996"/>
    <s v="Meeting"/>
  </r>
  <r>
    <s v="12/30/2016 23:06"/>
    <s v="12/30/2016 23:10"/>
    <s v="Business"/>
    <x v="174"/>
    <s v="Kar?chi"/>
    <n v="0.8"/>
    <s v="Customer Visit"/>
  </r>
  <r>
    <s v="12/31/2016 1:07"/>
    <s v="12/31/2016 1:14"/>
    <s v="Business"/>
    <x v="174"/>
    <s v="Kar?chi"/>
    <n v="0.7"/>
    <s v="Meeting"/>
  </r>
  <r>
    <s v="12/31/2016 13:24"/>
    <s v="12/31/2016 13:42"/>
    <s v="Business"/>
    <x v="174"/>
    <s v="Unknown Location"/>
    <n v="3.9"/>
    <s v="Temporary Site"/>
  </r>
  <r>
    <s v="12/31/2016 15:03"/>
    <s v="12/31/2016 15:38"/>
    <s v="Business"/>
    <x v="38"/>
    <s v="Unknown Location"/>
    <n v="16.2"/>
    <s v="Meeting"/>
  </r>
  <r>
    <s v="12/31/2016 21:32"/>
    <s v="12/31/2016 21:50"/>
    <s v="Business"/>
    <x v="175"/>
    <s v="Gampaha"/>
    <n v="6.4"/>
    <s v="Temporary Site"/>
  </r>
  <r>
    <s v="12/31/2016 22:08"/>
    <s v="12/31/2016 23:51"/>
    <s v="Business"/>
    <x v="176"/>
    <s v="Ilukwatta"/>
    <n v="48.2"/>
    <s v="Temporary Site"/>
  </r>
  <r>
    <s v="Totals"/>
    <m/>
    <m/>
    <x v="177"/>
    <m/>
    <n v="12204.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89023F-BBE0-4E6C-8C11-BA2255215EC2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A3:B181" firstHeaderRow="1" firstDataRow="1" firstDataCol="1"/>
  <pivotFields count="7">
    <pivotField showAll="0"/>
    <pivotField showAll="0"/>
    <pivotField showAll="0"/>
    <pivotField axis="axisRow" showAll="0" sortType="descending">
      <items count="179">
        <item x="155"/>
        <item x="153"/>
        <item x="27"/>
        <item x="116"/>
        <item x="133"/>
        <item x="132"/>
        <item x="149"/>
        <item x="59"/>
        <item x="126"/>
        <item x="88"/>
        <item x="107"/>
        <item x="129"/>
        <item x="66"/>
        <item x="152"/>
        <item x="81"/>
        <item x="84"/>
        <item x="2"/>
        <item x="109"/>
        <item x="162"/>
        <item x="115"/>
        <item x="28"/>
        <item x="80"/>
        <item x="164"/>
        <item x="39"/>
        <item x="138"/>
        <item x="53"/>
        <item x="137"/>
        <item x="58"/>
        <item x="156"/>
        <item x="69"/>
        <item x="119"/>
        <item x="57"/>
        <item x="75"/>
        <item x="13"/>
        <item x="18"/>
        <item x="16"/>
        <item x="147"/>
        <item x="49"/>
        <item x="34"/>
        <item x="7"/>
        <item x="33"/>
        <item x="30"/>
        <item x="169"/>
        <item x="127"/>
        <item x="5"/>
        <item x="106"/>
        <item x="25"/>
        <item x="19"/>
        <item x="22"/>
        <item x="104"/>
        <item x="8"/>
        <item x="77"/>
        <item x="0"/>
        <item x="172"/>
        <item x="63"/>
        <item x="176"/>
        <item x="55"/>
        <item x="14"/>
        <item x="151"/>
        <item x="24"/>
        <item x="12"/>
        <item x="44"/>
        <item x="79"/>
        <item x="15"/>
        <item x="10"/>
        <item x="98"/>
        <item x="161"/>
        <item x="41"/>
        <item x="35"/>
        <item x="68"/>
        <item x="3"/>
        <item x="121"/>
        <item x="135"/>
        <item x="134"/>
        <item x="174"/>
        <item x="142"/>
        <item x="37"/>
        <item x="175"/>
        <item x="60"/>
        <item x="108"/>
        <item x="96"/>
        <item x="70"/>
        <item x="170"/>
        <item x="141"/>
        <item x="71"/>
        <item x="21"/>
        <item x="111"/>
        <item x="67"/>
        <item x="131"/>
        <item x="36"/>
        <item x="110"/>
        <item x="11"/>
        <item x="120"/>
        <item x="118"/>
        <item x="83"/>
        <item x="154"/>
        <item x="100"/>
        <item x="93"/>
        <item x="78"/>
        <item x="26"/>
        <item x="114"/>
        <item x="6"/>
        <item x="9"/>
        <item x="17"/>
        <item x="168"/>
        <item x="113"/>
        <item x="4"/>
        <item x="92"/>
        <item x="128"/>
        <item x="159"/>
        <item x="43"/>
        <item x="56"/>
        <item x="145"/>
        <item x="29"/>
        <item x="40"/>
        <item x="105"/>
        <item x="94"/>
        <item x="72"/>
        <item x="90"/>
        <item x="82"/>
        <item x="123"/>
        <item x="124"/>
        <item x="117"/>
        <item x="64"/>
        <item x="32"/>
        <item x="42"/>
        <item x="23"/>
        <item x="173"/>
        <item x="54"/>
        <item x="87"/>
        <item x="157"/>
        <item x="76"/>
        <item x="101"/>
        <item x="89"/>
        <item x="146"/>
        <item x="73"/>
        <item x="158"/>
        <item x="95"/>
        <item x="99"/>
        <item x="86"/>
        <item x="61"/>
        <item x="74"/>
        <item x="102"/>
        <item x="143"/>
        <item x="165"/>
        <item x="167"/>
        <item x="51"/>
        <item x="166"/>
        <item x="125"/>
        <item x="130"/>
        <item x="112"/>
        <item x="62"/>
        <item x="122"/>
        <item x="160"/>
        <item x="91"/>
        <item x="31"/>
        <item x="163"/>
        <item x="52"/>
        <item x="150"/>
        <item x="97"/>
        <item x="103"/>
        <item x="85"/>
        <item x="38"/>
        <item x="171"/>
        <item x="140"/>
        <item x="139"/>
        <item x="65"/>
        <item x="46"/>
        <item x="47"/>
        <item x="144"/>
        <item x="136"/>
        <item x="1"/>
        <item x="50"/>
        <item x="48"/>
        <item x="45"/>
        <item x="20"/>
        <item x="148"/>
        <item x="17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</pivotFields>
  <rowFields count="1">
    <field x="3"/>
  </rowFields>
  <rowItems count="178">
    <i>
      <x v="177"/>
    </i>
    <i>
      <x v="162"/>
    </i>
    <i>
      <x v="16"/>
    </i>
    <i>
      <x v="103"/>
    </i>
    <i>
      <x v="126"/>
    </i>
    <i>
      <x v="67"/>
    </i>
    <i>
      <x v="34"/>
    </i>
    <i>
      <x v="69"/>
    </i>
    <i>
      <x v="87"/>
    </i>
    <i>
      <x v="6"/>
    </i>
    <i>
      <x v="175"/>
    </i>
    <i>
      <x v="125"/>
    </i>
    <i>
      <x v="83"/>
    </i>
    <i>
      <x v="10"/>
    </i>
    <i>
      <x v="11"/>
    </i>
    <i>
      <x v="81"/>
    </i>
    <i>
      <x v="105"/>
    </i>
    <i>
      <x v="51"/>
    </i>
    <i>
      <x v="131"/>
    </i>
    <i>
      <x v="7"/>
    </i>
    <i>
      <x v="127"/>
    </i>
    <i>
      <x v="176"/>
    </i>
    <i>
      <x v="117"/>
    </i>
    <i>
      <x v="74"/>
    </i>
    <i>
      <x v="79"/>
    </i>
    <i>
      <x v="13"/>
    </i>
    <i>
      <x v="133"/>
    </i>
    <i>
      <x v="101"/>
    </i>
    <i>
      <x v="8"/>
    </i>
    <i>
      <x v="2"/>
    </i>
    <i>
      <x v="63"/>
    </i>
    <i>
      <x v="52"/>
    </i>
    <i>
      <x v="32"/>
    </i>
    <i>
      <x v="58"/>
    </i>
    <i>
      <x v="158"/>
    </i>
    <i>
      <x v="54"/>
    </i>
    <i>
      <x v="115"/>
    </i>
    <i>
      <x v="106"/>
    </i>
    <i>
      <x v="45"/>
    </i>
    <i>
      <x v="97"/>
    </i>
    <i>
      <x v="134"/>
    </i>
    <i>
      <x v="55"/>
    </i>
    <i>
      <x v="140"/>
    </i>
    <i>
      <x v="108"/>
    </i>
    <i>
      <x v="95"/>
    </i>
    <i>
      <x v="76"/>
    </i>
    <i>
      <x v="136"/>
    </i>
    <i>
      <x v="104"/>
    </i>
    <i>
      <x v="23"/>
    </i>
    <i>
      <x v="20"/>
    </i>
    <i>
      <x v="70"/>
    </i>
    <i>
      <x v="174"/>
    </i>
    <i>
      <x v="33"/>
    </i>
    <i>
      <x v="151"/>
    </i>
    <i>
      <x v="107"/>
    </i>
    <i>
      <x v="29"/>
    </i>
    <i>
      <x v="92"/>
    </i>
    <i>
      <x v="168"/>
    </i>
    <i>
      <x v="164"/>
    </i>
    <i>
      <x v="100"/>
    </i>
    <i>
      <x v="30"/>
    </i>
    <i>
      <x v="78"/>
    </i>
    <i>
      <x v="62"/>
    </i>
    <i>
      <x v="157"/>
    </i>
    <i>
      <x v="59"/>
    </i>
    <i>
      <x v="99"/>
    </i>
    <i>
      <x v="155"/>
    </i>
    <i>
      <x v="110"/>
    </i>
    <i>
      <x v="167"/>
    </i>
    <i>
      <x v="75"/>
    </i>
    <i>
      <x v="48"/>
    </i>
    <i>
      <x v="41"/>
    </i>
    <i>
      <x v="137"/>
    </i>
    <i>
      <x v="15"/>
    </i>
    <i>
      <x v="119"/>
    </i>
    <i>
      <x v="169"/>
    </i>
    <i>
      <x v="65"/>
    </i>
    <i>
      <x v="154"/>
    </i>
    <i>
      <x v="3"/>
    </i>
    <i>
      <x v="146"/>
    </i>
    <i>
      <x v="53"/>
    </i>
    <i>
      <x v="18"/>
    </i>
    <i>
      <x v="17"/>
    </i>
    <i>
      <x v="1"/>
    </i>
    <i>
      <x v="94"/>
    </i>
    <i>
      <x v="139"/>
    </i>
    <i>
      <x v="116"/>
    </i>
    <i>
      <x v="89"/>
    </i>
    <i>
      <x v="124"/>
    </i>
    <i>
      <x v="9"/>
    </i>
    <i>
      <x v="37"/>
    </i>
    <i>
      <x v="31"/>
    </i>
    <i>
      <x v="118"/>
    </i>
    <i>
      <x v="43"/>
    </i>
    <i>
      <x v="57"/>
    </i>
    <i>
      <x v="171"/>
    </i>
    <i>
      <x/>
    </i>
    <i>
      <x v="38"/>
    </i>
    <i>
      <x v="123"/>
    </i>
    <i>
      <x v="88"/>
    </i>
    <i>
      <x v="113"/>
    </i>
    <i>
      <x v="12"/>
    </i>
    <i>
      <x v="152"/>
    </i>
    <i>
      <x v="47"/>
    </i>
    <i>
      <x v="173"/>
    </i>
    <i>
      <x v="61"/>
    </i>
    <i>
      <x v="85"/>
    </i>
    <i>
      <x v="44"/>
    </i>
    <i>
      <x v="98"/>
    </i>
    <i>
      <x v="147"/>
    </i>
    <i>
      <x v="144"/>
    </i>
    <i>
      <x v="111"/>
    </i>
    <i>
      <x v="121"/>
    </i>
    <i>
      <x v="21"/>
    </i>
    <i>
      <x v="165"/>
    </i>
    <i>
      <x v="122"/>
    </i>
    <i>
      <x v="77"/>
    </i>
    <i>
      <x v="64"/>
    </i>
    <i>
      <x v="90"/>
    </i>
    <i>
      <x v="80"/>
    </i>
    <i>
      <x v="39"/>
    </i>
    <i>
      <x v="166"/>
    </i>
    <i>
      <x v="135"/>
    </i>
    <i>
      <x v="56"/>
    </i>
    <i>
      <x v="82"/>
    </i>
    <i>
      <x v="141"/>
    </i>
    <i>
      <x v="40"/>
    </i>
    <i>
      <x v="130"/>
    </i>
    <i>
      <x v="66"/>
    </i>
    <i>
      <x v="86"/>
    </i>
    <i>
      <x v="161"/>
    </i>
    <i>
      <x v="4"/>
    </i>
    <i>
      <x v="49"/>
    </i>
    <i>
      <x v="14"/>
    </i>
    <i>
      <x v="172"/>
    </i>
    <i>
      <x v="73"/>
    </i>
    <i>
      <x v="35"/>
    </i>
    <i>
      <x v="28"/>
    </i>
    <i>
      <x v="36"/>
    </i>
    <i>
      <x v="114"/>
    </i>
    <i>
      <x v="46"/>
    </i>
    <i>
      <x v="159"/>
    </i>
    <i>
      <x v="84"/>
    </i>
    <i>
      <x v="138"/>
    </i>
    <i>
      <x v="150"/>
    </i>
    <i>
      <x v="42"/>
    </i>
    <i>
      <x v="149"/>
    </i>
    <i>
      <x v="129"/>
    </i>
    <i>
      <x v="143"/>
    </i>
    <i>
      <x v="22"/>
    </i>
    <i>
      <x v="132"/>
    </i>
    <i>
      <x v="112"/>
    </i>
    <i>
      <x v="72"/>
    </i>
    <i>
      <x v="170"/>
    </i>
    <i>
      <x v="60"/>
    </i>
    <i>
      <x v="27"/>
    </i>
    <i>
      <x v="102"/>
    </i>
    <i>
      <x v="68"/>
    </i>
    <i>
      <x v="91"/>
    </i>
    <i>
      <x v="148"/>
    </i>
    <i>
      <x v="163"/>
    </i>
    <i>
      <x v="50"/>
    </i>
    <i>
      <x v="24"/>
    </i>
    <i>
      <x v="93"/>
    </i>
    <i>
      <x v="26"/>
    </i>
    <i>
      <x v="5"/>
    </i>
    <i>
      <x v="156"/>
    </i>
    <i>
      <x v="120"/>
    </i>
    <i>
      <x v="19"/>
    </i>
    <i>
      <x v="128"/>
    </i>
    <i>
      <x v="71"/>
    </i>
    <i>
      <x v="145"/>
    </i>
    <i>
      <x v="109"/>
    </i>
    <i>
      <x v="160"/>
    </i>
    <i>
      <x v="25"/>
    </i>
    <i>
      <x v="153"/>
    </i>
    <i>
      <x v="96"/>
    </i>
    <i>
      <x v="142"/>
    </i>
  </rowItems>
  <colItems count="1">
    <i/>
  </colItems>
  <dataFields count="1">
    <dataField name="Sum of MILES" fld="5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C6169A-D0A0-42AF-A428-8556B3EA07BB}" name="Table1" displayName="Table1" ref="A1:G1157" totalsRowShown="0">
  <autoFilter ref="A1:G1157" xr:uid="{C4C6169A-D0A0-42AF-A428-8556B3EA07B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3022F20E-223A-4F9D-BB27-E360FEBB9F16}" name="START_DATE"/>
    <tableColumn id="2" xr3:uid="{79617A33-286E-4E7C-917A-E80248A87E3A}" name="END_DATE"/>
    <tableColumn id="3" xr3:uid="{DD9398D9-6DDA-4DBF-B5D7-AF3D132A1913}" name="CATEGORY"/>
    <tableColumn id="4" xr3:uid="{ABC41BF2-5275-48F0-86E3-1347D2292FA3}" name="START"/>
    <tableColumn id="5" xr3:uid="{F8747EF4-DF94-46A6-A096-46C925FD9D1F}" name="STOP"/>
    <tableColumn id="6" xr3:uid="{00987203-DAC6-4493-8DF3-E8B8F550B8F6}" name="MILES"/>
    <tableColumn id="7" xr3:uid="{1D8854C0-2CA3-4C4F-8815-C0C921AEB827}" name="PURPOSE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9E0DA0-CDF3-4B8E-9A99-8B0FF92C1F7B}" name="Table13" displayName="Table13" ref="A1:I1157" totalsRowShown="0">
  <autoFilter ref="A1:I1157" xr:uid="{C4C6169A-D0A0-42AF-A428-8556B3EA07B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9F673EDB-CE86-4767-88E0-CB48FAC793FF}" name="START_DATE" dataDxfId="3"/>
    <tableColumn id="13" xr3:uid="{B499E03B-B8F5-4FAD-AE8D-B68FFE6796B2}" name="START_DATE_MONTH" dataDxfId="0">
      <calculatedColumnFormula xml:space="preserve"> TEXT(Table13[[#This Row],[START_DATE]], "mm")</calculatedColumnFormula>
    </tableColumn>
    <tableColumn id="2" xr3:uid="{0BE9D33A-EF4C-4408-89C0-DEAA9BBF9B47}" name="END_DATE" dataDxfId="2"/>
    <tableColumn id="14" xr3:uid="{9940532A-6376-4172-890B-8C76F9920981}" name="END_DATE_MONTH" dataDxfId="1"/>
    <tableColumn id="3" xr3:uid="{1DA59633-D87C-4DE0-A372-064B4C40C8BD}" name="CATEGORY"/>
    <tableColumn id="4" xr3:uid="{03836577-7844-4B0D-A47C-9D2217D130BB}" name="START"/>
    <tableColumn id="5" xr3:uid="{5C7C9E2C-1248-4890-A81D-738103FCC6B6}" name="STOP"/>
    <tableColumn id="6" xr3:uid="{3D20379A-E71F-4812-882A-A0C526702CBE}" name="MILES"/>
    <tableColumn id="7" xr3:uid="{9F6AF9CC-FA81-427C-9740-E007BA3D285B}" name="PURPOSE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57"/>
  <sheetViews>
    <sheetView workbookViewId="0">
      <selection activeCell="H14" sqref="H14"/>
    </sheetView>
  </sheetViews>
  <sheetFormatPr defaultRowHeight="15" x14ac:dyDescent="0.25"/>
  <cols>
    <col min="1" max="2" width="15.85546875" bestFit="1" customWidth="1"/>
    <col min="3" max="3" width="12.42578125" customWidth="1"/>
    <col min="4" max="4" width="25.140625" bestFit="1" customWidth="1"/>
    <col min="5" max="5" width="24.85546875" bestFit="1" customWidth="1"/>
    <col min="6" max="6" width="8.28515625" customWidth="1"/>
    <col min="7" max="7" width="15.85546875" bestFit="1" customWidth="1"/>
  </cols>
  <sheetData>
    <row r="1" spans="1:7" x14ac:dyDescent="0.25">
      <c r="A1" t="s">
        <v>1687</v>
      </c>
      <c r="B1" t="s">
        <v>1688</v>
      </c>
      <c r="C1" t="s">
        <v>1689</v>
      </c>
      <c r="D1" t="s">
        <v>1690</v>
      </c>
      <c r="E1" t="s">
        <v>1691</v>
      </c>
      <c r="F1" t="s">
        <v>1692</v>
      </c>
      <c r="G1" t="s">
        <v>1693</v>
      </c>
    </row>
    <row r="2" spans="1:7" x14ac:dyDescent="0.25">
      <c r="A2" s="1">
        <v>42370.882638888892</v>
      </c>
      <c r="B2" s="1">
        <v>42370.886805555558</v>
      </c>
      <c r="C2" t="s">
        <v>0</v>
      </c>
      <c r="D2" t="s">
        <v>1</v>
      </c>
      <c r="E2" t="s">
        <v>1</v>
      </c>
      <c r="F2">
        <v>5.0999999999999996</v>
      </c>
      <c r="G2" t="s">
        <v>2</v>
      </c>
    </row>
    <row r="3" spans="1:7" x14ac:dyDescent="0.25">
      <c r="A3" s="1">
        <v>42401.059027777781</v>
      </c>
      <c r="B3" s="1">
        <v>42401.067361111112</v>
      </c>
      <c r="C3" t="s">
        <v>0</v>
      </c>
      <c r="D3" t="s">
        <v>1</v>
      </c>
      <c r="E3" t="s">
        <v>1</v>
      </c>
      <c r="F3">
        <v>5</v>
      </c>
    </row>
    <row r="4" spans="1:7" x14ac:dyDescent="0.25">
      <c r="A4" s="1">
        <v>42401.850694444445</v>
      </c>
      <c r="B4" s="1">
        <v>42401.859722222223</v>
      </c>
      <c r="C4" t="s">
        <v>0</v>
      </c>
      <c r="D4" t="s">
        <v>1</v>
      </c>
      <c r="E4" t="s">
        <v>1</v>
      </c>
      <c r="F4">
        <v>4.8</v>
      </c>
      <c r="G4" t="s">
        <v>3</v>
      </c>
    </row>
    <row r="5" spans="1:7" x14ac:dyDescent="0.25">
      <c r="A5" s="1">
        <v>42491.729861111111</v>
      </c>
      <c r="B5" s="1">
        <v>42491.739583333336</v>
      </c>
      <c r="C5" t="s">
        <v>0</v>
      </c>
      <c r="D5" t="s">
        <v>1</v>
      </c>
      <c r="E5" t="s">
        <v>1</v>
      </c>
      <c r="F5">
        <v>4.7</v>
      </c>
      <c r="G5" t="s">
        <v>4</v>
      </c>
    </row>
    <row r="6" spans="1:7" x14ac:dyDescent="0.25">
      <c r="A6" s="1">
        <v>42522.612500000003</v>
      </c>
      <c r="B6" s="1">
        <v>42522.65902777778</v>
      </c>
      <c r="C6" t="s">
        <v>0</v>
      </c>
      <c r="D6" t="s">
        <v>1</v>
      </c>
      <c r="E6" t="s">
        <v>5</v>
      </c>
      <c r="F6">
        <v>63.7</v>
      </c>
      <c r="G6" t="s">
        <v>6</v>
      </c>
    </row>
    <row r="7" spans="1:7" x14ac:dyDescent="0.25">
      <c r="A7" s="1">
        <v>42522.71875</v>
      </c>
      <c r="B7" s="1">
        <v>42522.72152777778</v>
      </c>
      <c r="C7" t="s">
        <v>0</v>
      </c>
      <c r="D7" t="s">
        <v>5</v>
      </c>
      <c r="E7" t="s">
        <v>5</v>
      </c>
      <c r="F7">
        <v>4.3</v>
      </c>
      <c r="G7" t="s">
        <v>2</v>
      </c>
    </row>
    <row r="8" spans="1:7" x14ac:dyDescent="0.25">
      <c r="A8" s="1">
        <v>42522.729166666664</v>
      </c>
      <c r="B8" s="1">
        <v>42522.732638888891</v>
      </c>
      <c r="C8" t="s">
        <v>0</v>
      </c>
      <c r="D8" t="s">
        <v>5</v>
      </c>
      <c r="E8" t="s">
        <v>7</v>
      </c>
      <c r="F8">
        <v>7.1</v>
      </c>
      <c r="G8" t="s">
        <v>4</v>
      </c>
    </row>
    <row r="9" spans="1:7" x14ac:dyDescent="0.25">
      <c r="A9" s="1">
        <v>42552.560416666667</v>
      </c>
      <c r="B9" s="1">
        <v>42552.564583333333</v>
      </c>
      <c r="C9" t="s">
        <v>0</v>
      </c>
      <c r="D9" t="s">
        <v>8</v>
      </c>
      <c r="E9" t="s">
        <v>8</v>
      </c>
      <c r="F9">
        <v>0.8</v>
      </c>
      <c r="G9" t="s">
        <v>4</v>
      </c>
    </row>
    <row r="10" spans="1:7" x14ac:dyDescent="0.25">
      <c r="A10" s="1">
        <v>42644.336805555555</v>
      </c>
      <c r="B10" s="1">
        <v>42644.350694444445</v>
      </c>
      <c r="C10" t="s">
        <v>0</v>
      </c>
      <c r="D10" t="s">
        <v>8</v>
      </c>
      <c r="E10" t="s">
        <v>9</v>
      </c>
      <c r="F10">
        <v>8.3000000000000007</v>
      </c>
      <c r="G10" t="s">
        <v>4</v>
      </c>
    </row>
    <row r="11" spans="1:7" x14ac:dyDescent="0.25">
      <c r="A11" s="1">
        <v>42644.511805555558</v>
      </c>
      <c r="B11" s="1">
        <v>42644.530555555553</v>
      </c>
      <c r="C11" t="s">
        <v>0</v>
      </c>
      <c r="D11" t="s">
        <v>10</v>
      </c>
      <c r="E11" t="s">
        <v>11</v>
      </c>
      <c r="F11">
        <v>16.5</v>
      </c>
      <c r="G11" t="s">
        <v>6</v>
      </c>
    </row>
    <row r="12" spans="1:7" x14ac:dyDescent="0.25">
      <c r="A12" s="1">
        <v>42644.630555555559</v>
      </c>
      <c r="B12" s="1">
        <v>42644.660416666666</v>
      </c>
      <c r="C12" t="s">
        <v>0</v>
      </c>
      <c r="D12" t="s">
        <v>11</v>
      </c>
      <c r="E12" t="s">
        <v>12</v>
      </c>
      <c r="F12">
        <v>10.8</v>
      </c>
      <c r="G12" t="s">
        <v>4</v>
      </c>
    </row>
    <row r="13" spans="1:7" x14ac:dyDescent="0.25">
      <c r="A13" s="1">
        <v>42644.762499999997</v>
      </c>
      <c r="B13" s="1">
        <v>42644.786805555559</v>
      </c>
      <c r="C13" t="s">
        <v>0</v>
      </c>
      <c r="D13" t="s">
        <v>13</v>
      </c>
      <c r="E13" t="s">
        <v>11</v>
      </c>
      <c r="F13">
        <v>7.5</v>
      </c>
      <c r="G13" t="s">
        <v>4</v>
      </c>
    </row>
    <row r="14" spans="1:7" x14ac:dyDescent="0.25">
      <c r="A14" s="1">
        <v>42644.800000000003</v>
      </c>
      <c r="B14" s="1">
        <v>42644.813888888886</v>
      </c>
      <c r="C14" t="s">
        <v>0</v>
      </c>
      <c r="D14" t="s">
        <v>14</v>
      </c>
      <c r="E14" t="s">
        <v>15</v>
      </c>
      <c r="F14">
        <v>6.2</v>
      </c>
      <c r="G14" t="s">
        <v>4</v>
      </c>
    </row>
    <row r="15" spans="1:7" x14ac:dyDescent="0.25">
      <c r="A15" s="1">
        <v>42675.371527777781</v>
      </c>
      <c r="B15" s="1">
        <v>42675.38958333333</v>
      </c>
      <c r="C15" t="s">
        <v>0</v>
      </c>
      <c r="D15" t="s">
        <v>15</v>
      </c>
      <c r="E15" t="s">
        <v>16</v>
      </c>
      <c r="F15">
        <v>6.4</v>
      </c>
      <c r="G15" t="s">
        <v>17</v>
      </c>
    </row>
    <row r="16" spans="1:7" x14ac:dyDescent="0.25">
      <c r="A16" s="1">
        <v>42675.49722222222</v>
      </c>
      <c r="B16" s="1">
        <v>42675.502083333333</v>
      </c>
      <c r="C16" t="s">
        <v>0</v>
      </c>
      <c r="D16" t="s">
        <v>18</v>
      </c>
      <c r="E16" t="s">
        <v>14</v>
      </c>
      <c r="F16">
        <v>1.6</v>
      </c>
      <c r="G16" t="s">
        <v>3</v>
      </c>
    </row>
    <row r="17" spans="1:7" x14ac:dyDescent="0.25">
      <c r="A17" s="1">
        <v>42675.563888888886</v>
      </c>
      <c r="B17" s="1">
        <v>42675.573611111111</v>
      </c>
      <c r="C17" t="s">
        <v>0</v>
      </c>
      <c r="D17" t="s">
        <v>14</v>
      </c>
      <c r="E17" t="s">
        <v>19</v>
      </c>
      <c r="F17">
        <v>1.7</v>
      </c>
      <c r="G17" t="s">
        <v>2</v>
      </c>
    </row>
    <row r="18" spans="1:7" x14ac:dyDescent="0.25">
      <c r="A18" s="1">
        <v>42675.604166666664</v>
      </c>
      <c r="B18" s="1">
        <v>42675.613194444442</v>
      </c>
      <c r="C18" t="s">
        <v>0</v>
      </c>
      <c r="D18" t="s">
        <v>19</v>
      </c>
      <c r="E18" t="s">
        <v>14</v>
      </c>
      <c r="F18">
        <v>1.9</v>
      </c>
      <c r="G18" t="s">
        <v>2</v>
      </c>
    </row>
    <row r="19" spans="1:7" x14ac:dyDescent="0.25">
      <c r="A19" s="1">
        <v>42705.522916666669</v>
      </c>
      <c r="B19" s="1">
        <v>42705.53402777778</v>
      </c>
      <c r="C19" t="s">
        <v>0</v>
      </c>
      <c r="D19" t="s">
        <v>14</v>
      </c>
      <c r="E19" t="s">
        <v>20</v>
      </c>
      <c r="F19">
        <v>1.9</v>
      </c>
      <c r="G19" t="s">
        <v>2</v>
      </c>
    </row>
    <row r="20" spans="1:7" x14ac:dyDescent="0.25">
      <c r="A20" s="1">
        <v>42705.536805555559</v>
      </c>
      <c r="B20" s="1">
        <v>42705.54791666667</v>
      </c>
      <c r="C20" t="s">
        <v>0</v>
      </c>
      <c r="D20" t="s">
        <v>20</v>
      </c>
      <c r="E20" t="s">
        <v>21</v>
      </c>
      <c r="F20">
        <v>4</v>
      </c>
      <c r="G20" t="s">
        <v>2</v>
      </c>
    </row>
    <row r="21" spans="1:7" x14ac:dyDescent="0.25">
      <c r="A21" s="1">
        <v>42705.612500000003</v>
      </c>
      <c r="B21" s="1">
        <v>42705.62222222222</v>
      </c>
      <c r="C21" t="s">
        <v>0</v>
      </c>
      <c r="D21" t="s">
        <v>21</v>
      </c>
      <c r="E21" t="s">
        <v>20</v>
      </c>
      <c r="F21">
        <v>1.8</v>
      </c>
      <c r="G21" t="s">
        <v>3</v>
      </c>
    </row>
    <row r="22" spans="1:7" x14ac:dyDescent="0.25">
      <c r="A22" s="1">
        <v>42705.634027777778</v>
      </c>
      <c r="B22" s="1">
        <v>42705.644444444442</v>
      </c>
      <c r="C22" t="s">
        <v>0</v>
      </c>
      <c r="D22" t="s">
        <v>20</v>
      </c>
      <c r="E22" t="s">
        <v>22</v>
      </c>
      <c r="F22">
        <v>2.4</v>
      </c>
      <c r="G22" t="s">
        <v>6</v>
      </c>
    </row>
    <row r="23" spans="1:7" x14ac:dyDescent="0.25">
      <c r="A23" s="1">
        <v>42705.654166666667</v>
      </c>
      <c r="B23" s="1">
        <v>42705.662499999999</v>
      </c>
      <c r="C23" t="s">
        <v>0</v>
      </c>
      <c r="D23" t="s">
        <v>22</v>
      </c>
      <c r="E23" t="s">
        <v>14</v>
      </c>
      <c r="F23">
        <v>2</v>
      </c>
      <c r="G23" t="s">
        <v>3</v>
      </c>
    </row>
    <row r="24" spans="1:7" x14ac:dyDescent="0.25">
      <c r="A24" s="1">
        <v>42705.668055555558</v>
      </c>
      <c r="B24" s="1">
        <v>42705.708333333336</v>
      </c>
      <c r="C24" t="s">
        <v>0</v>
      </c>
      <c r="D24" t="s">
        <v>11</v>
      </c>
      <c r="E24" t="s">
        <v>23</v>
      </c>
      <c r="F24">
        <v>15.1</v>
      </c>
      <c r="G24" t="s">
        <v>4</v>
      </c>
    </row>
    <row r="25" spans="1:7" x14ac:dyDescent="0.25">
      <c r="A25" t="s">
        <v>24</v>
      </c>
      <c r="B25" t="s">
        <v>25</v>
      </c>
      <c r="C25" t="s">
        <v>0</v>
      </c>
      <c r="D25" t="s">
        <v>26</v>
      </c>
      <c r="E25" t="s">
        <v>27</v>
      </c>
      <c r="F25">
        <v>11.2</v>
      </c>
      <c r="G25" t="s">
        <v>4</v>
      </c>
    </row>
    <row r="26" spans="1:7" x14ac:dyDescent="0.25">
      <c r="A26" t="s">
        <v>28</v>
      </c>
      <c r="B26" t="s">
        <v>29</v>
      </c>
      <c r="C26" t="s">
        <v>0</v>
      </c>
      <c r="D26" t="s">
        <v>27</v>
      </c>
      <c r="E26" t="s">
        <v>26</v>
      </c>
      <c r="F26">
        <v>11.8</v>
      </c>
      <c r="G26" t="s">
        <v>4</v>
      </c>
    </row>
    <row r="27" spans="1:7" x14ac:dyDescent="0.25">
      <c r="A27" t="s">
        <v>30</v>
      </c>
      <c r="B27" t="s">
        <v>31</v>
      </c>
      <c r="C27" t="s">
        <v>0</v>
      </c>
      <c r="D27" t="s">
        <v>32</v>
      </c>
      <c r="E27" t="s">
        <v>32</v>
      </c>
      <c r="F27">
        <v>21.9</v>
      </c>
      <c r="G27" t="s">
        <v>6</v>
      </c>
    </row>
    <row r="28" spans="1:7" x14ac:dyDescent="0.25">
      <c r="A28" t="s">
        <v>33</v>
      </c>
      <c r="B28" t="s">
        <v>34</v>
      </c>
      <c r="C28" t="s">
        <v>0</v>
      </c>
      <c r="D28" t="s">
        <v>35</v>
      </c>
      <c r="E28" t="s">
        <v>36</v>
      </c>
      <c r="F28">
        <v>3.9</v>
      </c>
      <c r="G28" t="s">
        <v>3</v>
      </c>
    </row>
    <row r="29" spans="1:7" x14ac:dyDescent="0.25">
      <c r="A29" t="s">
        <v>37</v>
      </c>
      <c r="B29" t="s">
        <v>38</v>
      </c>
      <c r="C29" t="s">
        <v>0</v>
      </c>
      <c r="D29" t="s">
        <v>9</v>
      </c>
      <c r="E29" t="s">
        <v>8</v>
      </c>
      <c r="F29">
        <v>8</v>
      </c>
      <c r="G29" t="s">
        <v>3</v>
      </c>
    </row>
    <row r="30" spans="1:7" x14ac:dyDescent="0.25">
      <c r="A30" t="s">
        <v>39</v>
      </c>
      <c r="B30" t="s">
        <v>40</v>
      </c>
      <c r="C30" t="s">
        <v>0</v>
      </c>
      <c r="D30" t="s">
        <v>8</v>
      </c>
      <c r="E30" t="s">
        <v>41</v>
      </c>
      <c r="F30">
        <v>10.4</v>
      </c>
      <c r="G30" t="s">
        <v>2</v>
      </c>
    </row>
    <row r="31" spans="1:7" x14ac:dyDescent="0.25">
      <c r="A31" t="s">
        <v>42</v>
      </c>
      <c r="B31" t="s">
        <v>43</v>
      </c>
      <c r="C31" t="s">
        <v>0</v>
      </c>
      <c r="D31" t="s">
        <v>41</v>
      </c>
      <c r="E31" t="s">
        <v>8</v>
      </c>
      <c r="F31">
        <v>10.4</v>
      </c>
      <c r="G31" t="s">
        <v>2</v>
      </c>
    </row>
    <row r="32" spans="1:7" x14ac:dyDescent="0.25">
      <c r="A32" t="s">
        <v>44</v>
      </c>
      <c r="B32" t="s">
        <v>45</v>
      </c>
      <c r="C32" t="s">
        <v>0</v>
      </c>
      <c r="D32" t="s">
        <v>8</v>
      </c>
      <c r="E32" t="s">
        <v>8</v>
      </c>
      <c r="F32">
        <v>4.8</v>
      </c>
      <c r="G32" t="s">
        <v>2</v>
      </c>
    </row>
    <row r="33" spans="1:7" x14ac:dyDescent="0.25">
      <c r="A33" t="s">
        <v>46</v>
      </c>
      <c r="B33" t="s">
        <v>47</v>
      </c>
      <c r="C33" t="s">
        <v>0</v>
      </c>
      <c r="D33" t="s">
        <v>48</v>
      </c>
      <c r="E33" t="s">
        <v>49</v>
      </c>
      <c r="F33">
        <v>4.7</v>
      </c>
      <c r="G33" t="s">
        <v>2</v>
      </c>
    </row>
    <row r="34" spans="1:7" x14ac:dyDescent="0.25">
      <c r="A34" t="s">
        <v>50</v>
      </c>
      <c r="B34" t="s">
        <v>51</v>
      </c>
      <c r="C34" t="s">
        <v>0</v>
      </c>
      <c r="D34" t="s">
        <v>49</v>
      </c>
      <c r="E34" t="s">
        <v>52</v>
      </c>
      <c r="F34">
        <v>7.2</v>
      </c>
    </row>
    <row r="35" spans="1:7" x14ac:dyDescent="0.25">
      <c r="A35" t="s">
        <v>53</v>
      </c>
      <c r="B35" t="s">
        <v>54</v>
      </c>
      <c r="C35" t="s">
        <v>0</v>
      </c>
      <c r="D35" t="s">
        <v>52</v>
      </c>
      <c r="E35" t="s">
        <v>49</v>
      </c>
      <c r="F35">
        <v>7.6</v>
      </c>
      <c r="G35" t="s">
        <v>17</v>
      </c>
    </row>
    <row r="36" spans="1:7" x14ac:dyDescent="0.25">
      <c r="A36" t="s">
        <v>55</v>
      </c>
      <c r="B36" t="s">
        <v>56</v>
      </c>
      <c r="C36" t="s">
        <v>0</v>
      </c>
      <c r="D36" t="s">
        <v>8</v>
      </c>
      <c r="E36" t="s">
        <v>57</v>
      </c>
      <c r="F36">
        <v>17.100000000000001</v>
      </c>
      <c r="G36" t="s">
        <v>4</v>
      </c>
    </row>
    <row r="37" spans="1:7" x14ac:dyDescent="0.25">
      <c r="A37" t="s">
        <v>58</v>
      </c>
      <c r="B37" t="s">
        <v>59</v>
      </c>
      <c r="C37" t="s">
        <v>0</v>
      </c>
      <c r="D37" t="s">
        <v>60</v>
      </c>
      <c r="E37" t="s">
        <v>61</v>
      </c>
      <c r="F37">
        <v>15.1</v>
      </c>
      <c r="G37" t="s">
        <v>4</v>
      </c>
    </row>
    <row r="38" spans="1:7" x14ac:dyDescent="0.25">
      <c r="A38" t="s">
        <v>62</v>
      </c>
      <c r="B38" t="s">
        <v>63</v>
      </c>
      <c r="C38" t="s">
        <v>0</v>
      </c>
      <c r="D38" t="s">
        <v>57</v>
      </c>
      <c r="E38" t="s">
        <v>8</v>
      </c>
      <c r="F38">
        <v>40.200000000000003</v>
      </c>
      <c r="G38" t="s">
        <v>6</v>
      </c>
    </row>
    <row r="39" spans="1:7" x14ac:dyDescent="0.25">
      <c r="A39" t="s">
        <v>64</v>
      </c>
      <c r="B39" t="s">
        <v>65</v>
      </c>
      <c r="C39" t="s">
        <v>0</v>
      </c>
      <c r="D39" t="s">
        <v>8</v>
      </c>
      <c r="E39" t="s">
        <v>8</v>
      </c>
      <c r="F39">
        <v>1.6</v>
      </c>
      <c r="G39" t="s">
        <v>3</v>
      </c>
    </row>
    <row r="40" spans="1:7" x14ac:dyDescent="0.25">
      <c r="A40" t="s">
        <v>66</v>
      </c>
      <c r="B40" t="s">
        <v>67</v>
      </c>
      <c r="C40" t="s">
        <v>0</v>
      </c>
      <c r="D40" t="s">
        <v>8</v>
      </c>
      <c r="E40" t="s">
        <v>8</v>
      </c>
      <c r="F40">
        <v>2.4</v>
      </c>
      <c r="G40" t="s">
        <v>2</v>
      </c>
    </row>
    <row r="41" spans="1:7" x14ac:dyDescent="0.25">
      <c r="A41" t="s">
        <v>68</v>
      </c>
      <c r="B41" t="s">
        <v>69</v>
      </c>
      <c r="C41" t="s">
        <v>0</v>
      </c>
      <c r="D41" t="s">
        <v>8</v>
      </c>
      <c r="E41" t="s">
        <v>8</v>
      </c>
      <c r="F41">
        <v>1</v>
      </c>
      <c r="G41" t="s">
        <v>2</v>
      </c>
    </row>
    <row r="42" spans="1:7" x14ac:dyDescent="0.25">
      <c r="A42" t="s">
        <v>70</v>
      </c>
      <c r="B42" t="s">
        <v>71</v>
      </c>
      <c r="C42" t="s">
        <v>0</v>
      </c>
      <c r="D42" t="s">
        <v>49</v>
      </c>
      <c r="E42" t="s">
        <v>72</v>
      </c>
      <c r="F42">
        <v>2</v>
      </c>
      <c r="G42" t="s">
        <v>2</v>
      </c>
    </row>
    <row r="43" spans="1:7" x14ac:dyDescent="0.25">
      <c r="A43" t="s">
        <v>73</v>
      </c>
      <c r="B43" t="s">
        <v>74</v>
      </c>
      <c r="C43" t="s">
        <v>0</v>
      </c>
      <c r="D43" t="s">
        <v>72</v>
      </c>
      <c r="E43" t="s">
        <v>49</v>
      </c>
      <c r="F43">
        <v>2.2999999999999998</v>
      </c>
      <c r="G43" t="s">
        <v>3</v>
      </c>
    </row>
    <row r="44" spans="1:7" x14ac:dyDescent="0.25">
      <c r="A44" t="s">
        <v>75</v>
      </c>
      <c r="B44" t="s">
        <v>76</v>
      </c>
      <c r="C44" t="s">
        <v>0</v>
      </c>
      <c r="D44" t="s">
        <v>49</v>
      </c>
      <c r="E44" t="s">
        <v>77</v>
      </c>
      <c r="F44">
        <v>1.9</v>
      </c>
      <c r="G44" t="s">
        <v>3</v>
      </c>
    </row>
    <row r="45" spans="1:7" x14ac:dyDescent="0.25">
      <c r="A45" t="s">
        <v>78</v>
      </c>
      <c r="B45" t="s">
        <v>79</v>
      </c>
      <c r="C45" t="s">
        <v>0</v>
      </c>
      <c r="D45" t="s">
        <v>8</v>
      </c>
      <c r="E45" t="s">
        <v>8</v>
      </c>
      <c r="F45">
        <v>1.4</v>
      </c>
      <c r="G45" t="s">
        <v>3</v>
      </c>
    </row>
    <row r="46" spans="1:7" x14ac:dyDescent="0.25">
      <c r="A46" t="s">
        <v>80</v>
      </c>
      <c r="B46" t="s">
        <v>81</v>
      </c>
      <c r="C46" t="s">
        <v>0</v>
      </c>
      <c r="D46" t="s">
        <v>8</v>
      </c>
      <c r="E46" t="s">
        <v>8</v>
      </c>
      <c r="F46">
        <v>0.5</v>
      </c>
      <c r="G46" t="s">
        <v>3</v>
      </c>
    </row>
    <row r="47" spans="1:7" x14ac:dyDescent="0.25">
      <c r="A47" t="s">
        <v>82</v>
      </c>
      <c r="B47" t="s">
        <v>83</v>
      </c>
      <c r="C47" t="s">
        <v>0</v>
      </c>
      <c r="D47" t="s">
        <v>8</v>
      </c>
      <c r="E47" t="s">
        <v>8</v>
      </c>
      <c r="F47">
        <v>1.8</v>
      </c>
      <c r="G47" t="s">
        <v>4</v>
      </c>
    </row>
    <row r="48" spans="1:7" x14ac:dyDescent="0.25">
      <c r="A48" t="s">
        <v>84</v>
      </c>
      <c r="B48" t="s">
        <v>85</v>
      </c>
      <c r="C48" t="s">
        <v>0</v>
      </c>
      <c r="D48" t="s">
        <v>8</v>
      </c>
      <c r="E48" t="s">
        <v>57</v>
      </c>
      <c r="F48">
        <v>18.7</v>
      </c>
      <c r="G48" t="s">
        <v>6</v>
      </c>
    </row>
    <row r="49" spans="1:7" x14ac:dyDescent="0.25">
      <c r="A49" t="s">
        <v>86</v>
      </c>
      <c r="B49" t="s">
        <v>87</v>
      </c>
      <c r="C49" t="s">
        <v>0</v>
      </c>
      <c r="D49" t="s">
        <v>88</v>
      </c>
      <c r="E49" t="s">
        <v>89</v>
      </c>
      <c r="F49">
        <v>3.4</v>
      </c>
      <c r="G49" t="s">
        <v>6</v>
      </c>
    </row>
    <row r="50" spans="1:7" x14ac:dyDescent="0.25">
      <c r="A50" t="s">
        <v>90</v>
      </c>
      <c r="B50" t="s">
        <v>91</v>
      </c>
      <c r="C50" t="s">
        <v>0</v>
      </c>
      <c r="D50" t="s">
        <v>57</v>
      </c>
      <c r="E50" t="s">
        <v>57</v>
      </c>
      <c r="F50">
        <v>2.7</v>
      </c>
      <c r="G50" t="s">
        <v>6</v>
      </c>
    </row>
    <row r="51" spans="1:7" x14ac:dyDescent="0.25">
      <c r="A51" t="s">
        <v>92</v>
      </c>
      <c r="B51" t="s">
        <v>93</v>
      </c>
      <c r="C51" t="s">
        <v>0</v>
      </c>
      <c r="D51" t="s">
        <v>57</v>
      </c>
      <c r="E51" t="s">
        <v>8</v>
      </c>
      <c r="F51">
        <v>12.9</v>
      </c>
      <c r="G51" t="s">
        <v>6</v>
      </c>
    </row>
    <row r="52" spans="1:7" x14ac:dyDescent="0.25">
      <c r="A52" t="s">
        <v>94</v>
      </c>
      <c r="B52" t="s">
        <v>95</v>
      </c>
      <c r="C52" t="s">
        <v>0</v>
      </c>
      <c r="D52" t="s">
        <v>8</v>
      </c>
      <c r="E52" t="s">
        <v>57</v>
      </c>
      <c r="F52">
        <v>19</v>
      </c>
      <c r="G52" t="s">
        <v>17</v>
      </c>
    </row>
    <row r="53" spans="1:7" x14ac:dyDescent="0.25">
      <c r="A53" t="s">
        <v>96</v>
      </c>
      <c r="B53" t="s">
        <v>97</v>
      </c>
      <c r="C53" t="s">
        <v>0</v>
      </c>
      <c r="D53" t="s">
        <v>89</v>
      </c>
      <c r="E53" t="s">
        <v>98</v>
      </c>
      <c r="F53">
        <v>14.7</v>
      </c>
      <c r="G53" t="s">
        <v>4</v>
      </c>
    </row>
    <row r="54" spans="1:7" x14ac:dyDescent="0.25">
      <c r="A54" t="s">
        <v>99</v>
      </c>
      <c r="B54" t="s">
        <v>100</v>
      </c>
      <c r="C54" t="s">
        <v>0</v>
      </c>
      <c r="D54" t="s">
        <v>57</v>
      </c>
      <c r="E54" t="s">
        <v>8</v>
      </c>
      <c r="F54">
        <v>15.7</v>
      </c>
      <c r="G54" t="s">
        <v>4</v>
      </c>
    </row>
    <row r="55" spans="1:7" x14ac:dyDescent="0.25">
      <c r="A55" t="s">
        <v>101</v>
      </c>
      <c r="B55" t="s">
        <v>102</v>
      </c>
      <c r="C55" t="s">
        <v>0</v>
      </c>
      <c r="D55" t="s">
        <v>8</v>
      </c>
      <c r="E55" t="s">
        <v>8</v>
      </c>
      <c r="F55">
        <v>4.5999999999999996</v>
      </c>
      <c r="G55" t="s">
        <v>6</v>
      </c>
    </row>
    <row r="56" spans="1:7" x14ac:dyDescent="0.25">
      <c r="A56" t="s">
        <v>103</v>
      </c>
      <c r="B56" t="s">
        <v>104</v>
      </c>
      <c r="C56" t="s">
        <v>0</v>
      </c>
      <c r="D56" t="s">
        <v>8</v>
      </c>
      <c r="E56" t="s">
        <v>8</v>
      </c>
      <c r="F56">
        <v>5.2</v>
      </c>
      <c r="G56" t="s">
        <v>4</v>
      </c>
    </row>
    <row r="57" spans="1:7" x14ac:dyDescent="0.25">
      <c r="A57" t="s">
        <v>105</v>
      </c>
      <c r="B57" t="s">
        <v>106</v>
      </c>
      <c r="C57" t="s">
        <v>0</v>
      </c>
      <c r="D57" t="s">
        <v>8</v>
      </c>
      <c r="E57" t="s">
        <v>41</v>
      </c>
      <c r="F57">
        <v>10.4</v>
      </c>
      <c r="G57" t="s">
        <v>4</v>
      </c>
    </row>
    <row r="58" spans="1:7" x14ac:dyDescent="0.25">
      <c r="A58" t="s">
        <v>107</v>
      </c>
      <c r="B58" t="s">
        <v>108</v>
      </c>
      <c r="C58" t="s">
        <v>0</v>
      </c>
      <c r="D58" t="s">
        <v>41</v>
      </c>
      <c r="E58" t="s">
        <v>8</v>
      </c>
      <c r="F58">
        <v>10.1</v>
      </c>
      <c r="G58" t="s">
        <v>4</v>
      </c>
    </row>
    <row r="59" spans="1:7" x14ac:dyDescent="0.25">
      <c r="A59" t="s">
        <v>109</v>
      </c>
      <c r="B59" t="s">
        <v>110</v>
      </c>
      <c r="C59" t="s">
        <v>0</v>
      </c>
      <c r="D59" t="s">
        <v>8</v>
      </c>
      <c r="E59" t="s">
        <v>111</v>
      </c>
      <c r="F59">
        <v>5.8</v>
      </c>
      <c r="G59" t="s">
        <v>3</v>
      </c>
    </row>
    <row r="60" spans="1:7" x14ac:dyDescent="0.25">
      <c r="A60" t="s">
        <v>112</v>
      </c>
      <c r="B60" t="s">
        <v>113</v>
      </c>
      <c r="C60" t="s">
        <v>0</v>
      </c>
      <c r="D60" t="s">
        <v>111</v>
      </c>
      <c r="E60" t="s">
        <v>8</v>
      </c>
      <c r="F60">
        <v>5.5</v>
      </c>
      <c r="G60" t="s">
        <v>2</v>
      </c>
    </row>
    <row r="61" spans="1:7" x14ac:dyDescent="0.25">
      <c r="A61" t="s">
        <v>114</v>
      </c>
      <c r="B61" t="s">
        <v>115</v>
      </c>
      <c r="C61" t="s">
        <v>0</v>
      </c>
      <c r="D61" t="s">
        <v>8</v>
      </c>
      <c r="E61" t="s">
        <v>111</v>
      </c>
      <c r="F61">
        <v>5.7</v>
      </c>
      <c r="G61" t="s">
        <v>3</v>
      </c>
    </row>
    <row r="62" spans="1:7" x14ac:dyDescent="0.25">
      <c r="A62" t="s">
        <v>116</v>
      </c>
      <c r="B62" t="s">
        <v>117</v>
      </c>
      <c r="C62" t="s">
        <v>0</v>
      </c>
      <c r="D62" t="s">
        <v>111</v>
      </c>
      <c r="E62" t="s">
        <v>8</v>
      </c>
      <c r="F62">
        <v>5.7</v>
      </c>
      <c r="G62" t="s">
        <v>6</v>
      </c>
    </row>
    <row r="63" spans="1:7" x14ac:dyDescent="0.25">
      <c r="A63" s="1">
        <v>42371.440972222219</v>
      </c>
      <c r="B63" s="1">
        <v>42371.46875</v>
      </c>
      <c r="C63" t="s">
        <v>0</v>
      </c>
      <c r="D63" t="s">
        <v>8</v>
      </c>
      <c r="E63" t="s">
        <v>118</v>
      </c>
      <c r="F63">
        <v>19.399999999999999</v>
      </c>
      <c r="G63" t="s">
        <v>6</v>
      </c>
    </row>
    <row r="64" spans="1:7" x14ac:dyDescent="0.25">
      <c r="A64" s="1">
        <v>42371.506944444445</v>
      </c>
      <c r="B64" s="1">
        <v>42371.529861111114</v>
      </c>
      <c r="C64" t="s">
        <v>0</v>
      </c>
      <c r="D64" t="s">
        <v>118</v>
      </c>
      <c r="E64" t="s">
        <v>8</v>
      </c>
      <c r="F64">
        <v>23.3</v>
      </c>
      <c r="G64" t="s">
        <v>6</v>
      </c>
    </row>
    <row r="65" spans="1:7" x14ac:dyDescent="0.25">
      <c r="A65" s="1">
        <v>42371.538888888892</v>
      </c>
      <c r="B65" s="1">
        <v>42371.546527777777</v>
      </c>
      <c r="C65" t="s">
        <v>0</v>
      </c>
      <c r="D65" t="s">
        <v>119</v>
      </c>
      <c r="E65" t="s">
        <v>49</v>
      </c>
      <c r="F65">
        <v>3.9</v>
      </c>
      <c r="G65" t="s">
        <v>2</v>
      </c>
    </row>
    <row r="66" spans="1:7" x14ac:dyDescent="0.25">
      <c r="A66" s="1">
        <v>42402.544444444444</v>
      </c>
      <c r="B66" s="1">
        <v>42402.557638888888</v>
      </c>
      <c r="C66" t="s">
        <v>0</v>
      </c>
      <c r="D66" t="s">
        <v>49</v>
      </c>
      <c r="E66" t="s">
        <v>120</v>
      </c>
      <c r="F66">
        <v>8.3000000000000007</v>
      </c>
      <c r="G66" t="s">
        <v>4</v>
      </c>
    </row>
    <row r="67" spans="1:7" x14ac:dyDescent="0.25">
      <c r="A67" s="1">
        <v>42402.57708333333</v>
      </c>
      <c r="B67" s="1">
        <v>42402.587500000001</v>
      </c>
      <c r="C67" t="s">
        <v>0</v>
      </c>
      <c r="D67" t="s">
        <v>8</v>
      </c>
      <c r="E67" t="s">
        <v>8</v>
      </c>
      <c r="F67">
        <v>6</v>
      </c>
      <c r="G67" t="s">
        <v>3</v>
      </c>
    </row>
    <row r="68" spans="1:7" x14ac:dyDescent="0.25">
      <c r="A68" s="1">
        <v>42402.609722222223</v>
      </c>
      <c r="B68" s="1">
        <v>42402.612500000003</v>
      </c>
      <c r="C68" t="s">
        <v>0</v>
      </c>
      <c r="D68" t="s">
        <v>8</v>
      </c>
      <c r="E68" t="s">
        <v>8</v>
      </c>
      <c r="F68">
        <v>1.6</v>
      </c>
      <c r="G68" t="s">
        <v>3</v>
      </c>
    </row>
    <row r="69" spans="1:7" x14ac:dyDescent="0.25">
      <c r="A69" s="1">
        <v>42462.361111111109</v>
      </c>
      <c r="B69" s="1">
        <v>42462.375694444447</v>
      </c>
      <c r="C69" t="s">
        <v>0</v>
      </c>
      <c r="D69" t="s">
        <v>8</v>
      </c>
      <c r="E69" t="s">
        <v>9</v>
      </c>
      <c r="F69">
        <v>5.2</v>
      </c>
      <c r="G69" t="s">
        <v>3</v>
      </c>
    </row>
    <row r="70" spans="1:7" x14ac:dyDescent="0.25">
      <c r="A70" s="1">
        <v>42462.400694444441</v>
      </c>
      <c r="B70" s="1">
        <v>42462.42291666667</v>
      </c>
      <c r="C70" t="s">
        <v>0</v>
      </c>
      <c r="D70" t="s">
        <v>9</v>
      </c>
      <c r="E70" t="s">
        <v>8</v>
      </c>
      <c r="F70">
        <v>9.6999999999999993</v>
      </c>
      <c r="G70" t="s">
        <v>2</v>
      </c>
    </row>
    <row r="71" spans="1:7" x14ac:dyDescent="0.25">
      <c r="A71" s="1">
        <v>42462.43472222222</v>
      </c>
      <c r="B71" s="1">
        <v>42462.438888888886</v>
      </c>
      <c r="C71" t="s">
        <v>0</v>
      </c>
      <c r="D71" t="s">
        <v>8</v>
      </c>
      <c r="E71" t="s">
        <v>8</v>
      </c>
      <c r="F71">
        <v>1.6</v>
      </c>
      <c r="G71" t="s">
        <v>2</v>
      </c>
    </row>
    <row r="72" spans="1:7" x14ac:dyDescent="0.25">
      <c r="A72" s="1">
        <v>42462.665972222225</v>
      </c>
      <c r="B72" s="1">
        <v>42462.668749999997</v>
      </c>
      <c r="C72" t="s">
        <v>0</v>
      </c>
      <c r="D72" t="s">
        <v>8</v>
      </c>
      <c r="E72" t="s">
        <v>8</v>
      </c>
      <c r="F72">
        <v>1.1000000000000001</v>
      </c>
      <c r="G72" t="s">
        <v>2</v>
      </c>
    </row>
    <row r="73" spans="1:7" x14ac:dyDescent="0.25">
      <c r="A73" s="1">
        <v>42462.690972222219</v>
      </c>
      <c r="B73" s="1">
        <v>42462.693749999999</v>
      </c>
      <c r="C73" t="s">
        <v>0</v>
      </c>
      <c r="D73" t="s">
        <v>8</v>
      </c>
      <c r="E73" t="s">
        <v>8</v>
      </c>
      <c r="F73">
        <v>1.6</v>
      </c>
      <c r="G73" t="s">
        <v>2</v>
      </c>
    </row>
    <row r="74" spans="1:7" x14ac:dyDescent="0.25">
      <c r="A74" s="1">
        <v>42462.75277777778</v>
      </c>
      <c r="B74" s="1">
        <v>42462.771527777775</v>
      </c>
      <c r="C74" t="s">
        <v>0</v>
      </c>
      <c r="D74" t="s">
        <v>49</v>
      </c>
      <c r="E74" t="s">
        <v>121</v>
      </c>
      <c r="F74">
        <v>9</v>
      </c>
      <c r="G74" t="s">
        <v>4</v>
      </c>
    </row>
    <row r="75" spans="1:7" x14ac:dyDescent="0.25">
      <c r="A75" s="1">
        <v>42462.85833333333</v>
      </c>
      <c r="B75" s="1">
        <v>42462.871527777781</v>
      </c>
      <c r="C75" t="s">
        <v>0</v>
      </c>
      <c r="D75" t="s">
        <v>8</v>
      </c>
      <c r="E75" t="s">
        <v>8</v>
      </c>
      <c r="F75">
        <v>7.7</v>
      </c>
      <c r="G75" t="s">
        <v>4</v>
      </c>
    </row>
    <row r="76" spans="1:7" x14ac:dyDescent="0.25">
      <c r="A76" s="1">
        <v>42492.490972222222</v>
      </c>
      <c r="B76" s="1">
        <v>42492.504861111112</v>
      </c>
      <c r="C76" t="s">
        <v>0</v>
      </c>
      <c r="D76" t="s">
        <v>8</v>
      </c>
      <c r="E76" t="s">
        <v>41</v>
      </c>
      <c r="F76">
        <v>10.4</v>
      </c>
      <c r="G76" t="s">
        <v>4</v>
      </c>
    </row>
    <row r="77" spans="1:7" x14ac:dyDescent="0.25">
      <c r="A77" s="1">
        <v>42492.556944444441</v>
      </c>
      <c r="B77" s="1">
        <v>42492.570138888892</v>
      </c>
      <c r="C77" t="s">
        <v>0</v>
      </c>
      <c r="D77" t="s">
        <v>41</v>
      </c>
      <c r="E77" t="s">
        <v>8</v>
      </c>
      <c r="F77">
        <v>10.4</v>
      </c>
      <c r="G77" t="s">
        <v>4</v>
      </c>
    </row>
    <row r="78" spans="1:7" x14ac:dyDescent="0.25">
      <c r="A78" s="1">
        <v>42523.680555555555</v>
      </c>
      <c r="B78" s="1">
        <v>42523.703472222223</v>
      </c>
      <c r="C78" t="s">
        <v>0</v>
      </c>
      <c r="D78" t="s">
        <v>8</v>
      </c>
      <c r="E78" t="s">
        <v>57</v>
      </c>
      <c r="F78">
        <v>11.4</v>
      </c>
      <c r="G78" t="s">
        <v>122</v>
      </c>
    </row>
    <row r="79" spans="1:7" x14ac:dyDescent="0.25">
      <c r="A79" s="1">
        <v>42523.789583333331</v>
      </c>
      <c r="B79" s="1">
        <v>42523.806250000001</v>
      </c>
      <c r="C79" t="s">
        <v>0</v>
      </c>
      <c r="D79" t="s">
        <v>57</v>
      </c>
      <c r="E79" t="s">
        <v>8</v>
      </c>
      <c r="F79">
        <v>9</v>
      </c>
      <c r="G79" t="s">
        <v>3</v>
      </c>
    </row>
    <row r="80" spans="1:7" x14ac:dyDescent="0.25">
      <c r="A80" s="1">
        <v>42523.811111111114</v>
      </c>
      <c r="B80" s="1">
        <v>42523.817361111112</v>
      </c>
      <c r="C80" t="s">
        <v>0</v>
      </c>
      <c r="D80" t="s">
        <v>123</v>
      </c>
      <c r="E80" t="s">
        <v>49</v>
      </c>
      <c r="F80">
        <v>3.2</v>
      </c>
      <c r="G80" t="s">
        <v>2</v>
      </c>
    </row>
    <row r="81" spans="1:7" x14ac:dyDescent="0.25">
      <c r="A81" s="1">
        <v>42553.700694444444</v>
      </c>
      <c r="B81" s="1">
        <v>42553.709027777775</v>
      </c>
      <c r="C81" t="s">
        <v>0</v>
      </c>
      <c r="D81" t="s">
        <v>8</v>
      </c>
      <c r="E81" t="s">
        <v>111</v>
      </c>
      <c r="F81">
        <v>5.6</v>
      </c>
      <c r="G81" t="s">
        <v>3</v>
      </c>
    </row>
    <row r="82" spans="1:7" x14ac:dyDescent="0.25">
      <c r="A82" s="1">
        <v>42553.752083333333</v>
      </c>
      <c r="B82" s="1">
        <v>42553.761805555558</v>
      </c>
      <c r="C82" t="s">
        <v>0</v>
      </c>
      <c r="D82" t="s">
        <v>111</v>
      </c>
      <c r="E82" t="s">
        <v>8</v>
      </c>
      <c r="F82">
        <v>5.7</v>
      </c>
      <c r="G82" t="s">
        <v>6</v>
      </c>
    </row>
    <row r="83" spans="1:7" x14ac:dyDescent="0.25">
      <c r="A83" s="1">
        <v>42553.777083333334</v>
      </c>
      <c r="B83" s="1">
        <v>42553.786805555559</v>
      </c>
      <c r="C83" t="s">
        <v>0</v>
      </c>
      <c r="D83" t="s">
        <v>8</v>
      </c>
      <c r="E83" t="s">
        <v>9</v>
      </c>
      <c r="F83">
        <v>6.1</v>
      </c>
      <c r="G83" t="s">
        <v>17</v>
      </c>
    </row>
    <row r="84" spans="1:7" x14ac:dyDescent="0.25">
      <c r="A84" s="1">
        <v>42553.848611111112</v>
      </c>
      <c r="B84" s="1">
        <v>42553.861111111109</v>
      </c>
      <c r="C84" t="s">
        <v>0</v>
      </c>
      <c r="D84" t="s">
        <v>9</v>
      </c>
      <c r="E84" t="s">
        <v>8</v>
      </c>
      <c r="F84">
        <v>6.1</v>
      </c>
      <c r="G84" t="s">
        <v>4</v>
      </c>
    </row>
    <row r="85" spans="1:7" x14ac:dyDescent="0.25">
      <c r="A85" s="1">
        <v>42584.539583333331</v>
      </c>
      <c r="B85" s="1">
        <v>42584.547222222223</v>
      </c>
      <c r="C85" t="s">
        <v>0</v>
      </c>
      <c r="D85" t="s">
        <v>49</v>
      </c>
      <c r="E85" t="s">
        <v>123</v>
      </c>
      <c r="F85">
        <v>4.3</v>
      </c>
      <c r="G85" t="s">
        <v>2</v>
      </c>
    </row>
    <row r="86" spans="1:7" x14ac:dyDescent="0.25">
      <c r="A86" s="1">
        <v>42584.583333333336</v>
      </c>
      <c r="B86" s="1">
        <v>42584.590277777781</v>
      </c>
      <c r="C86" t="s">
        <v>0</v>
      </c>
      <c r="D86" t="s">
        <v>123</v>
      </c>
      <c r="E86" t="s">
        <v>49</v>
      </c>
      <c r="F86">
        <v>2.7</v>
      </c>
      <c r="G86" t="s">
        <v>2</v>
      </c>
    </row>
    <row r="87" spans="1:7" x14ac:dyDescent="0.25">
      <c r="A87" s="1">
        <v>42615.45416666667</v>
      </c>
      <c r="B87" s="1">
        <v>42615.463194444441</v>
      </c>
      <c r="C87" t="s">
        <v>124</v>
      </c>
      <c r="D87" t="s">
        <v>49</v>
      </c>
      <c r="E87" t="s">
        <v>119</v>
      </c>
      <c r="F87">
        <v>5.3</v>
      </c>
    </row>
    <row r="88" spans="1:7" x14ac:dyDescent="0.25">
      <c r="A88" s="1">
        <v>42615.488194444442</v>
      </c>
      <c r="B88" s="1">
        <v>42615.493055555555</v>
      </c>
      <c r="C88" t="s">
        <v>124</v>
      </c>
      <c r="D88" t="s">
        <v>119</v>
      </c>
      <c r="E88" t="s">
        <v>125</v>
      </c>
      <c r="F88">
        <v>3</v>
      </c>
    </row>
    <row r="89" spans="1:7" x14ac:dyDescent="0.25">
      <c r="A89" s="1">
        <v>42615.566666666666</v>
      </c>
      <c r="B89" s="1">
        <v>42615.577777777777</v>
      </c>
      <c r="C89" t="s">
        <v>124</v>
      </c>
      <c r="D89" t="s">
        <v>125</v>
      </c>
      <c r="E89" t="s">
        <v>126</v>
      </c>
      <c r="F89">
        <v>5.0999999999999996</v>
      </c>
    </row>
    <row r="90" spans="1:7" x14ac:dyDescent="0.25">
      <c r="A90" s="1">
        <v>42615.581944444442</v>
      </c>
      <c r="B90" s="1">
        <v>42615.584722222222</v>
      </c>
      <c r="C90" t="s">
        <v>124</v>
      </c>
      <c r="D90" t="s">
        <v>126</v>
      </c>
      <c r="E90" t="s">
        <v>49</v>
      </c>
      <c r="F90">
        <v>1.5</v>
      </c>
    </row>
    <row r="91" spans="1:7" x14ac:dyDescent="0.25">
      <c r="A91" s="1">
        <v>42615.788194444445</v>
      </c>
      <c r="B91" s="1">
        <v>42615.799305555556</v>
      </c>
      <c r="C91" t="s">
        <v>0</v>
      </c>
      <c r="D91" t="s">
        <v>8</v>
      </c>
      <c r="E91" t="s">
        <v>9</v>
      </c>
      <c r="F91">
        <v>6.1</v>
      </c>
    </row>
    <row r="92" spans="1:7" x14ac:dyDescent="0.25">
      <c r="A92" s="1">
        <v>42615.85</v>
      </c>
      <c r="B92" s="1">
        <v>42615.861111111109</v>
      </c>
      <c r="C92" t="s">
        <v>0</v>
      </c>
      <c r="D92" t="s">
        <v>9</v>
      </c>
      <c r="E92" t="s">
        <v>8</v>
      </c>
      <c r="F92">
        <v>6.1</v>
      </c>
      <c r="G92" t="s">
        <v>2</v>
      </c>
    </row>
    <row r="93" spans="1:7" x14ac:dyDescent="0.25">
      <c r="A93" s="1">
        <v>42676.686111111114</v>
      </c>
      <c r="B93" s="1">
        <v>42676.715277777781</v>
      </c>
      <c r="C93" t="s">
        <v>0</v>
      </c>
      <c r="D93" t="s">
        <v>8</v>
      </c>
      <c r="E93" t="s">
        <v>57</v>
      </c>
      <c r="F93">
        <v>17.3</v>
      </c>
      <c r="G93" t="s">
        <v>2</v>
      </c>
    </row>
    <row r="94" spans="1:7" x14ac:dyDescent="0.25">
      <c r="A94" s="1">
        <v>42676.742361111108</v>
      </c>
      <c r="B94" s="1">
        <v>42676.756944444445</v>
      </c>
      <c r="C94" t="s">
        <v>0</v>
      </c>
      <c r="D94" t="s">
        <v>127</v>
      </c>
      <c r="E94" t="s">
        <v>128</v>
      </c>
      <c r="F94">
        <v>5.7</v>
      </c>
      <c r="G94" t="s">
        <v>2</v>
      </c>
    </row>
    <row r="95" spans="1:7" x14ac:dyDescent="0.25">
      <c r="A95" s="1">
        <v>42676.76666666667</v>
      </c>
      <c r="B95" s="1">
        <v>42676.781944444447</v>
      </c>
      <c r="C95" t="s">
        <v>0</v>
      </c>
      <c r="D95" t="s">
        <v>57</v>
      </c>
      <c r="E95" t="s">
        <v>9</v>
      </c>
      <c r="F95">
        <v>13.5</v>
      </c>
      <c r="G95" t="s">
        <v>17</v>
      </c>
    </row>
    <row r="96" spans="1:7" x14ac:dyDescent="0.25">
      <c r="A96" s="1">
        <v>42676.85833333333</v>
      </c>
      <c r="B96" s="1">
        <v>42676.868750000001</v>
      </c>
      <c r="C96" t="s">
        <v>0</v>
      </c>
      <c r="D96" t="s">
        <v>9</v>
      </c>
      <c r="E96" t="s">
        <v>8</v>
      </c>
      <c r="F96">
        <v>6.1</v>
      </c>
      <c r="G96" t="s">
        <v>17</v>
      </c>
    </row>
    <row r="97" spans="1:7" x14ac:dyDescent="0.25">
      <c r="A97" s="1">
        <v>42706.347916666666</v>
      </c>
      <c r="B97" s="1">
        <v>42706.362500000003</v>
      </c>
      <c r="C97" t="s">
        <v>0</v>
      </c>
      <c r="D97" t="s">
        <v>8</v>
      </c>
      <c r="E97" t="s">
        <v>41</v>
      </c>
      <c r="F97">
        <v>8.5</v>
      </c>
      <c r="G97" t="s">
        <v>17</v>
      </c>
    </row>
    <row r="98" spans="1:7" x14ac:dyDescent="0.25">
      <c r="A98" s="1">
        <v>42706.447916666664</v>
      </c>
      <c r="B98" s="1">
        <v>42706.452777777777</v>
      </c>
      <c r="C98" t="s">
        <v>0</v>
      </c>
      <c r="D98" t="s">
        <v>41</v>
      </c>
      <c r="E98" t="s">
        <v>9</v>
      </c>
      <c r="F98">
        <v>2.6</v>
      </c>
      <c r="G98" t="s">
        <v>17</v>
      </c>
    </row>
    <row r="99" spans="1:7" x14ac:dyDescent="0.25">
      <c r="A99" s="1">
        <v>42706.468055555553</v>
      </c>
      <c r="B99" s="1">
        <v>42706.482638888891</v>
      </c>
      <c r="C99" t="s">
        <v>0</v>
      </c>
      <c r="D99" t="s">
        <v>9</v>
      </c>
      <c r="E99" t="s">
        <v>57</v>
      </c>
      <c r="F99">
        <v>17</v>
      </c>
      <c r="G99" t="s">
        <v>6</v>
      </c>
    </row>
    <row r="100" spans="1:7" x14ac:dyDescent="0.25">
      <c r="A100" s="1">
        <v>42706.543055555558</v>
      </c>
      <c r="B100" s="1">
        <v>42706.566666666666</v>
      </c>
      <c r="C100" t="s">
        <v>0</v>
      </c>
      <c r="D100" t="s">
        <v>57</v>
      </c>
      <c r="E100" t="s">
        <v>8</v>
      </c>
      <c r="F100">
        <v>18</v>
      </c>
      <c r="G100" t="s">
        <v>4</v>
      </c>
    </row>
    <row r="101" spans="1:7" x14ac:dyDescent="0.25">
      <c r="A101" s="1">
        <v>42706.617361111108</v>
      </c>
      <c r="B101" s="1">
        <v>42706.629166666666</v>
      </c>
      <c r="C101" t="s">
        <v>0</v>
      </c>
      <c r="D101" t="s">
        <v>8</v>
      </c>
      <c r="E101" t="s">
        <v>9</v>
      </c>
      <c r="F101">
        <v>8.4</v>
      </c>
      <c r="G101" t="s">
        <v>4</v>
      </c>
    </row>
    <row r="102" spans="1:7" x14ac:dyDescent="0.25">
      <c r="A102" s="1">
        <v>42706.647916666669</v>
      </c>
      <c r="B102" s="1">
        <v>42706.67083333333</v>
      </c>
      <c r="C102" t="s">
        <v>0</v>
      </c>
      <c r="D102" t="s">
        <v>9</v>
      </c>
      <c r="E102" t="s">
        <v>8</v>
      </c>
      <c r="F102">
        <v>11.5</v>
      </c>
      <c r="G102" t="s">
        <v>6</v>
      </c>
    </row>
    <row r="103" spans="1:7" x14ac:dyDescent="0.25">
      <c r="A103" t="s">
        <v>129</v>
      </c>
      <c r="B103" t="s">
        <v>130</v>
      </c>
      <c r="C103" t="s">
        <v>0</v>
      </c>
      <c r="D103" t="s">
        <v>8</v>
      </c>
      <c r="E103" t="s">
        <v>9</v>
      </c>
      <c r="F103">
        <v>8.9</v>
      </c>
      <c r="G103" t="s">
        <v>4</v>
      </c>
    </row>
    <row r="104" spans="1:7" x14ac:dyDescent="0.25">
      <c r="A104" t="s">
        <v>131</v>
      </c>
      <c r="B104" t="s">
        <v>132</v>
      </c>
      <c r="C104" t="s">
        <v>124</v>
      </c>
      <c r="D104" t="s">
        <v>133</v>
      </c>
      <c r="E104" t="s">
        <v>134</v>
      </c>
      <c r="F104">
        <v>2.7</v>
      </c>
    </row>
    <row r="105" spans="1:7" x14ac:dyDescent="0.25">
      <c r="A105" t="s">
        <v>135</v>
      </c>
      <c r="B105" t="s">
        <v>136</v>
      </c>
      <c r="C105" t="s">
        <v>124</v>
      </c>
      <c r="D105" t="s">
        <v>134</v>
      </c>
      <c r="E105" t="s">
        <v>133</v>
      </c>
      <c r="F105">
        <v>1.8</v>
      </c>
    </row>
    <row r="106" spans="1:7" x14ac:dyDescent="0.25">
      <c r="A106" t="s">
        <v>137</v>
      </c>
      <c r="B106" t="s">
        <v>138</v>
      </c>
      <c r="C106" t="s">
        <v>0</v>
      </c>
      <c r="D106" t="s">
        <v>133</v>
      </c>
      <c r="E106" t="s">
        <v>11</v>
      </c>
      <c r="F106">
        <v>8.1</v>
      </c>
      <c r="G106" t="s">
        <v>4</v>
      </c>
    </row>
    <row r="107" spans="1:7" x14ac:dyDescent="0.25">
      <c r="A107" t="s">
        <v>139</v>
      </c>
      <c r="B107" t="s">
        <v>140</v>
      </c>
      <c r="C107" t="s">
        <v>0</v>
      </c>
      <c r="D107" t="s">
        <v>14</v>
      </c>
      <c r="E107" t="s">
        <v>141</v>
      </c>
      <c r="F107">
        <v>2</v>
      </c>
      <c r="G107" t="s">
        <v>4</v>
      </c>
    </row>
    <row r="108" spans="1:7" x14ac:dyDescent="0.25">
      <c r="A108" t="s">
        <v>142</v>
      </c>
      <c r="B108" t="s">
        <v>143</v>
      </c>
      <c r="C108" t="s">
        <v>0</v>
      </c>
      <c r="D108" t="s">
        <v>11</v>
      </c>
      <c r="E108" t="s">
        <v>144</v>
      </c>
      <c r="F108">
        <v>13</v>
      </c>
      <c r="G108" t="s">
        <v>4</v>
      </c>
    </row>
    <row r="109" spans="1:7" x14ac:dyDescent="0.25">
      <c r="A109" t="s">
        <v>145</v>
      </c>
      <c r="B109" t="s">
        <v>146</v>
      </c>
      <c r="C109" t="s">
        <v>0</v>
      </c>
      <c r="D109" t="s">
        <v>144</v>
      </c>
      <c r="E109" t="s">
        <v>10</v>
      </c>
      <c r="F109">
        <v>13.9</v>
      </c>
      <c r="G109" t="s">
        <v>4</v>
      </c>
    </row>
    <row r="110" spans="1:7" x14ac:dyDescent="0.25">
      <c r="A110" t="s">
        <v>147</v>
      </c>
      <c r="B110" t="s">
        <v>148</v>
      </c>
      <c r="C110" t="s">
        <v>0</v>
      </c>
      <c r="D110" t="s">
        <v>149</v>
      </c>
      <c r="E110" t="s">
        <v>150</v>
      </c>
      <c r="F110">
        <v>43.7</v>
      </c>
      <c r="G110" t="s">
        <v>6</v>
      </c>
    </row>
    <row r="111" spans="1:7" x14ac:dyDescent="0.25">
      <c r="A111" t="s">
        <v>151</v>
      </c>
      <c r="B111" t="s">
        <v>152</v>
      </c>
      <c r="C111" t="s">
        <v>0</v>
      </c>
      <c r="D111" t="s">
        <v>150</v>
      </c>
      <c r="E111" t="s">
        <v>153</v>
      </c>
      <c r="F111">
        <v>14.1</v>
      </c>
    </row>
    <row r="112" spans="1:7" x14ac:dyDescent="0.25">
      <c r="A112" t="s">
        <v>154</v>
      </c>
      <c r="B112" t="s">
        <v>155</v>
      </c>
      <c r="C112" t="s">
        <v>0</v>
      </c>
      <c r="D112" t="s">
        <v>153</v>
      </c>
      <c r="E112" t="s">
        <v>153</v>
      </c>
      <c r="F112">
        <v>2.6</v>
      </c>
    </row>
    <row r="113" spans="1:7" x14ac:dyDescent="0.25">
      <c r="A113" t="s">
        <v>156</v>
      </c>
      <c r="B113" t="s">
        <v>157</v>
      </c>
      <c r="C113" t="s">
        <v>0</v>
      </c>
      <c r="D113" t="s">
        <v>153</v>
      </c>
      <c r="E113" t="s">
        <v>153</v>
      </c>
      <c r="F113">
        <v>4.5</v>
      </c>
    </row>
    <row r="114" spans="1:7" x14ac:dyDescent="0.25">
      <c r="A114" t="s">
        <v>158</v>
      </c>
      <c r="B114" t="s">
        <v>159</v>
      </c>
      <c r="C114" t="s">
        <v>0</v>
      </c>
      <c r="D114" t="s">
        <v>153</v>
      </c>
      <c r="E114" t="s">
        <v>153</v>
      </c>
      <c r="F114">
        <v>1.7</v>
      </c>
    </row>
    <row r="115" spans="1:7" x14ac:dyDescent="0.25">
      <c r="A115" t="s">
        <v>160</v>
      </c>
      <c r="B115" t="s">
        <v>161</v>
      </c>
      <c r="C115" t="s">
        <v>0</v>
      </c>
      <c r="D115" t="s">
        <v>153</v>
      </c>
      <c r="E115" t="s">
        <v>153</v>
      </c>
      <c r="F115">
        <v>1.8</v>
      </c>
      <c r="G115" t="s">
        <v>17</v>
      </c>
    </row>
    <row r="116" spans="1:7" x14ac:dyDescent="0.25">
      <c r="A116" t="s">
        <v>162</v>
      </c>
      <c r="B116" t="s">
        <v>163</v>
      </c>
      <c r="C116" t="s">
        <v>0</v>
      </c>
      <c r="D116" t="s">
        <v>153</v>
      </c>
      <c r="E116" t="s">
        <v>153</v>
      </c>
      <c r="F116">
        <v>6</v>
      </c>
    </row>
    <row r="117" spans="1:7" x14ac:dyDescent="0.25">
      <c r="A117" t="s">
        <v>164</v>
      </c>
      <c r="B117" t="s">
        <v>165</v>
      </c>
      <c r="C117" t="s">
        <v>0</v>
      </c>
      <c r="D117" t="s">
        <v>153</v>
      </c>
      <c r="E117" t="s">
        <v>166</v>
      </c>
      <c r="F117">
        <v>1.1000000000000001</v>
      </c>
      <c r="G117" t="s">
        <v>2</v>
      </c>
    </row>
    <row r="118" spans="1:7" x14ac:dyDescent="0.25">
      <c r="A118" t="s">
        <v>167</v>
      </c>
      <c r="B118" t="s">
        <v>168</v>
      </c>
      <c r="C118" t="s">
        <v>0</v>
      </c>
      <c r="D118" t="s">
        <v>166</v>
      </c>
      <c r="E118" t="s">
        <v>150</v>
      </c>
      <c r="F118">
        <v>3.6</v>
      </c>
      <c r="G118" t="s">
        <v>3</v>
      </c>
    </row>
    <row r="119" spans="1:7" x14ac:dyDescent="0.25">
      <c r="A119" t="s">
        <v>169</v>
      </c>
      <c r="B119" t="s">
        <v>170</v>
      </c>
      <c r="C119" t="s">
        <v>0</v>
      </c>
      <c r="D119" t="s">
        <v>150</v>
      </c>
      <c r="E119" t="s">
        <v>153</v>
      </c>
      <c r="F119">
        <v>14.7</v>
      </c>
      <c r="G119" t="s">
        <v>17</v>
      </c>
    </row>
    <row r="120" spans="1:7" x14ac:dyDescent="0.25">
      <c r="A120" t="s">
        <v>171</v>
      </c>
      <c r="B120" t="s">
        <v>172</v>
      </c>
      <c r="C120" t="s">
        <v>0</v>
      </c>
      <c r="D120" t="s">
        <v>153</v>
      </c>
      <c r="E120" t="s">
        <v>153</v>
      </c>
      <c r="F120">
        <v>1.7</v>
      </c>
      <c r="G120" t="s">
        <v>2</v>
      </c>
    </row>
    <row r="121" spans="1:7" x14ac:dyDescent="0.25">
      <c r="A121" t="s">
        <v>173</v>
      </c>
      <c r="B121" t="s">
        <v>174</v>
      </c>
      <c r="C121" t="s">
        <v>0</v>
      </c>
      <c r="D121" t="s">
        <v>153</v>
      </c>
      <c r="E121" t="s">
        <v>149</v>
      </c>
      <c r="F121">
        <v>21.4</v>
      </c>
      <c r="G121" t="s">
        <v>17</v>
      </c>
    </row>
    <row r="122" spans="1:7" x14ac:dyDescent="0.25">
      <c r="A122" t="s">
        <v>175</v>
      </c>
      <c r="B122" t="s">
        <v>176</v>
      </c>
      <c r="C122" t="s">
        <v>0</v>
      </c>
      <c r="D122" t="s">
        <v>149</v>
      </c>
      <c r="E122" t="s">
        <v>149</v>
      </c>
      <c r="F122">
        <v>0.5</v>
      </c>
      <c r="G122" t="s">
        <v>3</v>
      </c>
    </row>
    <row r="123" spans="1:7" x14ac:dyDescent="0.25">
      <c r="A123" t="s">
        <v>177</v>
      </c>
      <c r="B123" t="s">
        <v>178</v>
      </c>
      <c r="C123" t="s">
        <v>0</v>
      </c>
      <c r="D123" t="s">
        <v>150</v>
      </c>
      <c r="E123" t="s">
        <v>150</v>
      </c>
      <c r="F123">
        <v>23.5</v>
      </c>
      <c r="G123" t="s">
        <v>17</v>
      </c>
    </row>
    <row r="124" spans="1:7" x14ac:dyDescent="0.25">
      <c r="A124" t="s">
        <v>179</v>
      </c>
      <c r="B124" t="s">
        <v>180</v>
      </c>
      <c r="C124" t="s">
        <v>0</v>
      </c>
      <c r="D124" t="s">
        <v>150</v>
      </c>
      <c r="E124" t="s">
        <v>181</v>
      </c>
      <c r="F124">
        <v>12.7</v>
      </c>
      <c r="G124" t="s">
        <v>17</v>
      </c>
    </row>
    <row r="125" spans="1:7" x14ac:dyDescent="0.25">
      <c r="A125" t="s">
        <v>182</v>
      </c>
      <c r="B125" t="s">
        <v>183</v>
      </c>
      <c r="C125" t="s">
        <v>0</v>
      </c>
      <c r="D125" t="s">
        <v>181</v>
      </c>
      <c r="E125" t="s">
        <v>150</v>
      </c>
      <c r="F125">
        <v>6</v>
      </c>
      <c r="G125" t="s">
        <v>17</v>
      </c>
    </row>
    <row r="126" spans="1:7" x14ac:dyDescent="0.25">
      <c r="A126" t="s">
        <v>184</v>
      </c>
      <c r="B126" t="s">
        <v>185</v>
      </c>
      <c r="C126" t="s">
        <v>0</v>
      </c>
      <c r="D126" t="s">
        <v>150</v>
      </c>
      <c r="E126" t="s">
        <v>181</v>
      </c>
      <c r="F126">
        <v>5.2</v>
      </c>
      <c r="G126" t="s">
        <v>6</v>
      </c>
    </row>
    <row r="127" spans="1:7" x14ac:dyDescent="0.25">
      <c r="A127" t="s">
        <v>186</v>
      </c>
      <c r="B127" t="s">
        <v>187</v>
      </c>
      <c r="C127" t="s">
        <v>0</v>
      </c>
      <c r="D127" t="s">
        <v>181</v>
      </c>
      <c r="E127" t="s">
        <v>150</v>
      </c>
      <c r="F127">
        <v>10</v>
      </c>
      <c r="G127" t="s">
        <v>4</v>
      </c>
    </row>
    <row r="128" spans="1:7" x14ac:dyDescent="0.25">
      <c r="A128" t="s">
        <v>188</v>
      </c>
      <c r="B128" t="s">
        <v>189</v>
      </c>
      <c r="C128" t="s">
        <v>0</v>
      </c>
      <c r="D128" t="s">
        <v>150</v>
      </c>
      <c r="E128" t="s">
        <v>150</v>
      </c>
      <c r="F128">
        <v>18.3</v>
      </c>
      <c r="G128" t="s">
        <v>4</v>
      </c>
    </row>
    <row r="129" spans="1:7" x14ac:dyDescent="0.25">
      <c r="A129" t="s">
        <v>190</v>
      </c>
      <c r="B129" t="s">
        <v>191</v>
      </c>
      <c r="C129" t="s">
        <v>0</v>
      </c>
      <c r="D129" t="s">
        <v>150</v>
      </c>
      <c r="E129" t="s">
        <v>150</v>
      </c>
      <c r="F129">
        <v>11.2</v>
      </c>
      <c r="G129" t="s">
        <v>4</v>
      </c>
    </row>
    <row r="130" spans="1:7" x14ac:dyDescent="0.25">
      <c r="A130" t="s">
        <v>192</v>
      </c>
      <c r="B130" t="s">
        <v>193</v>
      </c>
      <c r="C130" t="s">
        <v>0</v>
      </c>
      <c r="D130" t="s">
        <v>150</v>
      </c>
      <c r="E130" t="s">
        <v>181</v>
      </c>
      <c r="F130">
        <v>7.6</v>
      </c>
      <c r="G130" t="s">
        <v>4</v>
      </c>
    </row>
    <row r="131" spans="1:7" x14ac:dyDescent="0.25">
      <c r="A131" t="s">
        <v>194</v>
      </c>
      <c r="B131" t="s">
        <v>195</v>
      </c>
      <c r="C131" t="s">
        <v>124</v>
      </c>
      <c r="D131" t="s">
        <v>181</v>
      </c>
      <c r="E131" t="s">
        <v>181</v>
      </c>
      <c r="F131">
        <v>1.5</v>
      </c>
    </row>
    <row r="132" spans="1:7" x14ac:dyDescent="0.25">
      <c r="A132" t="s">
        <v>196</v>
      </c>
      <c r="B132" t="s">
        <v>197</v>
      </c>
      <c r="C132" t="s">
        <v>124</v>
      </c>
      <c r="D132" t="s">
        <v>181</v>
      </c>
      <c r="E132" t="s">
        <v>181</v>
      </c>
      <c r="F132">
        <v>1</v>
      </c>
    </row>
    <row r="133" spans="1:7" x14ac:dyDescent="0.25">
      <c r="A133" t="s">
        <v>198</v>
      </c>
      <c r="B133" t="s">
        <v>199</v>
      </c>
      <c r="C133" t="s">
        <v>0</v>
      </c>
      <c r="D133" t="s">
        <v>181</v>
      </c>
      <c r="E133" t="s">
        <v>150</v>
      </c>
      <c r="F133">
        <v>7.3</v>
      </c>
      <c r="G133" t="s">
        <v>17</v>
      </c>
    </row>
    <row r="134" spans="1:7" x14ac:dyDescent="0.25">
      <c r="A134" t="s">
        <v>200</v>
      </c>
      <c r="B134" t="s">
        <v>201</v>
      </c>
      <c r="C134" t="s">
        <v>0</v>
      </c>
      <c r="D134" t="s">
        <v>150</v>
      </c>
      <c r="E134" t="s">
        <v>181</v>
      </c>
      <c r="F134">
        <v>3.5</v>
      </c>
    </row>
    <row r="135" spans="1:7" x14ac:dyDescent="0.25">
      <c r="A135" t="s">
        <v>202</v>
      </c>
      <c r="B135" t="s">
        <v>203</v>
      </c>
      <c r="C135" t="s">
        <v>0</v>
      </c>
      <c r="D135" t="s">
        <v>181</v>
      </c>
      <c r="E135" t="s">
        <v>181</v>
      </c>
      <c r="F135">
        <v>4.2</v>
      </c>
    </row>
    <row r="136" spans="1:7" x14ac:dyDescent="0.25">
      <c r="A136" t="s">
        <v>204</v>
      </c>
      <c r="B136" t="s">
        <v>205</v>
      </c>
      <c r="C136" t="s">
        <v>124</v>
      </c>
      <c r="D136" t="s">
        <v>181</v>
      </c>
      <c r="E136" t="s">
        <v>150</v>
      </c>
      <c r="F136">
        <v>13.6</v>
      </c>
    </row>
    <row r="137" spans="1:7" x14ac:dyDescent="0.25">
      <c r="A137" t="s">
        <v>206</v>
      </c>
      <c r="B137" t="s">
        <v>207</v>
      </c>
      <c r="C137" t="s">
        <v>124</v>
      </c>
      <c r="D137" t="s">
        <v>150</v>
      </c>
      <c r="E137" t="s">
        <v>150</v>
      </c>
      <c r="F137">
        <v>2.5</v>
      </c>
    </row>
    <row r="138" spans="1:7" x14ac:dyDescent="0.25">
      <c r="A138" t="s">
        <v>208</v>
      </c>
      <c r="B138" t="s">
        <v>209</v>
      </c>
      <c r="C138" t="s">
        <v>124</v>
      </c>
      <c r="D138" t="s">
        <v>150</v>
      </c>
      <c r="E138" t="s">
        <v>181</v>
      </c>
      <c r="F138">
        <v>14.4</v>
      </c>
    </row>
    <row r="139" spans="1:7" x14ac:dyDescent="0.25">
      <c r="A139" t="s">
        <v>210</v>
      </c>
      <c r="B139" t="s">
        <v>211</v>
      </c>
      <c r="C139" t="s">
        <v>124</v>
      </c>
      <c r="D139" t="s">
        <v>181</v>
      </c>
      <c r="E139" t="s">
        <v>181</v>
      </c>
      <c r="F139">
        <v>3</v>
      </c>
    </row>
    <row r="140" spans="1:7" x14ac:dyDescent="0.25">
      <c r="A140" t="s">
        <v>212</v>
      </c>
      <c r="B140" t="s">
        <v>213</v>
      </c>
      <c r="C140" t="s">
        <v>124</v>
      </c>
      <c r="D140" t="s">
        <v>181</v>
      </c>
      <c r="E140" t="s">
        <v>181</v>
      </c>
      <c r="F140">
        <v>1.5</v>
      </c>
    </row>
    <row r="141" spans="1:7" x14ac:dyDescent="0.25">
      <c r="A141" t="s">
        <v>214</v>
      </c>
      <c r="B141" t="s">
        <v>215</v>
      </c>
      <c r="C141" t="s">
        <v>0</v>
      </c>
      <c r="D141" t="s">
        <v>181</v>
      </c>
      <c r="E141" t="s">
        <v>216</v>
      </c>
      <c r="F141">
        <v>18.399999999999999</v>
      </c>
    </row>
    <row r="142" spans="1:7" x14ac:dyDescent="0.25">
      <c r="A142" t="s">
        <v>217</v>
      </c>
      <c r="B142" t="s">
        <v>218</v>
      </c>
      <c r="C142" t="s">
        <v>0</v>
      </c>
      <c r="D142" t="s">
        <v>216</v>
      </c>
      <c r="E142" t="s">
        <v>216</v>
      </c>
      <c r="F142">
        <v>23.1</v>
      </c>
      <c r="G142" t="s">
        <v>4</v>
      </c>
    </row>
    <row r="143" spans="1:7" x14ac:dyDescent="0.25">
      <c r="A143" t="s">
        <v>219</v>
      </c>
      <c r="B143" t="s">
        <v>220</v>
      </c>
      <c r="C143" t="s">
        <v>124</v>
      </c>
      <c r="D143" t="s">
        <v>216</v>
      </c>
      <c r="E143" t="s">
        <v>150</v>
      </c>
      <c r="F143">
        <v>16.5</v>
      </c>
    </row>
    <row r="144" spans="1:7" x14ac:dyDescent="0.25">
      <c r="A144" t="s">
        <v>221</v>
      </c>
      <c r="B144" t="s">
        <v>222</v>
      </c>
      <c r="C144" t="s">
        <v>0</v>
      </c>
      <c r="D144" t="s">
        <v>150</v>
      </c>
      <c r="E144" t="s">
        <v>150</v>
      </c>
      <c r="F144">
        <v>3.2</v>
      </c>
      <c r="G144" t="s">
        <v>3</v>
      </c>
    </row>
    <row r="145" spans="1:7" x14ac:dyDescent="0.25">
      <c r="A145" t="s">
        <v>223</v>
      </c>
      <c r="B145" t="s">
        <v>224</v>
      </c>
      <c r="C145" t="s">
        <v>0</v>
      </c>
      <c r="D145" t="s">
        <v>150</v>
      </c>
      <c r="E145" t="s">
        <v>150</v>
      </c>
      <c r="F145">
        <v>7.7</v>
      </c>
      <c r="G145" t="s">
        <v>3</v>
      </c>
    </row>
    <row r="146" spans="1:7" x14ac:dyDescent="0.25">
      <c r="A146" t="s">
        <v>225</v>
      </c>
      <c r="B146" t="s">
        <v>226</v>
      </c>
      <c r="C146" t="s">
        <v>0</v>
      </c>
      <c r="D146" t="s">
        <v>150</v>
      </c>
      <c r="E146" t="s">
        <v>181</v>
      </c>
      <c r="F146">
        <v>14.5</v>
      </c>
    </row>
    <row r="147" spans="1:7" x14ac:dyDescent="0.25">
      <c r="A147" t="s">
        <v>227</v>
      </c>
      <c r="B147" t="s">
        <v>228</v>
      </c>
      <c r="C147" t="s">
        <v>0</v>
      </c>
      <c r="D147" t="s">
        <v>150</v>
      </c>
      <c r="E147" t="s">
        <v>181</v>
      </c>
      <c r="F147">
        <v>2.4</v>
      </c>
      <c r="G147" t="s">
        <v>3</v>
      </c>
    </row>
    <row r="148" spans="1:7" x14ac:dyDescent="0.25">
      <c r="A148" t="s">
        <v>229</v>
      </c>
      <c r="B148" t="s">
        <v>230</v>
      </c>
      <c r="C148" t="s">
        <v>0</v>
      </c>
      <c r="D148" t="s">
        <v>181</v>
      </c>
      <c r="E148" t="s">
        <v>181</v>
      </c>
      <c r="F148">
        <v>4.5999999999999996</v>
      </c>
      <c r="G148" t="s">
        <v>3</v>
      </c>
    </row>
    <row r="149" spans="1:7" x14ac:dyDescent="0.25">
      <c r="A149" t="s">
        <v>231</v>
      </c>
      <c r="B149" t="s">
        <v>232</v>
      </c>
      <c r="C149" t="s">
        <v>0</v>
      </c>
      <c r="D149" t="s">
        <v>181</v>
      </c>
      <c r="E149" t="s">
        <v>150</v>
      </c>
      <c r="F149">
        <v>8.8000000000000007</v>
      </c>
      <c r="G149" t="s">
        <v>2</v>
      </c>
    </row>
    <row r="150" spans="1:7" x14ac:dyDescent="0.25">
      <c r="A150" t="s">
        <v>233</v>
      </c>
      <c r="B150" t="s">
        <v>234</v>
      </c>
      <c r="C150" t="s">
        <v>0</v>
      </c>
      <c r="D150" t="s">
        <v>150</v>
      </c>
      <c r="E150" t="s">
        <v>150</v>
      </c>
      <c r="F150">
        <v>8.3000000000000007</v>
      </c>
      <c r="G150" t="s">
        <v>17</v>
      </c>
    </row>
    <row r="151" spans="1:7" x14ac:dyDescent="0.25">
      <c r="A151" t="s">
        <v>235</v>
      </c>
      <c r="B151" t="s">
        <v>236</v>
      </c>
      <c r="C151" t="s">
        <v>0</v>
      </c>
      <c r="D151" t="s">
        <v>150</v>
      </c>
      <c r="E151" t="s">
        <v>150</v>
      </c>
      <c r="F151">
        <v>22.7</v>
      </c>
      <c r="G151" t="s">
        <v>17</v>
      </c>
    </row>
    <row r="152" spans="1:7" x14ac:dyDescent="0.25">
      <c r="A152" t="s">
        <v>237</v>
      </c>
      <c r="B152" t="s">
        <v>238</v>
      </c>
      <c r="C152" t="s">
        <v>0</v>
      </c>
      <c r="D152" t="s">
        <v>150</v>
      </c>
      <c r="E152" t="s">
        <v>181</v>
      </c>
      <c r="F152">
        <v>13</v>
      </c>
      <c r="G152" t="s">
        <v>17</v>
      </c>
    </row>
    <row r="153" spans="1:7" x14ac:dyDescent="0.25">
      <c r="A153" t="s">
        <v>239</v>
      </c>
      <c r="B153" t="s">
        <v>240</v>
      </c>
      <c r="C153" t="s">
        <v>0</v>
      </c>
      <c r="D153" t="s">
        <v>181</v>
      </c>
      <c r="E153" t="s">
        <v>241</v>
      </c>
      <c r="F153">
        <v>8.1</v>
      </c>
      <c r="G153" t="s">
        <v>17</v>
      </c>
    </row>
    <row r="154" spans="1:7" x14ac:dyDescent="0.25">
      <c r="A154" t="s">
        <v>242</v>
      </c>
      <c r="B154" t="s">
        <v>243</v>
      </c>
      <c r="C154" t="s">
        <v>0</v>
      </c>
      <c r="D154" t="s">
        <v>241</v>
      </c>
      <c r="E154" t="s">
        <v>150</v>
      </c>
      <c r="F154">
        <v>2.2000000000000002</v>
      </c>
      <c r="G154" t="s">
        <v>2</v>
      </c>
    </row>
    <row r="155" spans="1:7" x14ac:dyDescent="0.25">
      <c r="A155" t="s">
        <v>244</v>
      </c>
      <c r="B155" t="s">
        <v>245</v>
      </c>
      <c r="C155" t="s">
        <v>0</v>
      </c>
      <c r="D155" t="s">
        <v>150</v>
      </c>
      <c r="E155" t="s">
        <v>150</v>
      </c>
      <c r="F155">
        <v>9.6999999999999993</v>
      </c>
    </row>
    <row r="156" spans="1:7" x14ac:dyDescent="0.25">
      <c r="A156" t="s">
        <v>246</v>
      </c>
      <c r="B156" t="s">
        <v>247</v>
      </c>
      <c r="C156" t="s">
        <v>0</v>
      </c>
      <c r="D156" t="s">
        <v>150</v>
      </c>
      <c r="E156" t="s">
        <v>216</v>
      </c>
      <c r="F156">
        <v>20</v>
      </c>
      <c r="G156" t="s">
        <v>4</v>
      </c>
    </row>
    <row r="157" spans="1:7" x14ac:dyDescent="0.25">
      <c r="A157" t="s">
        <v>248</v>
      </c>
      <c r="B157" t="s">
        <v>249</v>
      </c>
      <c r="C157" t="s">
        <v>0</v>
      </c>
      <c r="D157" t="s">
        <v>9</v>
      </c>
      <c r="E157" t="s">
        <v>8</v>
      </c>
      <c r="F157">
        <v>8.1</v>
      </c>
      <c r="G157" t="s">
        <v>6</v>
      </c>
    </row>
    <row r="158" spans="1:7" x14ac:dyDescent="0.25">
      <c r="A158" t="s">
        <v>250</v>
      </c>
      <c r="B158" t="s">
        <v>251</v>
      </c>
      <c r="C158" t="s">
        <v>0</v>
      </c>
      <c r="D158" t="s">
        <v>49</v>
      </c>
      <c r="E158" t="s">
        <v>126</v>
      </c>
      <c r="F158">
        <v>1.5</v>
      </c>
    </row>
    <row r="159" spans="1:7" x14ac:dyDescent="0.25">
      <c r="A159" t="s">
        <v>252</v>
      </c>
      <c r="B159" t="s">
        <v>253</v>
      </c>
      <c r="C159" t="s">
        <v>0</v>
      </c>
      <c r="D159" t="s">
        <v>126</v>
      </c>
      <c r="E159" t="s">
        <v>49</v>
      </c>
      <c r="F159">
        <v>1.7</v>
      </c>
      <c r="G159" t="s">
        <v>3</v>
      </c>
    </row>
    <row r="160" spans="1:7" x14ac:dyDescent="0.25">
      <c r="A160" t="s">
        <v>254</v>
      </c>
      <c r="B160" t="s">
        <v>255</v>
      </c>
      <c r="C160" t="s">
        <v>0</v>
      </c>
      <c r="D160" t="s">
        <v>49</v>
      </c>
      <c r="E160" t="s">
        <v>256</v>
      </c>
      <c r="F160">
        <v>3.1</v>
      </c>
      <c r="G160" t="s">
        <v>3</v>
      </c>
    </row>
    <row r="161" spans="1:7" x14ac:dyDescent="0.25">
      <c r="A161" t="s">
        <v>257</v>
      </c>
      <c r="B161" t="s">
        <v>258</v>
      </c>
      <c r="C161" t="s">
        <v>0</v>
      </c>
      <c r="D161" t="s">
        <v>256</v>
      </c>
      <c r="E161" t="s">
        <v>49</v>
      </c>
      <c r="F161">
        <v>3.2</v>
      </c>
      <c r="G161" t="s">
        <v>3</v>
      </c>
    </row>
    <row r="162" spans="1:7" x14ac:dyDescent="0.25">
      <c r="A162" t="s">
        <v>259</v>
      </c>
      <c r="B162" t="s">
        <v>260</v>
      </c>
      <c r="C162" t="s">
        <v>0</v>
      </c>
      <c r="D162" t="s">
        <v>49</v>
      </c>
      <c r="E162" t="s">
        <v>125</v>
      </c>
      <c r="F162">
        <v>6</v>
      </c>
      <c r="G162" t="s">
        <v>2</v>
      </c>
    </row>
    <row r="163" spans="1:7" x14ac:dyDescent="0.25">
      <c r="A163" t="s">
        <v>261</v>
      </c>
      <c r="B163" t="s">
        <v>262</v>
      </c>
      <c r="C163" t="s">
        <v>0</v>
      </c>
      <c r="D163" t="s">
        <v>125</v>
      </c>
      <c r="E163" t="s">
        <v>49</v>
      </c>
      <c r="F163">
        <v>5.8</v>
      </c>
      <c r="G163" t="s">
        <v>2</v>
      </c>
    </row>
    <row r="164" spans="1:7" x14ac:dyDescent="0.25">
      <c r="A164" t="s">
        <v>263</v>
      </c>
      <c r="B164" t="s">
        <v>264</v>
      </c>
      <c r="C164" t="s">
        <v>0</v>
      </c>
      <c r="D164" t="s">
        <v>49</v>
      </c>
      <c r="E164" t="s">
        <v>77</v>
      </c>
      <c r="F164">
        <v>6.3</v>
      </c>
    </row>
    <row r="165" spans="1:7" x14ac:dyDescent="0.25">
      <c r="A165" t="s">
        <v>265</v>
      </c>
      <c r="B165" t="s">
        <v>266</v>
      </c>
      <c r="C165" t="s">
        <v>124</v>
      </c>
      <c r="D165" t="s">
        <v>77</v>
      </c>
      <c r="E165" t="s">
        <v>49</v>
      </c>
      <c r="F165">
        <v>1.7</v>
      </c>
    </row>
    <row r="166" spans="1:7" x14ac:dyDescent="0.25">
      <c r="A166" t="s">
        <v>267</v>
      </c>
      <c r="B166" t="s">
        <v>268</v>
      </c>
      <c r="C166" t="s">
        <v>0</v>
      </c>
      <c r="D166" t="s">
        <v>8</v>
      </c>
      <c r="E166" t="s">
        <v>41</v>
      </c>
      <c r="F166">
        <v>10.6</v>
      </c>
      <c r="G166" t="s">
        <v>4</v>
      </c>
    </row>
    <row r="167" spans="1:7" x14ac:dyDescent="0.25">
      <c r="A167" t="s">
        <v>269</v>
      </c>
      <c r="B167" t="s">
        <v>270</v>
      </c>
      <c r="C167" t="s">
        <v>0</v>
      </c>
      <c r="D167" t="s">
        <v>41</v>
      </c>
      <c r="E167" t="s">
        <v>8</v>
      </c>
      <c r="F167">
        <v>9.9</v>
      </c>
      <c r="G167" t="s">
        <v>4</v>
      </c>
    </row>
    <row r="168" spans="1:7" x14ac:dyDescent="0.25">
      <c r="A168" t="s">
        <v>271</v>
      </c>
      <c r="B168" t="s">
        <v>272</v>
      </c>
      <c r="C168" t="s">
        <v>124</v>
      </c>
      <c r="D168" t="s">
        <v>49</v>
      </c>
      <c r="E168" t="s">
        <v>77</v>
      </c>
      <c r="F168">
        <v>1.9</v>
      </c>
    </row>
    <row r="169" spans="1:7" x14ac:dyDescent="0.25">
      <c r="A169" t="s">
        <v>273</v>
      </c>
      <c r="B169" t="s">
        <v>274</v>
      </c>
      <c r="C169" t="s">
        <v>124</v>
      </c>
      <c r="D169" t="s">
        <v>77</v>
      </c>
      <c r="E169" t="s">
        <v>72</v>
      </c>
      <c r="F169">
        <v>4.2</v>
      </c>
    </row>
    <row r="170" spans="1:7" x14ac:dyDescent="0.25">
      <c r="A170" t="s">
        <v>275</v>
      </c>
      <c r="B170" t="s">
        <v>276</v>
      </c>
      <c r="C170" t="s">
        <v>124</v>
      </c>
      <c r="D170" t="s">
        <v>72</v>
      </c>
      <c r="E170" t="s">
        <v>49</v>
      </c>
      <c r="F170">
        <v>2</v>
      </c>
    </row>
    <row r="171" spans="1:7" x14ac:dyDescent="0.25">
      <c r="A171" t="s">
        <v>277</v>
      </c>
      <c r="B171" t="s">
        <v>278</v>
      </c>
      <c r="C171" t="s">
        <v>0</v>
      </c>
      <c r="D171" t="s">
        <v>49</v>
      </c>
      <c r="E171" t="s">
        <v>279</v>
      </c>
      <c r="F171">
        <v>7.7</v>
      </c>
      <c r="G171" t="s">
        <v>4</v>
      </c>
    </row>
    <row r="172" spans="1:7" x14ac:dyDescent="0.25">
      <c r="A172" t="s">
        <v>280</v>
      </c>
      <c r="B172" t="s">
        <v>281</v>
      </c>
      <c r="C172" t="s">
        <v>0</v>
      </c>
      <c r="D172" t="s">
        <v>279</v>
      </c>
      <c r="E172" t="s">
        <v>49</v>
      </c>
      <c r="F172">
        <v>6.8</v>
      </c>
      <c r="G172" t="s">
        <v>4</v>
      </c>
    </row>
    <row r="173" spans="1:7" x14ac:dyDescent="0.25">
      <c r="A173" t="s">
        <v>282</v>
      </c>
      <c r="B173" t="s">
        <v>283</v>
      </c>
      <c r="C173" t="s">
        <v>124</v>
      </c>
      <c r="D173" t="s">
        <v>49</v>
      </c>
      <c r="E173" t="s">
        <v>77</v>
      </c>
      <c r="F173">
        <v>2.1</v>
      </c>
    </row>
    <row r="174" spans="1:7" x14ac:dyDescent="0.25">
      <c r="A174" t="s">
        <v>284</v>
      </c>
      <c r="B174" t="s">
        <v>285</v>
      </c>
      <c r="C174" t="s">
        <v>0</v>
      </c>
      <c r="D174" t="s">
        <v>8</v>
      </c>
      <c r="E174" t="s">
        <v>111</v>
      </c>
      <c r="F174">
        <v>3.8</v>
      </c>
      <c r="G174" t="s">
        <v>4</v>
      </c>
    </row>
    <row r="175" spans="1:7" x14ac:dyDescent="0.25">
      <c r="A175" t="s">
        <v>286</v>
      </c>
      <c r="B175" t="s">
        <v>287</v>
      </c>
      <c r="C175" t="s">
        <v>0</v>
      </c>
      <c r="D175" t="s">
        <v>111</v>
      </c>
      <c r="E175" t="s">
        <v>8</v>
      </c>
      <c r="F175">
        <v>5.6</v>
      </c>
      <c r="G175" t="s">
        <v>4</v>
      </c>
    </row>
    <row r="176" spans="1:7" x14ac:dyDescent="0.25">
      <c r="A176" t="s">
        <v>288</v>
      </c>
      <c r="B176" t="s">
        <v>289</v>
      </c>
      <c r="C176" t="s">
        <v>0</v>
      </c>
      <c r="D176" t="s">
        <v>49</v>
      </c>
      <c r="E176" t="s">
        <v>72</v>
      </c>
      <c r="F176">
        <v>2.6</v>
      </c>
    </row>
    <row r="177" spans="1:7" x14ac:dyDescent="0.25">
      <c r="A177" t="s">
        <v>290</v>
      </c>
      <c r="B177" t="s">
        <v>291</v>
      </c>
      <c r="C177" t="s">
        <v>0</v>
      </c>
      <c r="D177" t="s">
        <v>72</v>
      </c>
      <c r="E177" t="s">
        <v>49</v>
      </c>
      <c r="F177">
        <v>6.6</v>
      </c>
      <c r="G177" t="s">
        <v>6</v>
      </c>
    </row>
    <row r="178" spans="1:7" x14ac:dyDescent="0.25">
      <c r="A178" s="1">
        <v>42372.782638888886</v>
      </c>
      <c r="B178" s="1">
        <v>42372.798611111109</v>
      </c>
      <c r="C178" t="s">
        <v>0</v>
      </c>
      <c r="D178" t="s">
        <v>49</v>
      </c>
      <c r="E178" t="s">
        <v>292</v>
      </c>
      <c r="F178">
        <v>8</v>
      </c>
      <c r="G178" t="s">
        <v>2</v>
      </c>
    </row>
    <row r="179" spans="1:7" x14ac:dyDescent="0.25">
      <c r="A179" s="1">
        <v>42372.893750000003</v>
      </c>
      <c r="B179" s="1">
        <v>42372.90625</v>
      </c>
      <c r="C179" t="s">
        <v>0</v>
      </c>
      <c r="D179" t="s">
        <v>292</v>
      </c>
      <c r="E179" t="s">
        <v>49</v>
      </c>
      <c r="F179">
        <v>8</v>
      </c>
      <c r="G179" t="s">
        <v>4</v>
      </c>
    </row>
    <row r="180" spans="1:7" x14ac:dyDescent="0.25">
      <c r="A180" s="1">
        <v>42432.40625</v>
      </c>
      <c r="B180" s="1">
        <v>42432.411111111112</v>
      </c>
      <c r="C180" t="s">
        <v>124</v>
      </c>
      <c r="D180" t="s">
        <v>49</v>
      </c>
      <c r="E180" t="s">
        <v>77</v>
      </c>
      <c r="F180">
        <v>2.2000000000000002</v>
      </c>
    </row>
    <row r="181" spans="1:7" x14ac:dyDescent="0.25">
      <c r="A181" s="1">
        <v>42432.461111111108</v>
      </c>
      <c r="B181" s="1">
        <v>42432.465277777781</v>
      </c>
      <c r="C181" t="s">
        <v>0</v>
      </c>
      <c r="D181" t="s">
        <v>77</v>
      </c>
      <c r="E181" t="s">
        <v>49</v>
      </c>
      <c r="F181">
        <v>2.2999999999999998</v>
      </c>
      <c r="G181" t="s">
        <v>3</v>
      </c>
    </row>
    <row r="182" spans="1:7" x14ac:dyDescent="0.25">
      <c r="A182" s="1">
        <v>42432.613888888889</v>
      </c>
      <c r="B182" s="1">
        <v>42432.623611111114</v>
      </c>
      <c r="C182" t="s">
        <v>0</v>
      </c>
      <c r="D182" t="s">
        <v>49</v>
      </c>
      <c r="E182" t="s">
        <v>119</v>
      </c>
      <c r="F182">
        <v>5.2</v>
      </c>
      <c r="G182" t="s">
        <v>2</v>
      </c>
    </row>
    <row r="183" spans="1:7" x14ac:dyDescent="0.25">
      <c r="A183" s="1">
        <v>42432.643750000003</v>
      </c>
      <c r="B183" s="1">
        <v>42432.658333333333</v>
      </c>
      <c r="C183" t="s">
        <v>0</v>
      </c>
      <c r="D183" t="s">
        <v>8</v>
      </c>
      <c r="E183" t="s">
        <v>57</v>
      </c>
      <c r="F183">
        <v>7.6</v>
      </c>
      <c r="G183" t="s">
        <v>6</v>
      </c>
    </row>
    <row r="184" spans="1:7" x14ac:dyDescent="0.25">
      <c r="A184" s="1">
        <v>42432.668055555558</v>
      </c>
      <c r="B184" s="1">
        <v>42432.695833333331</v>
      </c>
      <c r="C184" t="s">
        <v>0</v>
      </c>
      <c r="D184" t="s">
        <v>57</v>
      </c>
      <c r="E184" t="s">
        <v>8</v>
      </c>
      <c r="F184">
        <v>17.3</v>
      </c>
      <c r="G184" t="s">
        <v>4</v>
      </c>
    </row>
    <row r="185" spans="1:7" x14ac:dyDescent="0.25">
      <c r="A185" s="1">
        <v>42463.324305555558</v>
      </c>
      <c r="B185" s="1">
        <v>42463.337500000001</v>
      </c>
      <c r="C185" t="s">
        <v>0</v>
      </c>
      <c r="D185" t="s">
        <v>8</v>
      </c>
      <c r="E185" t="s">
        <v>41</v>
      </c>
      <c r="F185">
        <v>9.9</v>
      </c>
      <c r="G185" t="s">
        <v>4</v>
      </c>
    </row>
    <row r="186" spans="1:7" x14ac:dyDescent="0.25">
      <c r="A186" s="1">
        <v>42463.406944444447</v>
      </c>
      <c r="B186" s="1">
        <v>42463.418749999997</v>
      </c>
      <c r="C186" t="s">
        <v>0</v>
      </c>
      <c r="D186" t="s">
        <v>41</v>
      </c>
      <c r="E186" t="s">
        <v>8</v>
      </c>
      <c r="F186">
        <v>9.9</v>
      </c>
      <c r="G186" t="s">
        <v>6</v>
      </c>
    </row>
    <row r="187" spans="1:7" x14ac:dyDescent="0.25">
      <c r="A187" s="1">
        <v>42463.490277777775</v>
      </c>
      <c r="B187" s="1">
        <v>42463.504166666666</v>
      </c>
      <c r="C187" t="s">
        <v>0</v>
      </c>
      <c r="D187" t="s">
        <v>8</v>
      </c>
      <c r="E187" t="s">
        <v>41</v>
      </c>
      <c r="F187">
        <v>10.4</v>
      </c>
      <c r="G187" t="s">
        <v>4</v>
      </c>
    </row>
    <row r="188" spans="1:7" x14ac:dyDescent="0.25">
      <c r="A188" s="1">
        <v>42463.543749999997</v>
      </c>
      <c r="B188" s="1">
        <v>42463.559027777781</v>
      </c>
      <c r="C188" t="s">
        <v>0</v>
      </c>
      <c r="D188" t="s">
        <v>41</v>
      </c>
      <c r="E188" t="s">
        <v>8</v>
      </c>
      <c r="F188">
        <v>10.9</v>
      </c>
      <c r="G188" t="s">
        <v>4</v>
      </c>
    </row>
    <row r="189" spans="1:7" x14ac:dyDescent="0.25">
      <c r="A189" s="1">
        <v>42463.569444444445</v>
      </c>
      <c r="B189" s="1">
        <v>42463.589583333334</v>
      </c>
      <c r="C189" t="s">
        <v>0</v>
      </c>
      <c r="D189" t="s">
        <v>8</v>
      </c>
      <c r="E189" t="s">
        <v>57</v>
      </c>
      <c r="F189">
        <v>15.7</v>
      </c>
      <c r="G189" t="s">
        <v>6</v>
      </c>
    </row>
    <row r="190" spans="1:7" x14ac:dyDescent="0.25">
      <c r="A190" s="1">
        <v>42463.663888888892</v>
      </c>
      <c r="B190" s="1">
        <v>42463.672222222223</v>
      </c>
      <c r="C190" t="s">
        <v>0</v>
      </c>
      <c r="D190" t="s">
        <v>57</v>
      </c>
      <c r="E190" t="s">
        <v>57</v>
      </c>
      <c r="F190">
        <v>4.9000000000000004</v>
      </c>
      <c r="G190" t="s">
        <v>2</v>
      </c>
    </row>
    <row r="191" spans="1:7" x14ac:dyDescent="0.25">
      <c r="A191" s="1">
        <v>42463.677777777775</v>
      </c>
      <c r="B191" s="1">
        <v>42463.681944444441</v>
      </c>
      <c r="C191" t="s">
        <v>0</v>
      </c>
      <c r="D191" t="s">
        <v>60</v>
      </c>
      <c r="E191" t="s">
        <v>293</v>
      </c>
      <c r="F191">
        <v>0.8</v>
      </c>
      <c r="G191" t="s">
        <v>3</v>
      </c>
    </row>
    <row r="192" spans="1:7" x14ac:dyDescent="0.25">
      <c r="A192" s="1">
        <v>42463.696527777778</v>
      </c>
      <c r="B192" s="1">
        <v>42463.716666666667</v>
      </c>
      <c r="C192" t="s">
        <v>0</v>
      </c>
      <c r="D192" t="s">
        <v>57</v>
      </c>
      <c r="E192" t="s">
        <v>8</v>
      </c>
      <c r="F192">
        <v>13.5</v>
      </c>
      <c r="G192" t="s">
        <v>4</v>
      </c>
    </row>
    <row r="193" spans="1:7" x14ac:dyDescent="0.25">
      <c r="A193" s="1">
        <v>42463.793055555558</v>
      </c>
      <c r="B193" s="1">
        <v>42463.797222222223</v>
      </c>
      <c r="C193" t="s">
        <v>0</v>
      </c>
      <c r="D193" t="s">
        <v>8</v>
      </c>
      <c r="E193" t="s">
        <v>9</v>
      </c>
      <c r="F193">
        <v>1.9</v>
      </c>
      <c r="G193" t="s">
        <v>17</v>
      </c>
    </row>
    <row r="194" spans="1:7" x14ac:dyDescent="0.25">
      <c r="A194" s="1">
        <v>42463.802777777775</v>
      </c>
      <c r="B194" s="1">
        <v>42463.809027777781</v>
      </c>
      <c r="C194" t="s">
        <v>0</v>
      </c>
      <c r="D194" t="s">
        <v>9</v>
      </c>
      <c r="E194" t="s">
        <v>8</v>
      </c>
      <c r="F194">
        <v>2</v>
      </c>
      <c r="G194" t="s">
        <v>2</v>
      </c>
    </row>
    <row r="195" spans="1:7" x14ac:dyDescent="0.25">
      <c r="A195" s="1">
        <v>42493.488888888889</v>
      </c>
      <c r="B195" s="1">
        <v>42493.499305555553</v>
      </c>
      <c r="C195" t="s">
        <v>0</v>
      </c>
      <c r="D195" t="s">
        <v>8</v>
      </c>
      <c r="E195" t="s">
        <v>9</v>
      </c>
      <c r="F195">
        <v>6.5</v>
      </c>
      <c r="G195" t="s">
        <v>2</v>
      </c>
    </row>
    <row r="196" spans="1:7" x14ac:dyDescent="0.25">
      <c r="A196" s="1">
        <v>42493.539583333331</v>
      </c>
      <c r="B196" s="1">
        <v>42493.55</v>
      </c>
      <c r="C196" t="s">
        <v>124</v>
      </c>
      <c r="D196" t="s">
        <v>294</v>
      </c>
      <c r="E196" t="s">
        <v>294</v>
      </c>
      <c r="F196">
        <v>4.2</v>
      </c>
    </row>
    <row r="197" spans="1:7" x14ac:dyDescent="0.25">
      <c r="A197" s="1">
        <v>42493.588888888888</v>
      </c>
      <c r="B197" s="1">
        <v>42493.595833333333</v>
      </c>
      <c r="C197" t="s">
        <v>124</v>
      </c>
      <c r="D197" t="s">
        <v>9</v>
      </c>
      <c r="E197" t="s">
        <v>8</v>
      </c>
      <c r="F197">
        <v>3.5</v>
      </c>
    </row>
    <row r="198" spans="1:7" x14ac:dyDescent="0.25">
      <c r="A198" s="1">
        <v>42493.61041666667</v>
      </c>
      <c r="B198" s="1">
        <v>42493.625694444447</v>
      </c>
      <c r="C198" t="s">
        <v>0</v>
      </c>
      <c r="D198" t="s">
        <v>49</v>
      </c>
      <c r="E198" t="s">
        <v>292</v>
      </c>
      <c r="F198">
        <v>7.8</v>
      </c>
      <c r="G198" t="s">
        <v>2</v>
      </c>
    </row>
    <row r="199" spans="1:7" x14ac:dyDescent="0.25">
      <c r="A199" s="1">
        <v>42493.702777777777</v>
      </c>
      <c r="B199" s="1">
        <v>42493.717361111114</v>
      </c>
      <c r="C199" t="s">
        <v>0</v>
      </c>
      <c r="D199" t="s">
        <v>8</v>
      </c>
      <c r="E199" t="s">
        <v>9</v>
      </c>
      <c r="F199">
        <v>7.8</v>
      </c>
      <c r="G199" t="s">
        <v>2</v>
      </c>
    </row>
    <row r="200" spans="1:7" x14ac:dyDescent="0.25">
      <c r="A200" s="1">
        <v>42493.724305555559</v>
      </c>
      <c r="B200" s="1">
        <v>42493.731944444444</v>
      </c>
      <c r="C200" t="s">
        <v>0</v>
      </c>
      <c r="D200" t="s">
        <v>9</v>
      </c>
      <c r="E200" t="s">
        <v>8</v>
      </c>
      <c r="F200">
        <v>3.9</v>
      </c>
      <c r="G200" t="s">
        <v>2</v>
      </c>
    </row>
    <row r="201" spans="1:7" x14ac:dyDescent="0.25">
      <c r="A201" s="1">
        <v>42554.381944444445</v>
      </c>
      <c r="B201" s="1">
        <v>42554.388888888891</v>
      </c>
      <c r="C201" t="s">
        <v>0</v>
      </c>
      <c r="D201" t="s">
        <v>49</v>
      </c>
      <c r="E201" t="s">
        <v>123</v>
      </c>
      <c r="F201">
        <v>2.8</v>
      </c>
      <c r="G201" t="s">
        <v>3</v>
      </c>
    </row>
    <row r="202" spans="1:7" x14ac:dyDescent="0.25">
      <c r="A202" s="1">
        <v>42554.390972222223</v>
      </c>
      <c r="B202" s="1">
        <v>42554.407638888886</v>
      </c>
      <c r="C202" t="s">
        <v>0</v>
      </c>
      <c r="D202" t="s">
        <v>8</v>
      </c>
      <c r="E202" t="s">
        <v>57</v>
      </c>
      <c r="F202">
        <v>12.4</v>
      </c>
      <c r="G202" t="s">
        <v>6</v>
      </c>
    </row>
    <row r="203" spans="1:7" x14ac:dyDescent="0.25">
      <c r="A203" s="1">
        <v>42554.506944444445</v>
      </c>
      <c r="B203" s="1">
        <v>42554.518055555556</v>
      </c>
      <c r="C203" t="s">
        <v>0</v>
      </c>
      <c r="D203" t="s">
        <v>60</v>
      </c>
      <c r="E203" t="s">
        <v>89</v>
      </c>
      <c r="F203">
        <v>5.9</v>
      </c>
      <c r="G203" t="s">
        <v>6</v>
      </c>
    </row>
    <row r="204" spans="1:7" x14ac:dyDescent="0.25">
      <c r="A204" s="1">
        <v>42554.581250000003</v>
      </c>
      <c r="B204" s="1">
        <v>42554.595833333333</v>
      </c>
      <c r="C204" t="s">
        <v>0</v>
      </c>
      <c r="D204" t="s">
        <v>89</v>
      </c>
      <c r="E204" t="s">
        <v>98</v>
      </c>
      <c r="F204">
        <v>9.4</v>
      </c>
      <c r="G204" t="s">
        <v>4</v>
      </c>
    </row>
    <row r="205" spans="1:7" x14ac:dyDescent="0.25">
      <c r="A205" s="1">
        <v>42554.638194444444</v>
      </c>
      <c r="B205" s="1">
        <v>42554.65625</v>
      </c>
      <c r="C205" t="s">
        <v>0</v>
      </c>
      <c r="D205" t="s">
        <v>57</v>
      </c>
      <c r="E205" t="s">
        <v>8</v>
      </c>
      <c r="F205">
        <v>11.9</v>
      </c>
      <c r="G205" t="s">
        <v>122</v>
      </c>
    </row>
    <row r="206" spans="1:7" x14ac:dyDescent="0.25">
      <c r="A206" s="1">
        <v>42585.609722222223</v>
      </c>
      <c r="B206" s="1">
        <v>42585.621527777781</v>
      </c>
      <c r="C206" t="s">
        <v>0</v>
      </c>
      <c r="D206" t="s">
        <v>49</v>
      </c>
      <c r="E206" t="s">
        <v>279</v>
      </c>
      <c r="F206">
        <v>7.2</v>
      </c>
      <c r="G206" t="s">
        <v>122</v>
      </c>
    </row>
    <row r="207" spans="1:7" x14ac:dyDescent="0.25">
      <c r="A207" s="1">
        <v>42585.649305555555</v>
      </c>
      <c r="B207" s="1">
        <v>42585.666666666664</v>
      </c>
      <c r="C207" t="s">
        <v>0</v>
      </c>
      <c r="D207" t="s">
        <v>279</v>
      </c>
      <c r="E207" t="s">
        <v>49</v>
      </c>
      <c r="F207">
        <v>7.6</v>
      </c>
      <c r="G207" t="s">
        <v>2</v>
      </c>
    </row>
    <row r="208" spans="1:7" x14ac:dyDescent="0.25">
      <c r="A208" s="1">
        <v>42585.675694444442</v>
      </c>
      <c r="B208" s="1">
        <v>42585.684027777781</v>
      </c>
      <c r="C208" t="s">
        <v>124</v>
      </c>
      <c r="D208" t="s">
        <v>49</v>
      </c>
      <c r="E208" t="s">
        <v>49</v>
      </c>
      <c r="F208">
        <v>1.6</v>
      </c>
    </row>
    <row r="209" spans="1:7" x14ac:dyDescent="0.25">
      <c r="A209" s="1">
        <v>42646.15</v>
      </c>
      <c r="B209" s="1">
        <v>42646.161805555559</v>
      </c>
      <c r="C209" t="s">
        <v>0</v>
      </c>
      <c r="D209" t="s">
        <v>8</v>
      </c>
      <c r="E209" t="s">
        <v>9</v>
      </c>
      <c r="F209">
        <v>8.4</v>
      </c>
      <c r="G209" t="s">
        <v>4</v>
      </c>
    </row>
    <row r="210" spans="1:7" x14ac:dyDescent="0.25">
      <c r="A210" s="1">
        <v>42646.422222222223</v>
      </c>
      <c r="B210" s="1">
        <v>42646.442361111112</v>
      </c>
      <c r="C210" t="s">
        <v>0</v>
      </c>
      <c r="D210" t="s">
        <v>295</v>
      </c>
      <c r="E210" t="s">
        <v>296</v>
      </c>
      <c r="F210">
        <v>12.8</v>
      </c>
      <c r="G210" t="s">
        <v>4</v>
      </c>
    </row>
    <row r="211" spans="1:7" x14ac:dyDescent="0.25">
      <c r="A211" s="1">
        <v>42646.61041666667</v>
      </c>
      <c r="B211" s="1">
        <v>42646.621527777781</v>
      </c>
      <c r="C211" t="s">
        <v>0</v>
      </c>
      <c r="D211" t="s">
        <v>296</v>
      </c>
      <c r="E211" t="s">
        <v>297</v>
      </c>
      <c r="F211">
        <v>2.2999999999999998</v>
      </c>
    </row>
    <row r="212" spans="1:7" x14ac:dyDescent="0.25">
      <c r="A212" s="1">
        <v>42646.679166666669</v>
      </c>
      <c r="B212" s="1">
        <v>42646.686111111114</v>
      </c>
      <c r="C212" t="s">
        <v>0</v>
      </c>
      <c r="D212" t="s">
        <v>297</v>
      </c>
      <c r="E212" t="s">
        <v>298</v>
      </c>
      <c r="F212">
        <v>1.6</v>
      </c>
    </row>
    <row r="213" spans="1:7" x14ac:dyDescent="0.25">
      <c r="A213" s="1">
        <v>42677.407638888886</v>
      </c>
      <c r="B213" s="1">
        <v>42677.415972222225</v>
      </c>
      <c r="C213" t="s">
        <v>0</v>
      </c>
      <c r="D213" t="s">
        <v>299</v>
      </c>
      <c r="E213" t="s">
        <v>300</v>
      </c>
      <c r="F213">
        <v>2</v>
      </c>
      <c r="G213" t="s">
        <v>2</v>
      </c>
    </row>
    <row r="214" spans="1:7" x14ac:dyDescent="0.25">
      <c r="A214" s="1">
        <v>42677.436805555553</v>
      </c>
      <c r="B214" s="1">
        <v>42677.441666666666</v>
      </c>
      <c r="C214" t="s">
        <v>0</v>
      </c>
      <c r="D214" t="s">
        <v>300</v>
      </c>
      <c r="E214" t="s">
        <v>26</v>
      </c>
      <c r="F214">
        <v>0.8</v>
      </c>
    </row>
    <row r="215" spans="1:7" x14ac:dyDescent="0.25">
      <c r="A215" s="1">
        <v>42677.497916666667</v>
      </c>
      <c r="B215" s="1">
        <v>42677.50277777778</v>
      </c>
      <c r="C215" t="s">
        <v>0</v>
      </c>
      <c r="D215" t="s">
        <v>26</v>
      </c>
      <c r="E215" t="s">
        <v>301</v>
      </c>
      <c r="F215">
        <v>1.2</v>
      </c>
    </row>
    <row r="216" spans="1:7" x14ac:dyDescent="0.25">
      <c r="A216" s="1">
        <v>42677.571527777778</v>
      </c>
      <c r="B216" s="1">
        <v>42677.57708333333</v>
      </c>
      <c r="C216" t="s">
        <v>0</v>
      </c>
      <c r="D216" t="s">
        <v>301</v>
      </c>
      <c r="E216" t="s">
        <v>26</v>
      </c>
      <c r="F216">
        <v>1</v>
      </c>
    </row>
    <row r="217" spans="1:7" x14ac:dyDescent="0.25">
      <c r="A217" s="1">
        <v>42677.806250000001</v>
      </c>
      <c r="B217" s="1">
        <v>42677.815972222219</v>
      </c>
      <c r="C217" t="s">
        <v>0</v>
      </c>
      <c r="D217" t="s">
        <v>297</v>
      </c>
      <c r="E217" t="s">
        <v>299</v>
      </c>
      <c r="F217">
        <v>2.1</v>
      </c>
    </row>
    <row r="218" spans="1:7" x14ac:dyDescent="0.25">
      <c r="A218" s="1">
        <v>42707.384027777778</v>
      </c>
      <c r="B218" s="1">
        <v>42707.390277777777</v>
      </c>
      <c r="C218" t="s">
        <v>0</v>
      </c>
      <c r="D218" t="s">
        <v>299</v>
      </c>
      <c r="E218" t="s">
        <v>297</v>
      </c>
      <c r="F218">
        <v>2.2000000000000002</v>
      </c>
    </row>
    <row r="219" spans="1:7" x14ac:dyDescent="0.25">
      <c r="A219" s="1">
        <v>42707.768750000003</v>
      </c>
      <c r="B219" s="1">
        <v>42707.775694444441</v>
      </c>
      <c r="C219" t="s">
        <v>124</v>
      </c>
      <c r="D219" t="s">
        <v>297</v>
      </c>
      <c r="E219" t="s">
        <v>299</v>
      </c>
      <c r="F219">
        <v>1.9</v>
      </c>
    </row>
    <row r="220" spans="1:7" x14ac:dyDescent="0.25">
      <c r="A220" t="s">
        <v>302</v>
      </c>
      <c r="B220" t="s">
        <v>303</v>
      </c>
      <c r="C220" t="s">
        <v>0</v>
      </c>
      <c r="D220" t="s">
        <v>299</v>
      </c>
      <c r="E220" t="s">
        <v>304</v>
      </c>
      <c r="F220">
        <v>5.7</v>
      </c>
      <c r="G220" t="s">
        <v>2</v>
      </c>
    </row>
    <row r="221" spans="1:7" x14ac:dyDescent="0.25">
      <c r="A221" t="s">
        <v>305</v>
      </c>
      <c r="B221" t="s">
        <v>306</v>
      </c>
      <c r="C221" t="s">
        <v>0</v>
      </c>
      <c r="D221" t="s">
        <v>297</v>
      </c>
      <c r="E221" t="s">
        <v>307</v>
      </c>
      <c r="F221">
        <v>8.4</v>
      </c>
      <c r="G221" t="s">
        <v>2</v>
      </c>
    </row>
    <row r="222" spans="1:7" x14ac:dyDescent="0.25">
      <c r="A222" t="s">
        <v>308</v>
      </c>
      <c r="B222" t="s">
        <v>309</v>
      </c>
      <c r="C222" t="s">
        <v>0</v>
      </c>
      <c r="D222" t="s">
        <v>310</v>
      </c>
      <c r="E222" t="s">
        <v>299</v>
      </c>
      <c r="F222">
        <v>6.2</v>
      </c>
      <c r="G222" t="s">
        <v>2</v>
      </c>
    </row>
    <row r="223" spans="1:7" x14ac:dyDescent="0.25">
      <c r="A223" t="s">
        <v>311</v>
      </c>
      <c r="B223" t="s">
        <v>312</v>
      </c>
      <c r="C223" t="s">
        <v>0</v>
      </c>
      <c r="D223" t="s">
        <v>299</v>
      </c>
      <c r="E223" t="s">
        <v>307</v>
      </c>
      <c r="F223">
        <v>10.5</v>
      </c>
      <c r="G223" t="s">
        <v>2</v>
      </c>
    </row>
    <row r="224" spans="1:7" x14ac:dyDescent="0.25">
      <c r="A224" t="s">
        <v>313</v>
      </c>
      <c r="B224" t="s">
        <v>314</v>
      </c>
      <c r="C224" t="s">
        <v>0</v>
      </c>
      <c r="D224" t="s">
        <v>307</v>
      </c>
      <c r="E224" t="s">
        <v>315</v>
      </c>
      <c r="F224">
        <v>7.2</v>
      </c>
      <c r="G224" t="s">
        <v>2</v>
      </c>
    </row>
    <row r="225" spans="1:7" x14ac:dyDescent="0.25">
      <c r="A225" t="s">
        <v>316</v>
      </c>
      <c r="B225" t="s">
        <v>317</v>
      </c>
      <c r="C225" t="s">
        <v>0</v>
      </c>
      <c r="D225" t="s">
        <v>315</v>
      </c>
      <c r="E225" t="s">
        <v>299</v>
      </c>
      <c r="F225">
        <v>12.5</v>
      </c>
    </row>
    <row r="226" spans="1:7" x14ac:dyDescent="0.25">
      <c r="A226" t="s">
        <v>318</v>
      </c>
      <c r="B226" t="s">
        <v>319</v>
      </c>
      <c r="C226" t="s">
        <v>0</v>
      </c>
      <c r="D226" t="s">
        <v>299</v>
      </c>
      <c r="E226" t="s">
        <v>297</v>
      </c>
      <c r="F226">
        <v>2</v>
      </c>
      <c r="G226" t="s">
        <v>3</v>
      </c>
    </row>
    <row r="227" spans="1:7" x14ac:dyDescent="0.25">
      <c r="A227" t="s">
        <v>320</v>
      </c>
      <c r="B227" t="s">
        <v>321</v>
      </c>
      <c r="C227" t="s">
        <v>0</v>
      </c>
      <c r="D227" t="s">
        <v>297</v>
      </c>
      <c r="E227" t="s">
        <v>299</v>
      </c>
      <c r="F227">
        <v>2.7</v>
      </c>
    </row>
    <row r="228" spans="1:7" x14ac:dyDescent="0.25">
      <c r="A228" t="s">
        <v>322</v>
      </c>
      <c r="B228" t="s">
        <v>323</v>
      </c>
      <c r="C228" t="s">
        <v>0</v>
      </c>
      <c r="D228" t="s">
        <v>299</v>
      </c>
      <c r="E228" t="s">
        <v>304</v>
      </c>
      <c r="F228">
        <v>2</v>
      </c>
      <c r="G228" t="s">
        <v>2</v>
      </c>
    </row>
    <row r="229" spans="1:7" x14ac:dyDescent="0.25">
      <c r="A229" t="s">
        <v>324</v>
      </c>
      <c r="B229" t="s">
        <v>325</v>
      </c>
      <c r="C229" t="s">
        <v>0</v>
      </c>
      <c r="D229" t="s">
        <v>26</v>
      </c>
      <c r="E229" t="s">
        <v>299</v>
      </c>
      <c r="F229">
        <v>2.8</v>
      </c>
      <c r="G229" t="s">
        <v>2</v>
      </c>
    </row>
    <row r="230" spans="1:7" x14ac:dyDescent="0.25">
      <c r="A230" t="s">
        <v>326</v>
      </c>
      <c r="B230" t="s">
        <v>327</v>
      </c>
      <c r="C230" t="s">
        <v>0</v>
      </c>
      <c r="D230" t="s">
        <v>299</v>
      </c>
      <c r="E230" t="s">
        <v>300</v>
      </c>
      <c r="F230">
        <v>1.7</v>
      </c>
      <c r="G230" t="s">
        <v>2</v>
      </c>
    </row>
    <row r="231" spans="1:7" x14ac:dyDescent="0.25">
      <c r="A231" t="s">
        <v>328</v>
      </c>
      <c r="B231" t="s">
        <v>329</v>
      </c>
      <c r="C231" t="s">
        <v>0</v>
      </c>
      <c r="D231" t="s">
        <v>304</v>
      </c>
      <c r="E231" t="s">
        <v>296</v>
      </c>
      <c r="F231">
        <v>2</v>
      </c>
    </row>
    <row r="232" spans="1:7" x14ac:dyDescent="0.25">
      <c r="A232" t="s">
        <v>330</v>
      </c>
      <c r="B232" t="s">
        <v>331</v>
      </c>
      <c r="C232" t="s">
        <v>0</v>
      </c>
      <c r="D232" t="s">
        <v>296</v>
      </c>
      <c r="E232" t="s">
        <v>300</v>
      </c>
      <c r="F232">
        <v>2.1</v>
      </c>
      <c r="G232" t="s">
        <v>2</v>
      </c>
    </row>
    <row r="233" spans="1:7" x14ac:dyDescent="0.25">
      <c r="A233" t="s">
        <v>332</v>
      </c>
      <c r="B233" t="s">
        <v>333</v>
      </c>
      <c r="C233" t="s">
        <v>124</v>
      </c>
      <c r="D233" t="s">
        <v>26</v>
      </c>
      <c r="E233" t="s">
        <v>299</v>
      </c>
      <c r="F233">
        <v>1.7</v>
      </c>
    </row>
    <row r="234" spans="1:7" x14ac:dyDescent="0.25">
      <c r="A234" t="s">
        <v>334</v>
      </c>
      <c r="B234" t="s">
        <v>335</v>
      </c>
      <c r="C234" t="s">
        <v>0</v>
      </c>
      <c r="D234" t="s">
        <v>336</v>
      </c>
      <c r="E234" t="s">
        <v>337</v>
      </c>
      <c r="F234">
        <v>136</v>
      </c>
      <c r="G234" t="s">
        <v>6</v>
      </c>
    </row>
    <row r="235" spans="1:7" x14ac:dyDescent="0.25">
      <c r="A235" t="s">
        <v>338</v>
      </c>
      <c r="B235" t="s">
        <v>339</v>
      </c>
      <c r="C235" t="s">
        <v>0</v>
      </c>
      <c r="D235" t="s">
        <v>337</v>
      </c>
      <c r="E235" t="s">
        <v>32</v>
      </c>
      <c r="F235">
        <v>30.2</v>
      </c>
      <c r="G235" t="s">
        <v>4</v>
      </c>
    </row>
    <row r="236" spans="1:7" x14ac:dyDescent="0.25">
      <c r="A236" t="s">
        <v>340</v>
      </c>
      <c r="B236" t="s">
        <v>341</v>
      </c>
      <c r="C236" t="s">
        <v>0</v>
      </c>
      <c r="D236" t="s">
        <v>14</v>
      </c>
      <c r="E236" t="s">
        <v>342</v>
      </c>
      <c r="F236">
        <v>15.5</v>
      </c>
      <c r="G236" t="s">
        <v>2</v>
      </c>
    </row>
    <row r="237" spans="1:7" x14ac:dyDescent="0.25">
      <c r="A237" t="s">
        <v>343</v>
      </c>
      <c r="B237" t="s">
        <v>344</v>
      </c>
      <c r="C237" t="s">
        <v>124</v>
      </c>
      <c r="D237" t="s">
        <v>32</v>
      </c>
      <c r="E237" t="s">
        <v>32</v>
      </c>
      <c r="F237">
        <v>4.9000000000000004</v>
      </c>
    </row>
    <row r="238" spans="1:7" x14ac:dyDescent="0.25">
      <c r="A238" t="s">
        <v>345</v>
      </c>
      <c r="B238" t="s">
        <v>346</v>
      </c>
      <c r="C238" t="s">
        <v>124</v>
      </c>
      <c r="D238" t="s">
        <v>32</v>
      </c>
      <c r="E238" t="s">
        <v>32</v>
      </c>
      <c r="F238">
        <v>12.6</v>
      </c>
    </row>
    <row r="239" spans="1:7" x14ac:dyDescent="0.25">
      <c r="A239" t="s">
        <v>347</v>
      </c>
      <c r="B239" t="s">
        <v>348</v>
      </c>
      <c r="C239" t="s">
        <v>124</v>
      </c>
      <c r="D239" t="s">
        <v>349</v>
      </c>
      <c r="E239" t="s">
        <v>14</v>
      </c>
      <c r="F239">
        <v>10.4</v>
      </c>
    </row>
    <row r="240" spans="1:7" x14ac:dyDescent="0.25">
      <c r="A240" t="s">
        <v>350</v>
      </c>
      <c r="B240" t="s">
        <v>351</v>
      </c>
      <c r="C240" t="s">
        <v>0</v>
      </c>
      <c r="D240" t="s">
        <v>14</v>
      </c>
      <c r="E240" t="s">
        <v>14</v>
      </c>
      <c r="F240">
        <v>1.1000000000000001</v>
      </c>
      <c r="G240" t="s">
        <v>2</v>
      </c>
    </row>
    <row r="241" spans="1:7" x14ac:dyDescent="0.25">
      <c r="A241" t="s">
        <v>352</v>
      </c>
      <c r="B241" t="s">
        <v>353</v>
      </c>
      <c r="C241" t="s">
        <v>0</v>
      </c>
      <c r="D241" t="s">
        <v>14</v>
      </c>
      <c r="E241" t="s">
        <v>14</v>
      </c>
      <c r="F241">
        <v>1.1000000000000001</v>
      </c>
      <c r="G241" t="s">
        <v>2</v>
      </c>
    </row>
    <row r="242" spans="1:7" x14ac:dyDescent="0.25">
      <c r="A242" t="s">
        <v>354</v>
      </c>
      <c r="B242" t="s">
        <v>355</v>
      </c>
      <c r="C242" t="s">
        <v>0</v>
      </c>
      <c r="D242" t="s">
        <v>14</v>
      </c>
      <c r="E242" t="s">
        <v>349</v>
      </c>
      <c r="F242">
        <v>13.2</v>
      </c>
      <c r="G242" t="s">
        <v>4</v>
      </c>
    </row>
    <row r="243" spans="1:7" x14ac:dyDescent="0.25">
      <c r="A243" t="s">
        <v>356</v>
      </c>
      <c r="B243" t="s">
        <v>357</v>
      </c>
      <c r="C243" t="s">
        <v>0</v>
      </c>
      <c r="D243" t="s">
        <v>349</v>
      </c>
      <c r="E243" t="s">
        <v>349</v>
      </c>
      <c r="F243">
        <v>1</v>
      </c>
      <c r="G243" t="s">
        <v>3</v>
      </c>
    </row>
    <row r="244" spans="1:7" x14ac:dyDescent="0.25">
      <c r="A244" t="s">
        <v>358</v>
      </c>
      <c r="B244" t="s">
        <v>359</v>
      </c>
      <c r="C244" t="s">
        <v>0</v>
      </c>
      <c r="D244" t="s">
        <v>349</v>
      </c>
      <c r="E244" t="s">
        <v>14</v>
      </c>
      <c r="F244">
        <v>9.1999999999999993</v>
      </c>
      <c r="G244" t="s">
        <v>6</v>
      </c>
    </row>
    <row r="245" spans="1:7" x14ac:dyDescent="0.25">
      <c r="A245" t="s">
        <v>360</v>
      </c>
      <c r="B245" t="s">
        <v>361</v>
      </c>
      <c r="C245" t="s">
        <v>0</v>
      </c>
      <c r="D245" t="s">
        <v>14</v>
      </c>
      <c r="E245" t="s">
        <v>349</v>
      </c>
      <c r="F245">
        <v>9.4</v>
      </c>
      <c r="G245" t="s">
        <v>2</v>
      </c>
    </row>
    <row r="246" spans="1:7" x14ac:dyDescent="0.25">
      <c r="A246" t="s">
        <v>362</v>
      </c>
      <c r="B246" t="s">
        <v>363</v>
      </c>
      <c r="C246" t="s">
        <v>0</v>
      </c>
      <c r="D246" t="s">
        <v>32</v>
      </c>
      <c r="E246" t="s">
        <v>364</v>
      </c>
      <c r="F246">
        <v>12</v>
      </c>
      <c r="G246" t="s">
        <v>6</v>
      </c>
    </row>
    <row r="247" spans="1:7" x14ac:dyDescent="0.25">
      <c r="A247" t="s">
        <v>365</v>
      </c>
      <c r="B247" t="s">
        <v>366</v>
      </c>
      <c r="C247" t="s">
        <v>0</v>
      </c>
      <c r="D247" t="s">
        <v>364</v>
      </c>
      <c r="E247" t="s">
        <v>32</v>
      </c>
      <c r="F247">
        <v>35.1</v>
      </c>
      <c r="G247" t="s">
        <v>6</v>
      </c>
    </row>
    <row r="248" spans="1:7" x14ac:dyDescent="0.25">
      <c r="A248" t="s">
        <v>367</v>
      </c>
      <c r="B248" t="s">
        <v>368</v>
      </c>
      <c r="C248" t="s">
        <v>0</v>
      </c>
      <c r="D248" t="s">
        <v>32</v>
      </c>
      <c r="E248" t="s">
        <v>369</v>
      </c>
      <c r="F248">
        <v>36.5</v>
      </c>
      <c r="G248" t="s">
        <v>2</v>
      </c>
    </row>
    <row r="249" spans="1:7" x14ac:dyDescent="0.25">
      <c r="A249" t="s">
        <v>370</v>
      </c>
      <c r="B249" t="s">
        <v>371</v>
      </c>
      <c r="C249" t="s">
        <v>0</v>
      </c>
      <c r="D249" t="s">
        <v>369</v>
      </c>
      <c r="E249" t="s">
        <v>372</v>
      </c>
      <c r="F249">
        <v>3.1</v>
      </c>
      <c r="G249" t="s">
        <v>2</v>
      </c>
    </row>
    <row r="250" spans="1:7" x14ac:dyDescent="0.25">
      <c r="A250" t="s">
        <v>373</v>
      </c>
      <c r="B250" t="s">
        <v>374</v>
      </c>
      <c r="C250" t="s">
        <v>0</v>
      </c>
      <c r="D250" t="s">
        <v>372</v>
      </c>
      <c r="E250" t="s">
        <v>372</v>
      </c>
      <c r="F250">
        <v>2.1</v>
      </c>
      <c r="G250" t="s">
        <v>3</v>
      </c>
    </row>
    <row r="251" spans="1:7" x14ac:dyDescent="0.25">
      <c r="A251" t="s">
        <v>375</v>
      </c>
      <c r="B251" t="s">
        <v>376</v>
      </c>
      <c r="C251" t="s">
        <v>0</v>
      </c>
      <c r="D251" t="s">
        <v>372</v>
      </c>
      <c r="E251" t="s">
        <v>372</v>
      </c>
      <c r="F251">
        <v>1.2</v>
      </c>
    </row>
    <row r="252" spans="1:7" x14ac:dyDescent="0.25">
      <c r="A252" t="s">
        <v>377</v>
      </c>
      <c r="B252" t="s">
        <v>378</v>
      </c>
      <c r="C252" t="s">
        <v>0</v>
      </c>
      <c r="D252" t="s">
        <v>372</v>
      </c>
      <c r="E252" t="s">
        <v>369</v>
      </c>
      <c r="F252">
        <v>7.5</v>
      </c>
      <c r="G252" t="s">
        <v>4</v>
      </c>
    </row>
    <row r="253" spans="1:7" x14ac:dyDescent="0.25">
      <c r="A253" t="s">
        <v>379</v>
      </c>
      <c r="B253" t="s">
        <v>380</v>
      </c>
      <c r="C253" t="s">
        <v>0</v>
      </c>
      <c r="D253" t="s">
        <v>369</v>
      </c>
      <c r="E253" t="s">
        <v>32</v>
      </c>
      <c r="F253">
        <v>57</v>
      </c>
      <c r="G253" t="s">
        <v>6</v>
      </c>
    </row>
    <row r="254" spans="1:7" x14ac:dyDescent="0.25">
      <c r="A254" t="s">
        <v>381</v>
      </c>
      <c r="B254" t="s">
        <v>382</v>
      </c>
      <c r="C254" t="s">
        <v>0</v>
      </c>
      <c r="D254" t="s">
        <v>14</v>
      </c>
      <c r="E254" t="s">
        <v>383</v>
      </c>
      <c r="F254">
        <v>5.9</v>
      </c>
      <c r="G254" t="s">
        <v>4</v>
      </c>
    </row>
    <row r="255" spans="1:7" x14ac:dyDescent="0.25">
      <c r="A255" t="s">
        <v>384</v>
      </c>
      <c r="B255" t="s">
        <v>385</v>
      </c>
      <c r="C255" t="s">
        <v>0</v>
      </c>
      <c r="D255" t="s">
        <v>383</v>
      </c>
      <c r="E255" t="s">
        <v>14</v>
      </c>
      <c r="F255">
        <v>6.2</v>
      </c>
      <c r="G255" t="s">
        <v>4</v>
      </c>
    </row>
    <row r="256" spans="1:7" x14ac:dyDescent="0.25">
      <c r="A256" t="s">
        <v>386</v>
      </c>
      <c r="B256" t="s">
        <v>387</v>
      </c>
      <c r="C256" t="s">
        <v>0</v>
      </c>
      <c r="D256" t="s">
        <v>14</v>
      </c>
      <c r="E256" t="s">
        <v>349</v>
      </c>
      <c r="F256">
        <v>10.4</v>
      </c>
    </row>
    <row r="257" spans="1:7" x14ac:dyDescent="0.25">
      <c r="A257" t="s">
        <v>388</v>
      </c>
      <c r="B257" t="s">
        <v>389</v>
      </c>
      <c r="C257" t="s">
        <v>124</v>
      </c>
      <c r="D257" t="s">
        <v>349</v>
      </c>
      <c r="E257" t="s">
        <v>390</v>
      </c>
      <c r="F257">
        <v>1.2</v>
      </c>
    </row>
    <row r="258" spans="1:7" x14ac:dyDescent="0.25">
      <c r="A258" t="s">
        <v>391</v>
      </c>
      <c r="B258" t="s">
        <v>392</v>
      </c>
      <c r="C258" t="s">
        <v>0</v>
      </c>
      <c r="D258" t="s">
        <v>390</v>
      </c>
      <c r="E258" t="s">
        <v>14</v>
      </c>
      <c r="F258">
        <v>9.6</v>
      </c>
      <c r="G258" t="s">
        <v>6</v>
      </c>
    </row>
    <row r="259" spans="1:7" x14ac:dyDescent="0.25">
      <c r="A259" t="s">
        <v>393</v>
      </c>
      <c r="B259" t="s">
        <v>394</v>
      </c>
      <c r="C259" t="s">
        <v>124</v>
      </c>
      <c r="D259" t="s">
        <v>14</v>
      </c>
      <c r="E259" t="s">
        <v>26</v>
      </c>
      <c r="F259">
        <v>1</v>
      </c>
    </row>
    <row r="260" spans="1:7" x14ac:dyDescent="0.25">
      <c r="A260" t="s">
        <v>395</v>
      </c>
      <c r="B260" t="s">
        <v>396</v>
      </c>
      <c r="C260" t="s">
        <v>0</v>
      </c>
      <c r="D260" t="s">
        <v>26</v>
      </c>
      <c r="E260" t="s">
        <v>14</v>
      </c>
      <c r="F260">
        <v>0.9</v>
      </c>
      <c r="G260" t="s">
        <v>2</v>
      </c>
    </row>
    <row r="261" spans="1:7" x14ac:dyDescent="0.25">
      <c r="A261" t="s">
        <v>397</v>
      </c>
      <c r="B261" t="s">
        <v>398</v>
      </c>
      <c r="C261" t="s">
        <v>0</v>
      </c>
      <c r="D261" t="s">
        <v>14</v>
      </c>
      <c r="E261" t="s">
        <v>349</v>
      </c>
      <c r="F261">
        <v>8.8000000000000007</v>
      </c>
    </row>
    <row r="262" spans="1:7" x14ac:dyDescent="0.25">
      <c r="A262" t="s">
        <v>399</v>
      </c>
      <c r="B262" t="s">
        <v>400</v>
      </c>
      <c r="C262" t="s">
        <v>0</v>
      </c>
      <c r="D262" t="s">
        <v>349</v>
      </c>
      <c r="E262" t="s">
        <v>14</v>
      </c>
      <c r="F262">
        <v>25.6</v>
      </c>
      <c r="G262" t="s">
        <v>2</v>
      </c>
    </row>
    <row r="263" spans="1:7" x14ac:dyDescent="0.25">
      <c r="A263" t="s">
        <v>401</v>
      </c>
      <c r="B263" t="s">
        <v>402</v>
      </c>
      <c r="C263" t="s">
        <v>0</v>
      </c>
      <c r="D263" t="s">
        <v>14</v>
      </c>
      <c r="E263" t="s">
        <v>403</v>
      </c>
      <c r="F263">
        <v>23</v>
      </c>
      <c r="G263" t="s">
        <v>2</v>
      </c>
    </row>
    <row r="264" spans="1:7" x14ac:dyDescent="0.25">
      <c r="A264" t="s">
        <v>404</v>
      </c>
      <c r="B264" t="s">
        <v>405</v>
      </c>
      <c r="C264" t="s">
        <v>124</v>
      </c>
      <c r="D264" t="s">
        <v>9</v>
      </c>
      <c r="E264" t="s">
        <v>8</v>
      </c>
      <c r="F264">
        <v>8.1</v>
      </c>
    </row>
    <row r="265" spans="1:7" x14ac:dyDescent="0.25">
      <c r="A265" t="s">
        <v>406</v>
      </c>
      <c r="B265" t="s">
        <v>407</v>
      </c>
      <c r="C265" t="s">
        <v>124</v>
      </c>
      <c r="D265" t="s">
        <v>49</v>
      </c>
      <c r="E265" t="s">
        <v>49</v>
      </c>
      <c r="F265">
        <v>1.4</v>
      </c>
    </row>
    <row r="266" spans="1:7" x14ac:dyDescent="0.25">
      <c r="A266" t="s">
        <v>408</v>
      </c>
      <c r="B266" t="s">
        <v>409</v>
      </c>
      <c r="C266" t="s">
        <v>124</v>
      </c>
      <c r="D266" t="s">
        <v>49</v>
      </c>
      <c r="E266" t="s">
        <v>126</v>
      </c>
      <c r="F266">
        <v>1.7</v>
      </c>
    </row>
    <row r="267" spans="1:7" x14ac:dyDescent="0.25">
      <c r="A267" t="s">
        <v>410</v>
      </c>
      <c r="B267" t="s">
        <v>411</v>
      </c>
      <c r="C267" t="s">
        <v>124</v>
      </c>
      <c r="D267" t="s">
        <v>126</v>
      </c>
      <c r="E267" t="s">
        <v>49</v>
      </c>
      <c r="F267">
        <v>1.6</v>
      </c>
    </row>
    <row r="268" spans="1:7" x14ac:dyDescent="0.25">
      <c r="A268" t="s">
        <v>412</v>
      </c>
      <c r="B268" t="s">
        <v>413</v>
      </c>
      <c r="C268" t="s">
        <v>124</v>
      </c>
      <c r="D268" t="s">
        <v>49</v>
      </c>
      <c r="E268" t="s">
        <v>77</v>
      </c>
      <c r="F268">
        <v>2</v>
      </c>
    </row>
    <row r="269" spans="1:7" x14ac:dyDescent="0.25">
      <c r="A269" t="s">
        <v>414</v>
      </c>
      <c r="B269" t="s">
        <v>415</v>
      </c>
      <c r="C269" t="s">
        <v>0</v>
      </c>
      <c r="D269" t="s">
        <v>77</v>
      </c>
      <c r="E269" t="s">
        <v>49</v>
      </c>
      <c r="F269">
        <v>2.2000000000000002</v>
      </c>
    </row>
    <row r="270" spans="1:7" x14ac:dyDescent="0.25">
      <c r="A270" t="s">
        <v>416</v>
      </c>
      <c r="B270" t="s">
        <v>417</v>
      </c>
      <c r="C270" t="s">
        <v>0</v>
      </c>
      <c r="D270" t="s">
        <v>8</v>
      </c>
      <c r="E270" t="s">
        <v>418</v>
      </c>
      <c r="F270">
        <v>144</v>
      </c>
      <c r="G270" t="s">
        <v>6</v>
      </c>
    </row>
    <row r="271" spans="1:7" x14ac:dyDescent="0.25">
      <c r="A271" t="s">
        <v>419</v>
      </c>
      <c r="B271" t="s">
        <v>420</v>
      </c>
      <c r="C271" t="s">
        <v>0</v>
      </c>
      <c r="D271" t="s">
        <v>418</v>
      </c>
      <c r="E271" t="s">
        <v>421</v>
      </c>
      <c r="F271">
        <v>310.3</v>
      </c>
      <c r="G271" t="s">
        <v>6</v>
      </c>
    </row>
    <row r="272" spans="1:7" x14ac:dyDescent="0.25">
      <c r="A272" t="s">
        <v>422</v>
      </c>
      <c r="B272" t="s">
        <v>423</v>
      </c>
      <c r="C272" t="s">
        <v>0</v>
      </c>
      <c r="D272" t="s">
        <v>421</v>
      </c>
      <c r="E272" t="s">
        <v>424</v>
      </c>
      <c r="F272">
        <v>201</v>
      </c>
      <c r="G272" t="s">
        <v>4</v>
      </c>
    </row>
    <row r="273" spans="1:7" x14ac:dyDescent="0.25">
      <c r="A273" t="s">
        <v>425</v>
      </c>
      <c r="B273" t="s">
        <v>426</v>
      </c>
      <c r="C273" t="s">
        <v>124</v>
      </c>
      <c r="D273" t="s">
        <v>427</v>
      </c>
      <c r="E273" t="s">
        <v>428</v>
      </c>
      <c r="F273">
        <v>6.7</v>
      </c>
    </row>
    <row r="274" spans="1:7" x14ac:dyDescent="0.25">
      <c r="A274" t="s">
        <v>429</v>
      </c>
      <c r="B274" t="s">
        <v>430</v>
      </c>
      <c r="C274" t="s">
        <v>124</v>
      </c>
      <c r="D274" t="s">
        <v>424</v>
      </c>
      <c r="E274" t="s">
        <v>431</v>
      </c>
      <c r="F274">
        <v>8.8000000000000007</v>
      </c>
    </row>
    <row r="275" spans="1:7" x14ac:dyDescent="0.25">
      <c r="A275" t="s">
        <v>432</v>
      </c>
      <c r="B275" t="s">
        <v>433</v>
      </c>
      <c r="C275" t="s">
        <v>124</v>
      </c>
      <c r="D275" t="s">
        <v>434</v>
      </c>
      <c r="E275" t="s">
        <v>434</v>
      </c>
      <c r="F275">
        <v>1.2</v>
      </c>
    </row>
    <row r="276" spans="1:7" x14ac:dyDescent="0.25">
      <c r="A276" t="s">
        <v>435</v>
      </c>
      <c r="B276" t="s">
        <v>436</v>
      </c>
      <c r="C276" t="s">
        <v>0</v>
      </c>
      <c r="D276" t="s">
        <v>434</v>
      </c>
      <c r="E276" t="s">
        <v>434</v>
      </c>
      <c r="F276">
        <v>2.1</v>
      </c>
      <c r="G276" t="s">
        <v>3</v>
      </c>
    </row>
    <row r="277" spans="1:7" x14ac:dyDescent="0.25">
      <c r="A277" t="s">
        <v>437</v>
      </c>
      <c r="B277" t="s">
        <v>438</v>
      </c>
      <c r="C277" t="s">
        <v>0</v>
      </c>
      <c r="D277" t="s">
        <v>431</v>
      </c>
      <c r="E277" t="s">
        <v>424</v>
      </c>
      <c r="F277">
        <v>6.6</v>
      </c>
      <c r="G277" t="s">
        <v>2</v>
      </c>
    </row>
    <row r="278" spans="1:7" x14ac:dyDescent="0.25">
      <c r="A278" t="s">
        <v>439</v>
      </c>
      <c r="B278" t="s">
        <v>440</v>
      </c>
      <c r="C278" t="s">
        <v>0</v>
      </c>
      <c r="D278" t="s">
        <v>424</v>
      </c>
      <c r="E278" t="s">
        <v>431</v>
      </c>
      <c r="F278">
        <v>6.1</v>
      </c>
      <c r="G278" t="s">
        <v>6</v>
      </c>
    </row>
    <row r="279" spans="1:7" x14ac:dyDescent="0.25">
      <c r="A279" t="s">
        <v>441</v>
      </c>
      <c r="B279" t="s">
        <v>442</v>
      </c>
      <c r="C279" t="s">
        <v>124</v>
      </c>
      <c r="D279" t="s">
        <v>431</v>
      </c>
      <c r="E279" t="s">
        <v>431</v>
      </c>
      <c r="F279">
        <v>6.9</v>
      </c>
    </row>
    <row r="280" spans="1:7" x14ac:dyDescent="0.25">
      <c r="A280" t="s">
        <v>443</v>
      </c>
      <c r="B280" t="s">
        <v>444</v>
      </c>
      <c r="C280" t="s">
        <v>124</v>
      </c>
      <c r="D280" t="s">
        <v>431</v>
      </c>
      <c r="E280" t="s">
        <v>424</v>
      </c>
      <c r="F280">
        <v>7.3</v>
      </c>
    </row>
    <row r="281" spans="1:7" x14ac:dyDescent="0.25">
      <c r="A281" t="s">
        <v>445</v>
      </c>
      <c r="B281" t="s">
        <v>446</v>
      </c>
      <c r="C281" t="s">
        <v>124</v>
      </c>
      <c r="D281" t="s">
        <v>424</v>
      </c>
      <c r="E281" t="s">
        <v>431</v>
      </c>
      <c r="F281">
        <v>3.6</v>
      </c>
    </row>
    <row r="282" spans="1:7" x14ac:dyDescent="0.25">
      <c r="A282" t="s">
        <v>447</v>
      </c>
      <c r="B282" t="s">
        <v>448</v>
      </c>
      <c r="C282" t="s">
        <v>124</v>
      </c>
      <c r="D282" t="s">
        <v>427</v>
      </c>
      <c r="E282" t="s">
        <v>449</v>
      </c>
      <c r="F282">
        <v>27.2</v>
      </c>
    </row>
    <row r="283" spans="1:7" x14ac:dyDescent="0.25">
      <c r="A283" t="s">
        <v>450</v>
      </c>
      <c r="B283" t="s">
        <v>451</v>
      </c>
      <c r="C283" t="s">
        <v>124</v>
      </c>
      <c r="D283" t="s">
        <v>431</v>
      </c>
      <c r="E283" t="s">
        <v>424</v>
      </c>
      <c r="F283">
        <v>25.7</v>
      </c>
    </row>
    <row r="284" spans="1:7" x14ac:dyDescent="0.25">
      <c r="A284" t="s">
        <v>452</v>
      </c>
      <c r="B284" t="s">
        <v>453</v>
      </c>
      <c r="C284" t="s">
        <v>124</v>
      </c>
      <c r="D284" t="s">
        <v>424</v>
      </c>
      <c r="E284" t="s">
        <v>431</v>
      </c>
      <c r="F284">
        <v>13.6</v>
      </c>
    </row>
    <row r="285" spans="1:7" x14ac:dyDescent="0.25">
      <c r="A285" t="s">
        <v>454</v>
      </c>
      <c r="B285" t="s">
        <v>455</v>
      </c>
      <c r="C285" t="s">
        <v>124</v>
      </c>
      <c r="D285" t="s">
        <v>456</v>
      </c>
      <c r="E285" t="s">
        <v>457</v>
      </c>
      <c r="F285">
        <v>6.2</v>
      </c>
    </row>
    <row r="286" spans="1:7" x14ac:dyDescent="0.25">
      <c r="A286" t="s">
        <v>458</v>
      </c>
      <c r="B286" t="s">
        <v>459</v>
      </c>
      <c r="C286" t="s">
        <v>124</v>
      </c>
      <c r="D286" t="s">
        <v>457</v>
      </c>
      <c r="E286" t="s">
        <v>456</v>
      </c>
      <c r="F286">
        <v>6</v>
      </c>
    </row>
    <row r="287" spans="1:7" x14ac:dyDescent="0.25">
      <c r="A287" t="s">
        <v>460</v>
      </c>
      <c r="B287" t="s">
        <v>461</v>
      </c>
      <c r="C287" t="s">
        <v>124</v>
      </c>
      <c r="D287" t="s">
        <v>431</v>
      </c>
      <c r="E287" t="s">
        <v>424</v>
      </c>
      <c r="F287">
        <v>13.8</v>
      </c>
    </row>
    <row r="288" spans="1:7" x14ac:dyDescent="0.25">
      <c r="A288" t="s">
        <v>462</v>
      </c>
      <c r="B288" t="s">
        <v>463</v>
      </c>
      <c r="C288" t="s">
        <v>0</v>
      </c>
      <c r="D288" t="s">
        <v>431</v>
      </c>
      <c r="E288" t="s">
        <v>424</v>
      </c>
      <c r="F288">
        <v>28.8</v>
      </c>
      <c r="G288" t="s">
        <v>2</v>
      </c>
    </row>
    <row r="289" spans="1:7" x14ac:dyDescent="0.25">
      <c r="A289" t="s">
        <v>464</v>
      </c>
      <c r="B289" t="s">
        <v>465</v>
      </c>
      <c r="C289" t="s">
        <v>0</v>
      </c>
      <c r="D289" t="s">
        <v>424</v>
      </c>
      <c r="E289" t="s">
        <v>431</v>
      </c>
      <c r="F289">
        <v>16.100000000000001</v>
      </c>
      <c r="G289" t="s">
        <v>17</v>
      </c>
    </row>
    <row r="290" spans="1:7" x14ac:dyDescent="0.25">
      <c r="A290" t="s">
        <v>466</v>
      </c>
      <c r="B290" t="s">
        <v>467</v>
      </c>
      <c r="C290" t="s">
        <v>0</v>
      </c>
      <c r="D290" t="s">
        <v>431</v>
      </c>
      <c r="E290" t="s">
        <v>424</v>
      </c>
      <c r="F290">
        <v>16.399999999999999</v>
      </c>
      <c r="G290" t="s">
        <v>2</v>
      </c>
    </row>
    <row r="291" spans="1:7" x14ac:dyDescent="0.25">
      <c r="A291" s="1">
        <v>42373.571527777778</v>
      </c>
      <c r="B291" s="1">
        <v>42373.584027777775</v>
      </c>
      <c r="C291" t="s">
        <v>0</v>
      </c>
      <c r="D291" t="s">
        <v>424</v>
      </c>
      <c r="E291" t="s">
        <v>424</v>
      </c>
      <c r="F291">
        <v>11</v>
      </c>
      <c r="G291" t="s">
        <v>4</v>
      </c>
    </row>
    <row r="292" spans="1:7" x14ac:dyDescent="0.25">
      <c r="A292" s="1">
        <v>42373.60833333333</v>
      </c>
      <c r="B292" s="1">
        <v>42373.64166666667</v>
      </c>
      <c r="C292" t="s">
        <v>0</v>
      </c>
      <c r="D292" t="s">
        <v>424</v>
      </c>
      <c r="E292" t="s">
        <v>431</v>
      </c>
      <c r="F292">
        <v>15.5</v>
      </c>
      <c r="G292" t="s">
        <v>6</v>
      </c>
    </row>
    <row r="293" spans="1:7" x14ac:dyDescent="0.25">
      <c r="A293" s="1">
        <v>42373.667361111111</v>
      </c>
      <c r="B293" s="1">
        <v>42373.700694444444</v>
      </c>
      <c r="C293" t="s">
        <v>0</v>
      </c>
      <c r="D293" t="s">
        <v>431</v>
      </c>
      <c r="E293" t="s">
        <v>424</v>
      </c>
      <c r="F293">
        <v>20.3</v>
      </c>
      <c r="G293" t="s">
        <v>4</v>
      </c>
    </row>
    <row r="294" spans="1:7" x14ac:dyDescent="0.25">
      <c r="A294" s="1">
        <v>42373.702777777777</v>
      </c>
      <c r="B294" s="1">
        <v>42373.706250000003</v>
      </c>
      <c r="C294" t="s">
        <v>124</v>
      </c>
      <c r="D294" t="s">
        <v>424</v>
      </c>
      <c r="E294" t="s">
        <v>424</v>
      </c>
      <c r="F294">
        <v>0.7</v>
      </c>
    </row>
    <row r="295" spans="1:7" x14ac:dyDescent="0.25">
      <c r="A295" s="1">
        <v>42404.366666666669</v>
      </c>
      <c r="B295" s="1">
        <v>42404.37777777778</v>
      </c>
      <c r="C295" t="s">
        <v>124</v>
      </c>
      <c r="D295" t="s">
        <v>424</v>
      </c>
      <c r="E295" t="s">
        <v>424</v>
      </c>
      <c r="F295">
        <v>5.5</v>
      </c>
    </row>
    <row r="296" spans="1:7" x14ac:dyDescent="0.25">
      <c r="A296" s="1">
        <v>42404.459027777775</v>
      </c>
      <c r="B296" s="1">
        <v>42404.469444444447</v>
      </c>
      <c r="C296" t="s">
        <v>124</v>
      </c>
      <c r="D296" t="s">
        <v>424</v>
      </c>
      <c r="E296" t="s">
        <v>424</v>
      </c>
      <c r="F296">
        <v>5.0999999999999996</v>
      </c>
    </row>
    <row r="297" spans="1:7" x14ac:dyDescent="0.25">
      <c r="A297" s="1">
        <v>42404.51458333333</v>
      </c>
      <c r="B297" s="1">
        <v>42404.615972222222</v>
      </c>
      <c r="C297" t="s">
        <v>0</v>
      </c>
      <c r="D297" t="s">
        <v>424</v>
      </c>
      <c r="E297" t="s">
        <v>468</v>
      </c>
      <c r="F297">
        <v>77.3</v>
      </c>
      <c r="G297" t="s">
        <v>6</v>
      </c>
    </row>
    <row r="298" spans="1:7" x14ac:dyDescent="0.25">
      <c r="A298" s="1">
        <v>42404.706250000003</v>
      </c>
      <c r="B298" s="1">
        <v>42404.756249999999</v>
      </c>
      <c r="C298" t="s">
        <v>0</v>
      </c>
      <c r="D298" t="s">
        <v>468</v>
      </c>
      <c r="E298" t="s">
        <v>421</v>
      </c>
      <c r="F298">
        <v>80.5</v>
      </c>
      <c r="G298" t="s">
        <v>6</v>
      </c>
    </row>
    <row r="299" spans="1:7" x14ac:dyDescent="0.25">
      <c r="A299" s="1">
        <v>42404.818055555559</v>
      </c>
      <c r="B299" s="1">
        <v>42404.941666666666</v>
      </c>
      <c r="C299" t="s">
        <v>0</v>
      </c>
      <c r="D299" t="s">
        <v>421</v>
      </c>
      <c r="E299" t="s">
        <v>469</v>
      </c>
      <c r="F299">
        <v>174.2</v>
      </c>
      <c r="G299" t="s">
        <v>6</v>
      </c>
    </row>
    <row r="300" spans="1:7" x14ac:dyDescent="0.25">
      <c r="A300" s="1">
        <v>42404.96597222222</v>
      </c>
      <c r="B300" s="1">
        <v>42433.06527777778</v>
      </c>
      <c r="C300" t="s">
        <v>0</v>
      </c>
      <c r="D300" t="s">
        <v>469</v>
      </c>
      <c r="E300" t="s">
        <v>470</v>
      </c>
      <c r="F300">
        <v>144</v>
      </c>
      <c r="G300" t="s">
        <v>4</v>
      </c>
    </row>
    <row r="301" spans="1:7" x14ac:dyDescent="0.25">
      <c r="A301" s="1">
        <v>42433.083333333336</v>
      </c>
      <c r="B301" s="1">
        <v>42433.177777777775</v>
      </c>
      <c r="C301" t="s">
        <v>0</v>
      </c>
      <c r="D301" t="s">
        <v>470</v>
      </c>
      <c r="E301" t="s">
        <v>8</v>
      </c>
      <c r="F301">
        <v>159.30000000000001</v>
      </c>
      <c r="G301" t="s">
        <v>4</v>
      </c>
    </row>
    <row r="302" spans="1:7" x14ac:dyDescent="0.25">
      <c r="A302" s="1">
        <v>42494.902083333334</v>
      </c>
      <c r="B302" s="1">
        <v>42494.913194444445</v>
      </c>
      <c r="C302" t="s">
        <v>0</v>
      </c>
      <c r="D302" t="s">
        <v>49</v>
      </c>
      <c r="E302" t="s">
        <v>292</v>
      </c>
      <c r="F302">
        <v>7.9</v>
      </c>
      <c r="G302" t="s">
        <v>2</v>
      </c>
    </row>
    <row r="303" spans="1:7" x14ac:dyDescent="0.25">
      <c r="A303" s="1">
        <v>42525.013194444444</v>
      </c>
      <c r="B303" s="1">
        <v>42525.027083333334</v>
      </c>
      <c r="C303" t="s">
        <v>0</v>
      </c>
      <c r="D303" t="s">
        <v>292</v>
      </c>
      <c r="E303" t="s">
        <v>49</v>
      </c>
      <c r="F303">
        <v>8</v>
      </c>
      <c r="G303" t="s">
        <v>2</v>
      </c>
    </row>
    <row r="304" spans="1:7" x14ac:dyDescent="0.25">
      <c r="A304" s="1">
        <v>42555.763888888891</v>
      </c>
      <c r="B304" s="1">
        <v>42555.777083333334</v>
      </c>
      <c r="C304" t="s">
        <v>0</v>
      </c>
      <c r="D304" t="s">
        <v>8</v>
      </c>
      <c r="E304" t="s">
        <v>9</v>
      </c>
      <c r="F304">
        <v>6.1</v>
      </c>
      <c r="G304" t="s">
        <v>2</v>
      </c>
    </row>
    <row r="305" spans="1:7" x14ac:dyDescent="0.25">
      <c r="A305" s="1">
        <v>42555.822916666664</v>
      </c>
      <c r="B305" s="1">
        <v>42555.833333333336</v>
      </c>
      <c r="C305" t="s">
        <v>0</v>
      </c>
      <c r="D305" t="s">
        <v>9</v>
      </c>
      <c r="E305" t="s">
        <v>8</v>
      </c>
      <c r="F305">
        <v>6.1</v>
      </c>
      <c r="G305" t="s">
        <v>3</v>
      </c>
    </row>
    <row r="306" spans="1:7" x14ac:dyDescent="0.25">
      <c r="A306" s="1">
        <v>42586.520833333336</v>
      </c>
      <c r="B306" s="1">
        <v>42586.533333333333</v>
      </c>
      <c r="C306" t="s">
        <v>0</v>
      </c>
      <c r="D306" t="s">
        <v>8</v>
      </c>
      <c r="E306" t="s">
        <v>41</v>
      </c>
      <c r="F306">
        <v>10.5</v>
      </c>
      <c r="G306" t="s">
        <v>4</v>
      </c>
    </row>
    <row r="307" spans="1:7" x14ac:dyDescent="0.25">
      <c r="A307" s="1">
        <v>42586.56527777778</v>
      </c>
      <c r="B307" s="1">
        <v>42586.57708333333</v>
      </c>
      <c r="C307" t="s">
        <v>0</v>
      </c>
      <c r="D307" t="s">
        <v>41</v>
      </c>
      <c r="E307" t="s">
        <v>8</v>
      </c>
      <c r="F307">
        <v>8.6999999999999993</v>
      </c>
      <c r="G307" t="s">
        <v>2</v>
      </c>
    </row>
    <row r="308" spans="1:7" x14ac:dyDescent="0.25">
      <c r="A308" s="1">
        <v>42586.579861111109</v>
      </c>
      <c r="B308" s="1">
        <v>42586.585416666669</v>
      </c>
      <c r="C308" t="s">
        <v>0</v>
      </c>
      <c r="D308" t="s">
        <v>77</v>
      </c>
      <c r="E308" t="s">
        <v>49</v>
      </c>
      <c r="F308">
        <v>1.8</v>
      </c>
      <c r="G308" t="s">
        <v>3</v>
      </c>
    </row>
    <row r="309" spans="1:7" x14ac:dyDescent="0.25">
      <c r="A309" s="1">
        <v>42586.613194444442</v>
      </c>
      <c r="B309" s="1">
        <v>42586.638888888891</v>
      </c>
      <c r="C309" t="s">
        <v>0</v>
      </c>
      <c r="D309" t="s">
        <v>8</v>
      </c>
      <c r="E309" t="s">
        <v>57</v>
      </c>
      <c r="F309">
        <v>19.100000000000001</v>
      </c>
      <c r="G309" t="s">
        <v>4</v>
      </c>
    </row>
    <row r="310" spans="1:7" x14ac:dyDescent="0.25">
      <c r="A310" s="1">
        <v>42586.670138888891</v>
      </c>
      <c r="B310" s="1">
        <v>42586.699305555558</v>
      </c>
      <c r="C310" t="s">
        <v>0</v>
      </c>
      <c r="D310" t="s">
        <v>57</v>
      </c>
      <c r="E310" t="s">
        <v>8</v>
      </c>
      <c r="F310">
        <v>18.600000000000001</v>
      </c>
      <c r="G310" t="s">
        <v>4</v>
      </c>
    </row>
    <row r="311" spans="1:7" x14ac:dyDescent="0.25">
      <c r="A311" s="1">
        <v>42708.385416666664</v>
      </c>
      <c r="B311" s="1">
        <v>42708.393055555556</v>
      </c>
      <c r="C311" t="s">
        <v>0</v>
      </c>
      <c r="D311" t="s">
        <v>49</v>
      </c>
      <c r="E311" t="s">
        <v>123</v>
      </c>
      <c r="F311">
        <v>2.8</v>
      </c>
      <c r="G311" t="s">
        <v>3</v>
      </c>
    </row>
    <row r="312" spans="1:7" x14ac:dyDescent="0.25">
      <c r="A312" s="1">
        <v>42708.398611111108</v>
      </c>
      <c r="B312" s="1">
        <v>42708.411805555559</v>
      </c>
      <c r="C312" t="s">
        <v>0</v>
      </c>
      <c r="D312" t="s">
        <v>8</v>
      </c>
      <c r="E312" t="s">
        <v>57</v>
      </c>
      <c r="F312">
        <v>8.9</v>
      </c>
      <c r="G312" t="s">
        <v>4</v>
      </c>
    </row>
    <row r="313" spans="1:7" x14ac:dyDescent="0.25">
      <c r="A313" s="1">
        <v>42708.456944444442</v>
      </c>
      <c r="B313" s="1">
        <v>42708.470833333333</v>
      </c>
      <c r="C313" t="s">
        <v>0</v>
      </c>
      <c r="D313" t="s">
        <v>471</v>
      </c>
      <c r="E313" t="s">
        <v>472</v>
      </c>
      <c r="F313">
        <v>7.5</v>
      </c>
      <c r="G313" t="s">
        <v>6</v>
      </c>
    </row>
    <row r="314" spans="1:7" x14ac:dyDescent="0.25">
      <c r="A314" s="1">
        <v>42708.515277777777</v>
      </c>
      <c r="B314" s="1">
        <v>42708.530555555553</v>
      </c>
      <c r="C314" t="s">
        <v>0</v>
      </c>
      <c r="D314" t="s">
        <v>57</v>
      </c>
      <c r="E314" t="s">
        <v>9</v>
      </c>
      <c r="F314">
        <v>15.9</v>
      </c>
      <c r="G314" t="s">
        <v>4</v>
      </c>
    </row>
    <row r="315" spans="1:7" x14ac:dyDescent="0.25">
      <c r="A315" s="1">
        <v>42708.570833333331</v>
      </c>
      <c r="B315" s="1">
        <v>42708.584027777775</v>
      </c>
      <c r="C315" t="s">
        <v>0</v>
      </c>
      <c r="D315" t="s">
        <v>9</v>
      </c>
      <c r="E315" t="s">
        <v>8</v>
      </c>
      <c r="F315">
        <v>6.5</v>
      </c>
      <c r="G315" t="s">
        <v>2</v>
      </c>
    </row>
    <row r="316" spans="1:7" x14ac:dyDescent="0.25">
      <c r="A316" t="s">
        <v>473</v>
      </c>
      <c r="B316" t="s">
        <v>474</v>
      </c>
      <c r="C316" t="s">
        <v>0</v>
      </c>
      <c r="D316" t="s">
        <v>8</v>
      </c>
      <c r="E316" t="s">
        <v>475</v>
      </c>
      <c r="F316">
        <v>15.3</v>
      </c>
      <c r="G316" t="s">
        <v>17</v>
      </c>
    </row>
    <row r="317" spans="1:7" x14ac:dyDescent="0.25">
      <c r="A317" t="s">
        <v>476</v>
      </c>
      <c r="B317" t="s">
        <v>477</v>
      </c>
      <c r="C317" t="s">
        <v>0</v>
      </c>
      <c r="D317" t="s">
        <v>475</v>
      </c>
      <c r="E317" t="s">
        <v>8</v>
      </c>
      <c r="F317">
        <v>13.7</v>
      </c>
      <c r="G317" t="s">
        <v>17</v>
      </c>
    </row>
    <row r="318" spans="1:7" x14ac:dyDescent="0.25">
      <c r="A318" t="s">
        <v>478</v>
      </c>
      <c r="B318" t="s">
        <v>479</v>
      </c>
      <c r="C318" t="s">
        <v>0</v>
      </c>
      <c r="D318" t="s">
        <v>8</v>
      </c>
      <c r="E318" t="s">
        <v>57</v>
      </c>
      <c r="F318">
        <v>11.9</v>
      </c>
      <c r="G318" t="s">
        <v>17</v>
      </c>
    </row>
    <row r="319" spans="1:7" x14ac:dyDescent="0.25">
      <c r="A319" t="s">
        <v>480</v>
      </c>
      <c r="B319" t="s">
        <v>481</v>
      </c>
      <c r="C319" t="s">
        <v>0</v>
      </c>
      <c r="D319" t="s">
        <v>89</v>
      </c>
      <c r="E319" t="s">
        <v>482</v>
      </c>
      <c r="F319">
        <v>1.4</v>
      </c>
      <c r="G319" t="s">
        <v>3</v>
      </c>
    </row>
    <row r="320" spans="1:7" x14ac:dyDescent="0.25">
      <c r="A320" t="s">
        <v>483</v>
      </c>
      <c r="B320" t="s">
        <v>484</v>
      </c>
      <c r="C320" t="s">
        <v>0</v>
      </c>
      <c r="D320" t="s">
        <v>57</v>
      </c>
      <c r="E320" t="s">
        <v>8</v>
      </c>
      <c r="F320">
        <v>15.2</v>
      </c>
      <c r="G320" t="s">
        <v>4</v>
      </c>
    </row>
    <row r="321" spans="1:7" x14ac:dyDescent="0.25">
      <c r="A321" t="s">
        <v>485</v>
      </c>
      <c r="B321" t="s">
        <v>486</v>
      </c>
      <c r="C321" t="s">
        <v>0</v>
      </c>
      <c r="D321" t="s">
        <v>8</v>
      </c>
      <c r="E321" t="s">
        <v>9</v>
      </c>
      <c r="F321">
        <v>6</v>
      </c>
      <c r="G321" t="s">
        <v>3</v>
      </c>
    </row>
    <row r="322" spans="1:7" x14ac:dyDescent="0.25">
      <c r="A322" t="s">
        <v>487</v>
      </c>
      <c r="B322" t="s">
        <v>488</v>
      </c>
      <c r="C322" t="s">
        <v>0</v>
      </c>
      <c r="D322" t="s">
        <v>9</v>
      </c>
      <c r="E322" t="s">
        <v>8</v>
      </c>
      <c r="F322">
        <v>6.1</v>
      </c>
      <c r="G322" t="s">
        <v>2</v>
      </c>
    </row>
    <row r="323" spans="1:7" x14ac:dyDescent="0.25">
      <c r="A323" t="s">
        <v>489</v>
      </c>
      <c r="B323" t="s">
        <v>490</v>
      </c>
      <c r="C323" t="s">
        <v>0</v>
      </c>
      <c r="D323" t="s">
        <v>49</v>
      </c>
      <c r="E323" t="s">
        <v>292</v>
      </c>
      <c r="F323">
        <v>8.1999999999999993</v>
      </c>
      <c r="G323" t="s">
        <v>2</v>
      </c>
    </row>
    <row r="324" spans="1:7" x14ac:dyDescent="0.25">
      <c r="A324" t="s">
        <v>491</v>
      </c>
      <c r="B324" t="s">
        <v>492</v>
      </c>
      <c r="C324" t="s">
        <v>0</v>
      </c>
      <c r="D324" t="s">
        <v>292</v>
      </c>
      <c r="E324" t="s">
        <v>49</v>
      </c>
      <c r="F324">
        <v>8</v>
      </c>
      <c r="G324" t="s">
        <v>2</v>
      </c>
    </row>
    <row r="325" spans="1:7" x14ac:dyDescent="0.25">
      <c r="A325" t="s">
        <v>493</v>
      </c>
      <c r="B325" t="s">
        <v>494</v>
      </c>
      <c r="C325" t="s">
        <v>0</v>
      </c>
      <c r="D325" t="s">
        <v>8</v>
      </c>
      <c r="E325" t="s">
        <v>57</v>
      </c>
      <c r="F325">
        <v>13.6</v>
      </c>
      <c r="G325" t="s">
        <v>4</v>
      </c>
    </row>
    <row r="326" spans="1:7" x14ac:dyDescent="0.25">
      <c r="A326" t="s">
        <v>495</v>
      </c>
      <c r="B326" t="s">
        <v>496</v>
      </c>
      <c r="C326" t="s">
        <v>0</v>
      </c>
      <c r="D326" t="s">
        <v>57</v>
      </c>
      <c r="E326" t="s">
        <v>8</v>
      </c>
      <c r="F326">
        <v>22.5</v>
      </c>
      <c r="G326" t="s">
        <v>4</v>
      </c>
    </row>
    <row r="327" spans="1:7" x14ac:dyDescent="0.25">
      <c r="A327" t="s">
        <v>497</v>
      </c>
      <c r="B327" t="s">
        <v>498</v>
      </c>
      <c r="C327" t="s">
        <v>0</v>
      </c>
      <c r="D327" t="s">
        <v>8</v>
      </c>
      <c r="E327" t="s">
        <v>41</v>
      </c>
      <c r="F327">
        <v>10.4</v>
      </c>
      <c r="G327" t="s">
        <v>4</v>
      </c>
    </row>
    <row r="328" spans="1:7" x14ac:dyDescent="0.25">
      <c r="A328" t="s">
        <v>499</v>
      </c>
      <c r="B328" t="s">
        <v>500</v>
      </c>
      <c r="C328" t="s">
        <v>0</v>
      </c>
      <c r="D328" t="s">
        <v>41</v>
      </c>
      <c r="E328" t="s">
        <v>8</v>
      </c>
      <c r="F328">
        <v>10</v>
      </c>
      <c r="G328" t="s">
        <v>4</v>
      </c>
    </row>
    <row r="329" spans="1:7" x14ac:dyDescent="0.25">
      <c r="A329" t="s">
        <v>501</v>
      </c>
      <c r="B329" t="s">
        <v>502</v>
      </c>
      <c r="C329" t="s">
        <v>0</v>
      </c>
      <c r="D329" t="s">
        <v>49</v>
      </c>
      <c r="E329" t="s">
        <v>125</v>
      </c>
      <c r="F329">
        <v>6</v>
      </c>
      <c r="G329" t="s">
        <v>2</v>
      </c>
    </row>
    <row r="330" spans="1:7" x14ac:dyDescent="0.25">
      <c r="A330" t="s">
        <v>503</v>
      </c>
      <c r="B330" t="s">
        <v>504</v>
      </c>
      <c r="C330" t="s">
        <v>0</v>
      </c>
      <c r="D330" t="s">
        <v>125</v>
      </c>
      <c r="E330" t="s">
        <v>49</v>
      </c>
      <c r="F330">
        <v>6.5</v>
      </c>
      <c r="G330" t="s">
        <v>2</v>
      </c>
    </row>
    <row r="331" spans="1:7" x14ac:dyDescent="0.25">
      <c r="A331" t="s">
        <v>505</v>
      </c>
      <c r="B331" t="s">
        <v>506</v>
      </c>
      <c r="C331" t="s">
        <v>0</v>
      </c>
      <c r="D331" t="s">
        <v>8</v>
      </c>
      <c r="E331" t="s">
        <v>9</v>
      </c>
      <c r="F331">
        <v>3.1</v>
      </c>
      <c r="G331" t="s">
        <v>3</v>
      </c>
    </row>
    <row r="332" spans="1:7" x14ac:dyDescent="0.25">
      <c r="A332" t="s">
        <v>507</v>
      </c>
      <c r="B332" t="s">
        <v>508</v>
      </c>
      <c r="C332" t="s">
        <v>0</v>
      </c>
      <c r="D332" t="s">
        <v>509</v>
      </c>
      <c r="E332" t="s">
        <v>509</v>
      </c>
      <c r="F332">
        <v>1.9</v>
      </c>
      <c r="G332" t="s">
        <v>3</v>
      </c>
    </row>
    <row r="333" spans="1:7" x14ac:dyDescent="0.25">
      <c r="A333" t="s">
        <v>510</v>
      </c>
      <c r="B333" t="s">
        <v>511</v>
      </c>
      <c r="C333" t="s">
        <v>0</v>
      </c>
      <c r="D333" t="s">
        <v>9</v>
      </c>
      <c r="E333" t="s">
        <v>8</v>
      </c>
      <c r="F333">
        <v>4.2</v>
      </c>
      <c r="G333" t="s">
        <v>122</v>
      </c>
    </row>
    <row r="334" spans="1:7" x14ac:dyDescent="0.25">
      <c r="A334" t="s">
        <v>512</v>
      </c>
      <c r="B334" t="s">
        <v>513</v>
      </c>
      <c r="C334" t="s">
        <v>0</v>
      </c>
      <c r="D334" t="s">
        <v>49</v>
      </c>
      <c r="E334" t="s">
        <v>514</v>
      </c>
      <c r="F334">
        <v>4.9000000000000004</v>
      </c>
      <c r="G334" t="s">
        <v>122</v>
      </c>
    </row>
    <row r="335" spans="1:7" x14ac:dyDescent="0.25">
      <c r="A335" t="s">
        <v>515</v>
      </c>
      <c r="B335" t="s">
        <v>516</v>
      </c>
      <c r="C335" t="s">
        <v>0</v>
      </c>
      <c r="D335" t="s">
        <v>514</v>
      </c>
      <c r="E335" t="s">
        <v>49</v>
      </c>
      <c r="F335">
        <v>4.8</v>
      </c>
      <c r="G335" t="s">
        <v>122</v>
      </c>
    </row>
    <row r="336" spans="1:7" x14ac:dyDescent="0.25">
      <c r="A336" t="s">
        <v>517</v>
      </c>
      <c r="B336" t="s">
        <v>518</v>
      </c>
      <c r="C336" t="s">
        <v>0</v>
      </c>
      <c r="D336" t="s">
        <v>8</v>
      </c>
      <c r="E336" t="s">
        <v>57</v>
      </c>
      <c r="F336">
        <v>12.4</v>
      </c>
      <c r="G336" t="s">
        <v>6</v>
      </c>
    </row>
    <row r="337" spans="1:7" x14ac:dyDescent="0.25">
      <c r="A337" t="s">
        <v>519</v>
      </c>
      <c r="B337" t="s">
        <v>520</v>
      </c>
      <c r="C337" t="s">
        <v>0</v>
      </c>
      <c r="D337" t="s">
        <v>57</v>
      </c>
      <c r="E337" t="s">
        <v>8</v>
      </c>
      <c r="F337">
        <v>32.799999999999997</v>
      </c>
      <c r="G337" t="s">
        <v>6</v>
      </c>
    </row>
    <row r="338" spans="1:7" x14ac:dyDescent="0.25">
      <c r="A338" t="s">
        <v>521</v>
      </c>
      <c r="B338" t="s">
        <v>522</v>
      </c>
      <c r="C338" t="s">
        <v>0</v>
      </c>
      <c r="D338" t="s">
        <v>9</v>
      </c>
      <c r="E338" t="s">
        <v>8</v>
      </c>
      <c r="F338">
        <v>5.5</v>
      </c>
      <c r="G338" t="s">
        <v>6</v>
      </c>
    </row>
    <row r="339" spans="1:7" x14ac:dyDescent="0.25">
      <c r="A339" t="s">
        <v>523</v>
      </c>
      <c r="B339" t="s">
        <v>524</v>
      </c>
      <c r="C339" t="s">
        <v>0</v>
      </c>
      <c r="D339" t="s">
        <v>8</v>
      </c>
      <c r="E339" t="s">
        <v>41</v>
      </c>
      <c r="F339">
        <v>9.9</v>
      </c>
      <c r="G339" t="s">
        <v>4</v>
      </c>
    </row>
    <row r="340" spans="1:7" x14ac:dyDescent="0.25">
      <c r="A340" t="s">
        <v>525</v>
      </c>
      <c r="B340" t="s">
        <v>526</v>
      </c>
      <c r="C340" t="s">
        <v>0</v>
      </c>
      <c r="D340" t="s">
        <v>41</v>
      </c>
      <c r="E340" t="s">
        <v>8</v>
      </c>
      <c r="F340">
        <v>10</v>
      </c>
      <c r="G340" t="s">
        <v>4</v>
      </c>
    </row>
    <row r="341" spans="1:7" x14ac:dyDescent="0.25">
      <c r="A341" t="s">
        <v>527</v>
      </c>
      <c r="B341" t="s">
        <v>528</v>
      </c>
      <c r="C341" t="s">
        <v>0</v>
      </c>
      <c r="D341" t="s">
        <v>8</v>
      </c>
      <c r="E341" t="s">
        <v>41</v>
      </c>
      <c r="F341">
        <v>14.2</v>
      </c>
      <c r="G341" t="s">
        <v>6</v>
      </c>
    </row>
    <row r="342" spans="1:7" x14ac:dyDescent="0.25">
      <c r="A342" t="s">
        <v>529</v>
      </c>
      <c r="B342" t="s">
        <v>530</v>
      </c>
      <c r="C342" t="s">
        <v>0</v>
      </c>
      <c r="D342" t="s">
        <v>41</v>
      </c>
      <c r="E342" t="s">
        <v>8</v>
      </c>
      <c r="F342">
        <v>18.2</v>
      </c>
      <c r="G342" t="s">
        <v>4</v>
      </c>
    </row>
    <row r="343" spans="1:7" x14ac:dyDescent="0.25">
      <c r="A343" t="s">
        <v>531</v>
      </c>
      <c r="B343" t="s">
        <v>532</v>
      </c>
      <c r="C343" t="s">
        <v>0</v>
      </c>
      <c r="D343" t="s">
        <v>49</v>
      </c>
      <c r="E343" t="s">
        <v>279</v>
      </c>
      <c r="F343">
        <v>7.7</v>
      </c>
      <c r="G343" t="s">
        <v>2</v>
      </c>
    </row>
    <row r="344" spans="1:7" x14ac:dyDescent="0.25">
      <c r="A344" t="s">
        <v>533</v>
      </c>
      <c r="B344" t="s">
        <v>534</v>
      </c>
      <c r="C344" t="s">
        <v>0</v>
      </c>
      <c r="D344" t="s">
        <v>279</v>
      </c>
      <c r="E344" t="s">
        <v>49</v>
      </c>
      <c r="F344">
        <v>6.8</v>
      </c>
    </row>
    <row r="345" spans="1:7" x14ac:dyDescent="0.25">
      <c r="A345" s="1">
        <v>42374.572916666664</v>
      </c>
      <c r="B345" s="1">
        <v>42374.578472222223</v>
      </c>
      <c r="C345" t="s">
        <v>0</v>
      </c>
      <c r="D345" t="s">
        <v>49</v>
      </c>
      <c r="E345" t="s">
        <v>77</v>
      </c>
      <c r="F345">
        <v>2.1</v>
      </c>
      <c r="G345" t="s">
        <v>2</v>
      </c>
    </row>
    <row r="346" spans="1:7" x14ac:dyDescent="0.25">
      <c r="A346" s="1">
        <v>42374.601388888892</v>
      </c>
      <c r="B346" s="1">
        <v>42374.604861111111</v>
      </c>
      <c r="C346" t="s">
        <v>0</v>
      </c>
      <c r="D346" t="s">
        <v>77</v>
      </c>
      <c r="E346" t="s">
        <v>49</v>
      </c>
      <c r="F346">
        <v>2.2999999999999998</v>
      </c>
    </row>
    <row r="347" spans="1:7" x14ac:dyDescent="0.25">
      <c r="A347" s="1">
        <v>42374.731249999997</v>
      </c>
      <c r="B347" s="1">
        <v>42374.739583333336</v>
      </c>
      <c r="C347" t="s">
        <v>0</v>
      </c>
      <c r="D347" t="s">
        <v>49</v>
      </c>
      <c r="E347" t="s">
        <v>125</v>
      </c>
      <c r="F347">
        <v>6.2</v>
      </c>
      <c r="G347" t="s">
        <v>122</v>
      </c>
    </row>
    <row r="348" spans="1:7" x14ac:dyDescent="0.25">
      <c r="A348" s="1">
        <v>42374.745833333334</v>
      </c>
      <c r="B348" s="1">
        <v>42374.756944444445</v>
      </c>
      <c r="C348" t="s">
        <v>0</v>
      </c>
      <c r="D348" t="s">
        <v>125</v>
      </c>
      <c r="E348" t="s">
        <v>535</v>
      </c>
      <c r="F348">
        <v>7.5</v>
      </c>
      <c r="G348" t="s">
        <v>4</v>
      </c>
    </row>
    <row r="349" spans="1:7" x14ac:dyDescent="0.25">
      <c r="A349" s="1">
        <v>42374.943055555559</v>
      </c>
      <c r="B349" s="1">
        <v>42374.950694444444</v>
      </c>
      <c r="C349" t="s">
        <v>0</v>
      </c>
      <c r="D349" t="s">
        <v>535</v>
      </c>
      <c r="E349" t="s">
        <v>49</v>
      </c>
      <c r="F349">
        <v>3.1</v>
      </c>
      <c r="G349" t="s">
        <v>3</v>
      </c>
    </row>
    <row r="350" spans="1:7" x14ac:dyDescent="0.25">
      <c r="A350" s="1">
        <v>42405.593055555553</v>
      </c>
      <c r="B350" s="1">
        <v>42405.597916666666</v>
      </c>
      <c r="C350" t="s">
        <v>0</v>
      </c>
      <c r="D350" t="s">
        <v>49</v>
      </c>
      <c r="E350" t="s">
        <v>77</v>
      </c>
      <c r="F350">
        <v>2.2000000000000002</v>
      </c>
      <c r="G350" t="s">
        <v>3</v>
      </c>
    </row>
    <row r="351" spans="1:7" x14ac:dyDescent="0.25">
      <c r="A351" s="1">
        <v>42405.650694444441</v>
      </c>
      <c r="B351" s="1">
        <v>42405.658333333333</v>
      </c>
      <c r="C351" t="s">
        <v>0</v>
      </c>
      <c r="D351" t="s">
        <v>77</v>
      </c>
      <c r="E351" t="s">
        <v>49</v>
      </c>
      <c r="F351">
        <v>3.9</v>
      </c>
      <c r="G351" t="s">
        <v>2</v>
      </c>
    </row>
    <row r="352" spans="1:7" x14ac:dyDescent="0.25">
      <c r="A352" s="1">
        <v>42434.930555555555</v>
      </c>
      <c r="B352" s="1">
        <v>42434.936111111114</v>
      </c>
      <c r="C352" t="s">
        <v>0</v>
      </c>
      <c r="D352" t="s">
        <v>9</v>
      </c>
      <c r="E352" t="s">
        <v>8</v>
      </c>
      <c r="F352">
        <v>2.5</v>
      </c>
      <c r="G352" t="s">
        <v>2</v>
      </c>
    </row>
    <row r="353" spans="1:7" x14ac:dyDescent="0.25">
      <c r="A353" s="1">
        <v>42465.636111111111</v>
      </c>
      <c r="B353" s="1">
        <v>42465.650694444441</v>
      </c>
      <c r="C353" t="s">
        <v>0</v>
      </c>
      <c r="D353" t="s">
        <v>8</v>
      </c>
      <c r="E353" t="s">
        <v>9</v>
      </c>
      <c r="F353">
        <v>8.6999999999999993</v>
      </c>
      <c r="G353" t="s">
        <v>2</v>
      </c>
    </row>
    <row r="354" spans="1:7" x14ac:dyDescent="0.25">
      <c r="A354" s="1">
        <v>42465.871527777781</v>
      </c>
      <c r="B354" s="1">
        <v>42465.884722222225</v>
      </c>
      <c r="C354" t="s">
        <v>0</v>
      </c>
      <c r="D354" t="s">
        <v>536</v>
      </c>
      <c r="E354" t="s">
        <v>537</v>
      </c>
      <c r="F354">
        <v>14.5</v>
      </c>
      <c r="G354" t="s">
        <v>3</v>
      </c>
    </row>
    <row r="355" spans="1:7" x14ac:dyDescent="0.25">
      <c r="A355" s="1">
        <v>42465.895833333336</v>
      </c>
      <c r="B355" s="1">
        <v>42465.9</v>
      </c>
      <c r="C355" t="s">
        <v>0</v>
      </c>
      <c r="D355" t="s">
        <v>537</v>
      </c>
      <c r="E355" t="s">
        <v>538</v>
      </c>
      <c r="F355">
        <v>4.5</v>
      </c>
      <c r="G355" t="s">
        <v>2</v>
      </c>
    </row>
    <row r="356" spans="1:7" x14ac:dyDescent="0.25">
      <c r="A356" s="1">
        <v>42465.929861111108</v>
      </c>
      <c r="B356" s="1">
        <v>42465.935416666667</v>
      </c>
      <c r="C356" t="s">
        <v>0</v>
      </c>
      <c r="D356" t="s">
        <v>538</v>
      </c>
      <c r="E356" t="s">
        <v>537</v>
      </c>
      <c r="F356">
        <v>5</v>
      </c>
      <c r="G356" t="s">
        <v>2</v>
      </c>
    </row>
    <row r="357" spans="1:7" x14ac:dyDescent="0.25">
      <c r="A357" s="1">
        <v>42495.89166666667</v>
      </c>
      <c r="B357" s="1">
        <v>42495.9</v>
      </c>
      <c r="C357" t="s">
        <v>0</v>
      </c>
      <c r="D357" t="s">
        <v>539</v>
      </c>
      <c r="E357" t="s">
        <v>540</v>
      </c>
      <c r="F357">
        <v>14.2</v>
      </c>
      <c r="G357" t="s">
        <v>2</v>
      </c>
    </row>
    <row r="358" spans="1:7" x14ac:dyDescent="0.25">
      <c r="A358" s="1">
        <v>42495.94027777778</v>
      </c>
      <c r="B358" s="1">
        <v>42495.944444444445</v>
      </c>
      <c r="C358" t="s">
        <v>0</v>
      </c>
      <c r="D358" t="s">
        <v>540</v>
      </c>
      <c r="E358" t="s">
        <v>541</v>
      </c>
      <c r="F358">
        <v>2.9</v>
      </c>
      <c r="G358" t="s">
        <v>3</v>
      </c>
    </row>
    <row r="359" spans="1:7" x14ac:dyDescent="0.25">
      <c r="A359" s="1">
        <v>42495.996527777781</v>
      </c>
      <c r="B359" s="1">
        <v>42526.005555555559</v>
      </c>
      <c r="C359" t="s">
        <v>0</v>
      </c>
      <c r="D359" t="s">
        <v>541</v>
      </c>
      <c r="E359" t="s">
        <v>539</v>
      </c>
      <c r="F359">
        <v>12.9</v>
      </c>
      <c r="G359" t="s">
        <v>4</v>
      </c>
    </row>
    <row r="360" spans="1:7" x14ac:dyDescent="0.25">
      <c r="A360" s="1">
        <v>42526.240972222222</v>
      </c>
      <c r="B360" s="1">
        <v>42526.251388888886</v>
      </c>
      <c r="C360" t="s">
        <v>0</v>
      </c>
      <c r="D360" t="s">
        <v>537</v>
      </c>
      <c r="E360" t="s">
        <v>536</v>
      </c>
      <c r="F360">
        <v>14.4</v>
      </c>
      <c r="G360" t="s">
        <v>4</v>
      </c>
    </row>
    <row r="361" spans="1:7" x14ac:dyDescent="0.25">
      <c r="A361" s="1">
        <v>42526.697916666664</v>
      </c>
      <c r="B361" s="1">
        <v>42526.707638888889</v>
      </c>
      <c r="C361" t="s">
        <v>0</v>
      </c>
      <c r="D361" t="s">
        <v>118</v>
      </c>
      <c r="E361" t="s">
        <v>9</v>
      </c>
      <c r="F361">
        <v>17</v>
      </c>
      <c r="G361" t="s">
        <v>4</v>
      </c>
    </row>
    <row r="362" spans="1:7" x14ac:dyDescent="0.25">
      <c r="A362" s="1">
        <v>42526.720833333333</v>
      </c>
      <c r="B362" s="1">
        <v>42526.738888888889</v>
      </c>
      <c r="C362" t="s">
        <v>0</v>
      </c>
      <c r="D362" t="s">
        <v>9</v>
      </c>
      <c r="E362" t="s">
        <v>8</v>
      </c>
      <c r="F362">
        <v>7.9</v>
      </c>
      <c r="G362" t="s">
        <v>6</v>
      </c>
    </row>
    <row r="363" spans="1:7" x14ac:dyDescent="0.25">
      <c r="A363" s="1">
        <v>42618.255555555559</v>
      </c>
      <c r="B363" s="1">
        <v>42618.267361111109</v>
      </c>
      <c r="C363" t="s">
        <v>0</v>
      </c>
      <c r="D363" t="s">
        <v>8</v>
      </c>
      <c r="E363" t="s">
        <v>9</v>
      </c>
      <c r="F363">
        <v>8.4</v>
      </c>
      <c r="G363" t="s">
        <v>6</v>
      </c>
    </row>
    <row r="364" spans="1:7" x14ac:dyDescent="0.25">
      <c r="A364" s="1">
        <v>42618.61041666667</v>
      </c>
      <c r="B364" s="1">
        <v>42618.629166666666</v>
      </c>
      <c r="C364" t="s">
        <v>0</v>
      </c>
      <c r="D364" t="s">
        <v>542</v>
      </c>
      <c r="E364" t="s">
        <v>543</v>
      </c>
      <c r="F364">
        <v>20.5</v>
      </c>
      <c r="G364" t="s">
        <v>122</v>
      </c>
    </row>
    <row r="365" spans="1:7" x14ac:dyDescent="0.25">
      <c r="A365" s="1">
        <v>42618.748611111114</v>
      </c>
      <c r="B365" s="1">
        <v>42618.768055555556</v>
      </c>
      <c r="C365" t="s">
        <v>0</v>
      </c>
      <c r="D365" t="s">
        <v>543</v>
      </c>
      <c r="E365" t="s">
        <v>544</v>
      </c>
      <c r="F365">
        <v>9.8000000000000007</v>
      </c>
      <c r="G365" t="s">
        <v>6</v>
      </c>
    </row>
    <row r="366" spans="1:7" x14ac:dyDescent="0.25">
      <c r="A366" s="1">
        <v>42618.815972222219</v>
      </c>
      <c r="B366" s="1">
        <v>42618.832638888889</v>
      </c>
      <c r="C366" t="s">
        <v>0</v>
      </c>
      <c r="D366" t="s">
        <v>544</v>
      </c>
      <c r="E366" t="s">
        <v>545</v>
      </c>
      <c r="F366">
        <v>17.600000000000001</v>
      </c>
      <c r="G366" t="s">
        <v>6</v>
      </c>
    </row>
    <row r="367" spans="1:7" x14ac:dyDescent="0.25">
      <c r="A367" s="1">
        <v>42648.377083333333</v>
      </c>
      <c r="B367" s="1">
        <v>42648.388888888891</v>
      </c>
      <c r="C367" t="s">
        <v>0</v>
      </c>
      <c r="D367" t="s">
        <v>545</v>
      </c>
      <c r="E367" t="s">
        <v>546</v>
      </c>
      <c r="F367">
        <v>9.3000000000000007</v>
      </c>
      <c r="G367" t="s">
        <v>6</v>
      </c>
    </row>
    <row r="368" spans="1:7" x14ac:dyDescent="0.25">
      <c r="A368" s="1">
        <v>42648.72152777778</v>
      </c>
      <c r="B368" s="1">
        <v>42648.729861111111</v>
      </c>
      <c r="C368" t="s">
        <v>0</v>
      </c>
      <c r="D368" t="s">
        <v>546</v>
      </c>
      <c r="E368" t="s">
        <v>545</v>
      </c>
      <c r="F368">
        <v>7.9</v>
      </c>
      <c r="G368" t="s">
        <v>6</v>
      </c>
    </row>
    <row r="369" spans="1:7" x14ac:dyDescent="0.25">
      <c r="A369" s="1">
        <v>42679.357638888891</v>
      </c>
      <c r="B369" s="1">
        <v>42679.383333333331</v>
      </c>
      <c r="C369" t="s">
        <v>0</v>
      </c>
      <c r="D369" t="s">
        <v>545</v>
      </c>
      <c r="E369" t="s">
        <v>542</v>
      </c>
      <c r="F369">
        <v>25.6</v>
      </c>
      <c r="G369" t="s">
        <v>4</v>
      </c>
    </row>
    <row r="370" spans="1:7" x14ac:dyDescent="0.25">
      <c r="A370" s="1">
        <v>42679.907638888886</v>
      </c>
      <c r="B370" s="1">
        <v>42679.919444444444</v>
      </c>
      <c r="C370" t="s">
        <v>0</v>
      </c>
      <c r="D370" t="s">
        <v>9</v>
      </c>
      <c r="E370" t="s">
        <v>8</v>
      </c>
      <c r="F370">
        <v>8.1</v>
      </c>
      <c r="G370" t="s">
        <v>4</v>
      </c>
    </row>
    <row r="371" spans="1:7" x14ac:dyDescent="0.25">
      <c r="A371" t="s">
        <v>547</v>
      </c>
      <c r="B371" t="s">
        <v>548</v>
      </c>
      <c r="C371" t="s">
        <v>0</v>
      </c>
      <c r="D371" t="s">
        <v>8</v>
      </c>
      <c r="E371" t="s">
        <v>9</v>
      </c>
      <c r="F371">
        <v>3.1</v>
      </c>
      <c r="G371" t="s">
        <v>2</v>
      </c>
    </row>
    <row r="372" spans="1:7" x14ac:dyDescent="0.25">
      <c r="A372" t="s">
        <v>549</v>
      </c>
      <c r="B372" t="s">
        <v>550</v>
      </c>
      <c r="C372" t="s">
        <v>0</v>
      </c>
      <c r="D372" t="s">
        <v>9</v>
      </c>
      <c r="E372" t="s">
        <v>8</v>
      </c>
      <c r="F372">
        <v>3.1</v>
      </c>
      <c r="G372" t="s">
        <v>2</v>
      </c>
    </row>
    <row r="373" spans="1:7" x14ac:dyDescent="0.25">
      <c r="A373" t="s">
        <v>551</v>
      </c>
      <c r="B373" t="s">
        <v>552</v>
      </c>
      <c r="C373" t="s">
        <v>0</v>
      </c>
      <c r="D373" t="s">
        <v>49</v>
      </c>
      <c r="E373" t="s">
        <v>126</v>
      </c>
      <c r="F373">
        <v>2.8</v>
      </c>
      <c r="G373" t="s">
        <v>3</v>
      </c>
    </row>
    <row r="374" spans="1:7" x14ac:dyDescent="0.25">
      <c r="A374" t="s">
        <v>553</v>
      </c>
      <c r="B374" t="s">
        <v>554</v>
      </c>
      <c r="C374" t="s">
        <v>0</v>
      </c>
      <c r="D374" t="s">
        <v>126</v>
      </c>
      <c r="E374" t="s">
        <v>77</v>
      </c>
      <c r="F374">
        <v>2.7</v>
      </c>
      <c r="G374" t="s">
        <v>3</v>
      </c>
    </row>
    <row r="375" spans="1:7" x14ac:dyDescent="0.25">
      <c r="A375" t="s">
        <v>555</v>
      </c>
      <c r="B375" t="s">
        <v>556</v>
      </c>
      <c r="C375" t="s">
        <v>0</v>
      </c>
      <c r="D375" t="s">
        <v>77</v>
      </c>
      <c r="E375" t="s">
        <v>49</v>
      </c>
      <c r="F375">
        <v>1.9</v>
      </c>
      <c r="G375" t="s">
        <v>3</v>
      </c>
    </row>
    <row r="376" spans="1:7" x14ac:dyDescent="0.25">
      <c r="A376" t="s">
        <v>557</v>
      </c>
      <c r="B376" t="s">
        <v>558</v>
      </c>
      <c r="C376" t="s">
        <v>0</v>
      </c>
      <c r="D376" t="s">
        <v>8</v>
      </c>
      <c r="E376" t="s">
        <v>9</v>
      </c>
      <c r="F376">
        <v>8.4</v>
      </c>
      <c r="G376" t="s">
        <v>6</v>
      </c>
    </row>
    <row r="377" spans="1:7" x14ac:dyDescent="0.25">
      <c r="A377" t="s">
        <v>559</v>
      </c>
      <c r="B377" t="s">
        <v>560</v>
      </c>
      <c r="C377" t="s">
        <v>0</v>
      </c>
      <c r="D377" t="s">
        <v>9</v>
      </c>
      <c r="E377" t="s">
        <v>57</v>
      </c>
      <c r="F377">
        <v>7.6</v>
      </c>
      <c r="G377" t="s">
        <v>6</v>
      </c>
    </row>
    <row r="378" spans="1:7" x14ac:dyDescent="0.25">
      <c r="A378" t="s">
        <v>561</v>
      </c>
      <c r="B378" t="s">
        <v>562</v>
      </c>
      <c r="C378" t="s">
        <v>0</v>
      </c>
      <c r="D378" t="s">
        <v>563</v>
      </c>
      <c r="E378" t="s">
        <v>564</v>
      </c>
      <c r="F378">
        <v>2.9</v>
      </c>
      <c r="G378" t="s">
        <v>2</v>
      </c>
    </row>
    <row r="379" spans="1:7" x14ac:dyDescent="0.25">
      <c r="A379" t="s">
        <v>565</v>
      </c>
      <c r="B379" t="s">
        <v>566</v>
      </c>
      <c r="C379" t="s">
        <v>0</v>
      </c>
      <c r="D379" t="s">
        <v>563</v>
      </c>
      <c r="E379" t="s">
        <v>567</v>
      </c>
      <c r="F379">
        <v>11.2</v>
      </c>
      <c r="G379" t="s">
        <v>4</v>
      </c>
    </row>
    <row r="380" spans="1:7" x14ac:dyDescent="0.25">
      <c r="A380" t="s">
        <v>568</v>
      </c>
      <c r="B380" t="s">
        <v>569</v>
      </c>
      <c r="C380" t="s">
        <v>0</v>
      </c>
      <c r="D380" t="s">
        <v>9</v>
      </c>
      <c r="E380" t="s">
        <v>8</v>
      </c>
      <c r="F380">
        <v>8.1999999999999993</v>
      </c>
      <c r="G380" t="s">
        <v>2</v>
      </c>
    </row>
    <row r="381" spans="1:7" x14ac:dyDescent="0.25">
      <c r="A381" t="s">
        <v>570</v>
      </c>
      <c r="B381" t="s">
        <v>571</v>
      </c>
      <c r="C381" t="s">
        <v>0</v>
      </c>
      <c r="D381" t="s">
        <v>8</v>
      </c>
      <c r="E381" t="s">
        <v>9</v>
      </c>
      <c r="F381">
        <v>3</v>
      </c>
      <c r="G381" t="s">
        <v>2</v>
      </c>
    </row>
    <row r="382" spans="1:7" x14ac:dyDescent="0.25">
      <c r="A382" t="s">
        <v>572</v>
      </c>
      <c r="B382" t="s">
        <v>573</v>
      </c>
      <c r="C382" t="s">
        <v>0</v>
      </c>
      <c r="D382" t="s">
        <v>9</v>
      </c>
      <c r="E382" t="s">
        <v>8</v>
      </c>
      <c r="F382">
        <v>2.5</v>
      </c>
      <c r="G382" t="s">
        <v>2</v>
      </c>
    </row>
    <row r="383" spans="1:7" x14ac:dyDescent="0.25">
      <c r="A383" t="s">
        <v>574</v>
      </c>
      <c r="B383" t="s">
        <v>575</v>
      </c>
      <c r="C383" t="s">
        <v>0</v>
      </c>
      <c r="D383" t="s">
        <v>49</v>
      </c>
      <c r="E383" t="s">
        <v>576</v>
      </c>
      <c r="F383">
        <v>3.6</v>
      </c>
      <c r="G383" t="s">
        <v>2</v>
      </c>
    </row>
    <row r="384" spans="1:7" x14ac:dyDescent="0.25">
      <c r="A384" t="s">
        <v>577</v>
      </c>
      <c r="B384" t="s">
        <v>578</v>
      </c>
      <c r="C384" t="s">
        <v>0</v>
      </c>
      <c r="D384" t="s">
        <v>576</v>
      </c>
      <c r="E384" t="s">
        <v>49</v>
      </c>
      <c r="F384">
        <v>3.6</v>
      </c>
      <c r="G384" t="s">
        <v>3</v>
      </c>
    </row>
    <row r="385" spans="1:7" x14ac:dyDescent="0.25">
      <c r="A385" t="s">
        <v>579</v>
      </c>
      <c r="B385" t="s">
        <v>580</v>
      </c>
      <c r="C385" t="s">
        <v>0</v>
      </c>
      <c r="D385" t="s">
        <v>49</v>
      </c>
      <c r="E385" t="s">
        <v>581</v>
      </c>
      <c r="F385">
        <v>4.5</v>
      </c>
      <c r="G385" t="s">
        <v>3</v>
      </c>
    </row>
    <row r="386" spans="1:7" x14ac:dyDescent="0.25">
      <c r="A386" t="s">
        <v>582</v>
      </c>
      <c r="B386" t="s">
        <v>583</v>
      </c>
      <c r="C386" t="s">
        <v>0</v>
      </c>
      <c r="D386" t="s">
        <v>576</v>
      </c>
      <c r="E386" t="s">
        <v>584</v>
      </c>
      <c r="F386">
        <v>1.2</v>
      </c>
    </row>
    <row r="387" spans="1:7" x14ac:dyDescent="0.25">
      <c r="A387" t="s">
        <v>585</v>
      </c>
      <c r="B387" t="s">
        <v>586</v>
      </c>
      <c r="C387" t="s">
        <v>0</v>
      </c>
      <c r="D387" t="s">
        <v>584</v>
      </c>
      <c r="E387" t="s">
        <v>581</v>
      </c>
      <c r="F387">
        <v>1.7</v>
      </c>
      <c r="G387" t="s">
        <v>3</v>
      </c>
    </row>
    <row r="388" spans="1:7" x14ac:dyDescent="0.25">
      <c r="A388" t="s">
        <v>587</v>
      </c>
      <c r="B388" t="s">
        <v>588</v>
      </c>
      <c r="C388" t="s">
        <v>0</v>
      </c>
      <c r="D388" t="s">
        <v>584</v>
      </c>
      <c r="E388" t="s">
        <v>49</v>
      </c>
      <c r="F388">
        <v>4.7</v>
      </c>
      <c r="G388" t="s">
        <v>3</v>
      </c>
    </row>
    <row r="389" spans="1:7" x14ac:dyDescent="0.25">
      <c r="A389" t="s">
        <v>589</v>
      </c>
      <c r="B389" t="s">
        <v>590</v>
      </c>
      <c r="C389" t="s">
        <v>0</v>
      </c>
      <c r="D389" t="s">
        <v>8</v>
      </c>
      <c r="E389" t="s">
        <v>9</v>
      </c>
      <c r="F389">
        <v>6.1</v>
      </c>
      <c r="G389" t="s">
        <v>2</v>
      </c>
    </row>
    <row r="390" spans="1:7" x14ac:dyDescent="0.25">
      <c r="A390" t="s">
        <v>591</v>
      </c>
      <c r="B390" t="s">
        <v>592</v>
      </c>
      <c r="C390" t="s">
        <v>0</v>
      </c>
      <c r="D390" t="s">
        <v>9</v>
      </c>
      <c r="E390" t="s">
        <v>8</v>
      </c>
      <c r="F390">
        <v>11.3</v>
      </c>
      <c r="G390" t="s">
        <v>6</v>
      </c>
    </row>
    <row r="391" spans="1:7" x14ac:dyDescent="0.25">
      <c r="A391" t="s">
        <v>593</v>
      </c>
      <c r="B391" t="s">
        <v>594</v>
      </c>
      <c r="C391" t="s">
        <v>0</v>
      </c>
      <c r="D391" t="s">
        <v>8</v>
      </c>
      <c r="E391" t="s">
        <v>57</v>
      </c>
      <c r="F391">
        <v>14.9</v>
      </c>
      <c r="G391" t="s">
        <v>4</v>
      </c>
    </row>
    <row r="392" spans="1:7" x14ac:dyDescent="0.25">
      <c r="A392" t="s">
        <v>595</v>
      </c>
      <c r="B392" t="s">
        <v>596</v>
      </c>
      <c r="C392" t="s">
        <v>0</v>
      </c>
      <c r="D392" t="s">
        <v>57</v>
      </c>
      <c r="E392" t="s">
        <v>8</v>
      </c>
      <c r="F392">
        <v>14</v>
      </c>
      <c r="G392" t="s">
        <v>4</v>
      </c>
    </row>
    <row r="393" spans="1:7" x14ac:dyDescent="0.25">
      <c r="A393" t="s">
        <v>597</v>
      </c>
      <c r="B393" t="s">
        <v>598</v>
      </c>
      <c r="C393" t="s">
        <v>0</v>
      </c>
      <c r="D393" t="s">
        <v>77</v>
      </c>
      <c r="E393" t="s">
        <v>49</v>
      </c>
      <c r="F393">
        <v>1.8</v>
      </c>
    </row>
    <row r="394" spans="1:7" x14ac:dyDescent="0.25">
      <c r="A394" s="1">
        <v>42375.429861111108</v>
      </c>
      <c r="B394" s="1">
        <v>42375.449305555558</v>
      </c>
      <c r="C394" t="s">
        <v>0</v>
      </c>
      <c r="D394" t="s">
        <v>8</v>
      </c>
      <c r="E394" t="s">
        <v>9</v>
      </c>
      <c r="F394">
        <v>6.7</v>
      </c>
      <c r="G394" t="s">
        <v>6</v>
      </c>
    </row>
    <row r="395" spans="1:7" x14ac:dyDescent="0.25">
      <c r="A395" s="1">
        <v>42375.548611111109</v>
      </c>
      <c r="B395" s="1">
        <v>42375.568749999999</v>
      </c>
      <c r="C395" t="s">
        <v>0</v>
      </c>
      <c r="D395" t="s">
        <v>9</v>
      </c>
      <c r="E395" t="s">
        <v>8</v>
      </c>
      <c r="F395">
        <v>9.6</v>
      </c>
      <c r="G395" t="s">
        <v>4</v>
      </c>
    </row>
    <row r="396" spans="1:7" x14ac:dyDescent="0.25">
      <c r="A396" s="1">
        <v>42435.478472222225</v>
      </c>
      <c r="B396" s="1">
        <v>42435.492361111108</v>
      </c>
      <c r="C396" t="s">
        <v>0</v>
      </c>
      <c r="D396" t="s">
        <v>8</v>
      </c>
      <c r="E396" t="s">
        <v>41</v>
      </c>
      <c r="F396">
        <v>10.4</v>
      </c>
      <c r="G396" t="s">
        <v>4</v>
      </c>
    </row>
    <row r="397" spans="1:7" x14ac:dyDescent="0.25">
      <c r="A397" s="1">
        <v>42435.547222222223</v>
      </c>
      <c r="B397" s="1">
        <v>42435.568055555559</v>
      </c>
      <c r="C397" t="s">
        <v>0</v>
      </c>
      <c r="D397" t="s">
        <v>41</v>
      </c>
      <c r="E397" t="s">
        <v>8</v>
      </c>
      <c r="F397">
        <v>9.9</v>
      </c>
      <c r="G397" t="s">
        <v>4</v>
      </c>
    </row>
    <row r="398" spans="1:7" x14ac:dyDescent="0.25">
      <c r="A398" s="1">
        <v>42435.646527777775</v>
      </c>
      <c r="B398" s="1">
        <v>42435.662499999999</v>
      </c>
      <c r="C398" t="s">
        <v>0</v>
      </c>
      <c r="D398" t="s">
        <v>8</v>
      </c>
      <c r="E398" t="s">
        <v>9</v>
      </c>
      <c r="F398">
        <v>6</v>
      </c>
      <c r="G398" t="s">
        <v>2</v>
      </c>
    </row>
    <row r="399" spans="1:7" x14ac:dyDescent="0.25">
      <c r="A399" s="1">
        <v>42435.759722222225</v>
      </c>
      <c r="B399" s="1">
        <v>42435.770138888889</v>
      </c>
      <c r="C399" t="s">
        <v>0</v>
      </c>
      <c r="D399" t="s">
        <v>599</v>
      </c>
      <c r="E399" t="s">
        <v>509</v>
      </c>
      <c r="F399">
        <v>3.3</v>
      </c>
      <c r="G399" t="s">
        <v>3</v>
      </c>
    </row>
    <row r="400" spans="1:7" x14ac:dyDescent="0.25">
      <c r="A400" s="1">
        <v>42435.77847222222</v>
      </c>
      <c r="B400" s="1">
        <v>42435.786805555559</v>
      </c>
      <c r="C400" t="s">
        <v>0</v>
      </c>
      <c r="D400" t="s">
        <v>9</v>
      </c>
      <c r="E400" t="s">
        <v>8</v>
      </c>
      <c r="F400">
        <v>3.1</v>
      </c>
      <c r="G400" t="s">
        <v>3</v>
      </c>
    </row>
    <row r="401" spans="1:7" x14ac:dyDescent="0.25">
      <c r="A401" s="1">
        <v>42435.816666666666</v>
      </c>
      <c r="B401" s="1">
        <v>42435.820833333331</v>
      </c>
      <c r="C401" t="s">
        <v>0</v>
      </c>
      <c r="D401" t="s">
        <v>600</v>
      </c>
      <c r="E401" t="s">
        <v>294</v>
      </c>
      <c r="F401">
        <v>1.7</v>
      </c>
      <c r="G401" t="s">
        <v>3</v>
      </c>
    </row>
    <row r="402" spans="1:7" x14ac:dyDescent="0.25">
      <c r="A402" s="1">
        <v>42435.949305555558</v>
      </c>
      <c r="B402" s="1">
        <v>42435.962500000001</v>
      </c>
      <c r="C402" t="s">
        <v>0</v>
      </c>
      <c r="D402" t="s">
        <v>9</v>
      </c>
      <c r="E402" t="s">
        <v>8</v>
      </c>
      <c r="F402">
        <v>4</v>
      </c>
      <c r="G402" t="s">
        <v>122</v>
      </c>
    </row>
    <row r="403" spans="1:7" x14ac:dyDescent="0.25">
      <c r="A403" s="1">
        <v>42496.585416666669</v>
      </c>
      <c r="B403" s="1">
        <v>42496.606249999997</v>
      </c>
      <c r="C403" t="s">
        <v>0</v>
      </c>
      <c r="D403" t="s">
        <v>49</v>
      </c>
      <c r="E403" t="s">
        <v>576</v>
      </c>
      <c r="F403">
        <v>7.8</v>
      </c>
      <c r="G403" t="s">
        <v>6</v>
      </c>
    </row>
    <row r="404" spans="1:7" x14ac:dyDescent="0.25">
      <c r="A404" s="1">
        <v>42496.629166666666</v>
      </c>
      <c r="B404" s="1">
        <v>42496.640277777777</v>
      </c>
      <c r="C404" t="s">
        <v>0</v>
      </c>
      <c r="D404" t="s">
        <v>8</v>
      </c>
      <c r="E404" t="s">
        <v>9</v>
      </c>
      <c r="F404">
        <v>7.8</v>
      </c>
      <c r="G404" t="s">
        <v>6</v>
      </c>
    </row>
    <row r="405" spans="1:7" x14ac:dyDescent="0.25">
      <c r="A405" s="1">
        <v>42496.664583333331</v>
      </c>
      <c r="B405" s="1">
        <v>42496.672222222223</v>
      </c>
      <c r="C405" t="s">
        <v>0</v>
      </c>
      <c r="D405" t="s">
        <v>294</v>
      </c>
      <c r="E405" t="s">
        <v>294</v>
      </c>
      <c r="F405">
        <v>3.8</v>
      </c>
      <c r="G405" t="s">
        <v>2</v>
      </c>
    </row>
    <row r="406" spans="1:7" x14ac:dyDescent="0.25">
      <c r="A406" s="1">
        <v>42496.753472222219</v>
      </c>
      <c r="B406" s="1">
        <v>42496.759722222225</v>
      </c>
      <c r="C406" t="s">
        <v>0</v>
      </c>
      <c r="D406" t="s">
        <v>9</v>
      </c>
      <c r="E406" t="s">
        <v>8</v>
      </c>
      <c r="F406">
        <v>2.5</v>
      </c>
      <c r="G406" t="s">
        <v>2</v>
      </c>
    </row>
    <row r="407" spans="1:7" x14ac:dyDescent="0.25">
      <c r="A407" s="1">
        <v>42496.911805555559</v>
      </c>
      <c r="B407" s="1">
        <v>42496.920138888891</v>
      </c>
      <c r="C407" t="s">
        <v>0</v>
      </c>
      <c r="D407" t="s">
        <v>8</v>
      </c>
      <c r="E407" t="s">
        <v>41</v>
      </c>
      <c r="F407">
        <v>9.9</v>
      </c>
      <c r="G407" t="s">
        <v>4</v>
      </c>
    </row>
    <row r="408" spans="1:7" x14ac:dyDescent="0.25">
      <c r="A408" s="1">
        <v>42496.994444444441</v>
      </c>
      <c r="B408" s="1">
        <v>42527.005555555559</v>
      </c>
      <c r="C408" t="s">
        <v>0</v>
      </c>
      <c r="D408" t="s">
        <v>41</v>
      </c>
      <c r="E408" t="s">
        <v>8</v>
      </c>
      <c r="F408">
        <v>9.9</v>
      </c>
      <c r="G408" t="s">
        <v>4</v>
      </c>
    </row>
    <row r="409" spans="1:7" x14ac:dyDescent="0.25">
      <c r="A409" s="1">
        <v>42527.65</v>
      </c>
      <c r="B409" s="1">
        <v>42527.65625</v>
      </c>
      <c r="C409" t="s">
        <v>0</v>
      </c>
      <c r="D409" t="s">
        <v>49</v>
      </c>
      <c r="E409" t="s">
        <v>72</v>
      </c>
      <c r="F409">
        <v>3</v>
      </c>
      <c r="G409" t="s">
        <v>3</v>
      </c>
    </row>
    <row r="410" spans="1:7" x14ac:dyDescent="0.25">
      <c r="A410" s="1">
        <v>42527.677777777775</v>
      </c>
      <c r="B410" s="1">
        <v>42527.683333333334</v>
      </c>
      <c r="C410" t="s">
        <v>0</v>
      </c>
      <c r="D410" t="s">
        <v>72</v>
      </c>
      <c r="E410" t="s">
        <v>49</v>
      </c>
      <c r="F410">
        <v>2.4</v>
      </c>
      <c r="G410" t="s">
        <v>3</v>
      </c>
    </row>
    <row r="411" spans="1:7" x14ac:dyDescent="0.25">
      <c r="A411" s="1">
        <v>42527.837500000001</v>
      </c>
      <c r="B411" s="1">
        <v>42527.847222222219</v>
      </c>
      <c r="C411" t="s">
        <v>0</v>
      </c>
      <c r="D411" t="s">
        <v>8</v>
      </c>
      <c r="E411" t="s">
        <v>111</v>
      </c>
      <c r="F411">
        <v>5.7</v>
      </c>
      <c r="G411" t="s">
        <v>2</v>
      </c>
    </row>
    <row r="412" spans="1:7" x14ac:dyDescent="0.25">
      <c r="A412" s="1">
        <v>42527.880555555559</v>
      </c>
      <c r="B412" s="1">
        <v>42527.900694444441</v>
      </c>
      <c r="C412" t="s">
        <v>0</v>
      </c>
      <c r="D412" t="s">
        <v>111</v>
      </c>
      <c r="E412" t="s">
        <v>8</v>
      </c>
      <c r="F412">
        <v>7.2</v>
      </c>
      <c r="G412" t="s">
        <v>2</v>
      </c>
    </row>
    <row r="413" spans="1:7" x14ac:dyDescent="0.25">
      <c r="A413" s="1">
        <v>42527.90347222222</v>
      </c>
      <c r="B413" s="1">
        <v>42527.916666666664</v>
      </c>
      <c r="C413" t="s">
        <v>0</v>
      </c>
      <c r="D413" t="s">
        <v>8</v>
      </c>
      <c r="E413" t="s">
        <v>41</v>
      </c>
      <c r="F413">
        <v>10.4</v>
      </c>
      <c r="G413" t="s">
        <v>4</v>
      </c>
    </row>
    <row r="414" spans="1:7" x14ac:dyDescent="0.25">
      <c r="A414" s="1">
        <v>42527.981944444444</v>
      </c>
      <c r="B414" s="1">
        <v>42527.991666666669</v>
      </c>
      <c r="C414" t="s">
        <v>0</v>
      </c>
      <c r="D414" t="s">
        <v>41</v>
      </c>
      <c r="E414" t="s">
        <v>8</v>
      </c>
      <c r="F414">
        <v>9.9</v>
      </c>
      <c r="G414" t="s">
        <v>4</v>
      </c>
    </row>
    <row r="415" spans="1:7" x14ac:dyDescent="0.25">
      <c r="A415" s="1">
        <v>42557.904166666667</v>
      </c>
      <c r="B415" s="1">
        <v>42557.916666666664</v>
      </c>
      <c r="C415" t="s">
        <v>0</v>
      </c>
      <c r="D415" t="s">
        <v>8</v>
      </c>
      <c r="E415" t="s">
        <v>41</v>
      </c>
      <c r="F415">
        <v>10.4</v>
      </c>
      <c r="G415" t="s">
        <v>4</v>
      </c>
    </row>
    <row r="416" spans="1:7" x14ac:dyDescent="0.25">
      <c r="A416" s="1">
        <v>42557.986805555556</v>
      </c>
      <c r="B416" s="1">
        <v>42588.00277777778</v>
      </c>
      <c r="C416" t="s">
        <v>0</v>
      </c>
      <c r="D416" t="s">
        <v>41</v>
      </c>
      <c r="E416" t="s">
        <v>8</v>
      </c>
      <c r="F416">
        <v>9.9</v>
      </c>
      <c r="G416" t="s">
        <v>4</v>
      </c>
    </row>
    <row r="417" spans="1:7" x14ac:dyDescent="0.25">
      <c r="A417" s="1">
        <v>42588.349305555559</v>
      </c>
      <c r="B417" s="1">
        <v>42588.370138888888</v>
      </c>
      <c r="C417" t="s">
        <v>0</v>
      </c>
      <c r="D417" t="s">
        <v>8</v>
      </c>
      <c r="E417" t="s">
        <v>9</v>
      </c>
      <c r="F417">
        <v>8.6999999999999993</v>
      </c>
      <c r="G417" t="s">
        <v>2</v>
      </c>
    </row>
    <row r="418" spans="1:7" x14ac:dyDescent="0.25">
      <c r="A418" s="1">
        <v>42588.50277777778</v>
      </c>
      <c r="B418" s="1">
        <v>42588.542361111111</v>
      </c>
      <c r="C418" t="s">
        <v>0</v>
      </c>
      <c r="D418" t="s">
        <v>10</v>
      </c>
      <c r="E418" t="s">
        <v>11</v>
      </c>
      <c r="F418">
        <v>22.3</v>
      </c>
      <c r="G418" t="s">
        <v>3</v>
      </c>
    </row>
    <row r="419" spans="1:7" x14ac:dyDescent="0.25">
      <c r="A419" s="1">
        <v>42588.55</v>
      </c>
      <c r="B419" s="1">
        <v>42588.561805555553</v>
      </c>
      <c r="C419" t="s">
        <v>0</v>
      </c>
      <c r="D419" t="s">
        <v>601</v>
      </c>
      <c r="E419" t="s">
        <v>602</v>
      </c>
      <c r="F419">
        <v>3.3</v>
      </c>
      <c r="G419" t="s">
        <v>2</v>
      </c>
    </row>
    <row r="420" spans="1:7" x14ac:dyDescent="0.25">
      <c r="A420" s="1">
        <v>42588.604861111111</v>
      </c>
      <c r="B420" s="1">
        <v>42588.609027777777</v>
      </c>
      <c r="C420" t="s">
        <v>0</v>
      </c>
      <c r="D420" t="s">
        <v>603</v>
      </c>
      <c r="E420" t="s">
        <v>604</v>
      </c>
      <c r="F420">
        <v>0.7</v>
      </c>
      <c r="G420" t="s">
        <v>3</v>
      </c>
    </row>
    <row r="421" spans="1:7" x14ac:dyDescent="0.25">
      <c r="A421" s="1">
        <v>42588.704861111109</v>
      </c>
      <c r="B421" s="1">
        <v>42588.71597222222</v>
      </c>
      <c r="C421" t="s">
        <v>0</v>
      </c>
      <c r="D421" t="s">
        <v>605</v>
      </c>
      <c r="E421" t="s">
        <v>606</v>
      </c>
      <c r="F421">
        <v>2.5</v>
      </c>
      <c r="G421" t="s">
        <v>2</v>
      </c>
    </row>
    <row r="422" spans="1:7" x14ac:dyDescent="0.25">
      <c r="A422" s="1">
        <v>42588.719444444447</v>
      </c>
      <c r="B422" s="1">
        <v>42588.720833333333</v>
      </c>
      <c r="C422" t="s">
        <v>0</v>
      </c>
      <c r="D422" t="s">
        <v>606</v>
      </c>
      <c r="E422" t="s">
        <v>607</v>
      </c>
      <c r="F422">
        <v>0.5</v>
      </c>
      <c r="G422" t="s">
        <v>3</v>
      </c>
    </row>
    <row r="423" spans="1:7" x14ac:dyDescent="0.25">
      <c r="A423" s="1">
        <v>42588.749305555553</v>
      </c>
      <c r="B423" s="1">
        <v>42588.753472222219</v>
      </c>
      <c r="C423" t="s">
        <v>0</v>
      </c>
      <c r="D423" t="s">
        <v>607</v>
      </c>
      <c r="E423" t="s">
        <v>608</v>
      </c>
      <c r="F423">
        <v>0.9</v>
      </c>
      <c r="G423" t="s">
        <v>3</v>
      </c>
    </row>
    <row r="424" spans="1:7" x14ac:dyDescent="0.25">
      <c r="A424" s="1">
        <v>42588.84097222222</v>
      </c>
      <c r="B424" s="1">
        <v>42588.850694444445</v>
      </c>
      <c r="C424" t="s">
        <v>0</v>
      </c>
      <c r="D424" t="s">
        <v>608</v>
      </c>
      <c r="E424" t="s">
        <v>609</v>
      </c>
      <c r="F424">
        <v>4.8</v>
      </c>
      <c r="G424" t="s">
        <v>3</v>
      </c>
    </row>
    <row r="425" spans="1:7" x14ac:dyDescent="0.25">
      <c r="A425" s="1">
        <v>42649.638194444444</v>
      </c>
      <c r="B425" s="1">
        <v>42649.686111111114</v>
      </c>
      <c r="C425" t="s">
        <v>0</v>
      </c>
      <c r="D425" t="s">
        <v>11</v>
      </c>
      <c r="E425" t="s">
        <v>10</v>
      </c>
      <c r="F425">
        <v>16.3</v>
      </c>
      <c r="G425" t="s">
        <v>4</v>
      </c>
    </row>
    <row r="426" spans="1:7" x14ac:dyDescent="0.25">
      <c r="A426" s="1">
        <v>42649.907638888886</v>
      </c>
      <c r="B426" s="1">
        <v>42649.919444444444</v>
      </c>
      <c r="C426" t="s">
        <v>0</v>
      </c>
      <c r="D426" t="s">
        <v>8</v>
      </c>
      <c r="E426" t="s">
        <v>41</v>
      </c>
      <c r="F426">
        <v>10.4</v>
      </c>
      <c r="G426" t="s">
        <v>4</v>
      </c>
    </row>
    <row r="427" spans="1:7" x14ac:dyDescent="0.25">
      <c r="A427" s="1">
        <v>42649.995138888888</v>
      </c>
      <c r="B427" s="1">
        <v>42680.000694444447</v>
      </c>
      <c r="C427" t="s">
        <v>0</v>
      </c>
      <c r="D427" t="s">
        <v>41</v>
      </c>
      <c r="E427" t="s">
        <v>8</v>
      </c>
      <c r="F427">
        <v>9.9</v>
      </c>
      <c r="G427" t="s">
        <v>4</v>
      </c>
    </row>
    <row r="428" spans="1:7" x14ac:dyDescent="0.25">
      <c r="A428" s="1">
        <v>42680.713888888888</v>
      </c>
      <c r="B428" s="1">
        <v>42680.719444444447</v>
      </c>
      <c r="C428" t="s">
        <v>0</v>
      </c>
      <c r="D428" t="s">
        <v>8</v>
      </c>
      <c r="E428" t="s">
        <v>9</v>
      </c>
      <c r="F428">
        <v>3.7</v>
      </c>
      <c r="G428" t="s">
        <v>3</v>
      </c>
    </row>
    <row r="429" spans="1:7" x14ac:dyDescent="0.25">
      <c r="A429" s="1">
        <v>42680.731944444444</v>
      </c>
      <c r="B429" s="1">
        <v>42680.73541666667</v>
      </c>
      <c r="C429" t="s">
        <v>0</v>
      </c>
      <c r="D429" t="s">
        <v>9</v>
      </c>
      <c r="E429" t="s">
        <v>8</v>
      </c>
      <c r="F429">
        <v>4.5999999999999996</v>
      </c>
      <c r="G429" t="s">
        <v>2</v>
      </c>
    </row>
    <row r="430" spans="1:7" x14ac:dyDescent="0.25">
      <c r="A430" s="1">
        <v>42680.743055555555</v>
      </c>
      <c r="B430" s="1">
        <v>42680.74722222222</v>
      </c>
      <c r="C430" t="s">
        <v>0</v>
      </c>
      <c r="D430" t="s">
        <v>77</v>
      </c>
      <c r="E430" t="s">
        <v>49</v>
      </c>
      <c r="F430">
        <v>1.7</v>
      </c>
    </row>
    <row r="431" spans="1:7" x14ac:dyDescent="0.25">
      <c r="A431" s="1">
        <v>42680.90625</v>
      </c>
      <c r="B431" s="1">
        <v>42680.919444444444</v>
      </c>
      <c r="C431" t="s">
        <v>0</v>
      </c>
      <c r="D431" t="s">
        <v>8</v>
      </c>
      <c r="E431" t="s">
        <v>41</v>
      </c>
      <c r="F431">
        <v>10.4</v>
      </c>
      <c r="G431" t="s">
        <v>4</v>
      </c>
    </row>
    <row r="432" spans="1:7" x14ac:dyDescent="0.25">
      <c r="A432" s="1">
        <v>42680.98541666667</v>
      </c>
      <c r="B432" s="1">
        <v>42710.003472222219</v>
      </c>
      <c r="C432" t="s">
        <v>0</v>
      </c>
      <c r="D432" t="s">
        <v>41</v>
      </c>
      <c r="E432" t="s">
        <v>8</v>
      </c>
      <c r="F432">
        <v>9.9</v>
      </c>
      <c r="G432" t="s">
        <v>4</v>
      </c>
    </row>
    <row r="433" spans="1:7" x14ac:dyDescent="0.25">
      <c r="A433" s="1">
        <v>42710.828472222223</v>
      </c>
      <c r="B433" s="1">
        <v>42710.830555555556</v>
      </c>
      <c r="C433" t="s">
        <v>0</v>
      </c>
      <c r="D433" t="s">
        <v>8</v>
      </c>
      <c r="E433" t="s">
        <v>9</v>
      </c>
      <c r="F433">
        <v>2.5</v>
      </c>
      <c r="G433" t="s">
        <v>2</v>
      </c>
    </row>
    <row r="434" spans="1:7" x14ac:dyDescent="0.25">
      <c r="A434" s="1">
        <v>42710.836805555555</v>
      </c>
      <c r="B434" s="1">
        <v>42710.844444444447</v>
      </c>
      <c r="C434" t="s">
        <v>0</v>
      </c>
      <c r="D434" t="s">
        <v>9</v>
      </c>
      <c r="E434" t="s">
        <v>8</v>
      </c>
      <c r="F434">
        <v>4.3</v>
      </c>
      <c r="G434" t="s">
        <v>3</v>
      </c>
    </row>
    <row r="435" spans="1:7" x14ac:dyDescent="0.25">
      <c r="A435" s="1">
        <v>42710.915277777778</v>
      </c>
      <c r="B435" s="1">
        <v>42710.929861111108</v>
      </c>
      <c r="C435" t="s">
        <v>0</v>
      </c>
      <c r="D435" t="s">
        <v>535</v>
      </c>
      <c r="E435" t="s">
        <v>49</v>
      </c>
      <c r="F435">
        <v>2.8</v>
      </c>
      <c r="G435" t="s">
        <v>3</v>
      </c>
    </row>
    <row r="436" spans="1:7" x14ac:dyDescent="0.25">
      <c r="A436" t="s">
        <v>610</v>
      </c>
      <c r="B436" t="s">
        <v>611</v>
      </c>
      <c r="C436" t="s">
        <v>0</v>
      </c>
      <c r="D436" t="s">
        <v>8</v>
      </c>
      <c r="E436" t="s">
        <v>9</v>
      </c>
      <c r="F436">
        <v>8.4</v>
      </c>
      <c r="G436" t="s">
        <v>2</v>
      </c>
    </row>
    <row r="437" spans="1:7" x14ac:dyDescent="0.25">
      <c r="A437" t="s">
        <v>612</v>
      </c>
      <c r="B437" t="s">
        <v>613</v>
      </c>
      <c r="C437" t="s">
        <v>0</v>
      </c>
      <c r="D437" t="s">
        <v>614</v>
      </c>
      <c r="E437" t="s">
        <v>615</v>
      </c>
      <c r="F437">
        <v>13.2</v>
      </c>
      <c r="G437" t="s">
        <v>4</v>
      </c>
    </row>
    <row r="438" spans="1:7" x14ac:dyDescent="0.25">
      <c r="A438" t="s">
        <v>616</v>
      </c>
      <c r="B438" t="s">
        <v>617</v>
      </c>
      <c r="C438" t="s">
        <v>0</v>
      </c>
      <c r="D438" t="s">
        <v>615</v>
      </c>
      <c r="E438" t="s">
        <v>618</v>
      </c>
      <c r="F438">
        <v>3.9</v>
      </c>
      <c r="G438" t="s">
        <v>2</v>
      </c>
    </row>
    <row r="439" spans="1:7" x14ac:dyDescent="0.25">
      <c r="A439" t="s">
        <v>619</v>
      </c>
      <c r="B439" t="s">
        <v>620</v>
      </c>
      <c r="C439" t="s">
        <v>0</v>
      </c>
      <c r="D439" t="s">
        <v>618</v>
      </c>
      <c r="E439" t="s">
        <v>614</v>
      </c>
      <c r="F439">
        <v>5.0999999999999996</v>
      </c>
      <c r="G439" t="s">
        <v>2</v>
      </c>
    </row>
    <row r="440" spans="1:7" x14ac:dyDescent="0.25">
      <c r="A440" t="s">
        <v>621</v>
      </c>
      <c r="B440" t="s">
        <v>622</v>
      </c>
      <c r="C440" t="s">
        <v>0</v>
      </c>
      <c r="D440" t="s">
        <v>614</v>
      </c>
      <c r="E440" t="s">
        <v>150</v>
      </c>
      <c r="F440">
        <v>5.2</v>
      </c>
      <c r="G440" t="s">
        <v>6</v>
      </c>
    </row>
    <row r="441" spans="1:7" x14ac:dyDescent="0.25">
      <c r="A441" t="s">
        <v>623</v>
      </c>
      <c r="B441" t="s">
        <v>624</v>
      </c>
      <c r="C441" t="s">
        <v>0</v>
      </c>
      <c r="D441" t="s">
        <v>615</v>
      </c>
      <c r="E441" t="s">
        <v>542</v>
      </c>
      <c r="F441">
        <v>9.8000000000000007</v>
      </c>
    </row>
    <row r="442" spans="1:7" x14ac:dyDescent="0.25">
      <c r="A442" t="s">
        <v>625</v>
      </c>
      <c r="B442" t="s">
        <v>626</v>
      </c>
      <c r="C442" t="s">
        <v>0</v>
      </c>
      <c r="D442" t="s">
        <v>542</v>
      </c>
      <c r="E442" t="s">
        <v>615</v>
      </c>
      <c r="F442">
        <v>11.6</v>
      </c>
      <c r="G442" t="s">
        <v>4</v>
      </c>
    </row>
    <row r="443" spans="1:7" x14ac:dyDescent="0.25">
      <c r="A443" t="s">
        <v>627</v>
      </c>
      <c r="B443" t="s">
        <v>628</v>
      </c>
      <c r="C443" t="s">
        <v>0</v>
      </c>
      <c r="D443" t="s">
        <v>615</v>
      </c>
      <c r="E443" t="s">
        <v>614</v>
      </c>
      <c r="F443">
        <v>5.0999999999999996</v>
      </c>
      <c r="G443" t="s">
        <v>4</v>
      </c>
    </row>
    <row r="444" spans="1:7" x14ac:dyDescent="0.25">
      <c r="A444" t="s">
        <v>629</v>
      </c>
      <c r="B444" t="s">
        <v>630</v>
      </c>
      <c r="C444" t="s">
        <v>0</v>
      </c>
      <c r="D444" t="s">
        <v>26</v>
      </c>
      <c r="E444" t="s">
        <v>631</v>
      </c>
      <c r="F444">
        <v>9.3000000000000007</v>
      </c>
      <c r="G444" t="s">
        <v>3</v>
      </c>
    </row>
    <row r="445" spans="1:7" x14ac:dyDescent="0.25">
      <c r="A445" t="s">
        <v>632</v>
      </c>
      <c r="B445" t="s">
        <v>633</v>
      </c>
      <c r="C445" t="s">
        <v>0</v>
      </c>
      <c r="D445" t="s">
        <v>634</v>
      </c>
      <c r="E445" t="s">
        <v>635</v>
      </c>
      <c r="F445">
        <v>12.4</v>
      </c>
      <c r="G445" t="s">
        <v>122</v>
      </c>
    </row>
    <row r="446" spans="1:7" x14ac:dyDescent="0.25">
      <c r="A446" t="s">
        <v>636</v>
      </c>
      <c r="B446" t="s">
        <v>637</v>
      </c>
      <c r="C446" t="s">
        <v>0</v>
      </c>
      <c r="D446" t="s">
        <v>638</v>
      </c>
      <c r="E446" t="s">
        <v>639</v>
      </c>
      <c r="F446">
        <v>1.9</v>
      </c>
      <c r="G446" t="s">
        <v>122</v>
      </c>
    </row>
    <row r="447" spans="1:7" x14ac:dyDescent="0.25">
      <c r="A447" t="s">
        <v>640</v>
      </c>
      <c r="B447" t="s">
        <v>641</v>
      </c>
      <c r="C447" t="s">
        <v>0</v>
      </c>
      <c r="D447" t="s">
        <v>639</v>
      </c>
      <c r="E447" t="s">
        <v>642</v>
      </c>
      <c r="F447">
        <v>6.4</v>
      </c>
      <c r="G447" t="s">
        <v>6</v>
      </c>
    </row>
    <row r="448" spans="1:7" x14ac:dyDescent="0.25">
      <c r="A448" t="s">
        <v>643</v>
      </c>
      <c r="B448" t="s">
        <v>644</v>
      </c>
      <c r="C448" t="s">
        <v>124</v>
      </c>
      <c r="D448" t="s">
        <v>642</v>
      </c>
      <c r="E448" t="s">
        <v>645</v>
      </c>
      <c r="F448">
        <v>5.5</v>
      </c>
    </row>
    <row r="449" spans="1:7" x14ac:dyDescent="0.25">
      <c r="A449" t="s">
        <v>646</v>
      </c>
      <c r="B449" t="s">
        <v>647</v>
      </c>
      <c r="C449" t="s">
        <v>0</v>
      </c>
      <c r="D449" t="s">
        <v>645</v>
      </c>
      <c r="E449" t="s">
        <v>648</v>
      </c>
      <c r="F449">
        <v>1.5</v>
      </c>
      <c r="G449" t="s">
        <v>2</v>
      </c>
    </row>
    <row r="450" spans="1:7" x14ac:dyDescent="0.25">
      <c r="A450" t="s">
        <v>649</v>
      </c>
      <c r="B450" t="s">
        <v>650</v>
      </c>
      <c r="C450" t="s">
        <v>0</v>
      </c>
      <c r="D450" t="s">
        <v>635</v>
      </c>
      <c r="E450" t="s">
        <v>651</v>
      </c>
      <c r="F450">
        <v>14.5</v>
      </c>
    </row>
    <row r="451" spans="1:7" x14ac:dyDescent="0.25">
      <c r="A451" t="s">
        <v>652</v>
      </c>
      <c r="B451" t="s">
        <v>653</v>
      </c>
      <c r="C451" t="s">
        <v>0</v>
      </c>
      <c r="D451" t="s">
        <v>651</v>
      </c>
      <c r="E451" t="s">
        <v>634</v>
      </c>
      <c r="F451">
        <v>2.7</v>
      </c>
    </row>
    <row r="452" spans="1:7" x14ac:dyDescent="0.25">
      <c r="A452" t="s">
        <v>654</v>
      </c>
      <c r="B452" t="s">
        <v>655</v>
      </c>
      <c r="C452" t="s">
        <v>0</v>
      </c>
      <c r="D452" t="s">
        <v>634</v>
      </c>
      <c r="E452" t="s">
        <v>635</v>
      </c>
      <c r="F452">
        <v>15</v>
      </c>
    </row>
    <row r="453" spans="1:7" x14ac:dyDescent="0.25">
      <c r="A453" t="s">
        <v>656</v>
      </c>
      <c r="B453" t="s">
        <v>657</v>
      </c>
      <c r="C453" t="s">
        <v>0</v>
      </c>
      <c r="D453" t="s">
        <v>635</v>
      </c>
      <c r="E453" t="s">
        <v>634</v>
      </c>
      <c r="F453">
        <v>12.9</v>
      </c>
    </row>
    <row r="454" spans="1:7" x14ac:dyDescent="0.25">
      <c r="A454" t="s">
        <v>658</v>
      </c>
      <c r="B454" t="s">
        <v>659</v>
      </c>
      <c r="C454" t="s">
        <v>0</v>
      </c>
      <c r="D454" t="s">
        <v>634</v>
      </c>
      <c r="E454" t="s">
        <v>635</v>
      </c>
      <c r="F454">
        <v>13.6</v>
      </c>
    </row>
    <row r="455" spans="1:7" x14ac:dyDescent="0.25">
      <c r="A455" t="s">
        <v>660</v>
      </c>
      <c r="B455" t="s">
        <v>661</v>
      </c>
      <c r="C455" t="s">
        <v>0</v>
      </c>
      <c r="D455" t="s">
        <v>635</v>
      </c>
      <c r="E455" t="s">
        <v>634</v>
      </c>
      <c r="F455">
        <v>12.2</v>
      </c>
    </row>
    <row r="456" spans="1:7" x14ac:dyDescent="0.25">
      <c r="A456" t="s">
        <v>662</v>
      </c>
      <c r="B456" t="s">
        <v>663</v>
      </c>
      <c r="C456" t="s">
        <v>0</v>
      </c>
      <c r="D456" t="s">
        <v>9</v>
      </c>
      <c r="E456" t="s">
        <v>8</v>
      </c>
      <c r="F456">
        <v>8.6999999999999993</v>
      </c>
    </row>
    <row r="457" spans="1:7" x14ac:dyDescent="0.25">
      <c r="A457" t="s">
        <v>664</v>
      </c>
      <c r="B457" t="s">
        <v>665</v>
      </c>
      <c r="C457" t="s">
        <v>0</v>
      </c>
      <c r="D457" t="s">
        <v>8</v>
      </c>
      <c r="E457" t="s">
        <v>57</v>
      </c>
      <c r="F457">
        <v>6</v>
      </c>
    </row>
    <row r="458" spans="1:7" x14ac:dyDescent="0.25">
      <c r="A458" t="s">
        <v>666</v>
      </c>
      <c r="B458" t="s">
        <v>667</v>
      </c>
      <c r="C458" t="s">
        <v>0</v>
      </c>
      <c r="D458" t="s">
        <v>57</v>
      </c>
      <c r="E458" t="s">
        <v>8</v>
      </c>
      <c r="F458">
        <v>5.9</v>
      </c>
    </row>
    <row r="459" spans="1:7" x14ac:dyDescent="0.25">
      <c r="A459" t="s">
        <v>668</v>
      </c>
      <c r="B459" t="s">
        <v>669</v>
      </c>
      <c r="C459" t="s">
        <v>0</v>
      </c>
      <c r="D459" t="s">
        <v>8</v>
      </c>
      <c r="E459" t="s">
        <v>57</v>
      </c>
      <c r="F459">
        <v>19.3</v>
      </c>
    </row>
    <row r="460" spans="1:7" x14ac:dyDescent="0.25">
      <c r="A460" t="s">
        <v>670</v>
      </c>
      <c r="B460" t="s">
        <v>671</v>
      </c>
      <c r="C460" t="s">
        <v>0</v>
      </c>
      <c r="D460" t="s">
        <v>57</v>
      </c>
      <c r="E460" t="s">
        <v>8</v>
      </c>
      <c r="F460">
        <v>16.600000000000001</v>
      </c>
      <c r="G460" t="s">
        <v>2</v>
      </c>
    </row>
    <row r="461" spans="1:7" x14ac:dyDescent="0.25">
      <c r="A461" t="s">
        <v>672</v>
      </c>
      <c r="B461" t="s">
        <v>673</v>
      </c>
      <c r="C461" t="s">
        <v>0</v>
      </c>
      <c r="D461" t="s">
        <v>49</v>
      </c>
      <c r="E461" t="s">
        <v>279</v>
      </c>
      <c r="F461">
        <v>7.1</v>
      </c>
      <c r="G461" t="s">
        <v>2</v>
      </c>
    </row>
    <row r="462" spans="1:7" x14ac:dyDescent="0.25">
      <c r="A462" t="s">
        <v>674</v>
      </c>
      <c r="B462" t="s">
        <v>675</v>
      </c>
      <c r="C462" t="s">
        <v>0</v>
      </c>
      <c r="D462" t="s">
        <v>279</v>
      </c>
      <c r="E462" t="s">
        <v>121</v>
      </c>
      <c r="F462">
        <v>2.1</v>
      </c>
      <c r="G462" t="s">
        <v>2</v>
      </c>
    </row>
    <row r="463" spans="1:7" x14ac:dyDescent="0.25">
      <c r="A463" t="s">
        <v>676</v>
      </c>
      <c r="B463" t="s">
        <v>677</v>
      </c>
      <c r="C463" t="s">
        <v>0</v>
      </c>
      <c r="D463" t="s">
        <v>8</v>
      </c>
      <c r="E463" t="s">
        <v>57</v>
      </c>
      <c r="F463">
        <v>8.6</v>
      </c>
      <c r="G463" t="s">
        <v>3</v>
      </c>
    </row>
    <row r="464" spans="1:7" x14ac:dyDescent="0.25">
      <c r="A464" t="s">
        <v>678</v>
      </c>
      <c r="B464" t="s">
        <v>679</v>
      </c>
      <c r="C464" t="s">
        <v>0</v>
      </c>
      <c r="D464" t="s">
        <v>57</v>
      </c>
      <c r="E464" t="s">
        <v>9</v>
      </c>
      <c r="F464">
        <v>9</v>
      </c>
      <c r="G464" t="s">
        <v>3</v>
      </c>
    </row>
    <row r="465" spans="1:7" x14ac:dyDescent="0.25">
      <c r="A465" t="s">
        <v>680</v>
      </c>
      <c r="B465" t="s">
        <v>681</v>
      </c>
      <c r="C465" t="s">
        <v>0</v>
      </c>
      <c r="D465" t="s">
        <v>9</v>
      </c>
      <c r="E465" t="s">
        <v>8</v>
      </c>
      <c r="F465">
        <v>3.1</v>
      </c>
      <c r="G465" t="s">
        <v>3</v>
      </c>
    </row>
    <row r="466" spans="1:7" x14ac:dyDescent="0.25">
      <c r="A466" t="s">
        <v>682</v>
      </c>
      <c r="B466" t="s">
        <v>683</v>
      </c>
      <c r="C466" t="s">
        <v>0</v>
      </c>
      <c r="D466" t="s">
        <v>8</v>
      </c>
      <c r="E466" t="s">
        <v>9</v>
      </c>
      <c r="F466">
        <v>8.4</v>
      </c>
      <c r="G466" t="s">
        <v>17</v>
      </c>
    </row>
    <row r="467" spans="1:7" x14ac:dyDescent="0.25">
      <c r="A467" t="s">
        <v>684</v>
      </c>
      <c r="B467" t="s">
        <v>685</v>
      </c>
      <c r="C467" t="s">
        <v>0</v>
      </c>
      <c r="D467" t="s">
        <v>634</v>
      </c>
      <c r="E467" t="s">
        <v>635</v>
      </c>
      <c r="F467">
        <v>12.8</v>
      </c>
    </row>
    <row r="468" spans="1:7" x14ac:dyDescent="0.25">
      <c r="A468" t="s">
        <v>686</v>
      </c>
      <c r="B468" t="s">
        <v>687</v>
      </c>
      <c r="C468" t="s">
        <v>0</v>
      </c>
      <c r="D468" t="s">
        <v>638</v>
      </c>
      <c r="E468" t="s">
        <v>688</v>
      </c>
      <c r="F468">
        <v>4.5</v>
      </c>
    </row>
    <row r="469" spans="1:7" x14ac:dyDescent="0.25">
      <c r="A469" t="s">
        <v>689</v>
      </c>
      <c r="B469" t="s">
        <v>690</v>
      </c>
      <c r="C469" t="s">
        <v>0</v>
      </c>
      <c r="D469" t="s">
        <v>635</v>
      </c>
      <c r="E469" t="s">
        <v>691</v>
      </c>
      <c r="F469">
        <v>11.8</v>
      </c>
      <c r="G469" t="s">
        <v>122</v>
      </c>
    </row>
    <row r="470" spans="1:7" x14ac:dyDescent="0.25">
      <c r="A470" t="s">
        <v>692</v>
      </c>
      <c r="B470" t="s">
        <v>693</v>
      </c>
      <c r="C470" t="s">
        <v>0</v>
      </c>
      <c r="D470" t="s">
        <v>691</v>
      </c>
      <c r="E470" t="s">
        <v>694</v>
      </c>
      <c r="F470">
        <v>1.1000000000000001</v>
      </c>
      <c r="G470" t="s">
        <v>3</v>
      </c>
    </row>
    <row r="471" spans="1:7" x14ac:dyDescent="0.25">
      <c r="A471" t="s">
        <v>695</v>
      </c>
      <c r="B471" t="s">
        <v>696</v>
      </c>
      <c r="C471" t="s">
        <v>0</v>
      </c>
      <c r="D471" t="s">
        <v>694</v>
      </c>
      <c r="E471" t="s">
        <v>651</v>
      </c>
      <c r="F471">
        <v>17</v>
      </c>
      <c r="G471" t="s">
        <v>2</v>
      </c>
    </row>
    <row r="472" spans="1:7" x14ac:dyDescent="0.25">
      <c r="A472" t="s">
        <v>697</v>
      </c>
      <c r="B472" t="s">
        <v>698</v>
      </c>
      <c r="C472" t="s">
        <v>0</v>
      </c>
      <c r="D472" t="s">
        <v>699</v>
      </c>
      <c r="E472" t="s">
        <v>699</v>
      </c>
      <c r="F472">
        <v>1.7</v>
      </c>
      <c r="G472" t="s">
        <v>4</v>
      </c>
    </row>
    <row r="473" spans="1:7" x14ac:dyDescent="0.25">
      <c r="A473" t="s">
        <v>700</v>
      </c>
      <c r="B473" t="s">
        <v>701</v>
      </c>
      <c r="C473" t="s">
        <v>0</v>
      </c>
      <c r="D473" t="s">
        <v>651</v>
      </c>
      <c r="E473" t="s">
        <v>635</v>
      </c>
      <c r="F473">
        <v>15.5</v>
      </c>
      <c r="G473" t="s">
        <v>4</v>
      </c>
    </row>
    <row r="474" spans="1:7" x14ac:dyDescent="0.25">
      <c r="A474" t="s">
        <v>702</v>
      </c>
      <c r="B474" t="s">
        <v>703</v>
      </c>
      <c r="C474" t="s">
        <v>0</v>
      </c>
      <c r="D474" t="s">
        <v>645</v>
      </c>
      <c r="E474" t="s">
        <v>704</v>
      </c>
      <c r="F474">
        <v>1.6</v>
      </c>
    </row>
    <row r="475" spans="1:7" x14ac:dyDescent="0.25">
      <c r="A475" t="s">
        <v>705</v>
      </c>
      <c r="B475" t="s">
        <v>706</v>
      </c>
      <c r="C475" t="s">
        <v>0</v>
      </c>
      <c r="D475" t="s">
        <v>704</v>
      </c>
      <c r="E475" t="s">
        <v>645</v>
      </c>
      <c r="F475">
        <v>1.5</v>
      </c>
    </row>
    <row r="476" spans="1:7" x14ac:dyDescent="0.25">
      <c r="A476" t="s">
        <v>707</v>
      </c>
      <c r="B476" t="s">
        <v>708</v>
      </c>
      <c r="C476" t="s">
        <v>0</v>
      </c>
      <c r="D476" t="s">
        <v>635</v>
      </c>
      <c r="E476" t="s">
        <v>634</v>
      </c>
      <c r="F476">
        <v>12.6</v>
      </c>
      <c r="G476" t="s">
        <v>4</v>
      </c>
    </row>
    <row r="477" spans="1:7" x14ac:dyDescent="0.25">
      <c r="A477" t="s">
        <v>709</v>
      </c>
      <c r="B477" t="s">
        <v>710</v>
      </c>
      <c r="C477" t="s">
        <v>0</v>
      </c>
      <c r="D477" t="s">
        <v>699</v>
      </c>
      <c r="E477" t="s">
        <v>699</v>
      </c>
      <c r="F477">
        <v>4.8</v>
      </c>
    </row>
    <row r="478" spans="1:7" x14ac:dyDescent="0.25">
      <c r="A478" t="s">
        <v>711</v>
      </c>
      <c r="B478" t="s">
        <v>712</v>
      </c>
      <c r="C478" t="s">
        <v>0</v>
      </c>
      <c r="D478" t="s">
        <v>634</v>
      </c>
      <c r="E478" t="s">
        <v>634</v>
      </c>
      <c r="F478">
        <v>2.2000000000000002</v>
      </c>
    </row>
    <row r="479" spans="1:7" x14ac:dyDescent="0.25">
      <c r="A479" t="s">
        <v>713</v>
      </c>
      <c r="B479" t="s">
        <v>714</v>
      </c>
      <c r="C479" t="s">
        <v>0</v>
      </c>
      <c r="D479" t="s">
        <v>634</v>
      </c>
      <c r="E479" t="s">
        <v>635</v>
      </c>
      <c r="F479">
        <v>13</v>
      </c>
    </row>
    <row r="480" spans="1:7" x14ac:dyDescent="0.25">
      <c r="A480" t="s">
        <v>715</v>
      </c>
      <c r="B480" t="s">
        <v>716</v>
      </c>
      <c r="C480" t="s">
        <v>0</v>
      </c>
      <c r="D480" t="s">
        <v>635</v>
      </c>
      <c r="E480" t="s">
        <v>717</v>
      </c>
      <c r="F480">
        <v>46.9</v>
      </c>
    </row>
    <row r="481" spans="1:7" x14ac:dyDescent="0.25">
      <c r="A481" t="s">
        <v>718</v>
      </c>
      <c r="B481" t="s">
        <v>719</v>
      </c>
      <c r="C481" t="s">
        <v>0</v>
      </c>
      <c r="D481" t="s">
        <v>717</v>
      </c>
      <c r="E481" t="s">
        <v>717</v>
      </c>
      <c r="F481">
        <v>2.5</v>
      </c>
    </row>
    <row r="482" spans="1:7" x14ac:dyDescent="0.25">
      <c r="A482" t="s">
        <v>720</v>
      </c>
      <c r="B482" t="s">
        <v>721</v>
      </c>
      <c r="C482" t="s">
        <v>0</v>
      </c>
      <c r="D482" t="s">
        <v>717</v>
      </c>
      <c r="E482" t="s">
        <v>717</v>
      </c>
      <c r="F482">
        <v>8.6</v>
      </c>
    </row>
    <row r="483" spans="1:7" x14ac:dyDescent="0.25">
      <c r="A483" t="s">
        <v>722</v>
      </c>
      <c r="B483" t="s">
        <v>723</v>
      </c>
      <c r="C483" t="s">
        <v>0</v>
      </c>
      <c r="D483" t="s">
        <v>717</v>
      </c>
      <c r="E483" t="s">
        <v>717</v>
      </c>
      <c r="F483">
        <v>5.2</v>
      </c>
    </row>
    <row r="484" spans="1:7" x14ac:dyDescent="0.25">
      <c r="A484" t="s">
        <v>724</v>
      </c>
      <c r="B484" t="s">
        <v>725</v>
      </c>
      <c r="C484" t="s">
        <v>0</v>
      </c>
      <c r="D484" t="s">
        <v>717</v>
      </c>
      <c r="E484" t="s">
        <v>717</v>
      </c>
      <c r="F484">
        <v>7.6</v>
      </c>
    </row>
    <row r="485" spans="1:7" x14ac:dyDescent="0.25">
      <c r="A485" t="s">
        <v>726</v>
      </c>
      <c r="B485" t="s">
        <v>727</v>
      </c>
      <c r="C485" t="s">
        <v>0</v>
      </c>
      <c r="D485" t="s">
        <v>717</v>
      </c>
      <c r="E485" t="s">
        <v>717</v>
      </c>
      <c r="F485">
        <v>1.8</v>
      </c>
    </row>
    <row r="486" spans="1:7" x14ac:dyDescent="0.25">
      <c r="A486" t="s">
        <v>728</v>
      </c>
      <c r="B486" t="s">
        <v>729</v>
      </c>
      <c r="C486" t="s">
        <v>0</v>
      </c>
      <c r="D486" t="s">
        <v>717</v>
      </c>
      <c r="E486" t="s">
        <v>730</v>
      </c>
      <c r="F486">
        <v>4.7</v>
      </c>
    </row>
    <row r="487" spans="1:7" x14ac:dyDescent="0.25">
      <c r="A487" t="s">
        <v>731</v>
      </c>
      <c r="B487" t="s">
        <v>732</v>
      </c>
      <c r="C487" t="s">
        <v>0</v>
      </c>
      <c r="D487" t="s">
        <v>730</v>
      </c>
      <c r="E487" t="s">
        <v>730</v>
      </c>
      <c r="F487">
        <v>2.8</v>
      </c>
    </row>
    <row r="488" spans="1:7" x14ac:dyDescent="0.25">
      <c r="A488" t="s">
        <v>733</v>
      </c>
      <c r="B488" t="s">
        <v>734</v>
      </c>
      <c r="C488" t="s">
        <v>0</v>
      </c>
      <c r="D488" t="s">
        <v>730</v>
      </c>
      <c r="E488" t="s">
        <v>651</v>
      </c>
      <c r="F488">
        <v>30</v>
      </c>
    </row>
    <row r="489" spans="1:7" x14ac:dyDescent="0.25">
      <c r="A489" t="s">
        <v>735</v>
      </c>
      <c r="B489" t="s">
        <v>736</v>
      </c>
      <c r="C489" t="s">
        <v>0</v>
      </c>
      <c r="D489" t="s">
        <v>651</v>
      </c>
      <c r="E489" t="s">
        <v>634</v>
      </c>
      <c r="F489">
        <v>4.4000000000000004</v>
      </c>
    </row>
    <row r="490" spans="1:7" x14ac:dyDescent="0.25">
      <c r="A490" t="s">
        <v>737</v>
      </c>
      <c r="B490" t="s">
        <v>738</v>
      </c>
      <c r="C490" t="s">
        <v>0</v>
      </c>
      <c r="D490" t="s">
        <v>36</v>
      </c>
      <c r="E490" t="s">
        <v>36</v>
      </c>
      <c r="F490">
        <v>1</v>
      </c>
    </row>
    <row r="491" spans="1:7" x14ac:dyDescent="0.25">
      <c r="A491" t="s">
        <v>739</v>
      </c>
      <c r="B491" t="s">
        <v>740</v>
      </c>
      <c r="C491" t="s">
        <v>0</v>
      </c>
      <c r="D491" t="s">
        <v>9</v>
      </c>
      <c r="E491" t="s">
        <v>8</v>
      </c>
      <c r="F491">
        <v>8.1999999999999993</v>
      </c>
      <c r="G491" t="s">
        <v>6</v>
      </c>
    </row>
    <row r="492" spans="1:7" x14ac:dyDescent="0.25">
      <c r="A492" t="s">
        <v>741</v>
      </c>
      <c r="B492" t="s">
        <v>742</v>
      </c>
      <c r="C492" t="s">
        <v>0</v>
      </c>
      <c r="D492" t="s">
        <v>8</v>
      </c>
      <c r="E492" t="s">
        <v>41</v>
      </c>
      <c r="F492">
        <v>10.4</v>
      </c>
      <c r="G492" t="s">
        <v>4</v>
      </c>
    </row>
    <row r="493" spans="1:7" x14ac:dyDescent="0.25">
      <c r="A493" t="s">
        <v>743</v>
      </c>
      <c r="B493" t="s">
        <v>744</v>
      </c>
      <c r="C493" t="s">
        <v>0</v>
      </c>
      <c r="D493" t="s">
        <v>41</v>
      </c>
      <c r="E493" t="s">
        <v>8</v>
      </c>
      <c r="F493">
        <v>9.9</v>
      </c>
      <c r="G493" t="s">
        <v>4</v>
      </c>
    </row>
    <row r="494" spans="1:7" x14ac:dyDescent="0.25">
      <c r="A494" t="s">
        <v>743</v>
      </c>
      <c r="B494" t="s">
        <v>744</v>
      </c>
      <c r="C494" t="s">
        <v>0</v>
      </c>
      <c r="D494" t="s">
        <v>41</v>
      </c>
      <c r="E494" t="s">
        <v>8</v>
      </c>
      <c r="F494">
        <v>9.9</v>
      </c>
      <c r="G494" t="s">
        <v>4</v>
      </c>
    </row>
    <row r="495" spans="1:7" x14ac:dyDescent="0.25">
      <c r="A495" t="s">
        <v>745</v>
      </c>
      <c r="B495" t="s">
        <v>746</v>
      </c>
      <c r="C495" t="s">
        <v>0</v>
      </c>
      <c r="D495" t="s">
        <v>8</v>
      </c>
      <c r="E495" t="s">
        <v>9</v>
      </c>
      <c r="F495">
        <v>7.3</v>
      </c>
    </row>
    <row r="496" spans="1:7" x14ac:dyDescent="0.25">
      <c r="A496" t="s">
        <v>747</v>
      </c>
      <c r="B496" t="s">
        <v>748</v>
      </c>
      <c r="C496" t="s">
        <v>0</v>
      </c>
      <c r="D496" t="s">
        <v>9</v>
      </c>
      <c r="E496" t="s">
        <v>8</v>
      </c>
      <c r="F496">
        <v>7.4</v>
      </c>
    </row>
    <row r="497" spans="1:7" x14ac:dyDescent="0.25">
      <c r="A497" t="s">
        <v>749</v>
      </c>
      <c r="B497" t="s">
        <v>750</v>
      </c>
      <c r="C497" t="s">
        <v>0</v>
      </c>
      <c r="D497" t="s">
        <v>49</v>
      </c>
      <c r="E497" t="s">
        <v>77</v>
      </c>
      <c r="F497">
        <v>1.6</v>
      </c>
    </row>
    <row r="498" spans="1:7" x14ac:dyDescent="0.25">
      <c r="A498" t="s">
        <v>751</v>
      </c>
      <c r="B498" t="s">
        <v>752</v>
      </c>
      <c r="C498" t="s">
        <v>0</v>
      </c>
      <c r="D498" t="s">
        <v>77</v>
      </c>
      <c r="E498" t="s">
        <v>49</v>
      </c>
      <c r="F498">
        <v>1.8</v>
      </c>
    </row>
    <row r="499" spans="1:7" x14ac:dyDescent="0.25">
      <c r="A499" t="s">
        <v>753</v>
      </c>
      <c r="B499" t="s">
        <v>754</v>
      </c>
      <c r="C499" t="s">
        <v>0</v>
      </c>
      <c r="D499" t="s">
        <v>8</v>
      </c>
      <c r="E499" t="s">
        <v>41</v>
      </c>
      <c r="F499">
        <v>10.4</v>
      </c>
      <c r="G499" t="s">
        <v>4</v>
      </c>
    </row>
    <row r="500" spans="1:7" x14ac:dyDescent="0.25">
      <c r="A500" t="s">
        <v>755</v>
      </c>
      <c r="B500" t="s">
        <v>756</v>
      </c>
      <c r="C500" t="s">
        <v>0</v>
      </c>
      <c r="D500" t="s">
        <v>41</v>
      </c>
      <c r="E500" t="s">
        <v>8</v>
      </c>
      <c r="F500">
        <v>9.9</v>
      </c>
      <c r="G500" t="s">
        <v>4</v>
      </c>
    </row>
    <row r="501" spans="1:7" x14ac:dyDescent="0.25">
      <c r="A501" t="s">
        <v>757</v>
      </c>
      <c r="B501" t="s">
        <v>758</v>
      </c>
      <c r="C501" t="s">
        <v>0</v>
      </c>
      <c r="D501" t="s">
        <v>8</v>
      </c>
      <c r="E501" t="s">
        <v>41</v>
      </c>
      <c r="F501">
        <v>9.9</v>
      </c>
      <c r="G501" t="s">
        <v>4</v>
      </c>
    </row>
    <row r="502" spans="1:7" x14ac:dyDescent="0.25">
      <c r="A502" s="1">
        <v>42376</v>
      </c>
      <c r="B502" s="1">
        <v>42376.017361111109</v>
      </c>
      <c r="C502" t="s">
        <v>0</v>
      </c>
      <c r="D502" t="s">
        <v>41</v>
      </c>
      <c r="E502" t="s">
        <v>8</v>
      </c>
      <c r="F502">
        <v>9.9</v>
      </c>
      <c r="G502" t="s">
        <v>4</v>
      </c>
    </row>
    <row r="503" spans="1:7" x14ac:dyDescent="0.25">
      <c r="A503" s="1">
        <v>42376.398611111108</v>
      </c>
      <c r="B503" s="1">
        <v>42376.414583333331</v>
      </c>
      <c r="C503" t="s">
        <v>0</v>
      </c>
      <c r="D503" t="s">
        <v>8</v>
      </c>
      <c r="E503" t="s">
        <v>57</v>
      </c>
      <c r="F503">
        <v>13.3</v>
      </c>
      <c r="G503" t="s">
        <v>4</v>
      </c>
    </row>
    <row r="504" spans="1:7" x14ac:dyDescent="0.25">
      <c r="A504" s="1">
        <v>42376.525000000001</v>
      </c>
      <c r="B504" s="1">
        <v>42376.541666666664</v>
      </c>
      <c r="C504" t="s">
        <v>0</v>
      </c>
      <c r="D504" t="s">
        <v>57</v>
      </c>
      <c r="E504" t="s">
        <v>8</v>
      </c>
      <c r="F504">
        <v>11.3</v>
      </c>
      <c r="G504" t="s">
        <v>4</v>
      </c>
    </row>
    <row r="505" spans="1:7" x14ac:dyDescent="0.25">
      <c r="A505" s="1">
        <v>42376.837500000001</v>
      </c>
      <c r="B505" s="1">
        <v>42376.85</v>
      </c>
      <c r="C505" t="s">
        <v>0</v>
      </c>
      <c r="D505" t="s">
        <v>8</v>
      </c>
      <c r="E505" t="s">
        <v>41</v>
      </c>
      <c r="F505">
        <v>10.5</v>
      </c>
      <c r="G505" t="s">
        <v>4</v>
      </c>
    </row>
    <row r="506" spans="1:7" x14ac:dyDescent="0.25">
      <c r="A506" s="1">
        <v>42376.991666666669</v>
      </c>
      <c r="B506" s="1">
        <v>42407.006249999999</v>
      </c>
      <c r="C506" t="s">
        <v>0</v>
      </c>
      <c r="D506" t="s">
        <v>41</v>
      </c>
      <c r="E506" t="s">
        <v>8</v>
      </c>
      <c r="F506">
        <v>9.9</v>
      </c>
      <c r="G506" t="s">
        <v>4</v>
      </c>
    </row>
    <row r="507" spans="1:7" x14ac:dyDescent="0.25">
      <c r="A507" s="1">
        <v>42407.845833333333</v>
      </c>
      <c r="B507" s="1">
        <v>42407.85833333333</v>
      </c>
      <c r="C507" t="s">
        <v>0</v>
      </c>
      <c r="D507" t="s">
        <v>8</v>
      </c>
      <c r="E507" t="s">
        <v>41</v>
      </c>
      <c r="F507">
        <v>10.1</v>
      </c>
      <c r="G507" t="s">
        <v>4</v>
      </c>
    </row>
    <row r="508" spans="1:7" x14ac:dyDescent="0.25">
      <c r="A508" s="1">
        <v>42407.991666666669</v>
      </c>
      <c r="B508" s="1">
        <v>42436.008333333331</v>
      </c>
      <c r="C508" t="s">
        <v>0</v>
      </c>
      <c r="D508" t="s">
        <v>41</v>
      </c>
      <c r="E508" t="s">
        <v>8</v>
      </c>
      <c r="F508">
        <v>9.9</v>
      </c>
      <c r="G508" t="s">
        <v>4</v>
      </c>
    </row>
    <row r="509" spans="1:7" x14ac:dyDescent="0.25">
      <c r="A509" s="1">
        <v>42436.019444444442</v>
      </c>
      <c r="B509" s="1">
        <v>42436.026388888888</v>
      </c>
      <c r="C509" t="s">
        <v>0</v>
      </c>
      <c r="D509" t="s">
        <v>8</v>
      </c>
      <c r="E509" t="s">
        <v>9</v>
      </c>
      <c r="F509">
        <v>3.1</v>
      </c>
      <c r="G509" t="s">
        <v>3</v>
      </c>
    </row>
    <row r="510" spans="1:7" x14ac:dyDescent="0.25">
      <c r="A510" s="1">
        <v>42436.126388888886</v>
      </c>
      <c r="B510" s="1">
        <v>42436.130555555559</v>
      </c>
      <c r="C510" t="s">
        <v>0</v>
      </c>
      <c r="D510" t="s">
        <v>9</v>
      </c>
      <c r="E510" t="s">
        <v>8</v>
      </c>
      <c r="F510">
        <v>3.1</v>
      </c>
      <c r="G510" t="s">
        <v>3</v>
      </c>
    </row>
    <row r="511" spans="1:7" x14ac:dyDescent="0.25">
      <c r="A511" s="1">
        <v>42436.833333333336</v>
      </c>
      <c r="B511" s="1">
        <v>42436.845833333333</v>
      </c>
      <c r="C511" t="s">
        <v>0</v>
      </c>
      <c r="D511" t="s">
        <v>8</v>
      </c>
      <c r="E511" t="s">
        <v>41</v>
      </c>
      <c r="F511">
        <v>9.9</v>
      </c>
      <c r="G511" t="s">
        <v>4</v>
      </c>
    </row>
    <row r="512" spans="1:7" x14ac:dyDescent="0.25">
      <c r="A512" s="1">
        <v>42467.022222222222</v>
      </c>
      <c r="B512" s="1">
        <v>42467.032638888886</v>
      </c>
      <c r="C512" t="s">
        <v>0</v>
      </c>
      <c r="D512" t="s">
        <v>41</v>
      </c>
      <c r="E512" t="s">
        <v>8</v>
      </c>
      <c r="F512">
        <v>9.9</v>
      </c>
      <c r="G512" t="s">
        <v>4</v>
      </c>
    </row>
    <row r="513" spans="1:7" x14ac:dyDescent="0.25">
      <c r="A513" s="1">
        <v>42467.729861111111</v>
      </c>
      <c r="B513" s="1">
        <v>42467.742361111108</v>
      </c>
      <c r="C513" t="s">
        <v>0</v>
      </c>
      <c r="D513" t="s">
        <v>49</v>
      </c>
      <c r="E513" t="s">
        <v>759</v>
      </c>
      <c r="F513">
        <v>8.8000000000000007</v>
      </c>
      <c r="G513" t="s">
        <v>4</v>
      </c>
    </row>
    <row r="514" spans="1:7" x14ac:dyDescent="0.25">
      <c r="A514" s="1">
        <v>42467.765972222223</v>
      </c>
      <c r="B514" s="1">
        <v>42467.78402777778</v>
      </c>
      <c r="C514" t="s">
        <v>0</v>
      </c>
      <c r="D514" t="s">
        <v>759</v>
      </c>
      <c r="E514" t="s">
        <v>49</v>
      </c>
      <c r="F514">
        <v>8.6999999999999993</v>
      </c>
      <c r="G514" t="s">
        <v>17</v>
      </c>
    </row>
    <row r="515" spans="1:7" x14ac:dyDescent="0.25">
      <c r="A515" s="1">
        <v>42467.833333333336</v>
      </c>
      <c r="B515" s="1">
        <v>42467.845138888886</v>
      </c>
      <c r="C515" t="s">
        <v>0</v>
      </c>
      <c r="D515" t="s">
        <v>8</v>
      </c>
      <c r="E515" t="s">
        <v>41</v>
      </c>
      <c r="F515">
        <v>11.8</v>
      </c>
      <c r="G515" t="s">
        <v>4</v>
      </c>
    </row>
    <row r="516" spans="1:7" x14ac:dyDescent="0.25">
      <c r="A516" s="1">
        <v>42497</v>
      </c>
      <c r="B516" s="1">
        <v>42497.003472222219</v>
      </c>
      <c r="C516" t="s">
        <v>0</v>
      </c>
      <c r="D516" t="s">
        <v>760</v>
      </c>
      <c r="E516" t="s">
        <v>760</v>
      </c>
      <c r="F516">
        <v>1.2</v>
      </c>
      <c r="G516" t="s">
        <v>3</v>
      </c>
    </row>
    <row r="517" spans="1:7" x14ac:dyDescent="0.25">
      <c r="A517" s="1">
        <v>42497.005555555559</v>
      </c>
      <c r="B517" s="1">
        <v>42497.019444444442</v>
      </c>
      <c r="C517" t="s">
        <v>0</v>
      </c>
      <c r="D517" t="s">
        <v>41</v>
      </c>
      <c r="E517" t="s">
        <v>8</v>
      </c>
      <c r="F517">
        <v>9.9</v>
      </c>
      <c r="G517" t="s">
        <v>4</v>
      </c>
    </row>
    <row r="518" spans="1:7" x14ac:dyDescent="0.25">
      <c r="A518" s="1">
        <v>42497.7</v>
      </c>
      <c r="B518" s="1">
        <v>42497.702777777777</v>
      </c>
      <c r="C518" t="s">
        <v>0</v>
      </c>
      <c r="D518" t="s">
        <v>49</v>
      </c>
      <c r="E518" t="s">
        <v>49</v>
      </c>
      <c r="F518">
        <v>0.6</v>
      </c>
      <c r="G518" t="s">
        <v>3</v>
      </c>
    </row>
    <row r="519" spans="1:7" x14ac:dyDescent="0.25">
      <c r="A519" s="1">
        <v>42497.837500000001</v>
      </c>
      <c r="B519" s="1">
        <v>42497.851388888892</v>
      </c>
      <c r="C519" t="s">
        <v>0</v>
      </c>
      <c r="D519" t="s">
        <v>8</v>
      </c>
      <c r="E519" t="s">
        <v>41</v>
      </c>
      <c r="F519">
        <v>9.9</v>
      </c>
    </row>
    <row r="520" spans="1:7" x14ac:dyDescent="0.25">
      <c r="A520" s="1">
        <v>42497.945138888892</v>
      </c>
      <c r="B520" s="1">
        <v>42497.959722222222</v>
      </c>
      <c r="C520" t="s">
        <v>0</v>
      </c>
      <c r="D520" t="s">
        <v>41</v>
      </c>
      <c r="E520" t="s">
        <v>9</v>
      </c>
      <c r="F520">
        <v>8.6</v>
      </c>
    </row>
    <row r="521" spans="1:7" x14ac:dyDescent="0.25">
      <c r="A521" s="1">
        <v>42528.022916666669</v>
      </c>
      <c r="B521" s="1">
        <v>42528.036805555559</v>
      </c>
      <c r="C521" t="s">
        <v>0</v>
      </c>
      <c r="D521" t="s">
        <v>9</v>
      </c>
      <c r="E521" t="s">
        <v>8</v>
      </c>
      <c r="F521">
        <v>6.3</v>
      </c>
      <c r="G521" t="s">
        <v>2</v>
      </c>
    </row>
    <row r="522" spans="1:7" x14ac:dyDescent="0.25">
      <c r="A522" s="1">
        <v>42528.379166666666</v>
      </c>
      <c r="B522" s="1">
        <v>42528.392361111109</v>
      </c>
      <c r="C522" t="s">
        <v>0</v>
      </c>
      <c r="D522" t="s">
        <v>8</v>
      </c>
      <c r="E522" t="s">
        <v>41</v>
      </c>
      <c r="F522">
        <v>9.9</v>
      </c>
      <c r="G522" t="s">
        <v>4</v>
      </c>
    </row>
    <row r="523" spans="1:7" x14ac:dyDescent="0.25">
      <c r="A523" s="1">
        <v>42528.533333333333</v>
      </c>
      <c r="B523" s="1">
        <v>42528.547222222223</v>
      </c>
      <c r="C523" t="s">
        <v>0</v>
      </c>
      <c r="D523" t="s">
        <v>41</v>
      </c>
      <c r="E523" t="s">
        <v>8</v>
      </c>
      <c r="F523">
        <v>9.9</v>
      </c>
    </row>
    <row r="524" spans="1:7" x14ac:dyDescent="0.25">
      <c r="A524" s="1">
        <v>42528.836111111108</v>
      </c>
      <c r="B524" s="1">
        <v>42528.843055555553</v>
      </c>
      <c r="C524" t="s">
        <v>0</v>
      </c>
      <c r="D524" t="s">
        <v>8</v>
      </c>
      <c r="E524" t="s">
        <v>9</v>
      </c>
      <c r="F524">
        <v>3.3</v>
      </c>
      <c r="G524" t="s">
        <v>2</v>
      </c>
    </row>
    <row r="525" spans="1:7" x14ac:dyDescent="0.25">
      <c r="A525" s="1">
        <v>42528.990277777775</v>
      </c>
      <c r="B525" s="1">
        <v>42528.999305555553</v>
      </c>
      <c r="C525" t="s">
        <v>0</v>
      </c>
      <c r="D525" t="s">
        <v>9</v>
      </c>
      <c r="E525" t="s">
        <v>8</v>
      </c>
      <c r="F525">
        <v>3.1</v>
      </c>
      <c r="G525" t="s">
        <v>6</v>
      </c>
    </row>
    <row r="526" spans="1:7" x14ac:dyDescent="0.25">
      <c r="A526" s="1">
        <v>42558.348611111112</v>
      </c>
      <c r="B526" s="1">
        <v>42558.368055555555</v>
      </c>
      <c r="C526" t="s">
        <v>0</v>
      </c>
      <c r="D526" t="s">
        <v>8</v>
      </c>
      <c r="E526" t="s">
        <v>9</v>
      </c>
      <c r="F526">
        <v>7.9</v>
      </c>
      <c r="G526" t="s">
        <v>17</v>
      </c>
    </row>
    <row r="527" spans="1:7" x14ac:dyDescent="0.25">
      <c r="A527" s="1">
        <v>42558.435416666667</v>
      </c>
      <c r="B527" s="1">
        <v>42558.439583333333</v>
      </c>
      <c r="C527" t="s">
        <v>0</v>
      </c>
      <c r="D527" t="s">
        <v>9</v>
      </c>
      <c r="E527" t="s">
        <v>8</v>
      </c>
      <c r="F527">
        <v>8.9</v>
      </c>
    </row>
    <row r="528" spans="1:7" x14ac:dyDescent="0.25">
      <c r="A528" s="1">
        <v>42558.540972222225</v>
      </c>
      <c r="B528" s="1">
        <v>42558.565972222219</v>
      </c>
      <c r="C528" t="s">
        <v>0</v>
      </c>
      <c r="D528" t="s">
        <v>634</v>
      </c>
      <c r="E528" t="s">
        <v>635</v>
      </c>
      <c r="F528">
        <v>12.8</v>
      </c>
    </row>
    <row r="529" spans="1:6" x14ac:dyDescent="0.25">
      <c r="A529" s="1">
        <v>42589.409722222219</v>
      </c>
      <c r="B529" s="1">
        <v>42589.425694444442</v>
      </c>
      <c r="C529" t="s">
        <v>0</v>
      </c>
      <c r="D529" t="s">
        <v>638</v>
      </c>
      <c r="E529" t="s">
        <v>761</v>
      </c>
      <c r="F529">
        <v>7.7</v>
      </c>
    </row>
    <row r="530" spans="1:6" x14ac:dyDescent="0.25">
      <c r="A530" s="1">
        <v>42589.45208333333</v>
      </c>
      <c r="B530" s="1">
        <v>42589.466666666667</v>
      </c>
      <c r="C530" t="s">
        <v>0</v>
      </c>
      <c r="D530" t="s">
        <v>761</v>
      </c>
      <c r="E530" t="s">
        <v>638</v>
      </c>
      <c r="F530">
        <v>7</v>
      </c>
    </row>
    <row r="531" spans="1:6" x14ac:dyDescent="0.25">
      <c r="A531" s="1">
        <v>42589.574999999997</v>
      </c>
      <c r="B531" s="1">
        <v>42589.59097222222</v>
      </c>
      <c r="C531" t="s">
        <v>0</v>
      </c>
      <c r="D531" t="s">
        <v>635</v>
      </c>
      <c r="E531" t="s">
        <v>651</v>
      </c>
      <c r="F531">
        <v>12.5</v>
      </c>
    </row>
    <row r="532" spans="1:6" x14ac:dyDescent="0.25">
      <c r="A532" s="1">
        <v>42589.71597222222</v>
      </c>
      <c r="B532" s="1">
        <v>42589.729166666664</v>
      </c>
      <c r="C532" t="s">
        <v>0</v>
      </c>
      <c r="D532" t="s">
        <v>634</v>
      </c>
      <c r="E532" t="s">
        <v>635</v>
      </c>
      <c r="F532">
        <v>13.2</v>
      </c>
    </row>
    <row r="533" spans="1:6" x14ac:dyDescent="0.25">
      <c r="A533" s="1">
        <v>42620.377083333333</v>
      </c>
      <c r="B533" s="1">
        <v>42620.406944444447</v>
      </c>
      <c r="C533" t="s">
        <v>0</v>
      </c>
      <c r="D533" t="s">
        <v>635</v>
      </c>
      <c r="E533" t="s">
        <v>634</v>
      </c>
      <c r="F533">
        <v>13</v>
      </c>
    </row>
    <row r="534" spans="1:6" x14ac:dyDescent="0.25">
      <c r="A534" s="1">
        <v>42620.411111111112</v>
      </c>
      <c r="B534" s="1">
        <v>42620.42083333333</v>
      </c>
      <c r="C534" t="s">
        <v>0</v>
      </c>
      <c r="D534" t="s">
        <v>634</v>
      </c>
      <c r="E534" t="s">
        <v>651</v>
      </c>
      <c r="F534">
        <v>4.9000000000000004</v>
      </c>
    </row>
    <row r="535" spans="1:6" x14ac:dyDescent="0.25">
      <c r="A535" s="1">
        <v>42620.427083333336</v>
      </c>
      <c r="B535" s="1">
        <v>42620.439583333333</v>
      </c>
      <c r="C535" t="s">
        <v>0</v>
      </c>
      <c r="D535" t="s">
        <v>651</v>
      </c>
      <c r="E535" t="s">
        <v>635</v>
      </c>
      <c r="F535">
        <v>8.5</v>
      </c>
    </row>
    <row r="536" spans="1:6" x14ac:dyDescent="0.25">
      <c r="A536" s="1">
        <v>42650.590277777781</v>
      </c>
      <c r="B536" s="1">
        <v>42650.595138888886</v>
      </c>
      <c r="C536" t="s">
        <v>0</v>
      </c>
      <c r="D536" t="s">
        <v>638</v>
      </c>
      <c r="E536" t="s">
        <v>762</v>
      </c>
      <c r="F536">
        <v>1.3</v>
      </c>
    </row>
    <row r="537" spans="1:6" x14ac:dyDescent="0.25">
      <c r="A537" s="1">
        <v>42650.669444444444</v>
      </c>
      <c r="B537" s="1">
        <v>42650.677083333336</v>
      </c>
      <c r="C537" t="s">
        <v>0</v>
      </c>
      <c r="D537" t="s">
        <v>762</v>
      </c>
      <c r="E537" t="s">
        <v>638</v>
      </c>
      <c r="F537">
        <v>1.8</v>
      </c>
    </row>
    <row r="538" spans="1:6" x14ac:dyDescent="0.25">
      <c r="A538" s="1">
        <v>42650.753472222219</v>
      </c>
      <c r="B538" s="1">
        <v>42650.76458333333</v>
      </c>
      <c r="C538" t="s">
        <v>0</v>
      </c>
      <c r="D538" t="s">
        <v>635</v>
      </c>
      <c r="E538" t="s">
        <v>634</v>
      </c>
      <c r="F538">
        <v>13.6</v>
      </c>
    </row>
    <row r="539" spans="1:6" x14ac:dyDescent="0.25">
      <c r="A539" s="1">
        <v>42650.82708333333</v>
      </c>
      <c r="B539" s="1">
        <v>42650.838888888888</v>
      </c>
      <c r="C539" t="s">
        <v>0</v>
      </c>
      <c r="D539" t="s">
        <v>634</v>
      </c>
      <c r="E539" t="s">
        <v>635</v>
      </c>
      <c r="F539">
        <v>13.4</v>
      </c>
    </row>
    <row r="540" spans="1:6" x14ac:dyDescent="0.25">
      <c r="A540" s="1">
        <v>42711.673611111109</v>
      </c>
      <c r="B540" s="1">
        <v>42711.697916666664</v>
      </c>
      <c r="C540" t="s">
        <v>0</v>
      </c>
      <c r="D540" t="s">
        <v>635</v>
      </c>
      <c r="E540" t="s">
        <v>634</v>
      </c>
      <c r="F540">
        <v>12.3</v>
      </c>
    </row>
    <row r="541" spans="1:6" x14ac:dyDescent="0.25">
      <c r="A541" s="1">
        <v>42711.806250000001</v>
      </c>
      <c r="B541" s="1">
        <v>42711.80972222222</v>
      </c>
      <c r="C541" t="s">
        <v>124</v>
      </c>
      <c r="D541" t="s">
        <v>634</v>
      </c>
      <c r="E541" t="s">
        <v>634</v>
      </c>
      <c r="F541">
        <v>1.4</v>
      </c>
    </row>
    <row r="542" spans="1:6" x14ac:dyDescent="0.25">
      <c r="A542" s="1">
        <v>42711.990972222222</v>
      </c>
      <c r="B542" t="s">
        <v>763</v>
      </c>
      <c r="C542" t="s">
        <v>124</v>
      </c>
      <c r="D542" t="s">
        <v>9</v>
      </c>
      <c r="E542" t="s">
        <v>8</v>
      </c>
      <c r="F542">
        <v>8.6999999999999993</v>
      </c>
    </row>
    <row r="543" spans="1:6" x14ac:dyDescent="0.25">
      <c r="A543" t="s">
        <v>764</v>
      </c>
      <c r="B543" t="s">
        <v>765</v>
      </c>
      <c r="C543" t="s">
        <v>124</v>
      </c>
      <c r="D543" t="s">
        <v>8</v>
      </c>
      <c r="E543" t="s">
        <v>9</v>
      </c>
      <c r="F543">
        <v>23.5</v>
      </c>
    </row>
    <row r="544" spans="1:6" x14ac:dyDescent="0.25">
      <c r="A544" t="s">
        <v>766</v>
      </c>
      <c r="B544" t="s">
        <v>767</v>
      </c>
      <c r="C544" t="s">
        <v>124</v>
      </c>
      <c r="D544" t="s">
        <v>9</v>
      </c>
      <c r="E544" t="s">
        <v>9</v>
      </c>
      <c r="F544">
        <v>2.2000000000000002</v>
      </c>
    </row>
    <row r="545" spans="1:7" x14ac:dyDescent="0.25">
      <c r="A545" t="s">
        <v>768</v>
      </c>
      <c r="B545" t="s">
        <v>769</v>
      </c>
      <c r="C545" t="s">
        <v>124</v>
      </c>
      <c r="D545" t="s">
        <v>9</v>
      </c>
      <c r="E545" t="s">
        <v>8</v>
      </c>
      <c r="F545">
        <v>4.4000000000000004</v>
      </c>
    </row>
    <row r="546" spans="1:7" x14ac:dyDescent="0.25">
      <c r="A546" t="s">
        <v>770</v>
      </c>
      <c r="B546" t="s">
        <v>771</v>
      </c>
      <c r="C546" t="s">
        <v>124</v>
      </c>
      <c r="D546" t="s">
        <v>8</v>
      </c>
      <c r="E546" t="s">
        <v>9</v>
      </c>
      <c r="F546">
        <v>3.3</v>
      </c>
    </row>
    <row r="547" spans="1:7" x14ac:dyDescent="0.25">
      <c r="A547" t="s">
        <v>772</v>
      </c>
      <c r="B547" t="s">
        <v>773</v>
      </c>
      <c r="C547" t="s">
        <v>0</v>
      </c>
      <c r="D547" t="s">
        <v>9</v>
      </c>
      <c r="E547" t="s">
        <v>9</v>
      </c>
      <c r="F547">
        <v>11.8</v>
      </c>
      <c r="G547" t="s">
        <v>3</v>
      </c>
    </row>
    <row r="548" spans="1:7" x14ac:dyDescent="0.25">
      <c r="A548" t="s">
        <v>774</v>
      </c>
      <c r="B548" t="s">
        <v>775</v>
      </c>
      <c r="C548" t="s">
        <v>0</v>
      </c>
      <c r="D548" t="s">
        <v>9</v>
      </c>
      <c r="E548" t="s">
        <v>776</v>
      </c>
      <c r="F548">
        <v>195.3</v>
      </c>
    </row>
    <row r="549" spans="1:7" x14ac:dyDescent="0.25">
      <c r="A549" t="s">
        <v>777</v>
      </c>
      <c r="B549" t="s">
        <v>778</v>
      </c>
      <c r="C549" t="s">
        <v>124</v>
      </c>
      <c r="D549" t="s">
        <v>776</v>
      </c>
      <c r="E549" t="s">
        <v>776</v>
      </c>
      <c r="F549">
        <v>8.3000000000000007</v>
      </c>
    </row>
    <row r="550" spans="1:7" x14ac:dyDescent="0.25">
      <c r="A550" t="s">
        <v>779</v>
      </c>
      <c r="B550" t="s">
        <v>780</v>
      </c>
      <c r="C550" t="s">
        <v>124</v>
      </c>
      <c r="D550" t="s">
        <v>776</v>
      </c>
      <c r="E550" t="s">
        <v>776</v>
      </c>
      <c r="F550">
        <v>3.2</v>
      </c>
    </row>
    <row r="551" spans="1:7" x14ac:dyDescent="0.25">
      <c r="A551" t="s">
        <v>781</v>
      </c>
      <c r="B551" t="s">
        <v>782</v>
      </c>
      <c r="C551" t="s">
        <v>124</v>
      </c>
      <c r="D551" t="s">
        <v>776</v>
      </c>
      <c r="E551" t="s">
        <v>783</v>
      </c>
      <c r="F551">
        <v>22.4</v>
      </c>
    </row>
    <row r="552" spans="1:7" x14ac:dyDescent="0.25">
      <c r="A552" t="s">
        <v>784</v>
      </c>
      <c r="B552" t="s">
        <v>785</v>
      </c>
      <c r="C552" t="s">
        <v>124</v>
      </c>
      <c r="D552" t="s">
        <v>783</v>
      </c>
      <c r="E552" t="s">
        <v>776</v>
      </c>
      <c r="F552">
        <v>12.2</v>
      </c>
    </row>
    <row r="553" spans="1:7" x14ac:dyDescent="0.25">
      <c r="A553" t="s">
        <v>786</v>
      </c>
      <c r="B553" t="s">
        <v>787</v>
      </c>
      <c r="C553" t="s">
        <v>124</v>
      </c>
      <c r="D553" t="s">
        <v>776</v>
      </c>
      <c r="E553" t="s">
        <v>776</v>
      </c>
      <c r="F553">
        <v>4.5</v>
      </c>
    </row>
    <row r="554" spans="1:7" x14ac:dyDescent="0.25">
      <c r="A554" t="s">
        <v>788</v>
      </c>
      <c r="B554" t="s">
        <v>789</v>
      </c>
      <c r="C554" t="s">
        <v>124</v>
      </c>
      <c r="D554" t="s">
        <v>776</v>
      </c>
      <c r="E554" t="s">
        <v>790</v>
      </c>
      <c r="F554">
        <v>28.1</v>
      </c>
    </row>
    <row r="555" spans="1:7" x14ac:dyDescent="0.25">
      <c r="A555" t="s">
        <v>791</v>
      </c>
      <c r="B555" t="s">
        <v>792</v>
      </c>
      <c r="C555" t="s">
        <v>124</v>
      </c>
      <c r="D555" t="s">
        <v>790</v>
      </c>
      <c r="E555" t="s">
        <v>790</v>
      </c>
      <c r="F555">
        <v>3.8</v>
      </c>
    </row>
    <row r="556" spans="1:7" x14ac:dyDescent="0.25">
      <c r="A556" t="s">
        <v>793</v>
      </c>
      <c r="B556" t="s">
        <v>794</v>
      </c>
      <c r="C556" t="s">
        <v>124</v>
      </c>
      <c r="D556" t="s">
        <v>790</v>
      </c>
      <c r="E556" t="s">
        <v>795</v>
      </c>
      <c r="F556">
        <v>41.9</v>
      </c>
    </row>
    <row r="557" spans="1:7" x14ac:dyDescent="0.25">
      <c r="A557" t="s">
        <v>796</v>
      </c>
      <c r="B557" t="s">
        <v>797</v>
      </c>
      <c r="C557" t="s">
        <v>124</v>
      </c>
      <c r="D557" t="s">
        <v>795</v>
      </c>
      <c r="E557" t="s">
        <v>776</v>
      </c>
      <c r="F557">
        <v>23.8</v>
      </c>
    </row>
    <row r="558" spans="1:7" x14ac:dyDescent="0.25">
      <c r="A558" t="s">
        <v>798</v>
      </c>
      <c r="B558" t="s">
        <v>799</v>
      </c>
      <c r="C558" t="s">
        <v>124</v>
      </c>
      <c r="D558" t="s">
        <v>776</v>
      </c>
      <c r="E558" t="s">
        <v>776</v>
      </c>
      <c r="F558">
        <v>13</v>
      </c>
    </row>
    <row r="559" spans="1:7" x14ac:dyDescent="0.25">
      <c r="A559" t="s">
        <v>800</v>
      </c>
      <c r="B559" t="s">
        <v>801</v>
      </c>
      <c r="C559" t="s">
        <v>0</v>
      </c>
      <c r="D559" t="s">
        <v>776</v>
      </c>
      <c r="E559" t="s">
        <v>776</v>
      </c>
      <c r="F559">
        <v>4.4000000000000004</v>
      </c>
      <c r="G559" t="s">
        <v>3</v>
      </c>
    </row>
    <row r="560" spans="1:7" x14ac:dyDescent="0.25">
      <c r="A560" t="s">
        <v>802</v>
      </c>
      <c r="B560" t="s">
        <v>803</v>
      </c>
      <c r="C560" t="s">
        <v>124</v>
      </c>
      <c r="D560" t="s">
        <v>776</v>
      </c>
      <c r="E560" t="s">
        <v>795</v>
      </c>
      <c r="F560">
        <v>15.1</v>
      </c>
      <c r="G560" t="s">
        <v>804</v>
      </c>
    </row>
    <row r="561" spans="1:7" x14ac:dyDescent="0.25">
      <c r="A561" t="s">
        <v>805</v>
      </c>
      <c r="B561" t="s">
        <v>806</v>
      </c>
      <c r="C561" t="s">
        <v>124</v>
      </c>
      <c r="D561" t="s">
        <v>795</v>
      </c>
      <c r="E561" t="s">
        <v>8</v>
      </c>
      <c r="F561">
        <v>180.2</v>
      </c>
      <c r="G561" t="s">
        <v>807</v>
      </c>
    </row>
    <row r="562" spans="1:7" x14ac:dyDescent="0.25">
      <c r="A562" t="s">
        <v>808</v>
      </c>
      <c r="B562" t="s">
        <v>809</v>
      </c>
      <c r="C562" t="s">
        <v>124</v>
      </c>
      <c r="D562" t="s">
        <v>8</v>
      </c>
      <c r="E562" t="s">
        <v>9</v>
      </c>
      <c r="F562">
        <v>4.0999999999999996</v>
      </c>
      <c r="G562" t="s">
        <v>810</v>
      </c>
    </row>
    <row r="563" spans="1:7" x14ac:dyDescent="0.25">
      <c r="A563" t="s">
        <v>811</v>
      </c>
      <c r="B563" t="s">
        <v>812</v>
      </c>
      <c r="C563" t="s">
        <v>124</v>
      </c>
      <c r="D563" t="s">
        <v>9</v>
      </c>
      <c r="E563" t="s">
        <v>8</v>
      </c>
      <c r="F563">
        <v>6.1</v>
      </c>
      <c r="G563" t="s">
        <v>810</v>
      </c>
    </row>
    <row r="564" spans="1:7" x14ac:dyDescent="0.25">
      <c r="A564" t="s">
        <v>813</v>
      </c>
      <c r="B564" t="s">
        <v>814</v>
      </c>
      <c r="C564" t="s">
        <v>124</v>
      </c>
      <c r="D564" t="s">
        <v>119</v>
      </c>
      <c r="E564" t="s">
        <v>126</v>
      </c>
      <c r="F564">
        <v>3.3</v>
      </c>
      <c r="G564" t="s">
        <v>810</v>
      </c>
    </row>
    <row r="565" spans="1:7" x14ac:dyDescent="0.25">
      <c r="A565" t="s">
        <v>815</v>
      </c>
      <c r="B565" t="s">
        <v>816</v>
      </c>
      <c r="C565" t="s">
        <v>124</v>
      </c>
      <c r="D565" t="s">
        <v>126</v>
      </c>
      <c r="E565" t="s">
        <v>49</v>
      </c>
      <c r="F565">
        <v>4.7</v>
      </c>
      <c r="G565" t="s">
        <v>810</v>
      </c>
    </row>
    <row r="566" spans="1:7" x14ac:dyDescent="0.25">
      <c r="A566" t="s">
        <v>817</v>
      </c>
      <c r="B566" t="s">
        <v>818</v>
      </c>
      <c r="C566" t="s">
        <v>0</v>
      </c>
      <c r="D566" t="s">
        <v>8</v>
      </c>
      <c r="E566" t="s">
        <v>111</v>
      </c>
      <c r="F566">
        <v>7.2</v>
      </c>
      <c r="G566" t="s">
        <v>4</v>
      </c>
    </row>
    <row r="567" spans="1:7" x14ac:dyDescent="0.25">
      <c r="A567" t="s">
        <v>819</v>
      </c>
      <c r="B567" t="s">
        <v>820</v>
      </c>
      <c r="C567" t="s">
        <v>0</v>
      </c>
      <c r="D567" t="s">
        <v>111</v>
      </c>
      <c r="E567" t="s">
        <v>8</v>
      </c>
      <c r="F567">
        <v>5.5</v>
      </c>
      <c r="G567" t="s">
        <v>2</v>
      </c>
    </row>
    <row r="568" spans="1:7" x14ac:dyDescent="0.25">
      <c r="A568" t="s">
        <v>821</v>
      </c>
      <c r="B568" t="s">
        <v>822</v>
      </c>
      <c r="C568" t="s">
        <v>0</v>
      </c>
      <c r="D568" t="s">
        <v>8</v>
      </c>
      <c r="E568" t="s">
        <v>9</v>
      </c>
      <c r="F568">
        <v>3.3</v>
      </c>
      <c r="G568" t="s">
        <v>2</v>
      </c>
    </row>
    <row r="569" spans="1:7" x14ac:dyDescent="0.25">
      <c r="A569" t="s">
        <v>823</v>
      </c>
      <c r="B569" t="s">
        <v>824</v>
      </c>
      <c r="C569" t="s">
        <v>0</v>
      </c>
      <c r="D569" t="s">
        <v>72</v>
      </c>
      <c r="E569" t="s">
        <v>294</v>
      </c>
      <c r="F569">
        <v>0.9</v>
      </c>
      <c r="G569" t="s">
        <v>3</v>
      </c>
    </row>
    <row r="570" spans="1:7" x14ac:dyDescent="0.25">
      <c r="A570" t="s">
        <v>825</v>
      </c>
      <c r="B570" t="s">
        <v>826</v>
      </c>
      <c r="C570" t="s">
        <v>0</v>
      </c>
      <c r="D570" t="s">
        <v>9</v>
      </c>
      <c r="E570" t="s">
        <v>8</v>
      </c>
      <c r="F570">
        <v>3.8</v>
      </c>
      <c r="G570" t="s">
        <v>2</v>
      </c>
    </row>
    <row r="571" spans="1:7" x14ac:dyDescent="0.25">
      <c r="A571" t="s">
        <v>827</v>
      </c>
      <c r="B571" t="s">
        <v>828</v>
      </c>
      <c r="C571" t="s">
        <v>0</v>
      </c>
      <c r="D571" t="s">
        <v>49</v>
      </c>
      <c r="E571" t="s">
        <v>829</v>
      </c>
      <c r="F571">
        <v>6.4</v>
      </c>
      <c r="G571" t="s">
        <v>6</v>
      </c>
    </row>
    <row r="572" spans="1:7" x14ac:dyDescent="0.25">
      <c r="A572" t="s">
        <v>830</v>
      </c>
      <c r="B572" t="s">
        <v>831</v>
      </c>
      <c r="C572" t="s">
        <v>0</v>
      </c>
      <c r="D572" t="s">
        <v>829</v>
      </c>
      <c r="E572" t="s">
        <v>832</v>
      </c>
      <c r="F572">
        <v>3</v>
      </c>
      <c r="G572" t="s">
        <v>4</v>
      </c>
    </row>
    <row r="573" spans="1:7" x14ac:dyDescent="0.25">
      <c r="A573" t="s">
        <v>833</v>
      </c>
      <c r="B573" t="s">
        <v>834</v>
      </c>
      <c r="C573" t="s">
        <v>0</v>
      </c>
      <c r="D573" t="s">
        <v>832</v>
      </c>
      <c r="E573" t="s">
        <v>49</v>
      </c>
      <c r="F573">
        <v>8.6999999999999993</v>
      </c>
      <c r="G573" t="s">
        <v>2</v>
      </c>
    </row>
    <row r="574" spans="1:7" x14ac:dyDescent="0.25">
      <c r="A574" t="s">
        <v>835</v>
      </c>
      <c r="B574" t="s">
        <v>836</v>
      </c>
      <c r="C574" t="s">
        <v>0</v>
      </c>
      <c r="D574" t="s">
        <v>49</v>
      </c>
      <c r="E574" t="s">
        <v>509</v>
      </c>
      <c r="F574">
        <v>3.9</v>
      </c>
      <c r="G574" t="s">
        <v>3</v>
      </c>
    </row>
    <row r="575" spans="1:7" x14ac:dyDescent="0.25">
      <c r="A575" t="s">
        <v>837</v>
      </c>
      <c r="B575" t="s">
        <v>838</v>
      </c>
      <c r="C575" t="s">
        <v>124</v>
      </c>
      <c r="D575" t="s">
        <v>509</v>
      </c>
      <c r="E575" t="s">
        <v>49</v>
      </c>
      <c r="F575">
        <v>4.8</v>
      </c>
    </row>
    <row r="576" spans="1:7" x14ac:dyDescent="0.25">
      <c r="A576" t="s">
        <v>839</v>
      </c>
      <c r="B576" t="s">
        <v>840</v>
      </c>
      <c r="C576" t="s">
        <v>124</v>
      </c>
      <c r="D576" t="s">
        <v>49</v>
      </c>
      <c r="E576" t="s">
        <v>123</v>
      </c>
      <c r="F576">
        <v>2.8</v>
      </c>
    </row>
    <row r="577" spans="1:7" x14ac:dyDescent="0.25">
      <c r="A577" t="s">
        <v>841</v>
      </c>
      <c r="B577" t="s">
        <v>842</v>
      </c>
      <c r="C577" t="s">
        <v>124</v>
      </c>
      <c r="D577" t="s">
        <v>123</v>
      </c>
      <c r="E577" t="s">
        <v>126</v>
      </c>
      <c r="F577">
        <v>1.4</v>
      </c>
    </row>
    <row r="578" spans="1:7" x14ac:dyDescent="0.25">
      <c r="A578" t="s">
        <v>843</v>
      </c>
      <c r="B578" t="s">
        <v>844</v>
      </c>
      <c r="C578" t="s">
        <v>124</v>
      </c>
      <c r="D578" t="s">
        <v>126</v>
      </c>
      <c r="E578" t="s">
        <v>49</v>
      </c>
      <c r="F578">
        <v>1.4</v>
      </c>
    </row>
    <row r="579" spans="1:7" x14ac:dyDescent="0.25">
      <c r="A579" t="s">
        <v>845</v>
      </c>
      <c r="B579" t="s">
        <v>846</v>
      </c>
      <c r="C579" t="s">
        <v>0</v>
      </c>
      <c r="D579" t="s">
        <v>49</v>
      </c>
      <c r="E579" t="s">
        <v>123</v>
      </c>
      <c r="F579">
        <v>2.7</v>
      </c>
    </row>
    <row r="580" spans="1:7" x14ac:dyDescent="0.25">
      <c r="A580" t="s">
        <v>847</v>
      </c>
      <c r="B580" t="s">
        <v>848</v>
      </c>
      <c r="C580" t="s">
        <v>0</v>
      </c>
      <c r="D580" t="s">
        <v>123</v>
      </c>
      <c r="E580" t="s">
        <v>514</v>
      </c>
      <c r="F580">
        <v>2.2999999999999998</v>
      </c>
    </row>
    <row r="581" spans="1:7" x14ac:dyDescent="0.25">
      <c r="A581" t="s">
        <v>849</v>
      </c>
      <c r="B581" t="s">
        <v>850</v>
      </c>
      <c r="C581" t="s">
        <v>0</v>
      </c>
      <c r="D581" t="s">
        <v>8</v>
      </c>
      <c r="E581" t="s">
        <v>9</v>
      </c>
      <c r="F581">
        <v>3.7</v>
      </c>
    </row>
    <row r="582" spans="1:7" x14ac:dyDescent="0.25">
      <c r="A582" t="s">
        <v>851</v>
      </c>
      <c r="B582" t="s">
        <v>852</v>
      </c>
      <c r="C582" t="s">
        <v>0</v>
      </c>
      <c r="D582" t="s">
        <v>9</v>
      </c>
      <c r="E582" t="s">
        <v>8</v>
      </c>
      <c r="F582">
        <v>2.9</v>
      </c>
    </row>
    <row r="583" spans="1:7" x14ac:dyDescent="0.25">
      <c r="A583" t="s">
        <v>853</v>
      </c>
      <c r="B583" t="s">
        <v>854</v>
      </c>
      <c r="C583" t="s">
        <v>0</v>
      </c>
      <c r="D583" t="s">
        <v>8</v>
      </c>
      <c r="E583" t="s">
        <v>9</v>
      </c>
      <c r="F583">
        <v>3.8</v>
      </c>
    </row>
    <row r="584" spans="1:7" x14ac:dyDescent="0.25">
      <c r="A584" t="s">
        <v>855</v>
      </c>
      <c r="B584" t="s">
        <v>856</v>
      </c>
      <c r="C584" t="s">
        <v>0</v>
      </c>
      <c r="D584" t="s">
        <v>9</v>
      </c>
      <c r="E584" t="s">
        <v>8</v>
      </c>
      <c r="F584">
        <v>5.0999999999999996</v>
      </c>
    </row>
    <row r="585" spans="1:7" x14ac:dyDescent="0.25">
      <c r="A585" t="s">
        <v>857</v>
      </c>
      <c r="B585" t="s">
        <v>858</v>
      </c>
      <c r="C585" t="s">
        <v>0</v>
      </c>
      <c r="D585" t="s">
        <v>72</v>
      </c>
      <c r="E585" t="s">
        <v>832</v>
      </c>
      <c r="F585">
        <v>9.1</v>
      </c>
    </row>
    <row r="586" spans="1:7" x14ac:dyDescent="0.25">
      <c r="A586" t="s">
        <v>859</v>
      </c>
      <c r="B586" t="s">
        <v>860</v>
      </c>
      <c r="C586" t="s">
        <v>0</v>
      </c>
      <c r="D586" t="s">
        <v>8</v>
      </c>
      <c r="E586" t="s">
        <v>41</v>
      </c>
      <c r="F586">
        <v>8</v>
      </c>
    </row>
    <row r="587" spans="1:7" x14ac:dyDescent="0.25">
      <c r="A587" t="s">
        <v>861</v>
      </c>
      <c r="B587" t="s">
        <v>862</v>
      </c>
      <c r="C587" t="s">
        <v>0</v>
      </c>
      <c r="D587" t="s">
        <v>41</v>
      </c>
      <c r="E587" t="s">
        <v>8</v>
      </c>
      <c r="F587">
        <v>9.9</v>
      </c>
      <c r="G587" t="s">
        <v>4</v>
      </c>
    </row>
    <row r="588" spans="1:7" x14ac:dyDescent="0.25">
      <c r="A588" t="s">
        <v>863</v>
      </c>
      <c r="B588" t="s">
        <v>864</v>
      </c>
      <c r="C588" t="s">
        <v>0</v>
      </c>
      <c r="D588" t="s">
        <v>8</v>
      </c>
      <c r="E588" t="s">
        <v>9</v>
      </c>
      <c r="F588">
        <v>6.1</v>
      </c>
      <c r="G588" t="s">
        <v>2</v>
      </c>
    </row>
    <row r="589" spans="1:7" x14ac:dyDescent="0.25">
      <c r="A589" t="s">
        <v>865</v>
      </c>
      <c r="B589" t="s">
        <v>866</v>
      </c>
      <c r="C589" t="s">
        <v>0</v>
      </c>
      <c r="D589" t="s">
        <v>9</v>
      </c>
      <c r="E589" t="s">
        <v>8</v>
      </c>
      <c r="F589">
        <v>12.2</v>
      </c>
    </row>
    <row r="590" spans="1:7" x14ac:dyDescent="0.25">
      <c r="A590" t="s">
        <v>867</v>
      </c>
      <c r="B590" t="s">
        <v>868</v>
      </c>
      <c r="C590" t="s">
        <v>0</v>
      </c>
      <c r="D590" t="s">
        <v>292</v>
      </c>
      <c r="E590" t="s">
        <v>49</v>
      </c>
      <c r="F590">
        <v>8</v>
      </c>
    </row>
    <row r="591" spans="1:7" x14ac:dyDescent="0.25">
      <c r="A591" t="s">
        <v>869</v>
      </c>
      <c r="B591" t="s">
        <v>870</v>
      </c>
      <c r="C591" t="s">
        <v>0</v>
      </c>
      <c r="D591" t="s">
        <v>8</v>
      </c>
      <c r="E591" t="s">
        <v>9</v>
      </c>
      <c r="F591">
        <v>4</v>
      </c>
    </row>
    <row r="592" spans="1:7" x14ac:dyDescent="0.25">
      <c r="A592" t="s">
        <v>871</v>
      </c>
      <c r="B592" t="s">
        <v>872</v>
      </c>
      <c r="C592" t="s">
        <v>0</v>
      </c>
      <c r="D592" t="s">
        <v>9</v>
      </c>
      <c r="E592" t="s">
        <v>8</v>
      </c>
      <c r="F592">
        <v>9.5</v>
      </c>
    </row>
    <row r="593" spans="1:7" x14ac:dyDescent="0.25">
      <c r="A593" t="s">
        <v>873</v>
      </c>
      <c r="B593" t="s">
        <v>874</v>
      </c>
      <c r="C593" t="s">
        <v>0</v>
      </c>
      <c r="D593" t="s">
        <v>8</v>
      </c>
      <c r="E593" t="s">
        <v>9</v>
      </c>
      <c r="F593">
        <v>3</v>
      </c>
    </row>
    <row r="594" spans="1:7" x14ac:dyDescent="0.25">
      <c r="A594" t="s">
        <v>875</v>
      </c>
      <c r="B594" t="s">
        <v>876</v>
      </c>
      <c r="C594" t="s">
        <v>0</v>
      </c>
      <c r="D594" t="s">
        <v>9</v>
      </c>
      <c r="E594" t="s">
        <v>8</v>
      </c>
      <c r="F594">
        <v>6.3</v>
      </c>
    </row>
    <row r="595" spans="1:7" x14ac:dyDescent="0.25">
      <c r="A595" t="s">
        <v>877</v>
      </c>
      <c r="B595" t="s">
        <v>878</v>
      </c>
      <c r="C595" t="s">
        <v>0</v>
      </c>
      <c r="D595" t="s">
        <v>8</v>
      </c>
      <c r="E595" t="s">
        <v>41</v>
      </c>
      <c r="F595">
        <v>10.4</v>
      </c>
      <c r="G595" t="s">
        <v>4</v>
      </c>
    </row>
    <row r="596" spans="1:7" x14ac:dyDescent="0.25">
      <c r="A596" t="s">
        <v>879</v>
      </c>
      <c r="B596" t="s">
        <v>880</v>
      </c>
      <c r="C596" t="s">
        <v>0</v>
      </c>
      <c r="D596" t="s">
        <v>41</v>
      </c>
      <c r="E596" t="s">
        <v>8</v>
      </c>
      <c r="F596">
        <v>9.9</v>
      </c>
      <c r="G596" t="s">
        <v>4</v>
      </c>
    </row>
    <row r="597" spans="1:7" x14ac:dyDescent="0.25">
      <c r="A597" t="s">
        <v>881</v>
      </c>
      <c r="B597" t="s">
        <v>882</v>
      </c>
      <c r="C597" t="s">
        <v>0</v>
      </c>
      <c r="D597" t="s">
        <v>49</v>
      </c>
      <c r="E597" t="s">
        <v>535</v>
      </c>
      <c r="F597">
        <v>1.5</v>
      </c>
    </row>
    <row r="598" spans="1:7" x14ac:dyDescent="0.25">
      <c r="A598" t="s">
        <v>883</v>
      </c>
      <c r="B598" t="s">
        <v>884</v>
      </c>
      <c r="C598" t="s">
        <v>0</v>
      </c>
      <c r="D598" t="s">
        <v>8</v>
      </c>
      <c r="E598" t="s">
        <v>9</v>
      </c>
      <c r="F598">
        <v>4.9000000000000004</v>
      </c>
    </row>
    <row r="599" spans="1:7" x14ac:dyDescent="0.25">
      <c r="A599" t="s">
        <v>885</v>
      </c>
      <c r="B599" t="s">
        <v>886</v>
      </c>
      <c r="C599" t="s">
        <v>0</v>
      </c>
      <c r="D599" t="s">
        <v>9</v>
      </c>
      <c r="E599" t="s">
        <v>8</v>
      </c>
      <c r="F599">
        <v>7.9</v>
      </c>
    </row>
    <row r="600" spans="1:7" x14ac:dyDescent="0.25">
      <c r="A600" t="s">
        <v>887</v>
      </c>
      <c r="B600" t="s">
        <v>888</v>
      </c>
      <c r="C600" t="s">
        <v>0</v>
      </c>
      <c r="D600" t="s">
        <v>535</v>
      </c>
      <c r="E600" t="s">
        <v>49</v>
      </c>
      <c r="F600">
        <v>1.7</v>
      </c>
    </row>
    <row r="601" spans="1:7" x14ac:dyDescent="0.25">
      <c r="A601" t="s">
        <v>889</v>
      </c>
      <c r="B601" t="s">
        <v>890</v>
      </c>
      <c r="C601" t="s">
        <v>0</v>
      </c>
      <c r="D601" t="s">
        <v>49</v>
      </c>
      <c r="E601" t="s">
        <v>77</v>
      </c>
      <c r="F601">
        <v>2.2000000000000002</v>
      </c>
    </row>
    <row r="602" spans="1:7" x14ac:dyDescent="0.25">
      <c r="A602" t="s">
        <v>891</v>
      </c>
      <c r="B602" t="s">
        <v>892</v>
      </c>
      <c r="C602" t="s">
        <v>0</v>
      </c>
      <c r="D602" t="s">
        <v>77</v>
      </c>
      <c r="E602" t="s">
        <v>49</v>
      </c>
      <c r="F602">
        <v>2.1</v>
      </c>
    </row>
    <row r="603" spans="1:7" x14ac:dyDescent="0.25">
      <c r="A603" t="s">
        <v>893</v>
      </c>
      <c r="B603" t="s">
        <v>894</v>
      </c>
      <c r="C603" t="s">
        <v>0</v>
      </c>
      <c r="D603" t="s">
        <v>8</v>
      </c>
      <c r="E603" t="s">
        <v>9</v>
      </c>
      <c r="F603">
        <v>2.5</v>
      </c>
      <c r="G603" t="s">
        <v>2</v>
      </c>
    </row>
    <row r="604" spans="1:7" x14ac:dyDescent="0.25">
      <c r="A604" t="s">
        <v>895</v>
      </c>
      <c r="B604" t="s">
        <v>896</v>
      </c>
      <c r="C604" t="s">
        <v>0</v>
      </c>
      <c r="D604" t="s">
        <v>9</v>
      </c>
      <c r="E604" t="s">
        <v>8</v>
      </c>
      <c r="F604">
        <v>2.5</v>
      </c>
      <c r="G604" t="s">
        <v>2</v>
      </c>
    </row>
    <row r="605" spans="1:7" x14ac:dyDescent="0.25">
      <c r="A605" t="s">
        <v>897</v>
      </c>
      <c r="B605" t="s">
        <v>898</v>
      </c>
      <c r="C605" t="s">
        <v>0</v>
      </c>
      <c r="D605" t="s">
        <v>8</v>
      </c>
      <c r="E605" t="s">
        <v>9</v>
      </c>
      <c r="F605">
        <v>2.8</v>
      </c>
    </row>
    <row r="606" spans="1:7" x14ac:dyDescent="0.25">
      <c r="A606" t="s">
        <v>899</v>
      </c>
      <c r="B606" t="s">
        <v>900</v>
      </c>
      <c r="C606" t="s">
        <v>0</v>
      </c>
      <c r="D606" t="s">
        <v>9</v>
      </c>
      <c r="E606" t="s">
        <v>57</v>
      </c>
      <c r="F606">
        <v>14.7</v>
      </c>
    </row>
    <row r="607" spans="1:7" x14ac:dyDescent="0.25">
      <c r="A607" t="s">
        <v>901</v>
      </c>
      <c r="B607" t="s">
        <v>902</v>
      </c>
      <c r="C607" t="s">
        <v>0</v>
      </c>
      <c r="D607" t="s">
        <v>57</v>
      </c>
      <c r="E607" t="s">
        <v>9</v>
      </c>
      <c r="F607">
        <v>14.6</v>
      </c>
    </row>
    <row r="608" spans="1:7" x14ac:dyDescent="0.25">
      <c r="A608" t="s">
        <v>903</v>
      </c>
      <c r="B608" t="s">
        <v>904</v>
      </c>
      <c r="C608" t="s">
        <v>0</v>
      </c>
      <c r="D608" t="s">
        <v>9</v>
      </c>
      <c r="E608" t="s">
        <v>8</v>
      </c>
      <c r="F608">
        <v>2.2999999999999998</v>
      </c>
    </row>
    <row r="609" spans="1:7" x14ac:dyDescent="0.25">
      <c r="A609" t="s">
        <v>905</v>
      </c>
      <c r="B609" t="s">
        <v>906</v>
      </c>
      <c r="C609" t="s">
        <v>0</v>
      </c>
      <c r="D609" t="s">
        <v>49</v>
      </c>
      <c r="E609" t="s">
        <v>77</v>
      </c>
      <c r="F609">
        <v>2.2000000000000002</v>
      </c>
    </row>
    <row r="610" spans="1:7" x14ac:dyDescent="0.25">
      <c r="A610" t="s">
        <v>907</v>
      </c>
      <c r="B610" t="s">
        <v>908</v>
      </c>
      <c r="C610" t="s">
        <v>0</v>
      </c>
      <c r="D610" t="s">
        <v>77</v>
      </c>
      <c r="E610" t="s">
        <v>49</v>
      </c>
      <c r="F610">
        <v>2.2000000000000002</v>
      </c>
      <c r="G610" t="s">
        <v>2</v>
      </c>
    </row>
    <row r="611" spans="1:7" x14ac:dyDescent="0.25">
      <c r="A611" t="s">
        <v>909</v>
      </c>
      <c r="B611" t="s">
        <v>910</v>
      </c>
      <c r="C611" t="s">
        <v>0</v>
      </c>
      <c r="D611" t="s">
        <v>8</v>
      </c>
      <c r="E611" t="s">
        <v>41</v>
      </c>
      <c r="F611">
        <v>14</v>
      </c>
    </row>
    <row r="612" spans="1:7" x14ac:dyDescent="0.25">
      <c r="A612" t="s">
        <v>911</v>
      </c>
      <c r="B612" t="s">
        <v>912</v>
      </c>
      <c r="C612" t="s">
        <v>0</v>
      </c>
      <c r="D612" t="s">
        <v>41</v>
      </c>
      <c r="E612" t="s">
        <v>8</v>
      </c>
      <c r="F612">
        <v>13.3</v>
      </c>
    </row>
    <row r="613" spans="1:7" x14ac:dyDescent="0.25">
      <c r="A613" t="s">
        <v>913</v>
      </c>
      <c r="B613" t="s">
        <v>914</v>
      </c>
      <c r="C613" t="s">
        <v>0</v>
      </c>
      <c r="D613" t="s">
        <v>77</v>
      </c>
      <c r="E613" t="s">
        <v>49</v>
      </c>
      <c r="F613">
        <v>1.8</v>
      </c>
    </row>
    <row r="614" spans="1:7" x14ac:dyDescent="0.25">
      <c r="A614" s="1">
        <v>42377.532638888886</v>
      </c>
      <c r="B614" s="1">
        <v>42377.544444444444</v>
      </c>
      <c r="C614" t="s">
        <v>0</v>
      </c>
      <c r="D614" t="s">
        <v>49</v>
      </c>
      <c r="E614" t="s">
        <v>915</v>
      </c>
      <c r="F614">
        <v>6.2</v>
      </c>
    </row>
    <row r="615" spans="1:7" x14ac:dyDescent="0.25">
      <c r="A615" s="1">
        <v>42377.547222222223</v>
      </c>
      <c r="B615" s="1">
        <v>42377.554861111108</v>
      </c>
      <c r="C615" t="s">
        <v>0</v>
      </c>
      <c r="D615" t="s">
        <v>915</v>
      </c>
      <c r="E615" t="s">
        <v>832</v>
      </c>
      <c r="F615">
        <v>1.3</v>
      </c>
    </row>
    <row r="616" spans="1:7" x14ac:dyDescent="0.25">
      <c r="A616" s="1">
        <v>42377.561111111114</v>
      </c>
      <c r="B616" s="1">
        <v>42377.573611111111</v>
      </c>
      <c r="C616" t="s">
        <v>0</v>
      </c>
      <c r="D616" t="s">
        <v>832</v>
      </c>
      <c r="E616" t="s">
        <v>77</v>
      </c>
      <c r="F616">
        <v>1.9</v>
      </c>
    </row>
    <row r="617" spans="1:7" x14ac:dyDescent="0.25">
      <c r="A617" s="1">
        <v>42377.577777777777</v>
      </c>
      <c r="B617" s="1">
        <v>42377.593055555553</v>
      </c>
      <c r="C617" t="s">
        <v>0</v>
      </c>
      <c r="D617" t="s">
        <v>8</v>
      </c>
      <c r="E617" t="s">
        <v>111</v>
      </c>
      <c r="F617">
        <v>6.9</v>
      </c>
    </row>
    <row r="618" spans="1:7" x14ac:dyDescent="0.25">
      <c r="A618" s="1">
        <v>42377.652777777781</v>
      </c>
      <c r="B618" s="1">
        <v>42377.657638888886</v>
      </c>
      <c r="C618" t="s">
        <v>0</v>
      </c>
      <c r="D618" t="s">
        <v>111</v>
      </c>
      <c r="E618" t="s">
        <v>8</v>
      </c>
      <c r="F618">
        <v>4.5999999999999996</v>
      </c>
    </row>
    <row r="619" spans="1:7" x14ac:dyDescent="0.25">
      <c r="A619" s="1">
        <v>42377.679166666669</v>
      </c>
      <c r="B619" s="1">
        <v>42377.684027777781</v>
      </c>
      <c r="C619" t="s">
        <v>0</v>
      </c>
      <c r="D619" t="s">
        <v>49</v>
      </c>
      <c r="E619" t="s">
        <v>123</v>
      </c>
      <c r="F619">
        <v>2.8</v>
      </c>
    </row>
    <row r="620" spans="1:7" x14ac:dyDescent="0.25">
      <c r="A620" s="1">
        <v>42377.686805555553</v>
      </c>
      <c r="B620" s="1">
        <v>42377.707638888889</v>
      </c>
      <c r="C620" t="s">
        <v>0</v>
      </c>
      <c r="D620" t="s">
        <v>8</v>
      </c>
      <c r="E620" t="s">
        <v>9</v>
      </c>
      <c r="F620">
        <v>9.1</v>
      </c>
    </row>
    <row r="621" spans="1:7" x14ac:dyDescent="0.25">
      <c r="A621" s="1">
        <v>42377.724305555559</v>
      </c>
      <c r="B621" s="1">
        <v>42377.746527777781</v>
      </c>
      <c r="C621" t="s">
        <v>0</v>
      </c>
      <c r="D621" t="s">
        <v>9</v>
      </c>
      <c r="E621" t="s">
        <v>8</v>
      </c>
      <c r="F621">
        <v>8.1</v>
      </c>
    </row>
    <row r="622" spans="1:7" x14ac:dyDescent="0.25">
      <c r="A622" s="1">
        <v>42408.34097222222</v>
      </c>
      <c r="B622" s="1">
        <v>42408.355555555558</v>
      </c>
      <c r="C622" t="s">
        <v>0</v>
      </c>
      <c r="D622" t="s">
        <v>8</v>
      </c>
      <c r="E622" t="s">
        <v>9</v>
      </c>
      <c r="F622">
        <v>8.4</v>
      </c>
      <c r="G622" t="s">
        <v>4</v>
      </c>
    </row>
    <row r="623" spans="1:7" x14ac:dyDescent="0.25">
      <c r="A623" s="1">
        <v>42408.493750000001</v>
      </c>
      <c r="B623" s="1">
        <v>42408.510416666664</v>
      </c>
      <c r="C623" t="s">
        <v>0</v>
      </c>
      <c r="D623" t="s">
        <v>916</v>
      </c>
      <c r="E623" t="s">
        <v>917</v>
      </c>
      <c r="F623">
        <v>4.9000000000000004</v>
      </c>
    </row>
    <row r="624" spans="1:7" x14ac:dyDescent="0.25">
      <c r="A624" s="1">
        <v>42408.802083333336</v>
      </c>
      <c r="B624" s="1">
        <v>42408.807638888888</v>
      </c>
      <c r="C624" t="s">
        <v>0</v>
      </c>
      <c r="D624" t="s">
        <v>918</v>
      </c>
      <c r="E624" t="s">
        <v>919</v>
      </c>
      <c r="F624">
        <v>1</v>
      </c>
    </row>
    <row r="625" spans="1:7" x14ac:dyDescent="0.25">
      <c r="A625" s="1">
        <v>42408.890972222223</v>
      </c>
      <c r="B625" s="1">
        <v>42408.895138888889</v>
      </c>
      <c r="C625" t="s">
        <v>0</v>
      </c>
      <c r="D625" t="s">
        <v>919</v>
      </c>
      <c r="E625" t="s">
        <v>918</v>
      </c>
      <c r="F625">
        <v>1</v>
      </c>
    </row>
    <row r="626" spans="1:7" x14ac:dyDescent="0.25">
      <c r="A626" s="1">
        <v>42437.531944444447</v>
      </c>
      <c r="B626" s="1">
        <v>42437.541666666664</v>
      </c>
      <c r="C626" t="s">
        <v>0</v>
      </c>
      <c r="D626" t="s">
        <v>920</v>
      </c>
      <c r="E626" t="s">
        <v>921</v>
      </c>
      <c r="F626">
        <v>2</v>
      </c>
    </row>
    <row r="627" spans="1:7" x14ac:dyDescent="0.25">
      <c r="A627" s="1">
        <v>42437.624305555553</v>
      </c>
      <c r="B627" s="1">
        <v>42437.627083333333</v>
      </c>
      <c r="C627" t="s">
        <v>0</v>
      </c>
      <c r="D627" t="s">
        <v>919</v>
      </c>
      <c r="E627" t="s">
        <v>918</v>
      </c>
      <c r="F627">
        <v>1.1000000000000001</v>
      </c>
    </row>
    <row r="628" spans="1:7" x14ac:dyDescent="0.25">
      <c r="A628" s="1">
        <v>42437.666666666664</v>
      </c>
      <c r="B628" s="1">
        <v>42437.669444444444</v>
      </c>
      <c r="C628" t="s">
        <v>0</v>
      </c>
      <c r="D628" t="s">
        <v>918</v>
      </c>
      <c r="E628" t="s">
        <v>26</v>
      </c>
      <c r="F628">
        <v>1.5</v>
      </c>
    </row>
    <row r="629" spans="1:7" x14ac:dyDescent="0.25">
      <c r="A629" s="1">
        <v>42498.724305555559</v>
      </c>
      <c r="B629" s="1">
        <v>42498.729166666664</v>
      </c>
      <c r="C629" t="s">
        <v>0</v>
      </c>
      <c r="D629" t="s">
        <v>922</v>
      </c>
      <c r="E629" t="s">
        <v>918</v>
      </c>
      <c r="F629">
        <v>1.3</v>
      </c>
    </row>
    <row r="630" spans="1:7" x14ac:dyDescent="0.25">
      <c r="A630" s="1">
        <v>42498.761805555558</v>
      </c>
      <c r="B630" s="1">
        <v>42498.76458333333</v>
      </c>
      <c r="C630" t="s">
        <v>0</v>
      </c>
      <c r="D630" t="s">
        <v>918</v>
      </c>
      <c r="E630" t="s">
        <v>923</v>
      </c>
      <c r="F630">
        <v>1.8</v>
      </c>
    </row>
    <row r="631" spans="1:7" x14ac:dyDescent="0.25">
      <c r="A631" s="1">
        <v>42498.803472222222</v>
      </c>
      <c r="B631" s="1">
        <v>42498.810416666667</v>
      </c>
      <c r="C631" t="s">
        <v>0</v>
      </c>
      <c r="D631" t="s">
        <v>923</v>
      </c>
      <c r="E631" t="s">
        <v>918</v>
      </c>
      <c r="F631">
        <v>1.5</v>
      </c>
    </row>
    <row r="632" spans="1:7" x14ac:dyDescent="0.25">
      <c r="A632" s="1">
        <v>42529.277777777781</v>
      </c>
      <c r="B632" s="1">
        <v>42529.290277777778</v>
      </c>
      <c r="C632" t="s">
        <v>0</v>
      </c>
      <c r="D632" t="s">
        <v>917</v>
      </c>
      <c r="E632" t="s">
        <v>916</v>
      </c>
      <c r="F632">
        <v>6.6</v>
      </c>
    </row>
    <row r="633" spans="1:7" x14ac:dyDescent="0.25">
      <c r="A633" s="1">
        <v>42529.396527777775</v>
      </c>
      <c r="B633" s="1">
        <v>42529.411805555559</v>
      </c>
      <c r="C633" t="s">
        <v>0</v>
      </c>
      <c r="D633" t="s">
        <v>9</v>
      </c>
      <c r="E633" t="s">
        <v>8</v>
      </c>
      <c r="F633">
        <v>8</v>
      </c>
    </row>
    <row r="634" spans="1:7" x14ac:dyDescent="0.25">
      <c r="A634" s="1">
        <v>42559.718055555553</v>
      </c>
      <c r="B634" s="1">
        <v>42559.724305555559</v>
      </c>
      <c r="C634" t="s">
        <v>0</v>
      </c>
      <c r="D634" t="s">
        <v>49</v>
      </c>
      <c r="E634" t="s">
        <v>123</v>
      </c>
      <c r="F634">
        <v>2.7</v>
      </c>
    </row>
    <row r="635" spans="1:7" x14ac:dyDescent="0.25">
      <c r="A635" s="1">
        <v>42559.727777777778</v>
      </c>
      <c r="B635" s="1">
        <v>42559.738194444442</v>
      </c>
      <c r="C635" t="s">
        <v>0</v>
      </c>
      <c r="D635" t="s">
        <v>123</v>
      </c>
      <c r="E635" t="s">
        <v>49</v>
      </c>
      <c r="F635">
        <v>2.7</v>
      </c>
      <c r="G635" t="s">
        <v>6</v>
      </c>
    </row>
    <row r="636" spans="1:7" x14ac:dyDescent="0.25">
      <c r="A636" s="1">
        <v>42559.761805555558</v>
      </c>
      <c r="B636" s="1">
        <v>42559.765972222223</v>
      </c>
      <c r="C636" t="s">
        <v>0</v>
      </c>
      <c r="D636" t="s">
        <v>8</v>
      </c>
      <c r="E636" t="s">
        <v>9</v>
      </c>
      <c r="F636">
        <v>2.5</v>
      </c>
    </row>
    <row r="637" spans="1:7" x14ac:dyDescent="0.25">
      <c r="A637" s="1">
        <v>42559.84375</v>
      </c>
      <c r="B637" s="1">
        <v>42559.849305555559</v>
      </c>
      <c r="C637" t="s">
        <v>0</v>
      </c>
      <c r="D637" t="s">
        <v>9</v>
      </c>
      <c r="E637" t="s">
        <v>8</v>
      </c>
      <c r="F637">
        <v>2.5</v>
      </c>
      <c r="G637" t="s">
        <v>2</v>
      </c>
    </row>
    <row r="638" spans="1:7" x14ac:dyDescent="0.25">
      <c r="A638" s="1">
        <v>42590.678472222222</v>
      </c>
      <c r="B638" s="1">
        <v>42590.688194444447</v>
      </c>
      <c r="C638" t="s">
        <v>0</v>
      </c>
      <c r="D638" t="s">
        <v>49</v>
      </c>
      <c r="E638" t="s">
        <v>48</v>
      </c>
      <c r="F638">
        <v>5.2</v>
      </c>
    </row>
    <row r="639" spans="1:7" x14ac:dyDescent="0.25">
      <c r="A639" s="1">
        <v>42590.692361111112</v>
      </c>
      <c r="B639" s="1">
        <v>42590.701388888891</v>
      </c>
      <c r="C639" t="s">
        <v>0</v>
      </c>
      <c r="D639" t="s">
        <v>48</v>
      </c>
      <c r="E639" t="s">
        <v>123</v>
      </c>
      <c r="F639">
        <v>4</v>
      </c>
    </row>
    <row r="640" spans="1:7" x14ac:dyDescent="0.25">
      <c r="A640" s="1">
        <v>42590.709722222222</v>
      </c>
      <c r="B640" s="1">
        <v>42590.717361111114</v>
      </c>
      <c r="C640" t="s">
        <v>0</v>
      </c>
      <c r="D640" t="s">
        <v>123</v>
      </c>
      <c r="E640" t="s">
        <v>49</v>
      </c>
      <c r="F640">
        <v>2.7</v>
      </c>
      <c r="G640" t="s">
        <v>6</v>
      </c>
    </row>
    <row r="641" spans="1:7" x14ac:dyDescent="0.25">
      <c r="A641" s="1">
        <v>42590.909722222219</v>
      </c>
      <c r="B641" s="1">
        <v>42590.927083333336</v>
      </c>
      <c r="C641" t="s">
        <v>0</v>
      </c>
      <c r="D641" t="s">
        <v>8</v>
      </c>
      <c r="E641" t="s">
        <v>9</v>
      </c>
      <c r="F641">
        <v>4.8</v>
      </c>
    </row>
    <row r="642" spans="1:7" x14ac:dyDescent="0.25">
      <c r="A642" s="1">
        <v>42590.977777777778</v>
      </c>
      <c r="B642" s="1">
        <v>42590.984027777777</v>
      </c>
      <c r="C642" t="s">
        <v>0</v>
      </c>
      <c r="D642" t="s">
        <v>9</v>
      </c>
      <c r="E642" t="s">
        <v>8</v>
      </c>
      <c r="F642">
        <v>3.2</v>
      </c>
      <c r="G642" t="s">
        <v>6</v>
      </c>
    </row>
    <row r="643" spans="1:7" x14ac:dyDescent="0.25">
      <c r="A643" s="1">
        <v>42621.597222222219</v>
      </c>
      <c r="B643" s="1">
        <v>42621.609722222223</v>
      </c>
      <c r="C643" t="s">
        <v>0</v>
      </c>
      <c r="D643" t="s">
        <v>49</v>
      </c>
      <c r="E643" t="s">
        <v>279</v>
      </c>
      <c r="F643">
        <v>6.9</v>
      </c>
    </row>
    <row r="644" spans="1:7" x14ac:dyDescent="0.25">
      <c r="A644" s="1">
        <v>42621.635416666664</v>
      </c>
      <c r="B644" s="1">
        <v>42621.65</v>
      </c>
      <c r="C644" t="s">
        <v>0</v>
      </c>
      <c r="D644" t="s">
        <v>8</v>
      </c>
      <c r="E644" t="s">
        <v>57</v>
      </c>
      <c r="F644">
        <v>14.9</v>
      </c>
    </row>
    <row r="645" spans="1:7" x14ac:dyDescent="0.25">
      <c r="A645" s="1">
        <v>42621.669444444444</v>
      </c>
      <c r="B645" s="1">
        <v>42621.692361111112</v>
      </c>
      <c r="C645" t="s">
        <v>0</v>
      </c>
      <c r="D645" t="s">
        <v>57</v>
      </c>
      <c r="E645" t="s">
        <v>8</v>
      </c>
      <c r="F645">
        <v>17.399999999999999</v>
      </c>
    </row>
    <row r="646" spans="1:7" x14ac:dyDescent="0.25">
      <c r="A646" s="1">
        <v>42651.705555555556</v>
      </c>
      <c r="B646" s="1">
        <v>42651.724999999999</v>
      </c>
      <c r="C646" t="s">
        <v>0</v>
      </c>
      <c r="D646" t="s">
        <v>8</v>
      </c>
      <c r="E646" t="s">
        <v>41</v>
      </c>
      <c r="F646">
        <v>12.9</v>
      </c>
    </row>
    <row r="647" spans="1:7" x14ac:dyDescent="0.25">
      <c r="A647" s="1">
        <v>42651.745138888888</v>
      </c>
      <c r="B647" s="1">
        <v>42651.769444444442</v>
      </c>
      <c r="C647" t="s">
        <v>0</v>
      </c>
      <c r="D647" t="s">
        <v>41</v>
      </c>
      <c r="E647" t="s">
        <v>111</v>
      </c>
      <c r="F647">
        <v>15.3</v>
      </c>
    </row>
    <row r="648" spans="1:7" x14ac:dyDescent="0.25">
      <c r="A648" s="1">
        <v>42651.78402777778</v>
      </c>
      <c r="B648" s="1">
        <v>42651.784722222219</v>
      </c>
      <c r="C648" t="s">
        <v>0</v>
      </c>
      <c r="D648" t="s">
        <v>111</v>
      </c>
      <c r="E648" t="s">
        <v>111</v>
      </c>
      <c r="F648">
        <v>1</v>
      </c>
    </row>
    <row r="649" spans="1:7" x14ac:dyDescent="0.25">
      <c r="A649" s="1">
        <v>42651.824305555558</v>
      </c>
      <c r="B649" s="1">
        <v>42651.834722222222</v>
      </c>
      <c r="C649" t="s">
        <v>0</v>
      </c>
      <c r="D649" t="s">
        <v>111</v>
      </c>
      <c r="E649" t="s">
        <v>8</v>
      </c>
      <c r="F649">
        <v>6</v>
      </c>
    </row>
    <row r="650" spans="1:7" x14ac:dyDescent="0.25">
      <c r="A650" s="1">
        <v>42682.536805555559</v>
      </c>
      <c r="B650" s="1">
        <v>42682.541666666664</v>
      </c>
      <c r="C650" t="s">
        <v>0</v>
      </c>
      <c r="D650" t="s">
        <v>49</v>
      </c>
      <c r="E650" t="s">
        <v>256</v>
      </c>
      <c r="F650">
        <v>2.2000000000000002</v>
      </c>
    </row>
    <row r="651" spans="1:7" x14ac:dyDescent="0.25">
      <c r="A651" s="1">
        <v>42682.551388888889</v>
      </c>
      <c r="B651" s="1">
        <v>42682.561111111114</v>
      </c>
      <c r="C651" t="s">
        <v>0</v>
      </c>
      <c r="D651" t="s">
        <v>256</v>
      </c>
      <c r="E651" t="s">
        <v>123</v>
      </c>
      <c r="F651">
        <v>4.4000000000000004</v>
      </c>
    </row>
    <row r="652" spans="1:7" x14ac:dyDescent="0.25">
      <c r="A652" s="1">
        <v>42682.563888888886</v>
      </c>
      <c r="B652" s="1">
        <v>42682.570833333331</v>
      </c>
      <c r="C652" t="s">
        <v>0</v>
      </c>
      <c r="D652" t="s">
        <v>123</v>
      </c>
      <c r="E652" t="s">
        <v>49</v>
      </c>
      <c r="F652">
        <v>2.8</v>
      </c>
    </row>
    <row r="653" spans="1:7" x14ac:dyDescent="0.25">
      <c r="A653" s="1">
        <v>42682.775694444441</v>
      </c>
      <c r="B653" s="1">
        <v>42682.811805555553</v>
      </c>
      <c r="C653" t="s">
        <v>0</v>
      </c>
      <c r="D653" t="s">
        <v>8</v>
      </c>
      <c r="E653" t="s">
        <v>924</v>
      </c>
      <c r="F653">
        <v>31.7</v>
      </c>
    </row>
    <row r="654" spans="1:7" x14ac:dyDescent="0.25">
      <c r="A654" s="1">
        <v>42682.874305555553</v>
      </c>
      <c r="B654" s="1">
        <v>42682.905555555553</v>
      </c>
      <c r="C654" t="s">
        <v>0</v>
      </c>
      <c r="D654" t="s">
        <v>924</v>
      </c>
      <c r="E654" t="s">
        <v>8</v>
      </c>
      <c r="F654">
        <v>31.9</v>
      </c>
    </row>
    <row r="655" spans="1:7" x14ac:dyDescent="0.25">
      <c r="A655" s="1">
        <v>42712.78402777778</v>
      </c>
      <c r="B655" s="1">
        <v>42712.786111111112</v>
      </c>
      <c r="C655" t="s">
        <v>0</v>
      </c>
      <c r="D655" t="s">
        <v>49</v>
      </c>
      <c r="E655" t="s">
        <v>77</v>
      </c>
      <c r="F655">
        <v>1.9</v>
      </c>
    </row>
    <row r="656" spans="1:7" x14ac:dyDescent="0.25">
      <c r="A656" s="1">
        <v>42712.788888888892</v>
      </c>
      <c r="B656" s="1">
        <v>42712.795138888891</v>
      </c>
      <c r="C656" t="s">
        <v>0</v>
      </c>
      <c r="D656" t="s">
        <v>77</v>
      </c>
      <c r="E656" t="s">
        <v>49</v>
      </c>
      <c r="F656">
        <v>1.8</v>
      </c>
    </row>
    <row r="657" spans="1:7" x14ac:dyDescent="0.25">
      <c r="A657" t="s">
        <v>925</v>
      </c>
      <c r="B657" t="s">
        <v>926</v>
      </c>
      <c r="C657" t="s">
        <v>0</v>
      </c>
      <c r="D657" t="s">
        <v>8</v>
      </c>
      <c r="E657" t="s">
        <v>9</v>
      </c>
      <c r="F657">
        <v>8.4</v>
      </c>
      <c r="G657" t="s">
        <v>4</v>
      </c>
    </row>
    <row r="658" spans="1:7" x14ac:dyDescent="0.25">
      <c r="A658" t="s">
        <v>927</v>
      </c>
      <c r="B658" t="s">
        <v>928</v>
      </c>
      <c r="C658" t="s">
        <v>0</v>
      </c>
      <c r="D658" t="s">
        <v>216</v>
      </c>
      <c r="E658" t="s">
        <v>150</v>
      </c>
      <c r="F658">
        <v>15.6</v>
      </c>
    </row>
    <row r="659" spans="1:7" x14ac:dyDescent="0.25">
      <c r="A659" t="s">
        <v>929</v>
      </c>
      <c r="B659" t="s">
        <v>930</v>
      </c>
      <c r="C659" t="s">
        <v>0</v>
      </c>
      <c r="D659" t="s">
        <v>150</v>
      </c>
      <c r="E659" t="s">
        <v>150</v>
      </c>
      <c r="F659">
        <v>14.1</v>
      </c>
    </row>
    <row r="660" spans="1:7" x14ac:dyDescent="0.25">
      <c r="A660" t="s">
        <v>931</v>
      </c>
      <c r="B660" t="s">
        <v>932</v>
      </c>
      <c r="C660" t="s">
        <v>0</v>
      </c>
      <c r="D660" t="s">
        <v>150</v>
      </c>
      <c r="E660" t="s">
        <v>150</v>
      </c>
      <c r="F660">
        <v>15.7</v>
      </c>
    </row>
    <row r="661" spans="1:7" x14ac:dyDescent="0.25">
      <c r="A661" t="s">
        <v>933</v>
      </c>
      <c r="B661" t="s">
        <v>934</v>
      </c>
      <c r="C661" t="s">
        <v>0</v>
      </c>
      <c r="D661" t="s">
        <v>150</v>
      </c>
      <c r="E661" t="s">
        <v>150</v>
      </c>
      <c r="F661">
        <v>25.9</v>
      </c>
      <c r="G661" t="s">
        <v>17</v>
      </c>
    </row>
    <row r="662" spans="1:7" x14ac:dyDescent="0.25">
      <c r="A662" t="s">
        <v>935</v>
      </c>
      <c r="B662" t="s">
        <v>936</v>
      </c>
      <c r="C662" t="s">
        <v>0</v>
      </c>
      <c r="D662" t="s">
        <v>150</v>
      </c>
      <c r="E662" t="s">
        <v>150</v>
      </c>
      <c r="F662">
        <v>7.9</v>
      </c>
    </row>
    <row r="663" spans="1:7" x14ac:dyDescent="0.25">
      <c r="A663" t="s">
        <v>937</v>
      </c>
      <c r="B663" t="s">
        <v>938</v>
      </c>
      <c r="C663" t="s">
        <v>0</v>
      </c>
      <c r="D663" t="s">
        <v>150</v>
      </c>
      <c r="E663" t="s">
        <v>150</v>
      </c>
      <c r="F663">
        <v>2.7</v>
      </c>
    </row>
    <row r="664" spans="1:7" x14ac:dyDescent="0.25">
      <c r="A664" t="s">
        <v>939</v>
      </c>
      <c r="B664" t="s">
        <v>940</v>
      </c>
      <c r="C664" t="s">
        <v>0</v>
      </c>
      <c r="D664" t="s">
        <v>150</v>
      </c>
      <c r="E664" t="s">
        <v>150</v>
      </c>
      <c r="F664">
        <v>5.5</v>
      </c>
    </row>
    <row r="665" spans="1:7" x14ac:dyDescent="0.25">
      <c r="A665" t="s">
        <v>941</v>
      </c>
      <c r="B665" t="s">
        <v>942</v>
      </c>
      <c r="C665" t="s">
        <v>0</v>
      </c>
      <c r="D665" t="s">
        <v>150</v>
      </c>
      <c r="E665" t="s">
        <v>181</v>
      </c>
      <c r="F665">
        <v>5.7</v>
      </c>
    </row>
    <row r="666" spans="1:7" x14ac:dyDescent="0.25">
      <c r="A666" t="s">
        <v>943</v>
      </c>
      <c r="B666" t="s">
        <v>944</v>
      </c>
      <c r="C666" t="s">
        <v>0</v>
      </c>
      <c r="D666" t="s">
        <v>181</v>
      </c>
      <c r="E666" t="s">
        <v>181</v>
      </c>
      <c r="F666">
        <v>1.2</v>
      </c>
    </row>
    <row r="667" spans="1:7" x14ac:dyDescent="0.25">
      <c r="A667" t="s">
        <v>945</v>
      </c>
      <c r="B667" t="s">
        <v>946</v>
      </c>
      <c r="C667" t="s">
        <v>0</v>
      </c>
      <c r="D667" t="s">
        <v>181</v>
      </c>
      <c r="E667" t="s">
        <v>150</v>
      </c>
      <c r="F667">
        <v>5.7</v>
      </c>
      <c r="G667" t="s">
        <v>17</v>
      </c>
    </row>
    <row r="668" spans="1:7" x14ac:dyDescent="0.25">
      <c r="A668" t="s">
        <v>947</v>
      </c>
      <c r="B668" t="s">
        <v>948</v>
      </c>
      <c r="C668" t="s">
        <v>0</v>
      </c>
      <c r="D668" t="s">
        <v>150</v>
      </c>
      <c r="E668" t="s">
        <v>150</v>
      </c>
      <c r="F668">
        <v>16.2</v>
      </c>
    </row>
    <row r="669" spans="1:7" x14ac:dyDescent="0.25">
      <c r="A669" t="s">
        <v>949</v>
      </c>
      <c r="B669" t="s">
        <v>950</v>
      </c>
      <c r="C669" t="s">
        <v>0</v>
      </c>
      <c r="D669" t="s">
        <v>150</v>
      </c>
      <c r="E669" t="s">
        <v>150</v>
      </c>
      <c r="F669">
        <v>2.6</v>
      </c>
    </row>
    <row r="670" spans="1:7" x14ac:dyDescent="0.25">
      <c r="A670" t="s">
        <v>951</v>
      </c>
      <c r="B670" t="s">
        <v>952</v>
      </c>
      <c r="C670" t="s">
        <v>0</v>
      </c>
      <c r="D670" t="s">
        <v>150</v>
      </c>
      <c r="E670" t="s">
        <v>150</v>
      </c>
      <c r="F670">
        <v>12.1</v>
      </c>
    </row>
    <row r="671" spans="1:7" x14ac:dyDescent="0.25">
      <c r="A671" t="s">
        <v>953</v>
      </c>
      <c r="B671" t="s">
        <v>954</v>
      </c>
      <c r="C671" t="s">
        <v>0</v>
      </c>
      <c r="D671" t="s">
        <v>150</v>
      </c>
      <c r="E671" t="s">
        <v>216</v>
      </c>
      <c r="F671">
        <v>1.4</v>
      </c>
    </row>
    <row r="672" spans="1:7" x14ac:dyDescent="0.25">
      <c r="A672" t="s">
        <v>955</v>
      </c>
      <c r="B672" t="s">
        <v>956</v>
      </c>
      <c r="C672" t="s">
        <v>0</v>
      </c>
      <c r="D672" t="s">
        <v>216</v>
      </c>
      <c r="E672" t="s">
        <v>181</v>
      </c>
      <c r="F672">
        <v>6.4</v>
      </c>
    </row>
    <row r="673" spans="1:7" x14ac:dyDescent="0.25">
      <c r="A673" t="s">
        <v>957</v>
      </c>
      <c r="B673" t="s">
        <v>958</v>
      </c>
      <c r="C673" t="s">
        <v>0</v>
      </c>
      <c r="D673" t="s">
        <v>181</v>
      </c>
      <c r="E673" t="s">
        <v>150</v>
      </c>
      <c r="F673">
        <v>7.3</v>
      </c>
    </row>
    <row r="674" spans="1:7" x14ac:dyDescent="0.25">
      <c r="A674" t="s">
        <v>959</v>
      </c>
      <c r="B674" t="s">
        <v>960</v>
      </c>
      <c r="C674" t="s">
        <v>0</v>
      </c>
      <c r="D674" t="s">
        <v>150</v>
      </c>
      <c r="E674" t="s">
        <v>150</v>
      </c>
      <c r="F674">
        <v>5.3</v>
      </c>
    </row>
    <row r="675" spans="1:7" x14ac:dyDescent="0.25">
      <c r="A675" t="s">
        <v>961</v>
      </c>
      <c r="B675" t="s">
        <v>962</v>
      </c>
      <c r="C675" t="s">
        <v>0</v>
      </c>
      <c r="D675" t="s">
        <v>150</v>
      </c>
      <c r="E675" t="s">
        <v>150</v>
      </c>
      <c r="F675">
        <v>5.5</v>
      </c>
    </row>
    <row r="676" spans="1:7" x14ac:dyDescent="0.25">
      <c r="A676" t="s">
        <v>963</v>
      </c>
      <c r="B676" t="s">
        <v>964</v>
      </c>
      <c r="C676" t="s">
        <v>0</v>
      </c>
      <c r="D676" t="s">
        <v>150</v>
      </c>
      <c r="E676" t="s">
        <v>150</v>
      </c>
      <c r="F676">
        <v>7.7</v>
      </c>
      <c r="G676" t="s">
        <v>17</v>
      </c>
    </row>
    <row r="677" spans="1:7" x14ac:dyDescent="0.25">
      <c r="A677" t="s">
        <v>965</v>
      </c>
      <c r="B677" t="s">
        <v>966</v>
      </c>
      <c r="C677" t="s">
        <v>0</v>
      </c>
      <c r="D677" t="s">
        <v>150</v>
      </c>
      <c r="E677" t="s">
        <v>150</v>
      </c>
      <c r="F677">
        <v>7.6</v>
      </c>
      <c r="G677" t="s">
        <v>17</v>
      </c>
    </row>
    <row r="678" spans="1:7" x14ac:dyDescent="0.25">
      <c r="A678" t="s">
        <v>967</v>
      </c>
      <c r="B678" t="s">
        <v>968</v>
      </c>
      <c r="C678" t="s">
        <v>0</v>
      </c>
      <c r="D678" t="s">
        <v>150</v>
      </c>
      <c r="E678" t="s">
        <v>241</v>
      </c>
      <c r="F678">
        <v>7.6</v>
      </c>
    </row>
    <row r="679" spans="1:7" x14ac:dyDescent="0.25">
      <c r="A679" t="s">
        <v>969</v>
      </c>
      <c r="B679" t="s">
        <v>970</v>
      </c>
      <c r="C679" t="s">
        <v>0</v>
      </c>
      <c r="D679" t="s">
        <v>241</v>
      </c>
      <c r="E679" t="s">
        <v>181</v>
      </c>
      <c r="F679">
        <v>3.3</v>
      </c>
    </row>
    <row r="680" spans="1:7" x14ac:dyDescent="0.25">
      <c r="A680" t="s">
        <v>971</v>
      </c>
      <c r="B680" t="s">
        <v>972</v>
      </c>
      <c r="C680" t="s">
        <v>0</v>
      </c>
      <c r="D680" t="s">
        <v>181</v>
      </c>
      <c r="E680" t="s">
        <v>216</v>
      </c>
      <c r="F680">
        <v>6.5</v>
      </c>
    </row>
    <row r="681" spans="1:7" x14ac:dyDescent="0.25">
      <c r="A681" t="s">
        <v>973</v>
      </c>
      <c r="B681" t="s">
        <v>974</v>
      </c>
      <c r="C681" t="s">
        <v>0</v>
      </c>
      <c r="D681" t="s">
        <v>216</v>
      </c>
      <c r="E681" t="s">
        <v>150</v>
      </c>
      <c r="F681">
        <v>2</v>
      </c>
    </row>
    <row r="682" spans="1:7" x14ac:dyDescent="0.25">
      <c r="A682" t="s">
        <v>975</v>
      </c>
      <c r="B682" t="s">
        <v>976</v>
      </c>
      <c r="C682" t="s">
        <v>0</v>
      </c>
      <c r="D682" t="s">
        <v>150</v>
      </c>
      <c r="E682" t="s">
        <v>181</v>
      </c>
      <c r="F682">
        <v>5.7</v>
      </c>
    </row>
    <row r="683" spans="1:7" x14ac:dyDescent="0.25">
      <c r="A683" t="s">
        <v>977</v>
      </c>
      <c r="B683" t="s">
        <v>978</v>
      </c>
      <c r="C683" t="s">
        <v>0</v>
      </c>
      <c r="D683" t="s">
        <v>181</v>
      </c>
      <c r="E683" t="s">
        <v>181</v>
      </c>
      <c r="F683">
        <v>3.2</v>
      </c>
    </row>
    <row r="684" spans="1:7" x14ac:dyDescent="0.25">
      <c r="A684" t="s">
        <v>979</v>
      </c>
      <c r="B684" t="s">
        <v>980</v>
      </c>
      <c r="C684" t="s">
        <v>0</v>
      </c>
      <c r="D684" t="s">
        <v>181</v>
      </c>
      <c r="E684" t="s">
        <v>150</v>
      </c>
      <c r="F684">
        <v>12.5</v>
      </c>
    </row>
    <row r="685" spans="1:7" x14ac:dyDescent="0.25">
      <c r="A685" t="s">
        <v>981</v>
      </c>
      <c r="B685" t="s">
        <v>982</v>
      </c>
      <c r="C685" t="s">
        <v>0</v>
      </c>
      <c r="D685" t="s">
        <v>150</v>
      </c>
      <c r="E685" t="s">
        <v>150</v>
      </c>
      <c r="F685">
        <v>7.6</v>
      </c>
      <c r="G685" t="s">
        <v>983</v>
      </c>
    </row>
    <row r="686" spans="1:7" x14ac:dyDescent="0.25">
      <c r="A686" t="s">
        <v>984</v>
      </c>
      <c r="B686" t="s">
        <v>985</v>
      </c>
      <c r="C686" t="s">
        <v>0</v>
      </c>
      <c r="D686" t="s">
        <v>150</v>
      </c>
      <c r="E686" t="s">
        <v>150</v>
      </c>
      <c r="F686">
        <v>7.7</v>
      </c>
    </row>
    <row r="687" spans="1:7" x14ac:dyDescent="0.25">
      <c r="A687" t="s">
        <v>986</v>
      </c>
      <c r="B687" t="s">
        <v>987</v>
      </c>
      <c r="C687" t="s">
        <v>0</v>
      </c>
      <c r="D687" t="s">
        <v>150</v>
      </c>
      <c r="E687" t="s">
        <v>181</v>
      </c>
      <c r="F687">
        <v>12.2</v>
      </c>
    </row>
    <row r="688" spans="1:7" x14ac:dyDescent="0.25">
      <c r="A688" t="s">
        <v>988</v>
      </c>
      <c r="B688" t="s">
        <v>989</v>
      </c>
      <c r="C688" t="s">
        <v>0</v>
      </c>
      <c r="D688" t="s">
        <v>181</v>
      </c>
      <c r="E688" t="s">
        <v>181</v>
      </c>
      <c r="F688">
        <v>1.4</v>
      </c>
    </row>
    <row r="689" spans="1:6" x14ac:dyDescent="0.25">
      <c r="A689" t="s">
        <v>990</v>
      </c>
      <c r="B689" t="s">
        <v>991</v>
      </c>
      <c r="C689" t="s">
        <v>0</v>
      </c>
      <c r="D689" t="s">
        <v>181</v>
      </c>
      <c r="E689" t="s">
        <v>150</v>
      </c>
      <c r="F689">
        <v>20.2</v>
      </c>
    </row>
    <row r="690" spans="1:6" x14ac:dyDescent="0.25">
      <c r="A690" t="s">
        <v>992</v>
      </c>
      <c r="B690" t="s">
        <v>993</v>
      </c>
      <c r="C690" t="s">
        <v>0</v>
      </c>
      <c r="D690" t="s">
        <v>150</v>
      </c>
      <c r="E690" t="s">
        <v>181</v>
      </c>
      <c r="F690">
        <v>9.8000000000000007</v>
      </c>
    </row>
    <row r="691" spans="1:6" x14ac:dyDescent="0.25">
      <c r="A691" t="s">
        <v>994</v>
      </c>
      <c r="B691" t="s">
        <v>995</v>
      </c>
      <c r="C691" t="s">
        <v>0</v>
      </c>
      <c r="D691" t="s">
        <v>181</v>
      </c>
      <c r="E691" t="s">
        <v>150</v>
      </c>
      <c r="F691">
        <v>6.3</v>
      </c>
    </row>
    <row r="692" spans="1:6" x14ac:dyDescent="0.25">
      <c r="A692" t="s">
        <v>996</v>
      </c>
      <c r="B692" t="s">
        <v>997</v>
      </c>
      <c r="C692" t="s">
        <v>0</v>
      </c>
      <c r="D692" t="s">
        <v>150</v>
      </c>
      <c r="E692" t="s">
        <v>181</v>
      </c>
      <c r="F692">
        <v>4.9000000000000004</v>
      </c>
    </row>
    <row r="693" spans="1:6" x14ac:dyDescent="0.25">
      <c r="A693" t="s">
        <v>998</v>
      </c>
      <c r="B693" t="s">
        <v>999</v>
      </c>
      <c r="C693" t="s">
        <v>0</v>
      </c>
      <c r="D693" t="s">
        <v>181</v>
      </c>
      <c r="E693" t="s">
        <v>181</v>
      </c>
      <c r="F693">
        <v>1.5</v>
      </c>
    </row>
    <row r="694" spans="1:6" x14ac:dyDescent="0.25">
      <c r="A694" t="s">
        <v>1000</v>
      </c>
      <c r="B694" t="s">
        <v>1001</v>
      </c>
      <c r="C694" t="s">
        <v>0</v>
      </c>
      <c r="D694" t="s">
        <v>181</v>
      </c>
      <c r="E694" t="s">
        <v>150</v>
      </c>
      <c r="F694">
        <v>10.9</v>
      </c>
    </row>
    <row r="695" spans="1:6" x14ac:dyDescent="0.25">
      <c r="A695" t="s">
        <v>1002</v>
      </c>
      <c r="B695" t="s">
        <v>1003</v>
      </c>
      <c r="C695" t="s">
        <v>0</v>
      </c>
      <c r="D695" t="s">
        <v>150</v>
      </c>
      <c r="E695" t="s">
        <v>150</v>
      </c>
      <c r="F695">
        <v>19</v>
      </c>
    </row>
    <row r="696" spans="1:6" x14ac:dyDescent="0.25">
      <c r="A696" t="s">
        <v>1004</v>
      </c>
      <c r="B696" t="s">
        <v>1005</v>
      </c>
      <c r="C696" t="s">
        <v>0</v>
      </c>
      <c r="D696" t="s">
        <v>150</v>
      </c>
      <c r="E696" t="s">
        <v>150</v>
      </c>
      <c r="F696">
        <v>19</v>
      </c>
    </row>
    <row r="697" spans="1:6" x14ac:dyDescent="0.25">
      <c r="A697" t="s">
        <v>1006</v>
      </c>
      <c r="B697" t="s">
        <v>1007</v>
      </c>
      <c r="C697" t="s">
        <v>0</v>
      </c>
      <c r="D697" t="s">
        <v>150</v>
      </c>
      <c r="E697" t="s">
        <v>216</v>
      </c>
      <c r="F697">
        <v>7.9</v>
      </c>
    </row>
    <row r="698" spans="1:6" x14ac:dyDescent="0.25">
      <c r="A698" t="s">
        <v>1008</v>
      </c>
      <c r="B698" t="s">
        <v>1009</v>
      </c>
      <c r="C698" t="s">
        <v>0</v>
      </c>
      <c r="D698" t="s">
        <v>216</v>
      </c>
      <c r="E698" t="s">
        <v>216</v>
      </c>
      <c r="F698">
        <v>4.0999999999999996</v>
      </c>
    </row>
    <row r="699" spans="1:6" x14ac:dyDescent="0.25">
      <c r="A699" t="s">
        <v>1010</v>
      </c>
      <c r="B699" t="s">
        <v>1011</v>
      </c>
      <c r="C699" t="s">
        <v>0</v>
      </c>
      <c r="D699" t="s">
        <v>216</v>
      </c>
      <c r="E699" t="s">
        <v>150</v>
      </c>
      <c r="F699">
        <v>18.7</v>
      </c>
    </row>
    <row r="700" spans="1:6" x14ac:dyDescent="0.25">
      <c r="A700" t="s">
        <v>1012</v>
      </c>
      <c r="B700" t="s">
        <v>1013</v>
      </c>
      <c r="C700" t="s">
        <v>0</v>
      </c>
      <c r="D700" t="s">
        <v>150</v>
      </c>
      <c r="E700" t="s">
        <v>241</v>
      </c>
      <c r="F700">
        <v>8.6999999999999993</v>
      </c>
    </row>
    <row r="701" spans="1:6" x14ac:dyDescent="0.25">
      <c r="A701" t="s">
        <v>1014</v>
      </c>
      <c r="B701" t="s">
        <v>1015</v>
      </c>
      <c r="C701" t="s">
        <v>0</v>
      </c>
      <c r="D701" t="s">
        <v>241</v>
      </c>
      <c r="E701" t="s">
        <v>150</v>
      </c>
      <c r="F701">
        <v>7.5</v>
      </c>
    </row>
    <row r="702" spans="1:6" x14ac:dyDescent="0.25">
      <c r="A702" t="s">
        <v>1016</v>
      </c>
      <c r="B702" t="s">
        <v>1017</v>
      </c>
      <c r="C702" t="s">
        <v>0</v>
      </c>
      <c r="D702" t="s">
        <v>150</v>
      </c>
      <c r="E702" t="s">
        <v>241</v>
      </c>
      <c r="F702">
        <v>7.7</v>
      </c>
    </row>
    <row r="703" spans="1:6" x14ac:dyDescent="0.25">
      <c r="A703" t="s">
        <v>1018</v>
      </c>
      <c r="B703" t="s">
        <v>1019</v>
      </c>
      <c r="C703" t="s">
        <v>0</v>
      </c>
      <c r="D703" t="s">
        <v>241</v>
      </c>
      <c r="E703" t="s">
        <v>181</v>
      </c>
      <c r="F703">
        <v>4.4000000000000004</v>
      </c>
    </row>
    <row r="704" spans="1:6" x14ac:dyDescent="0.25">
      <c r="A704" t="s">
        <v>1020</v>
      </c>
      <c r="B704" t="s">
        <v>1021</v>
      </c>
      <c r="C704" t="s">
        <v>0</v>
      </c>
      <c r="D704" t="s">
        <v>181</v>
      </c>
      <c r="E704" t="s">
        <v>150</v>
      </c>
      <c r="F704">
        <v>5</v>
      </c>
    </row>
    <row r="705" spans="1:6" x14ac:dyDescent="0.25">
      <c r="A705" t="s">
        <v>1022</v>
      </c>
      <c r="B705" t="s">
        <v>1023</v>
      </c>
      <c r="C705" t="s">
        <v>0</v>
      </c>
      <c r="D705" t="s">
        <v>150</v>
      </c>
      <c r="E705" t="s">
        <v>150</v>
      </c>
      <c r="F705">
        <v>1.9</v>
      </c>
    </row>
    <row r="706" spans="1:6" x14ac:dyDescent="0.25">
      <c r="A706" t="s">
        <v>1024</v>
      </c>
      <c r="B706" t="s">
        <v>1025</v>
      </c>
      <c r="C706" t="s">
        <v>0</v>
      </c>
      <c r="D706" t="s">
        <v>150</v>
      </c>
      <c r="E706" t="s">
        <v>150</v>
      </c>
      <c r="F706">
        <v>7.9</v>
      </c>
    </row>
    <row r="707" spans="1:6" x14ac:dyDescent="0.25">
      <c r="A707" t="s">
        <v>1026</v>
      </c>
      <c r="B707" t="s">
        <v>1027</v>
      </c>
      <c r="C707" t="s">
        <v>0</v>
      </c>
      <c r="D707" t="s">
        <v>150</v>
      </c>
      <c r="E707" t="s">
        <v>150</v>
      </c>
      <c r="F707">
        <v>17.7</v>
      </c>
    </row>
    <row r="708" spans="1:6" x14ac:dyDescent="0.25">
      <c r="A708" t="s">
        <v>1028</v>
      </c>
      <c r="B708" t="s">
        <v>1029</v>
      </c>
      <c r="C708" t="s">
        <v>0</v>
      </c>
      <c r="D708" t="s">
        <v>150</v>
      </c>
      <c r="E708" t="s">
        <v>150</v>
      </c>
      <c r="F708">
        <v>25.2</v>
      </c>
    </row>
    <row r="709" spans="1:6" x14ac:dyDescent="0.25">
      <c r="A709" t="s">
        <v>1030</v>
      </c>
      <c r="B709" t="s">
        <v>1031</v>
      </c>
      <c r="C709" t="s">
        <v>0</v>
      </c>
      <c r="D709" t="s">
        <v>150</v>
      </c>
      <c r="E709" t="s">
        <v>150</v>
      </c>
      <c r="F709">
        <v>96.2</v>
      </c>
    </row>
    <row r="710" spans="1:6" x14ac:dyDescent="0.25">
      <c r="A710" t="s">
        <v>1032</v>
      </c>
      <c r="B710" t="s">
        <v>1033</v>
      </c>
      <c r="C710" t="s">
        <v>0</v>
      </c>
      <c r="D710" t="s">
        <v>150</v>
      </c>
      <c r="E710" t="s">
        <v>150</v>
      </c>
      <c r="F710">
        <v>35</v>
      </c>
    </row>
    <row r="711" spans="1:6" x14ac:dyDescent="0.25">
      <c r="A711" t="s">
        <v>1034</v>
      </c>
      <c r="B711" t="s">
        <v>1035</v>
      </c>
      <c r="C711" t="s">
        <v>0</v>
      </c>
      <c r="D711" t="s">
        <v>150</v>
      </c>
      <c r="E711" t="s">
        <v>150</v>
      </c>
      <c r="F711">
        <v>5.5</v>
      </c>
    </row>
    <row r="712" spans="1:6" x14ac:dyDescent="0.25">
      <c r="A712" t="s">
        <v>1036</v>
      </c>
      <c r="B712" t="s">
        <v>1037</v>
      </c>
      <c r="C712" t="s">
        <v>0</v>
      </c>
      <c r="D712" t="s">
        <v>150</v>
      </c>
      <c r="E712" t="s">
        <v>150</v>
      </c>
      <c r="F712">
        <v>50.4</v>
      </c>
    </row>
    <row r="713" spans="1:6" x14ac:dyDescent="0.25">
      <c r="A713" t="s">
        <v>1038</v>
      </c>
      <c r="B713" t="s">
        <v>1039</v>
      </c>
      <c r="C713" t="s">
        <v>0</v>
      </c>
      <c r="D713" t="s">
        <v>150</v>
      </c>
      <c r="E713" t="s">
        <v>1040</v>
      </c>
      <c r="F713">
        <v>9.1999999999999993</v>
      </c>
    </row>
    <row r="714" spans="1:6" x14ac:dyDescent="0.25">
      <c r="A714" t="s">
        <v>1041</v>
      </c>
      <c r="B714" t="s">
        <v>1042</v>
      </c>
      <c r="C714" t="s">
        <v>0</v>
      </c>
      <c r="D714" t="s">
        <v>1040</v>
      </c>
      <c r="E714" t="s">
        <v>150</v>
      </c>
      <c r="F714">
        <v>7.3</v>
      </c>
    </row>
    <row r="715" spans="1:6" x14ac:dyDescent="0.25">
      <c r="A715" t="s">
        <v>1043</v>
      </c>
      <c r="B715" t="s">
        <v>1044</v>
      </c>
      <c r="C715" t="s">
        <v>0</v>
      </c>
      <c r="D715" t="s">
        <v>150</v>
      </c>
      <c r="E715" t="s">
        <v>150</v>
      </c>
      <c r="F715">
        <v>5</v>
      </c>
    </row>
    <row r="716" spans="1:6" x14ac:dyDescent="0.25">
      <c r="A716" t="s">
        <v>1045</v>
      </c>
      <c r="B716" t="s">
        <v>1046</v>
      </c>
      <c r="C716" t="s">
        <v>0</v>
      </c>
      <c r="D716" t="s">
        <v>150</v>
      </c>
      <c r="E716" t="s">
        <v>150</v>
      </c>
      <c r="F716">
        <v>3.8</v>
      </c>
    </row>
    <row r="717" spans="1:6" x14ac:dyDescent="0.25">
      <c r="A717" t="s">
        <v>1047</v>
      </c>
      <c r="B717" t="s">
        <v>1048</v>
      </c>
      <c r="C717" t="s">
        <v>0</v>
      </c>
      <c r="D717" t="s">
        <v>150</v>
      </c>
      <c r="E717" t="s">
        <v>1040</v>
      </c>
      <c r="F717">
        <v>3.9</v>
      </c>
    </row>
    <row r="718" spans="1:6" x14ac:dyDescent="0.25">
      <c r="A718" t="s">
        <v>1049</v>
      </c>
      <c r="B718" t="s">
        <v>1050</v>
      </c>
      <c r="C718" t="s">
        <v>0</v>
      </c>
      <c r="D718" t="s">
        <v>1040</v>
      </c>
      <c r="E718" t="s">
        <v>1040</v>
      </c>
      <c r="F718">
        <v>7.4</v>
      </c>
    </row>
    <row r="719" spans="1:6" x14ac:dyDescent="0.25">
      <c r="A719" t="s">
        <v>1051</v>
      </c>
      <c r="B719" t="s">
        <v>1052</v>
      </c>
      <c r="C719" t="s">
        <v>0</v>
      </c>
      <c r="D719" t="s">
        <v>1040</v>
      </c>
      <c r="E719" t="s">
        <v>1040</v>
      </c>
      <c r="F719">
        <v>1.5</v>
      </c>
    </row>
    <row r="720" spans="1:6" x14ac:dyDescent="0.25">
      <c r="A720" t="s">
        <v>1053</v>
      </c>
      <c r="B720" t="s">
        <v>1054</v>
      </c>
      <c r="C720" t="s">
        <v>0</v>
      </c>
      <c r="D720" t="s">
        <v>1040</v>
      </c>
      <c r="E720" t="s">
        <v>150</v>
      </c>
      <c r="F720">
        <v>7.9</v>
      </c>
    </row>
    <row r="721" spans="1:6" x14ac:dyDescent="0.25">
      <c r="A721" t="s">
        <v>1055</v>
      </c>
      <c r="B721" t="s">
        <v>1056</v>
      </c>
      <c r="C721" t="s">
        <v>0</v>
      </c>
      <c r="D721" t="s">
        <v>150</v>
      </c>
      <c r="E721" t="s">
        <v>1040</v>
      </c>
      <c r="F721">
        <v>2.9</v>
      </c>
    </row>
    <row r="722" spans="1:6" x14ac:dyDescent="0.25">
      <c r="A722" t="s">
        <v>1057</v>
      </c>
      <c r="B722" t="s">
        <v>1058</v>
      </c>
      <c r="C722" t="s">
        <v>0</v>
      </c>
      <c r="D722" t="s">
        <v>1040</v>
      </c>
      <c r="E722" t="s">
        <v>1040</v>
      </c>
      <c r="F722">
        <v>3.4</v>
      </c>
    </row>
    <row r="723" spans="1:6" x14ac:dyDescent="0.25">
      <c r="A723" t="s">
        <v>1059</v>
      </c>
      <c r="B723" t="s">
        <v>1060</v>
      </c>
      <c r="C723" t="s">
        <v>0</v>
      </c>
      <c r="D723" t="s">
        <v>1040</v>
      </c>
      <c r="E723" t="s">
        <v>1040</v>
      </c>
      <c r="F723">
        <v>3.8</v>
      </c>
    </row>
    <row r="724" spans="1:6" x14ac:dyDescent="0.25">
      <c r="A724" t="s">
        <v>1061</v>
      </c>
      <c r="B724" t="s">
        <v>1062</v>
      </c>
      <c r="C724" t="s">
        <v>0</v>
      </c>
      <c r="D724" t="s">
        <v>1040</v>
      </c>
      <c r="E724" t="s">
        <v>150</v>
      </c>
      <c r="F724">
        <v>5.9</v>
      </c>
    </row>
    <row r="725" spans="1:6" x14ac:dyDescent="0.25">
      <c r="A725" t="s">
        <v>1063</v>
      </c>
      <c r="B725" t="s">
        <v>1064</v>
      </c>
      <c r="C725" t="s">
        <v>0</v>
      </c>
      <c r="D725" t="s">
        <v>150</v>
      </c>
      <c r="E725" t="s">
        <v>1040</v>
      </c>
      <c r="F725">
        <v>9.6</v>
      </c>
    </row>
    <row r="726" spans="1:6" x14ac:dyDescent="0.25">
      <c r="A726" t="s">
        <v>1065</v>
      </c>
      <c r="B726" t="s">
        <v>1066</v>
      </c>
      <c r="C726" t="s">
        <v>0</v>
      </c>
      <c r="D726" t="s">
        <v>1040</v>
      </c>
      <c r="E726" t="s">
        <v>1040</v>
      </c>
      <c r="F726">
        <v>7</v>
      </c>
    </row>
    <row r="727" spans="1:6" x14ac:dyDescent="0.25">
      <c r="A727" t="s">
        <v>1067</v>
      </c>
      <c r="B727" t="s">
        <v>1068</v>
      </c>
      <c r="C727" t="s">
        <v>0</v>
      </c>
      <c r="D727" t="s">
        <v>1040</v>
      </c>
      <c r="E727" t="s">
        <v>1040</v>
      </c>
      <c r="F727">
        <v>0.9</v>
      </c>
    </row>
    <row r="728" spans="1:6" x14ac:dyDescent="0.25">
      <c r="A728" t="s">
        <v>1069</v>
      </c>
      <c r="B728" t="s">
        <v>1070</v>
      </c>
      <c r="C728" t="s">
        <v>0</v>
      </c>
      <c r="D728" t="s">
        <v>1040</v>
      </c>
      <c r="E728" t="s">
        <v>150</v>
      </c>
      <c r="F728">
        <v>86.6</v>
      </c>
    </row>
    <row r="729" spans="1:6" x14ac:dyDescent="0.25">
      <c r="A729" t="s">
        <v>1071</v>
      </c>
      <c r="B729" t="s">
        <v>1072</v>
      </c>
      <c r="C729" t="s">
        <v>0</v>
      </c>
      <c r="D729" t="s">
        <v>150</v>
      </c>
      <c r="E729" t="s">
        <v>150</v>
      </c>
      <c r="F729">
        <v>156.9</v>
      </c>
    </row>
    <row r="730" spans="1:6" x14ac:dyDescent="0.25">
      <c r="A730" t="s">
        <v>1073</v>
      </c>
      <c r="B730" t="s">
        <v>1074</v>
      </c>
      <c r="C730" t="s">
        <v>0</v>
      </c>
      <c r="D730" t="s">
        <v>150</v>
      </c>
      <c r="E730" t="s">
        <v>241</v>
      </c>
      <c r="F730">
        <v>10.1</v>
      </c>
    </row>
    <row r="731" spans="1:6" x14ac:dyDescent="0.25">
      <c r="A731" t="s">
        <v>1075</v>
      </c>
      <c r="B731" t="s">
        <v>1076</v>
      </c>
      <c r="C731" t="s">
        <v>0</v>
      </c>
      <c r="D731" t="s">
        <v>241</v>
      </c>
      <c r="E731" t="s">
        <v>181</v>
      </c>
      <c r="F731">
        <v>6.2</v>
      </c>
    </row>
    <row r="732" spans="1:6" x14ac:dyDescent="0.25">
      <c r="A732" t="s">
        <v>1077</v>
      </c>
      <c r="B732" t="s">
        <v>1078</v>
      </c>
      <c r="C732" t="s">
        <v>0</v>
      </c>
      <c r="D732" t="s">
        <v>181</v>
      </c>
      <c r="E732" t="s">
        <v>181</v>
      </c>
      <c r="F732">
        <v>5.3</v>
      </c>
    </row>
    <row r="733" spans="1:6" x14ac:dyDescent="0.25">
      <c r="A733" t="s">
        <v>1079</v>
      </c>
      <c r="B733" t="s">
        <v>1080</v>
      </c>
      <c r="C733" t="s">
        <v>0</v>
      </c>
      <c r="D733" t="s">
        <v>181</v>
      </c>
      <c r="E733" t="s">
        <v>150</v>
      </c>
      <c r="F733">
        <v>12.1</v>
      </c>
    </row>
    <row r="734" spans="1:6" x14ac:dyDescent="0.25">
      <c r="A734" t="s">
        <v>1081</v>
      </c>
      <c r="B734" t="s">
        <v>1082</v>
      </c>
      <c r="C734" t="s">
        <v>0</v>
      </c>
      <c r="D734" t="s">
        <v>150</v>
      </c>
      <c r="E734" t="s">
        <v>181</v>
      </c>
      <c r="F734">
        <v>10.8</v>
      </c>
    </row>
    <row r="735" spans="1:6" x14ac:dyDescent="0.25">
      <c r="A735" t="s">
        <v>1083</v>
      </c>
      <c r="B735" t="s">
        <v>1084</v>
      </c>
      <c r="C735" t="s">
        <v>0</v>
      </c>
      <c r="D735" t="s">
        <v>181</v>
      </c>
      <c r="E735" t="s">
        <v>181</v>
      </c>
      <c r="F735">
        <v>4.3</v>
      </c>
    </row>
    <row r="736" spans="1:6" x14ac:dyDescent="0.25">
      <c r="A736" t="s">
        <v>1085</v>
      </c>
      <c r="B736" t="s">
        <v>1086</v>
      </c>
      <c r="C736" t="s">
        <v>0</v>
      </c>
      <c r="D736" t="s">
        <v>181</v>
      </c>
      <c r="E736" t="s">
        <v>181</v>
      </c>
      <c r="F736">
        <v>2.5</v>
      </c>
    </row>
    <row r="737" spans="1:7" x14ac:dyDescent="0.25">
      <c r="A737" t="s">
        <v>1087</v>
      </c>
      <c r="B737" t="s">
        <v>1088</v>
      </c>
      <c r="C737" t="s">
        <v>0</v>
      </c>
      <c r="D737" t="s">
        <v>181</v>
      </c>
      <c r="E737" t="s">
        <v>150</v>
      </c>
      <c r="F737">
        <v>5.7</v>
      </c>
      <c r="G737" t="s">
        <v>17</v>
      </c>
    </row>
    <row r="738" spans="1:7" x14ac:dyDescent="0.25">
      <c r="A738" t="s">
        <v>1089</v>
      </c>
      <c r="B738" t="s">
        <v>1090</v>
      </c>
      <c r="C738" t="s">
        <v>0</v>
      </c>
      <c r="D738" t="s">
        <v>150</v>
      </c>
      <c r="E738" t="s">
        <v>181</v>
      </c>
      <c r="F738">
        <v>2.8</v>
      </c>
    </row>
    <row r="739" spans="1:7" x14ac:dyDescent="0.25">
      <c r="A739" t="s">
        <v>1091</v>
      </c>
      <c r="B739" t="s">
        <v>1092</v>
      </c>
      <c r="C739" t="s">
        <v>0</v>
      </c>
      <c r="D739" t="s">
        <v>181</v>
      </c>
      <c r="E739" t="s">
        <v>150</v>
      </c>
      <c r="F739">
        <v>4</v>
      </c>
    </row>
    <row r="740" spans="1:7" x14ac:dyDescent="0.25">
      <c r="A740" t="s">
        <v>1093</v>
      </c>
      <c r="B740" t="s">
        <v>1094</v>
      </c>
      <c r="C740" t="s">
        <v>0</v>
      </c>
      <c r="D740" t="s">
        <v>150</v>
      </c>
      <c r="E740" t="s">
        <v>181</v>
      </c>
      <c r="F740">
        <v>5.5</v>
      </c>
    </row>
    <row r="741" spans="1:7" x14ac:dyDescent="0.25">
      <c r="A741" t="s">
        <v>1095</v>
      </c>
      <c r="B741" t="s">
        <v>1096</v>
      </c>
      <c r="C741" t="s">
        <v>0</v>
      </c>
      <c r="D741" t="s">
        <v>181</v>
      </c>
      <c r="E741" t="s">
        <v>181</v>
      </c>
      <c r="F741">
        <v>2.6</v>
      </c>
    </row>
    <row r="742" spans="1:7" x14ac:dyDescent="0.25">
      <c r="A742" t="s">
        <v>1097</v>
      </c>
      <c r="B742" t="s">
        <v>1098</v>
      </c>
      <c r="C742" t="s">
        <v>0</v>
      </c>
      <c r="D742" t="s">
        <v>150</v>
      </c>
      <c r="E742" t="s">
        <v>150</v>
      </c>
      <c r="F742">
        <v>2.1</v>
      </c>
    </row>
    <row r="743" spans="1:7" x14ac:dyDescent="0.25">
      <c r="A743" t="s">
        <v>1099</v>
      </c>
      <c r="B743" t="s">
        <v>1100</v>
      </c>
      <c r="C743" t="s">
        <v>0</v>
      </c>
      <c r="D743" t="s">
        <v>150</v>
      </c>
      <c r="E743" t="s">
        <v>181</v>
      </c>
      <c r="F743">
        <v>8.8000000000000007</v>
      </c>
    </row>
    <row r="744" spans="1:7" x14ac:dyDescent="0.25">
      <c r="A744" t="s">
        <v>1101</v>
      </c>
      <c r="B744" t="s">
        <v>1102</v>
      </c>
      <c r="C744" t="s">
        <v>0</v>
      </c>
      <c r="D744" t="s">
        <v>181</v>
      </c>
      <c r="E744" t="s">
        <v>181</v>
      </c>
      <c r="F744">
        <v>4.4000000000000004</v>
      </c>
    </row>
    <row r="745" spans="1:7" x14ac:dyDescent="0.25">
      <c r="A745" t="s">
        <v>1103</v>
      </c>
      <c r="B745" t="s">
        <v>1104</v>
      </c>
      <c r="C745" t="s">
        <v>0</v>
      </c>
      <c r="D745" t="s">
        <v>181</v>
      </c>
      <c r="E745" t="s">
        <v>150</v>
      </c>
      <c r="F745">
        <v>5.3</v>
      </c>
    </row>
    <row r="746" spans="1:7" x14ac:dyDescent="0.25">
      <c r="A746" t="s">
        <v>1105</v>
      </c>
      <c r="B746" t="s">
        <v>1106</v>
      </c>
      <c r="C746" t="s">
        <v>0</v>
      </c>
      <c r="D746" t="s">
        <v>150</v>
      </c>
      <c r="E746" t="s">
        <v>150</v>
      </c>
      <c r="F746">
        <v>13</v>
      </c>
    </row>
    <row r="747" spans="1:7" x14ac:dyDescent="0.25">
      <c r="A747" s="1">
        <v>42378.493750000001</v>
      </c>
      <c r="B747" s="1">
        <v>42378.51666666667</v>
      </c>
      <c r="C747" t="s">
        <v>0</v>
      </c>
      <c r="D747" t="s">
        <v>150</v>
      </c>
      <c r="E747" t="s">
        <v>181</v>
      </c>
      <c r="F747">
        <v>13</v>
      </c>
    </row>
    <row r="748" spans="1:7" x14ac:dyDescent="0.25">
      <c r="A748" s="1">
        <v>42378.722916666666</v>
      </c>
      <c r="B748" s="1">
        <v>42378.73333333333</v>
      </c>
      <c r="C748" t="s">
        <v>0</v>
      </c>
      <c r="D748" t="s">
        <v>181</v>
      </c>
      <c r="E748" t="s">
        <v>150</v>
      </c>
      <c r="F748">
        <v>10.6</v>
      </c>
    </row>
    <row r="749" spans="1:7" x14ac:dyDescent="0.25">
      <c r="A749" s="1">
        <v>42378.78402777778</v>
      </c>
      <c r="B749" s="1">
        <v>42378.797222222223</v>
      </c>
      <c r="C749" t="s">
        <v>0</v>
      </c>
      <c r="D749" t="s">
        <v>150</v>
      </c>
      <c r="E749" t="s">
        <v>150</v>
      </c>
      <c r="F749">
        <v>2.2000000000000002</v>
      </c>
    </row>
    <row r="750" spans="1:7" x14ac:dyDescent="0.25">
      <c r="A750" s="1">
        <v>42409.484027777777</v>
      </c>
      <c r="B750" s="1">
        <v>42409.51666666667</v>
      </c>
      <c r="C750" t="s">
        <v>0</v>
      </c>
      <c r="D750" t="s">
        <v>150</v>
      </c>
      <c r="E750" t="s">
        <v>181</v>
      </c>
      <c r="F750">
        <v>9.1999999999999993</v>
      </c>
    </row>
    <row r="751" spans="1:7" x14ac:dyDescent="0.25">
      <c r="A751" s="1">
        <v>42409.788888888892</v>
      </c>
      <c r="B751" s="1">
        <v>42409.817361111112</v>
      </c>
      <c r="C751" t="s">
        <v>0</v>
      </c>
      <c r="D751" t="s">
        <v>150</v>
      </c>
      <c r="E751" t="s">
        <v>150</v>
      </c>
      <c r="F751">
        <v>12.9</v>
      </c>
    </row>
    <row r="752" spans="1:7" x14ac:dyDescent="0.25">
      <c r="A752" s="1">
        <v>42499.434027777781</v>
      </c>
      <c r="B752" s="1">
        <v>42499.447222222225</v>
      </c>
      <c r="C752" t="s">
        <v>0</v>
      </c>
      <c r="D752" t="s">
        <v>150</v>
      </c>
      <c r="E752" t="s">
        <v>216</v>
      </c>
      <c r="F752">
        <v>17.2</v>
      </c>
    </row>
    <row r="753" spans="1:6" x14ac:dyDescent="0.25">
      <c r="A753" s="1">
        <v>42530.742361111108</v>
      </c>
      <c r="B753" s="1">
        <v>42530.742361111108</v>
      </c>
      <c r="C753" t="s">
        <v>0</v>
      </c>
      <c r="D753" t="s">
        <v>150</v>
      </c>
      <c r="E753" t="s">
        <v>150</v>
      </c>
      <c r="F753">
        <v>69.099999999999994</v>
      </c>
    </row>
    <row r="754" spans="1:6" x14ac:dyDescent="0.25">
      <c r="A754" s="1">
        <v>42652.436111111114</v>
      </c>
      <c r="B754" s="1">
        <v>42652.447916666664</v>
      </c>
      <c r="C754" t="s">
        <v>0</v>
      </c>
      <c r="D754" t="s">
        <v>150</v>
      </c>
      <c r="E754" t="s">
        <v>150</v>
      </c>
      <c r="F754">
        <v>2.8</v>
      </c>
    </row>
    <row r="755" spans="1:6" x14ac:dyDescent="0.25">
      <c r="A755" s="1">
        <v>42683.410416666666</v>
      </c>
      <c r="B755" s="1">
        <v>42683.413194444445</v>
      </c>
      <c r="C755" t="s">
        <v>0</v>
      </c>
      <c r="D755" t="s">
        <v>150</v>
      </c>
      <c r="E755" t="s">
        <v>150</v>
      </c>
      <c r="F755">
        <v>8.6</v>
      </c>
    </row>
    <row r="756" spans="1:6" x14ac:dyDescent="0.25">
      <c r="A756" s="1">
        <v>42683.902777777781</v>
      </c>
      <c r="B756" s="1">
        <v>42683.904166666667</v>
      </c>
      <c r="C756" t="s">
        <v>0</v>
      </c>
      <c r="D756" t="s">
        <v>150</v>
      </c>
      <c r="E756" t="s">
        <v>150</v>
      </c>
      <c r="F756">
        <v>9.8000000000000007</v>
      </c>
    </row>
    <row r="757" spans="1:6" x14ac:dyDescent="0.25">
      <c r="A757" s="1">
        <v>42713.338194444441</v>
      </c>
      <c r="B757" s="1">
        <v>42713.341666666667</v>
      </c>
      <c r="C757" t="s">
        <v>0</v>
      </c>
      <c r="D757" t="s">
        <v>150</v>
      </c>
      <c r="E757" t="s">
        <v>150</v>
      </c>
      <c r="F757">
        <v>3.6</v>
      </c>
    </row>
    <row r="758" spans="1:6" x14ac:dyDescent="0.25">
      <c r="A758" s="1">
        <v>42713.46875</v>
      </c>
      <c r="B758" s="1">
        <v>42713.474999999999</v>
      </c>
      <c r="C758" t="s">
        <v>0</v>
      </c>
      <c r="D758" t="s">
        <v>150</v>
      </c>
      <c r="E758" t="s">
        <v>150</v>
      </c>
      <c r="F758">
        <v>1.7</v>
      </c>
    </row>
    <row r="759" spans="1:6" x14ac:dyDescent="0.25">
      <c r="A759" s="1">
        <v>42713.544444444444</v>
      </c>
      <c r="B759" s="1">
        <v>42713.572222222225</v>
      </c>
      <c r="C759" t="s">
        <v>0</v>
      </c>
      <c r="D759" t="s">
        <v>150</v>
      </c>
      <c r="E759" t="s">
        <v>150</v>
      </c>
      <c r="F759">
        <v>11.5</v>
      </c>
    </row>
    <row r="760" spans="1:6" x14ac:dyDescent="0.25">
      <c r="A760" t="s">
        <v>1107</v>
      </c>
      <c r="B760" t="s">
        <v>1108</v>
      </c>
      <c r="C760" t="s">
        <v>0</v>
      </c>
      <c r="D760" t="s">
        <v>150</v>
      </c>
      <c r="E760" t="s">
        <v>150</v>
      </c>
      <c r="F760">
        <v>0.7</v>
      </c>
    </row>
    <row r="761" spans="1:6" x14ac:dyDescent="0.25">
      <c r="A761" t="s">
        <v>1109</v>
      </c>
      <c r="B761" t="s">
        <v>1110</v>
      </c>
      <c r="C761" t="s">
        <v>0</v>
      </c>
      <c r="D761" t="s">
        <v>150</v>
      </c>
      <c r="E761" t="s">
        <v>150</v>
      </c>
      <c r="F761">
        <v>0.7</v>
      </c>
    </row>
    <row r="762" spans="1:6" x14ac:dyDescent="0.25">
      <c r="A762" t="s">
        <v>1111</v>
      </c>
      <c r="B762" t="s">
        <v>1112</v>
      </c>
      <c r="C762" t="s">
        <v>0</v>
      </c>
      <c r="D762" t="s">
        <v>150</v>
      </c>
      <c r="E762" t="s">
        <v>150</v>
      </c>
      <c r="F762">
        <v>0.9</v>
      </c>
    </row>
    <row r="763" spans="1:6" x14ac:dyDescent="0.25">
      <c r="A763" t="s">
        <v>1113</v>
      </c>
      <c r="B763" t="s">
        <v>1113</v>
      </c>
      <c r="C763" t="s">
        <v>0</v>
      </c>
      <c r="D763" t="s">
        <v>150</v>
      </c>
      <c r="E763" t="s">
        <v>150</v>
      </c>
      <c r="F763">
        <v>1.6</v>
      </c>
    </row>
    <row r="764" spans="1:6" x14ac:dyDescent="0.25">
      <c r="A764" t="s">
        <v>1114</v>
      </c>
      <c r="B764" t="s">
        <v>1115</v>
      </c>
      <c r="C764" t="s">
        <v>0</v>
      </c>
      <c r="D764" t="s">
        <v>150</v>
      </c>
      <c r="E764" t="s">
        <v>150</v>
      </c>
      <c r="F764">
        <v>9.4</v>
      </c>
    </row>
    <row r="765" spans="1:6" x14ac:dyDescent="0.25">
      <c r="A765" t="s">
        <v>1116</v>
      </c>
      <c r="B765" t="s">
        <v>1117</v>
      </c>
      <c r="C765" t="s">
        <v>0</v>
      </c>
      <c r="D765" t="s">
        <v>216</v>
      </c>
      <c r="E765" t="s">
        <v>150</v>
      </c>
      <c r="F765">
        <v>18.2</v>
      </c>
    </row>
    <row r="766" spans="1:6" x14ac:dyDescent="0.25">
      <c r="A766" t="s">
        <v>1118</v>
      </c>
      <c r="B766" t="s">
        <v>1119</v>
      </c>
      <c r="C766" t="s">
        <v>0</v>
      </c>
      <c r="D766" t="s">
        <v>150</v>
      </c>
      <c r="E766" t="s">
        <v>181</v>
      </c>
      <c r="F766">
        <v>10.5</v>
      </c>
    </row>
    <row r="767" spans="1:6" x14ac:dyDescent="0.25">
      <c r="A767" t="s">
        <v>1120</v>
      </c>
      <c r="B767" t="s">
        <v>1121</v>
      </c>
      <c r="C767" t="s">
        <v>0</v>
      </c>
      <c r="D767" t="s">
        <v>181</v>
      </c>
      <c r="E767" t="s">
        <v>150</v>
      </c>
      <c r="F767">
        <v>5.7</v>
      </c>
    </row>
    <row r="768" spans="1:6" x14ac:dyDescent="0.25">
      <c r="A768" t="s">
        <v>1122</v>
      </c>
      <c r="B768" t="s">
        <v>1123</v>
      </c>
      <c r="C768" t="s">
        <v>0</v>
      </c>
      <c r="D768" t="s">
        <v>150</v>
      </c>
      <c r="E768" t="s">
        <v>150</v>
      </c>
      <c r="F768">
        <v>18</v>
      </c>
    </row>
    <row r="769" spans="1:6" x14ac:dyDescent="0.25">
      <c r="A769" t="s">
        <v>1124</v>
      </c>
      <c r="B769" t="s">
        <v>1125</v>
      </c>
      <c r="C769" t="s">
        <v>0</v>
      </c>
      <c r="D769" t="s">
        <v>150</v>
      </c>
      <c r="E769" t="s">
        <v>181</v>
      </c>
      <c r="F769">
        <v>18.3</v>
      </c>
    </row>
    <row r="770" spans="1:6" x14ac:dyDescent="0.25">
      <c r="A770" t="s">
        <v>1126</v>
      </c>
      <c r="B770" t="s">
        <v>1127</v>
      </c>
      <c r="C770" t="s">
        <v>0</v>
      </c>
      <c r="D770" t="s">
        <v>181</v>
      </c>
      <c r="E770" t="s">
        <v>150</v>
      </c>
      <c r="F770">
        <v>16.5</v>
      </c>
    </row>
    <row r="771" spans="1:6" x14ac:dyDescent="0.25">
      <c r="A771" t="s">
        <v>1128</v>
      </c>
      <c r="B771" t="s">
        <v>1129</v>
      </c>
      <c r="C771" t="s">
        <v>0</v>
      </c>
      <c r="D771" t="s">
        <v>150</v>
      </c>
      <c r="E771" t="s">
        <v>216</v>
      </c>
      <c r="F771">
        <v>9.6</v>
      </c>
    </row>
    <row r="772" spans="1:6" x14ac:dyDescent="0.25">
      <c r="A772" t="s">
        <v>1130</v>
      </c>
      <c r="B772" t="s">
        <v>1131</v>
      </c>
      <c r="C772" t="s">
        <v>0</v>
      </c>
      <c r="D772" t="s">
        <v>1132</v>
      </c>
      <c r="E772" t="s">
        <v>1132</v>
      </c>
      <c r="F772">
        <v>2.9</v>
      </c>
    </row>
    <row r="773" spans="1:6" x14ac:dyDescent="0.25">
      <c r="A773" t="s">
        <v>1133</v>
      </c>
      <c r="B773" t="s">
        <v>1134</v>
      </c>
      <c r="C773" t="s">
        <v>0</v>
      </c>
      <c r="D773" t="s">
        <v>1132</v>
      </c>
      <c r="E773" t="s">
        <v>150</v>
      </c>
      <c r="F773">
        <v>8.1999999999999993</v>
      </c>
    </row>
    <row r="774" spans="1:6" x14ac:dyDescent="0.25">
      <c r="A774" t="s">
        <v>1135</v>
      </c>
      <c r="B774" t="s">
        <v>1136</v>
      </c>
      <c r="C774" t="s">
        <v>0</v>
      </c>
      <c r="D774" t="s">
        <v>150</v>
      </c>
      <c r="E774" t="s">
        <v>150</v>
      </c>
      <c r="F774">
        <v>2.4</v>
      </c>
    </row>
    <row r="775" spans="1:6" x14ac:dyDescent="0.25">
      <c r="A775" t="s">
        <v>1137</v>
      </c>
      <c r="B775" t="s">
        <v>1138</v>
      </c>
      <c r="C775" t="s">
        <v>0</v>
      </c>
      <c r="D775" t="s">
        <v>150</v>
      </c>
      <c r="E775" t="s">
        <v>150</v>
      </c>
      <c r="F775">
        <v>5.8</v>
      </c>
    </row>
    <row r="776" spans="1:6" x14ac:dyDescent="0.25">
      <c r="A776" t="s">
        <v>1139</v>
      </c>
      <c r="B776" t="s">
        <v>1140</v>
      </c>
      <c r="C776" t="s">
        <v>0</v>
      </c>
      <c r="D776" t="s">
        <v>1040</v>
      </c>
      <c r="E776" t="s">
        <v>1040</v>
      </c>
      <c r="F776">
        <v>9.8000000000000007</v>
      </c>
    </row>
    <row r="777" spans="1:6" x14ac:dyDescent="0.25">
      <c r="A777" t="s">
        <v>1141</v>
      </c>
      <c r="B777" t="s">
        <v>1142</v>
      </c>
      <c r="C777" t="s">
        <v>0</v>
      </c>
      <c r="D777" t="s">
        <v>1040</v>
      </c>
      <c r="E777" t="s">
        <v>150</v>
      </c>
      <c r="F777">
        <v>7.3</v>
      </c>
    </row>
    <row r="778" spans="1:6" x14ac:dyDescent="0.25">
      <c r="A778" t="s">
        <v>1143</v>
      </c>
      <c r="B778" t="s">
        <v>1144</v>
      </c>
      <c r="C778" t="s">
        <v>0</v>
      </c>
      <c r="D778" t="s">
        <v>150</v>
      </c>
      <c r="E778" t="s">
        <v>150</v>
      </c>
      <c r="F778">
        <v>195.6</v>
      </c>
    </row>
    <row r="779" spans="1:6" x14ac:dyDescent="0.25">
      <c r="A779" t="s">
        <v>1145</v>
      </c>
      <c r="B779" t="s">
        <v>1146</v>
      </c>
      <c r="C779" t="s">
        <v>0</v>
      </c>
      <c r="D779" t="s">
        <v>181</v>
      </c>
      <c r="E779" t="s">
        <v>150</v>
      </c>
      <c r="F779">
        <v>20.5</v>
      </c>
    </row>
    <row r="780" spans="1:6" x14ac:dyDescent="0.25">
      <c r="A780" t="s">
        <v>1147</v>
      </c>
      <c r="B780" t="s">
        <v>1148</v>
      </c>
      <c r="C780" t="s">
        <v>0</v>
      </c>
      <c r="D780" t="s">
        <v>150</v>
      </c>
      <c r="E780" t="s">
        <v>181</v>
      </c>
      <c r="F780">
        <v>12.6</v>
      </c>
    </row>
    <row r="781" spans="1:6" x14ac:dyDescent="0.25">
      <c r="A781" t="s">
        <v>1149</v>
      </c>
      <c r="B781" t="s">
        <v>1150</v>
      </c>
      <c r="C781" t="s">
        <v>0</v>
      </c>
      <c r="D781" t="s">
        <v>181</v>
      </c>
      <c r="E781" t="s">
        <v>181</v>
      </c>
      <c r="F781">
        <v>37.700000000000003</v>
      </c>
    </row>
    <row r="782" spans="1:6" x14ac:dyDescent="0.25">
      <c r="A782" t="s">
        <v>1151</v>
      </c>
      <c r="B782" t="s">
        <v>1152</v>
      </c>
      <c r="C782" t="s">
        <v>0</v>
      </c>
      <c r="D782" t="s">
        <v>181</v>
      </c>
      <c r="E782" t="s">
        <v>150</v>
      </c>
      <c r="F782">
        <v>16.7</v>
      </c>
    </row>
    <row r="783" spans="1:6" x14ac:dyDescent="0.25">
      <c r="A783" s="1">
        <v>42439.714583333334</v>
      </c>
      <c r="B783" s="1">
        <v>42439.716666666667</v>
      </c>
      <c r="C783" t="s">
        <v>0</v>
      </c>
      <c r="D783" t="s">
        <v>150</v>
      </c>
      <c r="E783" t="s">
        <v>181</v>
      </c>
      <c r="F783">
        <v>10.5</v>
      </c>
    </row>
    <row r="784" spans="1:6" x14ac:dyDescent="0.25">
      <c r="A784" s="1">
        <v>42439.761805555558</v>
      </c>
      <c r="B784" s="1">
        <v>42439.773611111108</v>
      </c>
      <c r="C784" t="s">
        <v>0</v>
      </c>
      <c r="D784" t="s">
        <v>181</v>
      </c>
      <c r="E784" t="s">
        <v>181</v>
      </c>
      <c r="F784">
        <v>2.8</v>
      </c>
    </row>
    <row r="785" spans="1:6" x14ac:dyDescent="0.25">
      <c r="A785" s="1">
        <v>42439.785416666666</v>
      </c>
      <c r="B785" s="1">
        <v>42439.792361111111</v>
      </c>
      <c r="C785" t="s">
        <v>0</v>
      </c>
      <c r="D785" t="s">
        <v>181</v>
      </c>
      <c r="E785" t="s">
        <v>181</v>
      </c>
      <c r="F785">
        <v>1.6</v>
      </c>
    </row>
    <row r="786" spans="1:6" x14ac:dyDescent="0.25">
      <c r="A786" s="1">
        <v>42439.919444444444</v>
      </c>
      <c r="B786" s="1">
        <v>42439.939583333333</v>
      </c>
      <c r="C786" t="s">
        <v>0</v>
      </c>
      <c r="D786" t="s">
        <v>181</v>
      </c>
      <c r="E786" t="s">
        <v>150</v>
      </c>
      <c r="F786">
        <v>12.7</v>
      </c>
    </row>
    <row r="787" spans="1:6" x14ac:dyDescent="0.25">
      <c r="A787" s="1">
        <v>42470.409722222219</v>
      </c>
      <c r="B787" s="1">
        <v>42470.452777777777</v>
      </c>
      <c r="C787" t="s">
        <v>0</v>
      </c>
      <c r="D787" t="s">
        <v>150</v>
      </c>
      <c r="E787" t="s">
        <v>150</v>
      </c>
      <c r="F787">
        <v>28.6</v>
      </c>
    </row>
    <row r="788" spans="1:6" x14ac:dyDescent="0.25">
      <c r="A788" s="1">
        <v>42470.511805555558</v>
      </c>
      <c r="B788" s="1">
        <v>42470.512499999997</v>
      </c>
      <c r="C788" t="s">
        <v>0</v>
      </c>
      <c r="D788" t="s">
        <v>150</v>
      </c>
      <c r="E788" t="s">
        <v>150</v>
      </c>
      <c r="F788">
        <v>15.1</v>
      </c>
    </row>
    <row r="789" spans="1:6" x14ac:dyDescent="0.25">
      <c r="A789" s="1">
        <v>42531.367361111108</v>
      </c>
      <c r="B789" s="1">
        <v>42531.48333333333</v>
      </c>
      <c r="C789" t="s">
        <v>0</v>
      </c>
      <c r="D789" t="s">
        <v>150</v>
      </c>
      <c r="E789" t="s">
        <v>216</v>
      </c>
      <c r="F789">
        <v>17.899999999999999</v>
      </c>
    </row>
    <row r="790" spans="1:6" x14ac:dyDescent="0.25">
      <c r="A790" s="1">
        <v>42531.724305555559</v>
      </c>
      <c r="B790" s="1">
        <v>42531.736111111109</v>
      </c>
      <c r="C790" t="s">
        <v>0</v>
      </c>
      <c r="D790" t="s">
        <v>216</v>
      </c>
      <c r="E790" t="s">
        <v>150</v>
      </c>
      <c r="F790">
        <v>112.6</v>
      </c>
    </row>
    <row r="791" spans="1:6" x14ac:dyDescent="0.25">
      <c r="A791" s="1">
        <v>42531.775694444441</v>
      </c>
      <c r="B791" s="1">
        <v>42531.777083333334</v>
      </c>
      <c r="C791" t="s">
        <v>0</v>
      </c>
      <c r="D791" t="s">
        <v>150</v>
      </c>
      <c r="E791" t="s">
        <v>150</v>
      </c>
      <c r="F791">
        <v>18.399999999999999</v>
      </c>
    </row>
    <row r="792" spans="1:6" x14ac:dyDescent="0.25">
      <c r="A792" s="1">
        <v>42531.823611111111</v>
      </c>
      <c r="B792" s="1">
        <v>42531.851388888892</v>
      </c>
      <c r="C792" t="s">
        <v>0</v>
      </c>
      <c r="D792" t="s">
        <v>150</v>
      </c>
      <c r="E792" t="s">
        <v>150</v>
      </c>
      <c r="F792">
        <v>13.8</v>
      </c>
    </row>
    <row r="793" spans="1:6" x14ac:dyDescent="0.25">
      <c r="A793" s="1">
        <v>42561.455555555556</v>
      </c>
      <c r="B793" s="1">
        <v>42561.457638888889</v>
      </c>
      <c r="C793" t="s">
        <v>0</v>
      </c>
      <c r="D793" t="s">
        <v>150</v>
      </c>
      <c r="E793" t="s">
        <v>1040</v>
      </c>
      <c r="F793">
        <v>33.200000000000003</v>
      </c>
    </row>
    <row r="794" spans="1:6" x14ac:dyDescent="0.25">
      <c r="A794" s="1">
        <v>42561.477083333331</v>
      </c>
      <c r="B794" s="1">
        <v>42561.493055555555</v>
      </c>
      <c r="C794" t="s">
        <v>0</v>
      </c>
      <c r="D794" t="s">
        <v>1040</v>
      </c>
      <c r="E794" t="s">
        <v>1040</v>
      </c>
      <c r="F794">
        <v>2.6</v>
      </c>
    </row>
    <row r="795" spans="1:6" x14ac:dyDescent="0.25">
      <c r="A795" s="1">
        <v>42561.577777777777</v>
      </c>
      <c r="B795" s="1">
        <v>42561.588888888888</v>
      </c>
      <c r="C795" t="s">
        <v>0</v>
      </c>
      <c r="D795" t="s">
        <v>1040</v>
      </c>
      <c r="E795" t="s">
        <v>150</v>
      </c>
      <c r="F795">
        <v>5.8</v>
      </c>
    </row>
    <row r="796" spans="1:6" x14ac:dyDescent="0.25">
      <c r="A796" s="1">
        <v>42561.603472222225</v>
      </c>
      <c r="B796" s="1">
        <v>42561.632638888892</v>
      </c>
      <c r="C796" t="s">
        <v>0</v>
      </c>
      <c r="D796" t="s">
        <v>150</v>
      </c>
      <c r="E796" t="s">
        <v>1040</v>
      </c>
      <c r="F796">
        <v>8.3000000000000007</v>
      </c>
    </row>
    <row r="797" spans="1:6" x14ac:dyDescent="0.25">
      <c r="A797" s="1">
        <v>42561.657638888886</v>
      </c>
      <c r="B797" s="1">
        <v>42561.668055555558</v>
      </c>
      <c r="C797" t="s">
        <v>0</v>
      </c>
      <c r="D797" t="s">
        <v>1040</v>
      </c>
      <c r="E797" t="s">
        <v>1040</v>
      </c>
      <c r="F797">
        <v>2.4</v>
      </c>
    </row>
    <row r="798" spans="1:6" x14ac:dyDescent="0.25">
      <c r="A798" s="1">
        <v>42561.755555555559</v>
      </c>
      <c r="B798" s="1">
        <v>42561.768750000003</v>
      </c>
      <c r="C798" t="s">
        <v>0</v>
      </c>
      <c r="D798" t="s">
        <v>1040</v>
      </c>
      <c r="E798" t="s">
        <v>1040</v>
      </c>
      <c r="F798">
        <v>3.1</v>
      </c>
    </row>
    <row r="799" spans="1:6" x14ac:dyDescent="0.25">
      <c r="A799" s="1">
        <v>42561.772916666669</v>
      </c>
      <c r="B799" s="1">
        <v>42561.792361111111</v>
      </c>
      <c r="C799" t="s">
        <v>0</v>
      </c>
      <c r="D799" t="s">
        <v>1040</v>
      </c>
      <c r="E799" t="s">
        <v>1040</v>
      </c>
      <c r="F799">
        <v>6.1</v>
      </c>
    </row>
    <row r="800" spans="1:6" x14ac:dyDescent="0.25">
      <c r="A800" s="1">
        <v>42592.627083333333</v>
      </c>
      <c r="B800" s="1">
        <v>42592.627083333333</v>
      </c>
      <c r="C800" t="s">
        <v>0</v>
      </c>
      <c r="D800" t="s">
        <v>1132</v>
      </c>
      <c r="E800" t="s">
        <v>1132</v>
      </c>
      <c r="F800">
        <v>3.6</v>
      </c>
    </row>
    <row r="801" spans="1:7" x14ac:dyDescent="0.25">
      <c r="A801" s="1">
        <v>42592.760416666664</v>
      </c>
      <c r="B801" s="1">
        <v>42592.762499999997</v>
      </c>
      <c r="C801" t="s">
        <v>0</v>
      </c>
      <c r="D801" t="s">
        <v>1132</v>
      </c>
      <c r="E801" t="s">
        <v>150</v>
      </c>
      <c r="F801">
        <v>8</v>
      </c>
    </row>
    <row r="802" spans="1:7" x14ac:dyDescent="0.25">
      <c r="A802" s="1">
        <v>42623.586111111108</v>
      </c>
      <c r="B802" s="1">
        <v>42623.599305555559</v>
      </c>
      <c r="C802" t="s">
        <v>0</v>
      </c>
      <c r="D802" t="s">
        <v>150</v>
      </c>
      <c r="E802" t="s">
        <v>150</v>
      </c>
      <c r="F802">
        <v>7.7</v>
      </c>
      <c r="G802" t="s">
        <v>17</v>
      </c>
    </row>
    <row r="803" spans="1:7" x14ac:dyDescent="0.25">
      <c r="A803" s="1">
        <v>42653.723611111112</v>
      </c>
      <c r="B803" s="1">
        <v>42653.727777777778</v>
      </c>
      <c r="C803" t="s">
        <v>0</v>
      </c>
      <c r="D803" t="s">
        <v>181</v>
      </c>
      <c r="E803" t="s">
        <v>181</v>
      </c>
      <c r="F803">
        <v>1.7</v>
      </c>
    </row>
    <row r="804" spans="1:7" x14ac:dyDescent="0.25">
      <c r="A804" s="1">
        <v>42653.731249999997</v>
      </c>
      <c r="B804" s="1">
        <v>42653.759027777778</v>
      </c>
      <c r="C804" t="s">
        <v>0</v>
      </c>
      <c r="D804" t="s">
        <v>181</v>
      </c>
      <c r="E804" t="s">
        <v>150</v>
      </c>
      <c r="F804">
        <v>9.5</v>
      </c>
    </row>
    <row r="805" spans="1:7" x14ac:dyDescent="0.25">
      <c r="A805" s="1">
        <v>42684.060416666667</v>
      </c>
      <c r="B805" s="1">
        <v>42684.088888888888</v>
      </c>
      <c r="C805" t="s">
        <v>0</v>
      </c>
      <c r="D805" t="s">
        <v>150</v>
      </c>
      <c r="E805" t="s">
        <v>216</v>
      </c>
      <c r="F805">
        <v>17.100000000000001</v>
      </c>
      <c r="G805" t="s">
        <v>4</v>
      </c>
    </row>
    <row r="806" spans="1:7" x14ac:dyDescent="0.25">
      <c r="A806" s="1">
        <v>42714.804166666669</v>
      </c>
      <c r="B806" s="1">
        <v>42714.806250000001</v>
      </c>
      <c r="C806" t="s">
        <v>0</v>
      </c>
      <c r="D806" t="s">
        <v>216</v>
      </c>
      <c r="E806" t="s">
        <v>150</v>
      </c>
      <c r="F806">
        <v>18.399999999999999</v>
      </c>
    </row>
    <row r="807" spans="1:7" x14ac:dyDescent="0.25">
      <c r="A807" t="s">
        <v>1153</v>
      </c>
      <c r="B807" t="s">
        <v>1154</v>
      </c>
      <c r="C807" t="s">
        <v>0</v>
      </c>
      <c r="D807" t="s">
        <v>150</v>
      </c>
      <c r="E807" t="s">
        <v>181</v>
      </c>
      <c r="F807">
        <v>9.8000000000000007</v>
      </c>
    </row>
    <row r="808" spans="1:7" x14ac:dyDescent="0.25">
      <c r="A808" t="s">
        <v>1155</v>
      </c>
      <c r="B808" t="s">
        <v>1156</v>
      </c>
      <c r="C808" t="s">
        <v>0</v>
      </c>
      <c r="D808" t="s">
        <v>181</v>
      </c>
      <c r="E808" t="s">
        <v>181</v>
      </c>
      <c r="F808">
        <v>1</v>
      </c>
    </row>
    <row r="809" spans="1:7" x14ac:dyDescent="0.25">
      <c r="A809" t="s">
        <v>1157</v>
      </c>
      <c r="B809" t="s">
        <v>1157</v>
      </c>
      <c r="C809" t="s">
        <v>0</v>
      </c>
      <c r="D809" t="s">
        <v>181</v>
      </c>
      <c r="E809" t="s">
        <v>181</v>
      </c>
      <c r="F809">
        <v>0.7</v>
      </c>
    </row>
    <row r="810" spans="1:7" x14ac:dyDescent="0.25">
      <c r="A810" t="s">
        <v>1158</v>
      </c>
      <c r="B810" t="s">
        <v>1159</v>
      </c>
      <c r="C810" t="s">
        <v>0</v>
      </c>
      <c r="D810" t="s">
        <v>181</v>
      </c>
      <c r="E810" t="s">
        <v>181</v>
      </c>
      <c r="F810">
        <v>2.2999999999999998</v>
      </c>
    </row>
    <row r="811" spans="1:7" x14ac:dyDescent="0.25">
      <c r="A811" t="s">
        <v>1160</v>
      </c>
      <c r="B811" t="s">
        <v>1161</v>
      </c>
      <c r="C811" t="s">
        <v>0</v>
      </c>
      <c r="D811" t="s">
        <v>181</v>
      </c>
      <c r="E811" t="s">
        <v>150</v>
      </c>
      <c r="F811">
        <v>10.9</v>
      </c>
    </row>
    <row r="812" spans="1:7" x14ac:dyDescent="0.25">
      <c r="A812" t="s">
        <v>1162</v>
      </c>
      <c r="B812" t="s">
        <v>1163</v>
      </c>
      <c r="C812" t="s">
        <v>0</v>
      </c>
      <c r="D812" t="s">
        <v>150</v>
      </c>
      <c r="E812" t="s">
        <v>216</v>
      </c>
      <c r="F812">
        <v>12.7</v>
      </c>
    </row>
    <row r="813" spans="1:7" x14ac:dyDescent="0.25">
      <c r="A813" t="s">
        <v>1164</v>
      </c>
      <c r="B813" t="s">
        <v>1165</v>
      </c>
      <c r="C813" t="s">
        <v>0</v>
      </c>
      <c r="D813" t="s">
        <v>216</v>
      </c>
      <c r="E813" t="s">
        <v>150</v>
      </c>
      <c r="F813">
        <v>12.4</v>
      </c>
    </row>
    <row r="814" spans="1:7" x14ac:dyDescent="0.25">
      <c r="A814" t="s">
        <v>1166</v>
      </c>
      <c r="B814" t="s">
        <v>1167</v>
      </c>
      <c r="C814" t="s">
        <v>0</v>
      </c>
      <c r="D814" t="s">
        <v>150</v>
      </c>
      <c r="E814" t="s">
        <v>150</v>
      </c>
      <c r="F814">
        <v>3.8</v>
      </c>
    </row>
    <row r="815" spans="1:7" x14ac:dyDescent="0.25">
      <c r="A815" t="s">
        <v>1168</v>
      </c>
      <c r="B815" t="s">
        <v>1169</v>
      </c>
      <c r="C815" t="s">
        <v>0</v>
      </c>
      <c r="D815" t="s">
        <v>150</v>
      </c>
      <c r="E815" t="s">
        <v>216</v>
      </c>
      <c r="F815">
        <v>17</v>
      </c>
      <c r="G815" t="s">
        <v>4</v>
      </c>
    </row>
    <row r="816" spans="1:7" x14ac:dyDescent="0.25">
      <c r="A816" t="s">
        <v>1170</v>
      </c>
      <c r="B816" t="s">
        <v>1171</v>
      </c>
      <c r="C816" t="s">
        <v>0</v>
      </c>
      <c r="D816" t="s">
        <v>9</v>
      </c>
      <c r="E816" t="s">
        <v>9</v>
      </c>
      <c r="F816">
        <v>6.2</v>
      </c>
    </row>
    <row r="817" spans="1:7" x14ac:dyDescent="0.25">
      <c r="A817" t="s">
        <v>1172</v>
      </c>
      <c r="B817" t="s">
        <v>1173</v>
      </c>
      <c r="C817" t="s">
        <v>0</v>
      </c>
      <c r="D817" t="s">
        <v>9</v>
      </c>
      <c r="E817" t="s">
        <v>8</v>
      </c>
      <c r="F817">
        <v>3.1</v>
      </c>
    </row>
    <row r="818" spans="1:7" x14ac:dyDescent="0.25">
      <c r="A818" t="s">
        <v>1174</v>
      </c>
      <c r="B818" t="s">
        <v>1175</v>
      </c>
      <c r="C818" t="s">
        <v>0</v>
      </c>
      <c r="D818" t="s">
        <v>8</v>
      </c>
      <c r="E818" t="s">
        <v>41</v>
      </c>
      <c r="F818">
        <v>10.5</v>
      </c>
      <c r="G818" t="s">
        <v>4</v>
      </c>
    </row>
    <row r="819" spans="1:7" x14ac:dyDescent="0.25">
      <c r="A819" t="s">
        <v>1176</v>
      </c>
      <c r="B819" t="s">
        <v>1177</v>
      </c>
      <c r="C819" t="s">
        <v>0</v>
      </c>
      <c r="D819" t="s">
        <v>41</v>
      </c>
      <c r="E819" t="s">
        <v>9</v>
      </c>
      <c r="F819">
        <v>8.1</v>
      </c>
    </row>
    <row r="820" spans="1:7" x14ac:dyDescent="0.25">
      <c r="A820" t="s">
        <v>1178</v>
      </c>
      <c r="B820" t="s">
        <v>1179</v>
      </c>
      <c r="C820" t="s">
        <v>0</v>
      </c>
      <c r="D820" t="s">
        <v>9</v>
      </c>
      <c r="E820" t="s">
        <v>8</v>
      </c>
      <c r="F820">
        <v>3.1</v>
      </c>
    </row>
    <row r="821" spans="1:7" x14ac:dyDescent="0.25">
      <c r="A821" t="s">
        <v>1180</v>
      </c>
      <c r="B821" t="s">
        <v>1181</v>
      </c>
      <c r="C821" t="s">
        <v>0</v>
      </c>
      <c r="D821" t="s">
        <v>49</v>
      </c>
      <c r="E821" t="s">
        <v>535</v>
      </c>
      <c r="F821">
        <v>2.1</v>
      </c>
      <c r="G821" t="s">
        <v>4</v>
      </c>
    </row>
    <row r="822" spans="1:7" x14ac:dyDescent="0.25">
      <c r="A822" t="s">
        <v>1182</v>
      </c>
      <c r="B822" t="s">
        <v>1183</v>
      </c>
      <c r="C822" t="s">
        <v>0</v>
      </c>
      <c r="D822" t="s">
        <v>8</v>
      </c>
      <c r="E822" t="s">
        <v>9</v>
      </c>
      <c r="F822">
        <v>4.3</v>
      </c>
    </row>
    <row r="823" spans="1:7" x14ac:dyDescent="0.25">
      <c r="A823" t="s">
        <v>1184</v>
      </c>
      <c r="B823" t="s">
        <v>1185</v>
      </c>
      <c r="C823" t="s">
        <v>0</v>
      </c>
      <c r="D823" t="s">
        <v>9</v>
      </c>
      <c r="E823" t="s">
        <v>8</v>
      </c>
      <c r="F823">
        <v>2.5</v>
      </c>
      <c r="G823" t="s">
        <v>2</v>
      </c>
    </row>
    <row r="824" spans="1:7" x14ac:dyDescent="0.25">
      <c r="A824" t="s">
        <v>1186</v>
      </c>
      <c r="B824" t="s">
        <v>1187</v>
      </c>
      <c r="C824" t="s">
        <v>0</v>
      </c>
      <c r="D824" t="s">
        <v>8</v>
      </c>
      <c r="E824" t="s">
        <v>57</v>
      </c>
      <c r="F824">
        <v>20.6</v>
      </c>
    </row>
    <row r="825" spans="1:7" x14ac:dyDescent="0.25">
      <c r="A825" t="s">
        <v>1188</v>
      </c>
      <c r="B825" t="s">
        <v>1189</v>
      </c>
      <c r="C825" t="s">
        <v>0</v>
      </c>
      <c r="D825" t="s">
        <v>57</v>
      </c>
      <c r="E825" t="s">
        <v>8</v>
      </c>
      <c r="F825">
        <v>17.600000000000001</v>
      </c>
    </row>
    <row r="826" spans="1:7" x14ac:dyDescent="0.25">
      <c r="A826" t="s">
        <v>1190</v>
      </c>
      <c r="B826" t="s">
        <v>1191</v>
      </c>
      <c r="C826" t="s">
        <v>0</v>
      </c>
      <c r="D826" t="s">
        <v>8</v>
      </c>
      <c r="E826" t="s">
        <v>111</v>
      </c>
      <c r="F826">
        <v>5.6</v>
      </c>
    </row>
    <row r="827" spans="1:7" x14ac:dyDescent="0.25">
      <c r="A827" t="s">
        <v>1192</v>
      </c>
      <c r="B827" t="s">
        <v>1193</v>
      </c>
      <c r="C827" t="s">
        <v>0</v>
      </c>
      <c r="D827" t="s">
        <v>111</v>
      </c>
      <c r="E827" t="s">
        <v>111</v>
      </c>
      <c r="F827">
        <v>3.3</v>
      </c>
    </row>
    <row r="828" spans="1:7" x14ac:dyDescent="0.25">
      <c r="A828" t="s">
        <v>1194</v>
      </c>
      <c r="B828" t="s">
        <v>1195</v>
      </c>
      <c r="C828" t="s">
        <v>0</v>
      </c>
      <c r="D828" t="s">
        <v>111</v>
      </c>
      <c r="E828" t="s">
        <v>8</v>
      </c>
      <c r="F828">
        <v>5.3</v>
      </c>
    </row>
    <row r="829" spans="1:7" x14ac:dyDescent="0.25">
      <c r="A829" t="s">
        <v>1196</v>
      </c>
      <c r="B829" t="s">
        <v>1197</v>
      </c>
      <c r="C829" t="s">
        <v>0</v>
      </c>
      <c r="D829" t="s">
        <v>49</v>
      </c>
      <c r="E829" t="s">
        <v>123</v>
      </c>
      <c r="F829">
        <v>3.3</v>
      </c>
    </row>
    <row r="830" spans="1:7" x14ac:dyDescent="0.25">
      <c r="A830" t="s">
        <v>1198</v>
      </c>
      <c r="B830" t="s">
        <v>1199</v>
      </c>
      <c r="C830" t="s">
        <v>0</v>
      </c>
      <c r="D830" t="s">
        <v>123</v>
      </c>
      <c r="E830" t="s">
        <v>49</v>
      </c>
      <c r="F830">
        <v>3.3</v>
      </c>
    </row>
    <row r="831" spans="1:7" x14ac:dyDescent="0.25">
      <c r="A831" t="s">
        <v>1200</v>
      </c>
      <c r="B831" t="s">
        <v>1201</v>
      </c>
      <c r="C831" t="s">
        <v>0</v>
      </c>
      <c r="D831" t="s">
        <v>8</v>
      </c>
      <c r="E831" t="s">
        <v>9</v>
      </c>
      <c r="F831">
        <v>7.9</v>
      </c>
      <c r="G831" t="s">
        <v>17</v>
      </c>
    </row>
    <row r="832" spans="1:7" x14ac:dyDescent="0.25">
      <c r="A832" t="s">
        <v>1202</v>
      </c>
      <c r="B832" t="s">
        <v>1203</v>
      </c>
      <c r="C832" t="s">
        <v>0</v>
      </c>
      <c r="D832" t="s">
        <v>614</v>
      </c>
      <c r="E832" t="s">
        <v>615</v>
      </c>
      <c r="F832">
        <v>13</v>
      </c>
    </row>
    <row r="833" spans="1:6" x14ac:dyDescent="0.25">
      <c r="A833" t="s">
        <v>1204</v>
      </c>
      <c r="B833" t="s">
        <v>1205</v>
      </c>
      <c r="C833" t="s">
        <v>0</v>
      </c>
      <c r="D833" t="s">
        <v>615</v>
      </c>
      <c r="E833" t="s">
        <v>618</v>
      </c>
      <c r="F833">
        <v>3</v>
      </c>
    </row>
    <row r="834" spans="1:6" x14ac:dyDescent="0.25">
      <c r="A834" t="s">
        <v>1206</v>
      </c>
      <c r="B834" t="s">
        <v>1207</v>
      </c>
      <c r="C834" t="s">
        <v>0</v>
      </c>
      <c r="D834" t="s">
        <v>618</v>
      </c>
      <c r="E834" t="s">
        <v>615</v>
      </c>
      <c r="F834">
        <v>3</v>
      </c>
    </row>
    <row r="835" spans="1:6" x14ac:dyDescent="0.25">
      <c r="A835" t="s">
        <v>1208</v>
      </c>
      <c r="B835" t="s">
        <v>1209</v>
      </c>
      <c r="C835" t="s">
        <v>0</v>
      </c>
      <c r="D835" t="s">
        <v>615</v>
      </c>
      <c r="E835" t="s">
        <v>614</v>
      </c>
      <c r="F835">
        <v>3.8</v>
      </c>
    </row>
    <row r="836" spans="1:6" x14ac:dyDescent="0.25">
      <c r="A836" t="s">
        <v>1210</v>
      </c>
      <c r="B836" t="s">
        <v>1211</v>
      </c>
      <c r="C836" t="s">
        <v>0</v>
      </c>
      <c r="D836" t="s">
        <v>614</v>
      </c>
      <c r="E836" t="s">
        <v>542</v>
      </c>
      <c r="F836">
        <v>9.5</v>
      </c>
    </row>
    <row r="837" spans="1:6" x14ac:dyDescent="0.25">
      <c r="A837" t="s">
        <v>1212</v>
      </c>
      <c r="B837" t="s">
        <v>1213</v>
      </c>
      <c r="C837" t="s">
        <v>0</v>
      </c>
      <c r="D837" t="s">
        <v>1214</v>
      </c>
      <c r="E837" t="s">
        <v>1215</v>
      </c>
      <c r="F837">
        <v>1.7</v>
      </c>
    </row>
    <row r="838" spans="1:6" x14ac:dyDescent="0.25">
      <c r="A838" t="s">
        <v>1216</v>
      </c>
      <c r="B838" t="s">
        <v>1217</v>
      </c>
      <c r="C838" t="s">
        <v>0</v>
      </c>
      <c r="D838" t="s">
        <v>542</v>
      </c>
      <c r="E838" t="s">
        <v>618</v>
      </c>
      <c r="F838">
        <v>10.8</v>
      </c>
    </row>
    <row r="839" spans="1:6" x14ac:dyDescent="0.25">
      <c r="A839" t="s">
        <v>1218</v>
      </c>
      <c r="B839" t="s">
        <v>1219</v>
      </c>
      <c r="C839" t="s">
        <v>0</v>
      </c>
      <c r="D839" t="s">
        <v>1220</v>
      </c>
      <c r="E839" t="s">
        <v>1221</v>
      </c>
      <c r="F839">
        <v>4.0999999999999996</v>
      </c>
    </row>
    <row r="840" spans="1:6" x14ac:dyDescent="0.25">
      <c r="A840" t="s">
        <v>1222</v>
      </c>
      <c r="B840" t="s">
        <v>1223</v>
      </c>
      <c r="C840" t="s">
        <v>0</v>
      </c>
      <c r="D840" t="s">
        <v>1221</v>
      </c>
      <c r="E840" t="s">
        <v>1224</v>
      </c>
      <c r="F840">
        <v>2.2000000000000002</v>
      </c>
    </row>
    <row r="841" spans="1:6" x14ac:dyDescent="0.25">
      <c r="A841" t="s">
        <v>1225</v>
      </c>
      <c r="B841" t="s">
        <v>1226</v>
      </c>
      <c r="C841" t="s">
        <v>0</v>
      </c>
      <c r="D841" t="s">
        <v>618</v>
      </c>
      <c r="E841" t="s">
        <v>615</v>
      </c>
      <c r="F841">
        <v>4.5999999999999996</v>
      </c>
    </row>
    <row r="842" spans="1:6" x14ac:dyDescent="0.25">
      <c r="A842" t="s">
        <v>1227</v>
      </c>
      <c r="B842" t="s">
        <v>1228</v>
      </c>
      <c r="C842" t="s">
        <v>0</v>
      </c>
      <c r="D842" t="s">
        <v>615</v>
      </c>
      <c r="E842" t="s">
        <v>618</v>
      </c>
      <c r="F842">
        <v>3.1</v>
      </c>
    </row>
    <row r="843" spans="1:6" x14ac:dyDescent="0.25">
      <c r="A843" t="s">
        <v>1229</v>
      </c>
      <c r="B843" t="s">
        <v>1230</v>
      </c>
      <c r="C843" t="s">
        <v>0</v>
      </c>
      <c r="D843" t="s">
        <v>618</v>
      </c>
      <c r="E843" t="s">
        <v>1231</v>
      </c>
      <c r="F843">
        <v>47.7</v>
      </c>
    </row>
    <row r="844" spans="1:6" x14ac:dyDescent="0.25">
      <c r="A844" t="s">
        <v>1232</v>
      </c>
      <c r="B844" t="s">
        <v>1233</v>
      </c>
      <c r="C844" t="s">
        <v>0</v>
      </c>
      <c r="D844" t="s">
        <v>1231</v>
      </c>
      <c r="E844" t="s">
        <v>615</v>
      </c>
      <c r="F844">
        <v>44.6</v>
      </c>
    </row>
    <row r="845" spans="1:6" x14ac:dyDescent="0.25">
      <c r="A845" t="s">
        <v>1234</v>
      </c>
      <c r="B845" t="s">
        <v>1235</v>
      </c>
      <c r="C845" t="s">
        <v>0</v>
      </c>
      <c r="D845" t="s">
        <v>615</v>
      </c>
      <c r="E845" t="s">
        <v>614</v>
      </c>
      <c r="F845">
        <v>13.2</v>
      </c>
    </row>
    <row r="846" spans="1:6" x14ac:dyDescent="0.25">
      <c r="A846" t="s">
        <v>1236</v>
      </c>
      <c r="B846" t="s">
        <v>1237</v>
      </c>
      <c r="C846" t="s">
        <v>0</v>
      </c>
      <c r="D846" t="s">
        <v>9</v>
      </c>
      <c r="E846" t="s">
        <v>8</v>
      </c>
      <c r="F846">
        <v>8.6999999999999993</v>
      </c>
    </row>
    <row r="847" spans="1:6" x14ac:dyDescent="0.25">
      <c r="A847" t="s">
        <v>1238</v>
      </c>
      <c r="B847" t="s">
        <v>1239</v>
      </c>
      <c r="C847" t="s">
        <v>0</v>
      </c>
      <c r="D847" t="s">
        <v>8</v>
      </c>
      <c r="E847" t="s">
        <v>57</v>
      </c>
      <c r="F847">
        <v>17.2</v>
      </c>
    </row>
    <row r="848" spans="1:6" x14ac:dyDescent="0.25">
      <c r="A848" t="s">
        <v>1240</v>
      </c>
      <c r="B848" t="s">
        <v>1241</v>
      </c>
      <c r="C848" t="s">
        <v>0</v>
      </c>
      <c r="D848" t="s">
        <v>57</v>
      </c>
      <c r="E848" t="s">
        <v>8</v>
      </c>
      <c r="F848">
        <v>14</v>
      </c>
    </row>
    <row r="849" spans="1:7" x14ac:dyDescent="0.25">
      <c r="A849" t="s">
        <v>1242</v>
      </c>
      <c r="B849" t="s">
        <v>1243</v>
      </c>
      <c r="C849" t="s">
        <v>0</v>
      </c>
      <c r="D849" t="s">
        <v>8</v>
      </c>
      <c r="E849" t="s">
        <v>57</v>
      </c>
      <c r="F849">
        <v>28.1</v>
      </c>
    </row>
    <row r="850" spans="1:7" x14ac:dyDescent="0.25">
      <c r="A850" t="s">
        <v>1244</v>
      </c>
      <c r="B850" t="s">
        <v>1245</v>
      </c>
      <c r="C850" t="s">
        <v>0</v>
      </c>
      <c r="D850" t="s">
        <v>57</v>
      </c>
      <c r="E850" t="s">
        <v>8</v>
      </c>
      <c r="F850">
        <v>28.2</v>
      </c>
    </row>
    <row r="851" spans="1:7" x14ac:dyDescent="0.25">
      <c r="A851" t="s">
        <v>1246</v>
      </c>
      <c r="B851" t="s">
        <v>1247</v>
      </c>
      <c r="C851" t="s">
        <v>0</v>
      </c>
      <c r="D851" t="s">
        <v>8</v>
      </c>
      <c r="E851" t="s">
        <v>9</v>
      </c>
      <c r="F851">
        <v>3.1</v>
      </c>
      <c r="G851" t="s">
        <v>2</v>
      </c>
    </row>
    <row r="852" spans="1:7" x14ac:dyDescent="0.25">
      <c r="A852" t="s">
        <v>1248</v>
      </c>
      <c r="B852" t="s">
        <v>1249</v>
      </c>
      <c r="C852" t="s">
        <v>0</v>
      </c>
      <c r="D852" t="s">
        <v>9</v>
      </c>
      <c r="E852" t="s">
        <v>8</v>
      </c>
      <c r="F852">
        <v>3.1</v>
      </c>
      <c r="G852" t="s">
        <v>6</v>
      </c>
    </row>
    <row r="853" spans="1:7" x14ac:dyDescent="0.25">
      <c r="A853" t="s">
        <v>1250</v>
      </c>
      <c r="B853" t="s">
        <v>1251</v>
      </c>
      <c r="C853" t="s">
        <v>0</v>
      </c>
      <c r="D853" t="s">
        <v>8</v>
      </c>
      <c r="E853" t="s">
        <v>41</v>
      </c>
      <c r="F853">
        <v>16.399999999999999</v>
      </c>
    </row>
    <row r="854" spans="1:7" x14ac:dyDescent="0.25">
      <c r="A854" t="s">
        <v>1252</v>
      </c>
      <c r="B854" t="s">
        <v>1253</v>
      </c>
      <c r="C854" t="s">
        <v>0</v>
      </c>
      <c r="D854" t="s">
        <v>41</v>
      </c>
      <c r="E854" t="s">
        <v>9</v>
      </c>
      <c r="F854">
        <v>15.4</v>
      </c>
    </row>
    <row r="855" spans="1:7" x14ac:dyDescent="0.25">
      <c r="A855" t="s">
        <v>1254</v>
      </c>
      <c r="B855" t="s">
        <v>1255</v>
      </c>
      <c r="C855" t="s">
        <v>0</v>
      </c>
      <c r="D855" t="s">
        <v>9</v>
      </c>
      <c r="E855" t="s">
        <v>8</v>
      </c>
      <c r="F855">
        <v>2.2000000000000002</v>
      </c>
    </row>
    <row r="856" spans="1:7" x14ac:dyDescent="0.25">
      <c r="A856" t="s">
        <v>1256</v>
      </c>
      <c r="B856" t="s">
        <v>1257</v>
      </c>
      <c r="C856" t="s">
        <v>0</v>
      </c>
      <c r="D856" t="s">
        <v>8</v>
      </c>
      <c r="E856" t="s">
        <v>111</v>
      </c>
      <c r="F856">
        <v>11.2</v>
      </c>
    </row>
    <row r="857" spans="1:7" x14ac:dyDescent="0.25">
      <c r="A857" t="s">
        <v>1258</v>
      </c>
      <c r="B857" t="s">
        <v>1259</v>
      </c>
      <c r="C857" t="s">
        <v>0</v>
      </c>
      <c r="D857" t="s">
        <v>111</v>
      </c>
      <c r="E857" t="s">
        <v>1260</v>
      </c>
      <c r="F857">
        <v>2.2000000000000002</v>
      </c>
    </row>
    <row r="858" spans="1:7" x14ac:dyDescent="0.25">
      <c r="A858" t="s">
        <v>1261</v>
      </c>
      <c r="B858" t="s">
        <v>1262</v>
      </c>
      <c r="C858" t="s">
        <v>0</v>
      </c>
      <c r="D858" t="s">
        <v>1260</v>
      </c>
      <c r="E858" t="s">
        <v>8</v>
      </c>
      <c r="F858">
        <v>3.6</v>
      </c>
    </row>
    <row r="859" spans="1:7" x14ac:dyDescent="0.25">
      <c r="A859" t="s">
        <v>1263</v>
      </c>
      <c r="B859" t="s">
        <v>1264</v>
      </c>
      <c r="C859" t="s">
        <v>0</v>
      </c>
      <c r="D859" t="s">
        <v>49</v>
      </c>
      <c r="E859" t="s">
        <v>576</v>
      </c>
      <c r="F859">
        <v>3.6</v>
      </c>
      <c r="G859" t="s">
        <v>2</v>
      </c>
    </row>
    <row r="860" spans="1:7" x14ac:dyDescent="0.25">
      <c r="A860" t="s">
        <v>1265</v>
      </c>
      <c r="B860" t="s">
        <v>1266</v>
      </c>
      <c r="C860" t="s">
        <v>0</v>
      </c>
      <c r="D860" t="s">
        <v>576</v>
      </c>
      <c r="E860" t="s">
        <v>535</v>
      </c>
      <c r="F860">
        <v>4.9000000000000004</v>
      </c>
    </row>
    <row r="861" spans="1:7" x14ac:dyDescent="0.25">
      <c r="A861" t="s">
        <v>1267</v>
      </c>
      <c r="B861" t="s">
        <v>1268</v>
      </c>
      <c r="C861" t="s">
        <v>0</v>
      </c>
      <c r="D861" t="s">
        <v>535</v>
      </c>
      <c r="E861" t="s">
        <v>49</v>
      </c>
      <c r="F861">
        <v>8.6999999999999993</v>
      </c>
      <c r="G861" t="s">
        <v>3</v>
      </c>
    </row>
    <row r="862" spans="1:7" x14ac:dyDescent="0.25">
      <c r="A862" t="s">
        <v>1269</v>
      </c>
      <c r="B862" t="s">
        <v>1270</v>
      </c>
      <c r="C862" t="s">
        <v>0</v>
      </c>
      <c r="D862" t="s">
        <v>49</v>
      </c>
      <c r="E862" t="s">
        <v>535</v>
      </c>
      <c r="F862">
        <v>2.1</v>
      </c>
      <c r="G862" t="s">
        <v>4</v>
      </c>
    </row>
    <row r="863" spans="1:7" x14ac:dyDescent="0.25">
      <c r="A863" t="s">
        <v>1271</v>
      </c>
      <c r="B863" t="s">
        <v>1272</v>
      </c>
      <c r="C863" t="s">
        <v>0</v>
      </c>
      <c r="D863" t="s">
        <v>535</v>
      </c>
      <c r="E863" t="s">
        <v>49</v>
      </c>
      <c r="F863">
        <v>2.1</v>
      </c>
    </row>
    <row r="864" spans="1:7" x14ac:dyDescent="0.25">
      <c r="A864" t="s">
        <v>1273</v>
      </c>
      <c r="B864" t="s">
        <v>1274</v>
      </c>
      <c r="C864" t="s">
        <v>0</v>
      </c>
      <c r="D864" t="s">
        <v>8</v>
      </c>
      <c r="E864" t="s">
        <v>9</v>
      </c>
      <c r="F864">
        <v>8.4</v>
      </c>
      <c r="G864" t="s">
        <v>4</v>
      </c>
    </row>
    <row r="865" spans="1:7" x14ac:dyDescent="0.25">
      <c r="A865" t="s">
        <v>1275</v>
      </c>
      <c r="B865" t="s">
        <v>1276</v>
      </c>
      <c r="C865" t="s">
        <v>0</v>
      </c>
      <c r="D865" t="s">
        <v>9</v>
      </c>
      <c r="E865" t="s">
        <v>9</v>
      </c>
      <c r="F865">
        <v>5.9</v>
      </c>
    </row>
    <row r="866" spans="1:7" x14ac:dyDescent="0.25">
      <c r="A866" t="s">
        <v>1277</v>
      </c>
      <c r="B866" t="s">
        <v>1278</v>
      </c>
      <c r="C866" t="s">
        <v>0</v>
      </c>
      <c r="D866" t="s">
        <v>600</v>
      </c>
      <c r="E866" t="s">
        <v>600</v>
      </c>
      <c r="F866">
        <v>12.1</v>
      </c>
    </row>
    <row r="867" spans="1:7" x14ac:dyDescent="0.25">
      <c r="A867" t="s">
        <v>1279</v>
      </c>
      <c r="B867" t="s">
        <v>1280</v>
      </c>
      <c r="C867" t="s">
        <v>0</v>
      </c>
      <c r="D867" t="s">
        <v>600</v>
      </c>
      <c r="E867" t="s">
        <v>294</v>
      </c>
      <c r="F867">
        <v>3.9</v>
      </c>
    </row>
    <row r="868" spans="1:7" x14ac:dyDescent="0.25">
      <c r="A868" t="s">
        <v>1281</v>
      </c>
      <c r="B868" t="s">
        <v>1282</v>
      </c>
      <c r="C868" t="s">
        <v>0</v>
      </c>
      <c r="D868" t="s">
        <v>9</v>
      </c>
      <c r="E868" t="s">
        <v>8</v>
      </c>
      <c r="F868">
        <v>6.2</v>
      </c>
    </row>
    <row r="869" spans="1:7" x14ac:dyDescent="0.25">
      <c r="A869" t="s">
        <v>1283</v>
      </c>
      <c r="B869" t="s">
        <v>1284</v>
      </c>
      <c r="C869" t="s">
        <v>0</v>
      </c>
      <c r="D869" t="s">
        <v>8</v>
      </c>
      <c r="E869" t="s">
        <v>41</v>
      </c>
      <c r="F869">
        <v>10.4</v>
      </c>
      <c r="G869" t="s">
        <v>4</v>
      </c>
    </row>
    <row r="870" spans="1:7" x14ac:dyDescent="0.25">
      <c r="A870" t="s">
        <v>1285</v>
      </c>
      <c r="B870" t="s">
        <v>1286</v>
      </c>
      <c r="C870" t="s">
        <v>0</v>
      </c>
      <c r="D870" t="s">
        <v>41</v>
      </c>
      <c r="E870" t="s">
        <v>8</v>
      </c>
      <c r="F870">
        <v>9.9</v>
      </c>
      <c r="G870" t="s">
        <v>4</v>
      </c>
    </row>
    <row r="871" spans="1:7" x14ac:dyDescent="0.25">
      <c r="A871" t="s">
        <v>1287</v>
      </c>
      <c r="B871" t="s">
        <v>1288</v>
      </c>
      <c r="C871" t="s">
        <v>0</v>
      </c>
      <c r="D871" t="s">
        <v>8</v>
      </c>
      <c r="E871" t="s">
        <v>1289</v>
      </c>
      <c r="F871">
        <v>107</v>
      </c>
      <c r="G871" t="s">
        <v>4</v>
      </c>
    </row>
    <row r="872" spans="1:7" x14ac:dyDescent="0.25">
      <c r="A872" t="s">
        <v>1290</v>
      </c>
      <c r="B872" t="s">
        <v>1291</v>
      </c>
      <c r="C872" t="s">
        <v>0</v>
      </c>
      <c r="D872" t="s">
        <v>1289</v>
      </c>
      <c r="E872" t="s">
        <v>1292</v>
      </c>
      <c r="F872">
        <v>133.6</v>
      </c>
      <c r="G872" t="s">
        <v>4</v>
      </c>
    </row>
    <row r="873" spans="1:7" x14ac:dyDescent="0.25">
      <c r="A873" t="s">
        <v>1293</v>
      </c>
      <c r="B873" t="s">
        <v>1294</v>
      </c>
      <c r="C873" t="s">
        <v>0</v>
      </c>
      <c r="D873" t="s">
        <v>1292</v>
      </c>
      <c r="E873" t="s">
        <v>1295</v>
      </c>
      <c r="F873">
        <v>91.8</v>
      </c>
      <c r="G873" t="s">
        <v>4</v>
      </c>
    </row>
    <row r="874" spans="1:7" x14ac:dyDescent="0.25">
      <c r="A874" t="s">
        <v>1296</v>
      </c>
      <c r="B874" t="s">
        <v>1297</v>
      </c>
      <c r="C874" t="s">
        <v>0</v>
      </c>
      <c r="D874" t="s">
        <v>1295</v>
      </c>
      <c r="E874" t="s">
        <v>1298</v>
      </c>
      <c r="F874">
        <v>40.700000000000003</v>
      </c>
      <c r="G874" t="s">
        <v>4</v>
      </c>
    </row>
    <row r="875" spans="1:7" x14ac:dyDescent="0.25">
      <c r="A875" t="s">
        <v>1299</v>
      </c>
      <c r="B875" t="s">
        <v>1300</v>
      </c>
      <c r="C875" t="s">
        <v>0</v>
      </c>
      <c r="D875" t="s">
        <v>1298</v>
      </c>
      <c r="E875" t="s">
        <v>1295</v>
      </c>
      <c r="F875">
        <v>75.7</v>
      </c>
    </row>
    <row r="876" spans="1:7" x14ac:dyDescent="0.25">
      <c r="A876" t="s">
        <v>1301</v>
      </c>
      <c r="B876" t="s">
        <v>1302</v>
      </c>
      <c r="C876" t="s">
        <v>0</v>
      </c>
      <c r="D876" t="s">
        <v>1295</v>
      </c>
      <c r="E876" t="s">
        <v>1303</v>
      </c>
      <c r="F876">
        <v>29.8</v>
      </c>
    </row>
    <row r="877" spans="1:7" x14ac:dyDescent="0.25">
      <c r="A877" t="s">
        <v>1304</v>
      </c>
      <c r="B877" t="s">
        <v>1305</v>
      </c>
      <c r="C877" t="s">
        <v>0</v>
      </c>
      <c r="D877" t="s">
        <v>1303</v>
      </c>
      <c r="E877" t="s">
        <v>1303</v>
      </c>
      <c r="F877">
        <v>16.3</v>
      </c>
    </row>
    <row r="878" spans="1:7" x14ac:dyDescent="0.25">
      <c r="A878" t="s">
        <v>1306</v>
      </c>
      <c r="B878" t="s">
        <v>1307</v>
      </c>
      <c r="C878" t="s">
        <v>0</v>
      </c>
      <c r="D878" t="s">
        <v>1303</v>
      </c>
      <c r="E878" t="s">
        <v>1303</v>
      </c>
      <c r="F878">
        <v>6.5</v>
      </c>
    </row>
    <row r="879" spans="1:7" x14ac:dyDescent="0.25">
      <c r="A879" t="s">
        <v>1308</v>
      </c>
      <c r="B879" t="s">
        <v>1309</v>
      </c>
      <c r="C879" t="s">
        <v>0</v>
      </c>
      <c r="D879" t="s">
        <v>1303</v>
      </c>
      <c r="E879" t="s">
        <v>1303</v>
      </c>
      <c r="F879">
        <v>6.3</v>
      </c>
    </row>
    <row r="880" spans="1:7" x14ac:dyDescent="0.25">
      <c r="A880" t="s">
        <v>1310</v>
      </c>
      <c r="B880" t="s">
        <v>1311</v>
      </c>
      <c r="C880" t="s">
        <v>0</v>
      </c>
      <c r="D880" t="s">
        <v>1303</v>
      </c>
      <c r="E880" t="s">
        <v>1312</v>
      </c>
      <c r="F880">
        <v>6.6</v>
      </c>
    </row>
    <row r="881" spans="1:7" x14ac:dyDescent="0.25">
      <c r="A881" t="s">
        <v>1313</v>
      </c>
      <c r="B881" t="s">
        <v>1314</v>
      </c>
      <c r="C881" t="s">
        <v>0</v>
      </c>
      <c r="D881" t="s">
        <v>1312</v>
      </c>
      <c r="E881" t="s">
        <v>1303</v>
      </c>
      <c r="F881">
        <v>15.2</v>
      </c>
    </row>
    <row r="882" spans="1:7" x14ac:dyDescent="0.25">
      <c r="A882" t="s">
        <v>1315</v>
      </c>
      <c r="B882" t="s">
        <v>1316</v>
      </c>
      <c r="C882" t="s">
        <v>0</v>
      </c>
      <c r="D882" t="s">
        <v>1303</v>
      </c>
      <c r="E882" t="s">
        <v>1292</v>
      </c>
      <c r="F882">
        <v>68.400000000000006</v>
      </c>
    </row>
    <row r="883" spans="1:7" x14ac:dyDescent="0.25">
      <c r="A883" t="s">
        <v>1317</v>
      </c>
      <c r="B883" t="s">
        <v>1318</v>
      </c>
      <c r="C883" t="s">
        <v>0</v>
      </c>
      <c r="D883" t="s">
        <v>1292</v>
      </c>
      <c r="E883" t="s">
        <v>1319</v>
      </c>
      <c r="F883">
        <v>195.9</v>
      </c>
    </row>
    <row r="884" spans="1:7" x14ac:dyDescent="0.25">
      <c r="A884" t="s">
        <v>1320</v>
      </c>
      <c r="B884" t="s">
        <v>1321</v>
      </c>
      <c r="C884" t="s">
        <v>0</v>
      </c>
      <c r="D884" t="s">
        <v>1319</v>
      </c>
      <c r="E884" t="s">
        <v>8</v>
      </c>
      <c r="F884">
        <v>45.2</v>
      </c>
    </row>
    <row r="885" spans="1:7" x14ac:dyDescent="0.25">
      <c r="A885" t="s">
        <v>1322</v>
      </c>
      <c r="B885" t="s">
        <v>1323</v>
      </c>
      <c r="C885" t="s">
        <v>0</v>
      </c>
      <c r="D885" t="s">
        <v>8</v>
      </c>
      <c r="E885" t="s">
        <v>9</v>
      </c>
      <c r="F885">
        <v>3.2</v>
      </c>
    </row>
    <row r="886" spans="1:7" x14ac:dyDescent="0.25">
      <c r="A886" t="s">
        <v>1324</v>
      </c>
      <c r="B886" t="s">
        <v>1325</v>
      </c>
      <c r="C886" t="s">
        <v>0</v>
      </c>
      <c r="D886" t="s">
        <v>9</v>
      </c>
      <c r="E886" t="s">
        <v>57</v>
      </c>
      <c r="F886">
        <v>10.3</v>
      </c>
    </row>
    <row r="887" spans="1:7" x14ac:dyDescent="0.25">
      <c r="A887" t="s">
        <v>1326</v>
      </c>
      <c r="B887" t="s">
        <v>1327</v>
      </c>
      <c r="C887" t="s">
        <v>0</v>
      </c>
      <c r="D887" t="s">
        <v>57</v>
      </c>
      <c r="E887" t="s">
        <v>8</v>
      </c>
      <c r="F887">
        <v>13.1</v>
      </c>
    </row>
    <row r="888" spans="1:7" x14ac:dyDescent="0.25">
      <c r="A888" t="s">
        <v>1328</v>
      </c>
      <c r="B888" t="s">
        <v>1329</v>
      </c>
      <c r="C888" t="s">
        <v>0</v>
      </c>
      <c r="D888" t="s">
        <v>576</v>
      </c>
      <c r="E888" t="s">
        <v>49</v>
      </c>
      <c r="F888">
        <v>9.6</v>
      </c>
      <c r="G888" t="s">
        <v>3</v>
      </c>
    </row>
    <row r="889" spans="1:7" x14ac:dyDescent="0.25">
      <c r="A889" s="1">
        <v>42380.493055555555</v>
      </c>
      <c r="B889" s="1">
        <v>42380.518750000003</v>
      </c>
      <c r="C889" t="s">
        <v>0</v>
      </c>
      <c r="D889" t="s">
        <v>8</v>
      </c>
      <c r="E889" t="s">
        <v>41</v>
      </c>
      <c r="F889">
        <v>16.5</v>
      </c>
    </row>
    <row r="890" spans="1:7" x14ac:dyDescent="0.25">
      <c r="A890" s="1">
        <v>42380.686805555553</v>
      </c>
      <c r="B890" s="1">
        <v>42380.709722222222</v>
      </c>
      <c r="C890" t="s">
        <v>0</v>
      </c>
      <c r="D890" t="s">
        <v>41</v>
      </c>
      <c r="E890" t="s">
        <v>8</v>
      </c>
      <c r="F890">
        <v>12.8</v>
      </c>
    </row>
    <row r="891" spans="1:7" x14ac:dyDescent="0.25">
      <c r="A891" s="1">
        <v>42380.732638888891</v>
      </c>
      <c r="B891" s="1">
        <v>42380.737500000003</v>
      </c>
      <c r="C891" t="s">
        <v>0</v>
      </c>
      <c r="D891" t="s">
        <v>49</v>
      </c>
      <c r="E891" t="s">
        <v>49</v>
      </c>
      <c r="F891">
        <v>1.2</v>
      </c>
    </row>
    <row r="892" spans="1:7" x14ac:dyDescent="0.25">
      <c r="A892" s="1">
        <v>42380.801388888889</v>
      </c>
      <c r="B892" s="1">
        <v>42380.805555555555</v>
      </c>
      <c r="C892" t="s">
        <v>0</v>
      </c>
      <c r="D892" t="s">
        <v>49</v>
      </c>
      <c r="E892" t="s">
        <v>49</v>
      </c>
      <c r="F892">
        <v>1</v>
      </c>
    </row>
    <row r="893" spans="1:7" x14ac:dyDescent="0.25">
      <c r="A893" s="1">
        <v>42380.832638888889</v>
      </c>
      <c r="B893" s="1">
        <v>42380.841666666667</v>
      </c>
      <c r="C893" t="s">
        <v>0</v>
      </c>
      <c r="D893" t="s">
        <v>49</v>
      </c>
      <c r="E893" t="s">
        <v>49</v>
      </c>
      <c r="F893">
        <v>4.0999999999999996</v>
      </c>
    </row>
    <row r="894" spans="1:7" x14ac:dyDescent="0.25">
      <c r="A894" s="1">
        <v>42380.861805555556</v>
      </c>
      <c r="B894" s="1">
        <v>42380.871527777781</v>
      </c>
      <c r="C894" t="s">
        <v>0</v>
      </c>
      <c r="D894" t="s">
        <v>49</v>
      </c>
      <c r="E894" t="s">
        <v>49</v>
      </c>
      <c r="F894">
        <v>4.2</v>
      </c>
      <c r="G894" t="s">
        <v>2</v>
      </c>
    </row>
    <row r="895" spans="1:7" x14ac:dyDescent="0.25">
      <c r="A895" s="1">
        <v>42411.631944444445</v>
      </c>
      <c r="B895" s="1">
        <v>42411.637499999997</v>
      </c>
      <c r="C895" t="s">
        <v>0</v>
      </c>
      <c r="D895" t="s">
        <v>49</v>
      </c>
      <c r="E895" t="s">
        <v>77</v>
      </c>
      <c r="F895">
        <v>1.4</v>
      </c>
    </row>
    <row r="896" spans="1:7" x14ac:dyDescent="0.25">
      <c r="A896" s="1">
        <v>42411.65625</v>
      </c>
      <c r="B896" s="1">
        <v>42411.661111111112</v>
      </c>
      <c r="C896" t="s">
        <v>0</v>
      </c>
      <c r="D896" t="s">
        <v>77</v>
      </c>
      <c r="E896" t="s">
        <v>49</v>
      </c>
      <c r="F896">
        <v>1.8</v>
      </c>
    </row>
    <row r="897" spans="1:7" x14ac:dyDescent="0.25">
      <c r="A897" s="1">
        <v>42411.698611111111</v>
      </c>
      <c r="B897" s="1">
        <v>42411.71597222222</v>
      </c>
      <c r="C897" t="s">
        <v>0</v>
      </c>
      <c r="D897" t="s">
        <v>8</v>
      </c>
      <c r="E897" t="s">
        <v>9</v>
      </c>
      <c r="F897">
        <v>8.5</v>
      </c>
      <c r="G897" t="s">
        <v>4</v>
      </c>
    </row>
    <row r="898" spans="1:7" x14ac:dyDescent="0.25">
      <c r="A898" s="1">
        <v>42411.731944444444</v>
      </c>
      <c r="B898" s="1">
        <v>42411.742361111108</v>
      </c>
      <c r="C898" t="s">
        <v>0</v>
      </c>
      <c r="D898" t="s">
        <v>9</v>
      </c>
      <c r="E898" t="s">
        <v>9</v>
      </c>
      <c r="F898">
        <v>5</v>
      </c>
    </row>
    <row r="899" spans="1:7" x14ac:dyDescent="0.25">
      <c r="A899" s="1">
        <v>42411.745138888888</v>
      </c>
      <c r="B899" s="1">
        <v>42411.75</v>
      </c>
      <c r="C899" t="s">
        <v>0</v>
      </c>
      <c r="D899" t="s">
        <v>9</v>
      </c>
      <c r="E899" t="s">
        <v>8</v>
      </c>
      <c r="F899">
        <v>3.8</v>
      </c>
    </row>
    <row r="900" spans="1:7" x14ac:dyDescent="0.25">
      <c r="A900" s="1">
        <v>42440.477777777778</v>
      </c>
      <c r="B900" s="1">
        <v>42440.481944444444</v>
      </c>
      <c r="C900" t="s">
        <v>0</v>
      </c>
      <c r="D900" t="s">
        <v>49</v>
      </c>
      <c r="E900" t="s">
        <v>72</v>
      </c>
      <c r="F900">
        <v>2.5</v>
      </c>
    </row>
    <row r="901" spans="1:7" x14ac:dyDescent="0.25">
      <c r="A901" s="1">
        <v>42440.529861111114</v>
      </c>
      <c r="B901" s="1">
        <v>42440.53402777778</v>
      </c>
      <c r="C901" t="s">
        <v>0</v>
      </c>
      <c r="D901" t="s">
        <v>72</v>
      </c>
      <c r="E901" t="s">
        <v>49</v>
      </c>
      <c r="F901">
        <v>2.4</v>
      </c>
    </row>
    <row r="902" spans="1:7" x14ac:dyDescent="0.25">
      <c r="A902" s="1">
        <v>42440.570833333331</v>
      </c>
      <c r="B902" s="1">
        <v>42440.574305555558</v>
      </c>
      <c r="C902" t="s">
        <v>0</v>
      </c>
      <c r="D902" t="s">
        <v>49</v>
      </c>
      <c r="E902" t="s">
        <v>77</v>
      </c>
      <c r="F902">
        <v>1.4</v>
      </c>
    </row>
    <row r="903" spans="1:7" x14ac:dyDescent="0.25">
      <c r="A903" s="1">
        <v>42440.592361111114</v>
      </c>
      <c r="B903" s="1">
        <v>42440.601388888892</v>
      </c>
      <c r="C903" t="s">
        <v>0</v>
      </c>
      <c r="D903" t="s">
        <v>77</v>
      </c>
      <c r="E903" t="s">
        <v>49</v>
      </c>
      <c r="F903">
        <v>1.8</v>
      </c>
    </row>
    <row r="904" spans="1:7" x14ac:dyDescent="0.25">
      <c r="A904" s="1">
        <v>42440.785416666666</v>
      </c>
      <c r="B904" s="1">
        <v>42440.797222222223</v>
      </c>
      <c r="C904" t="s">
        <v>0</v>
      </c>
      <c r="D904" t="s">
        <v>8</v>
      </c>
      <c r="E904" t="s">
        <v>9</v>
      </c>
      <c r="F904">
        <v>3.1</v>
      </c>
      <c r="G904" t="s">
        <v>2</v>
      </c>
    </row>
    <row r="905" spans="1:7" x14ac:dyDescent="0.25">
      <c r="A905" s="1">
        <v>42440.948611111111</v>
      </c>
      <c r="B905" s="1">
        <v>42440.956944444442</v>
      </c>
      <c r="C905" t="s">
        <v>0</v>
      </c>
      <c r="D905" t="s">
        <v>9</v>
      </c>
      <c r="E905" t="s">
        <v>8</v>
      </c>
      <c r="F905">
        <v>3.1</v>
      </c>
      <c r="G905" t="s">
        <v>6</v>
      </c>
    </row>
    <row r="906" spans="1:7" x14ac:dyDescent="0.25">
      <c r="A906" s="1">
        <v>42471.418055555558</v>
      </c>
      <c r="B906" s="1">
        <v>42471.429166666669</v>
      </c>
      <c r="C906" t="s">
        <v>0</v>
      </c>
      <c r="D906" t="s">
        <v>8</v>
      </c>
      <c r="E906" t="s">
        <v>9</v>
      </c>
      <c r="F906">
        <v>7.9</v>
      </c>
      <c r="G906" t="s">
        <v>17</v>
      </c>
    </row>
    <row r="907" spans="1:7" x14ac:dyDescent="0.25">
      <c r="A907" s="1">
        <v>42471.759722222225</v>
      </c>
      <c r="B907" s="1">
        <v>42471.76458333333</v>
      </c>
      <c r="C907" t="s">
        <v>0</v>
      </c>
      <c r="D907" t="s">
        <v>1231</v>
      </c>
      <c r="E907" t="s">
        <v>1330</v>
      </c>
      <c r="F907">
        <v>3.8</v>
      </c>
    </row>
    <row r="908" spans="1:7" x14ac:dyDescent="0.25">
      <c r="A908" s="1">
        <v>42471.87777777778</v>
      </c>
      <c r="B908" s="1">
        <v>42471.888888888891</v>
      </c>
      <c r="C908" t="s">
        <v>0</v>
      </c>
      <c r="D908" t="s">
        <v>1331</v>
      </c>
      <c r="E908" t="s">
        <v>1332</v>
      </c>
      <c r="F908">
        <v>4.3</v>
      </c>
    </row>
    <row r="909" spans="1:7" x14ac:dyDescent="0.25">
      <c r="A909" s="1">
        <v>42471.925000000003</v>
      </c>
      <c r="B909" s="1">
        <v>42471.934027777781</v>
      </c>
      <c r="C909" t="s">
        <v>0</v>
      </c>
      <c r="D909" t="s">
        <v>1332</v>
      </c>
      <c r="E909" t="s">
        <v>1331</v>
      </c>
      <c r="F909">
        <v>3.9</v>
      </c>
    </row>
    <row r="910" spans="1:7" x14ac:dyDescent="0.25">
      <c r="A910" s="1">
        <v>42501.356944444444</v>
      </c>
      <c r="B910" s="1">
        <v>42501.363194444442</v>
      </c>
      <c r="C910" t="s">
        <v>0</v>
      </c>
      <c r="D910" t="s">
        <v>1331</v>
      </c>
      <c r="E910" t="s">
        <v>1333</v>
      </c>
      <c r="F910">
        <v>2.2000000000000002</v>
      </c>
    </row>
    <row r="911" spans="1:7" x14ac:dyDescent="0.25">
      <c r="A911" s="1">
        <v>42501.728472222225</v>
      </c>
      <c r="B911" s="1">
        <v>42501.736111111109</v>
      </c>
      <c r="C911" t="s">
        <v>0</v>
      </c>
      <c r="D911" t="s">
        <v>1333</v>
      </c>
      <c r="E911" t="s">
        <v>1331</v>
      </c>
      <c r="F911">
        <v>2.8</v>
      </c>
    </row>
    <row r="912" spans="1:7" x14ac:dyDescent="0.25">
      <c r="A912" s="1">
        <v>42501.805555555555</v>
      </c>
      <c r="B912" s="1">
        <v>42501.811111111114</v>
      </c>
      <c r="C912" t="s">
        <v>0</v>
      </c>
      <c r="D912" t="s">
        <v>1331</v>
      </c>
      <c r="E912" t="s">
        <v>1331</v>
      </c>
      <c r="F912">
        <v>2.2000000000000002</v>
      </c>
    </row>
    <row r="913" spans="1:7" x14ac:dyDescent="0.25">
      <c r="A913" s="1">
        <v>42532.451388888891</v>
      </c>
      <c r="B913" s="1">
        <v>42532.461111111108</v>
      </c>
      <c r="C913" t="s">
        <v>0</v>
      </c>
      <c r="D913" t="s">
        <v>1331</v>
      </c>
      <c r="E913" t="s">
        <v>1333</v>
      </c>
      <c r="F913">
        <v>2.4</v>
      </c>
    </row>
    <row r="914" spans="1:7" x14ac:dyDescent="0.25">
      <c r="A914" s="1">
        <v>42532.670138888891</v>
      </c>
      <c r="B914" s="1">
        <v>42532.681944444441</v>
      </c>
      <c r="C914" t="s">
        <v>0</v>
      </c>
      <c r="D914" t="s">
        <v>1333</v>
      </c>
      <c r="E914" t="s">
        <v>1331</v>
      </c>
      <c r="F914">
        <v>2.8</v>
      </c>
      <c r="G914" t="s">
        <v>4</v>
      </c>
    </row>
    <row r="915" spans="1:7" x14ac:dyDescent="0.25">
      <c r="A915" s="1">
        <v>42532.685416666667</v>
      </c>
      <c r="B915" s="1">
        <v>42532.727777777778</v>
      </c>
      <c r="C915" t="s">
        <v>0</v>
      </c>
      <c r="D915" t="s">
        <v>1330</v>
      </c>
      <c r="E915" t="s">
        <v>618</v>
      </c>
      <c r="F915">
        <v>43.9</v>
      </c>
      <c r="G915" t="s">
        <v>6</v>
      </c>
    </row>
    <row r="916" spans="1:7" x14ac:dyDescent="0.25">
      <c r="A916" s="1">
        <v>42532.794444444444</v>
      </c>
      <c r="B916" s="1">
        <v>42532.800000000003</v>
      </c>
      <c r="C916" t="s">
        <v>0</v>
      </c>
      <c r="D916" t="s">
        <v>26</v>
      </c>
      <c r="E916" t="s">
        <v>1220</v>
      </c>
      <c r="F916">
        <v>1.8</v>
      </c>
    </row>
    <row r="917" spans="1:7" x14ac:dyDescent="0.25">
      <c r="A917" s="1">
        <v>42532.837500000001</v>
      </c>
      <c r="B917" s="1">
        <v>42532.847916666666</v>
      </c>
      <c r="C917" t="s">
        <v>0</v>
      </c>
      <c r="D917" t="s">
        <v>1220</v>
      </c>
      <c r="E917" t="s">
        <v>1334</v>
      </c>
      <c r="F917">
        <v>3.3</v>
      </c>
    </row>
    <row r="918" spans="1:7" x14ac:dyDescent="0.25">
      <c r="A918" s="1">
        <v>42562.519444444442</v>
      </c>
      <c r="B918" s="1">
        <v>42562.539583333331</v>
      </c>
      <c r="C918" t="s">
        <v>0</v>
      </c>
      <c r="D918" t="s">
        <v>618</v>
      </c>
      <c r="E918" t="s">
        <v>542</v>
      </c>
      <c r="F918">
        <v>11.8</v>
      </c>
      <c r="G918" t="s">
        <v>122</v>
      </c>
    </row>
    <row r="919" spans="1:7" x14ac:dyDescent="0.25">
      <c r="A919" s="1">
        <v>42562.803472222222</v>
      </c>
      <c r="B919" s="1">
        <v>42562.831250000003</v>
      </c>
      <c r="C919" t="s">
        <v>0</v>
      </c>
      <c r="D919" t="s">
        <v>542</v>
      </c>
      <c r="E919" t="s">
        <v>618</v>
      </c>
      <c r="F919">
        <v>13.2</v>
      </c>
      <c r="G919" t="s">
        <v>122</v>
      </c>
    </row>
    <row r="920" spans="1:7" x14ac:dyDescent="0.25">
      <c r="A920" s="1">
        <v>42593.436805555553</v>
      </c>
      <c r="B920" s="1">
        <v>42593.456250000003</v>
      </c>
      <c r="C920" t="s">
        <v>0</v>
      </c>
      <c r="D920" t="s">
        <v>618</v>
      </c>
      <c r="E920" t="s">
        <v>542</v>
      </c>
      <c r="F920">
        <v>12.2</v>
      </c>
      <c r="G920" t="s">
        <v>122</v>
      </c>
    </row>
    <row r="921" spans="1:7" x14ac:dyDescent="0.25">
      <c r="A921" s="1">
        <v>42593.511111111111</v>
      </c>
      <c r="B921" s="1">
        <v>42593.53402777778</v>
      </c>
      <c r="C921" t="s">
        <v>0</v>
      </c>
      <c r="D921" t="s">
        <v>542</v>
      </c>
      <c r="E921" t="s">
        <v>618</v>
      </c>
      <c r="F921">
        <v>11.3</v>
      </c>
      <c r="G921" t="s">
        <v>4</v>
      </c>
    </row>
    <row r="922" spans="1:7" x14ac:dyDescent="0.25">
      <c r="A922" s="1">
        <v>42593.570138888892</v>
      </c>
      <c r="B922" s="1">
        <v>42593.584027777775</v>
      </c>
      <c r="C922" t="s">
        <v>0</v>
      </c>
      <c r="D922" t="s">
        <v>618</v>
      </c>
      <c r="E922" t="s">
        <v>615</v>
      </c>
      <c r="F922">
        <v>3.6</v>
      </c>
    </row>
    <row r="923" spans="1:7" x14ac:dyDescent="0.25">
      <c r="A923" s="1">
        <v>42593.681250000001</v>
      </c>
      <c r="B923" s="1">
        <v>42593.69027777778</v>
      </c>
      <c r="C923" t="s">
        <v>0</v>
      </c>
      <c r="D923" t="s">
        <v>615</v>
      </c>
      <c r="E923" t="s">
        <v>618</v>
      </c>
      <c r="F923">
        <v>3</v>
      </c>
    </row>
    <row r="924" spans="1:7" x14ac:dyDescent="0.25">
      <c r="A924" s="1">
        <v>42624.547222222223</v>
      </c>
      <c r="B924" s="1">
        <v>42624.570138888892</v>
      </c>
      <c r="C924" t="s">
        <v>0</v>
      </c>
      <c r="D924" t="s">
        <v>618</v>
      </c>
      <c r="E924" t="s">
        <v>542</v>
      </c>
      <c r="F924">
        <v>11.4</v>
      </c>
    </row>
    <row r="925" spans="1:7" x14ac:dyDescent="0.25">
      <c r="A925" s="1">
        <v>42624.665277777778</v>
      </c>
      <c r="B925" s="1">
        <v>42624.669444444444</v>
      </c>
      <c r="C925" t="s">
        <v>0</v>
      </c>
      <c r="D925" t="s">
        <v>1335</v>
      </c>
      <c r="E925" t="s">
        <v>26</v>
      </c>
      <c r="F925">
        <v>0.9</v>
      </c>
    </row>
    <row r="926" spans="1:7" x14ac:dyDescent="0.25">
      <c r="A926" s="1">
        <v>42624.729861111111</v>
      </c>
      <c r="B926" s="1">
        <v>42624.752083333333</v>
      </c>
      <c r="C926" t="s">
        <v>0</v>
      </c>
      <c r="D926" t="s">
        <v>26</v>
      </c>
      <c r="E926" t="s">
        <v>1336</v>
      </c>
      <c r="F926">
        <v>6.2</v>
      </c>
    </row>
    <row r="927" spans="1:7" x14ac:dyDescent="0.25">
      <c r="A927" s="1">
        <v>42624.756249999999</v>
      </c>
      <c r="B927" s="1">
        <v>42624.759722222225</v>
      </c>
      <c r="C927" t="s">
        <v>0</v>
      </c>
      <c r="D927" t="s">
        <v>1336</v>
      </c>
      <c r="E927" t="s">
        <v>1337</v>
      </c>
      <c r="F927">
        <v>0.7</v>
      </c>
    </row>
    <row r="928" spans="1:7" x14ac:dyDescent="0.25">
      <c r="A928" s="1">
        <v>42624.76458333333</v>
      </c>
      <c r="B928" s="1">
        <v>42624.774305555555</v>
      </c>
      <c r="C928" t="s">
        <v>0</v>
      </c>
      <c r="D928" t="s">
        <v>1337</v>
      </c>
      <c r="E928" t="s">
        <v>1338</v>
      </c>
      <c r="F928">
        <v>5.5</v>
      </c>
      <c r="G928" t="s">
        <v>4</v>
      </c>
    </row>
    <row r="929" spans="1:7" x14ac:dyDescent="0.25">
      <c r="A929" s="1">
        <v>42624.777777777781</v>
      </c>
      <c r="B929" s="1">
        <v>42624.803472222222</v>
      </c>
      <c r="C929" t="s">
        <v>0</v>
      </c>
      <c r="D929" t="s">
        <v>542</v>
      </c>
      <c r="E929" t="s">
        <v>614</v>
      </c>
      <c r="F929">
        <v>12.7</v>
      </c>
      <c r="G929" t="s">
        <v>6</v>
      </c>
    </row>
    <row r="930" spans="1:7" x14ac:dyDescent="0.25">
      <c r="A930" s="1">
        <v>42624.869444444441</v>
      </c>
      <c r="B930" s="1">
        <v>42624.876388888886</v>
      </c>
      <c r="C930" t="s">
        <v>0</v>
      </c>
      <c r="D930" t="s">
        <v>614</v>
      </c>
      <c r="E930" t="s">
        <v>618</v>
      </c>
      <c r="F930">
        <v>2.6</v>
      </c>
    </row>
    <row r="931" spans="1:7" x14ac:dyDescent="0.25">
      <c r="A931" s="1">
        <v>42624.913888888892</v>
      </c>
      <c r="B931" s="1">
        <v>42624.918055555558</v>
      </c>
      <c r="C931" t="s">
        <v>0</v>
      </c>
      <c r="D931" t="s">
        <v>1334</v>
      </c>
      <c r="E931" t="s">
        <v>1334</v>
      </c>
      <c r="F931">
        <v>1.1000000000000001</v>
      </c>
    </row>
    <row r="932" spans="1:7" x14ac:dyDescent="0.25">
      <c r="A932" s="1">
        <v>42654.406944444447</v>
      </c>
      <c r="B932" s="1">
        <v>42654.427083333336</v>
      </c>
      <c r="C932" t="s">
        <v>0</v>
      </c>
      <c r="D932" t="s">
        <v>618</v>
      </c>
      <c r="E932" t="s">
        <v>542</v>
      </c>
      <c r="F932">
        <v>12.6</v>
      </c>
      <c r="G932" t="s">
        <v>17</v>
      </c>
    </row>
    <row r="933" spans="1:7" x14ac:dyDescent="0.25">
      <c r="A933" s="1">
        <v>42654.430555555555</v>
      </c>
      <c r="B933" s="1">
        <v>42654.438194444447</v>
      </c>
      <c r="C933" t="s">
        <v>0</v>
      </c>
      <c r="D933" t="s">
        <v>1339</v>
      </c>
      <c r="E933" t="s">
        <v>1214</v>
      </c>
      <c r="F933">
        <v>1.2</v>
      </c>
    </row>
    <row r="934" spans="1:7" x14ac:dyDescent="0.25">
      <c r="A934" s="1">
        <v>42654.622916666667</v>
      </c>
      <c r="B934" s="1">
        <v>42654.629861111112</v>
      </c>
      <c r="C934" t="s">
        <v>0</v>
      </c>
      <c r="D934" t="s">
        <v>1214</v>
      </c>
      <c r="E934" t="s">
        <v>1339</v>
      </c>
      <c r="F934">
        <v>1.1000000000000001</v>
      </c>
    </row>
    <row r="935" spans="1:7" x14ac:dyDescent="0.25">
      <c r="A935" s="1">
        <v>42654.636805555558</v>
      </c>
      <c r="B935" s="1">
        <v>42654.640277777777</v>
      </c>
      <c r="C935" t="s">
        <v>0</v>
      </c>
      <c r="D935" t="s">
        <v>542</v>
      </c>
      <c r="E935" t="s">
        <v>614</v>
      </c>
      <c r="F935">
        <v>9.9</v>
      </c>
      <c r="G935" t="s">
        <v>17</v>
      </c>
    </row>
    <row r="936" spans="1:7" x14ac:dyDescent="0.25">
      <c r="A936" s="1">
        <v>42654.645833333336</v>
      </c>
      <c r="B936" s="1">
        <v>42654.661805555559</v>
      </c>
      <c r="C936" t="s">
        <v>0</v>
      </c>
      <c r="D936" t="s">
        <v>614</v>
      </c>
      <c r="E936" t="s">
        <v>618</v>
      </c>
      <c r="F936">
        <v>6</v>
      </c>
      <c r="G936" t="s">
        <v>4</v>
      </c>
    </row>
    <row r="937" spans="1:7" x14ac:dyDescent="0.25">
      <c r="A937" s="1">
        <v>42654.804166666669</v>
      </c>
      <c r="B937" s="1">
        <v>42654.806250000001</v>
      </c>
      <c r="C937" t="s">
        <v>0</v>
      </c>
      <c r="D937" t="s">
        <v>1220</v>
      </c>
      <c r="E937" t="s">
        <v>1334</v>
      </c>
      <c r="F937">
        <v>0.8</v>
      </c>
    </row>
    <row r="938" spans="1:7" x14ac:dyDescent="0.25">
      <c r="A938" s="1">
        <v>42685.399305555555</v>
      </c>
      <c r="B938" s="1">
        <v>42685.432638888888</v>
      </c>
      <c r="C938" t="s">
        <v>0</v>
      </c>
      <c r="D938" t="s">
        <v>618</v>
      </c>
      <c r="E938" t="s">
        <v>546</v>
      </c>
      <c r="F938">
        <v>45.9</v>
      </c>
      <c r="G938" t="s">
        <v>6</v>
      </c>
    </row>
    <row r="939" spans="1:7" x14ac:dyDescent="0.25">
      <c r="A939" s="1">
        <v>42685.540277777778</v>
      </c>
      <c r="B939" s="1">
        <v>42685.550694444442</v>
      </c>
      <c r="C939" t="s">
        <v>0</v>
      </c>
      <c r="D939" t="s">
        <v>546</v>
      </c>
      <c r="E939" t="s">
        <v>543</v>
      </c>
      <c r="F939">
        <v>4</v>
      </c>
    </row>
    <row r="940" spans="1:7" x14ac:dyDescent="0.25">
      <c r="A940" s="1">
        <v>42685.597222222219</v>
      </c>
      <c r="B940" s="1">
        <v>42685.605555555558</v>
      </c>
      <c r="C940" t="s">
        <v>0</v>
      </c>
      <c r="D940" t="s">
        <v>543</v>
      </c>
      <c r="E940" t="s">
        <v>546</v>
      </c>
      <c r="F940">
        <v>2.5</v>
      </c>
    </row>
    <row r="941" spans="1:7" x14ac:dyDescent="0.25">
      <c r="A941" s="1">
        <v>42685.61041666667</v>
      </c>
      <c r="B941" s="1">
        <v>42685.656944444447</v>
      </c>
      <c r="C941" t="s">
        <v>0</v>
      </c>
      <c r="D941" t="s">
        <v>546</v>
      </c>
      <c r="E941" t="s">
        <v>618</v>
      </c>
      <c r="F941">
        <v>36.6</v>
      </c>
      <c r="G941" t="s">
        <v>6</v>
      </c>
    </row>
    <row r="942" spans="1:7" x14ac:dyDescent="0.25">
      <c r="A942" s="1">
        <v>42685.770833333336</v>
      </c>
      <c r="B942" s="1">
        <v>42685.779861111114</v>
      </c>
      <c r="C942" t="s">
        <v>0</v>
      </c>
      <c r="D942" t="s">
        <v>1334</v>
      </c>
      <c r="E942" t="s">
        <v>1340</v>
      </c>
      <c r="F942">
        <v>2.9</v>
      </c>
    </row>
    <row r="943" spans="1:7" x14ac:dyDescent="0.25">
      <c r="A943" s="1">
        <v>42685.880555555559</v>
      </c>
      <c r="B943" s="1">
        <v>42685.887499999997</v>
      </c>
      <c r="C943" t="s">
        <v>0</v>
      </c>
      <c r="D943" t="s">
        <v>1340</v>
      </c>
      <c r="E943" t="s">
        <v>1334</v>
      </c>
      <c r="F943">
        <v>2.6</v>
      </c>
    </row>
    <row r="944" spans="1:7" x14ac:dyDescent="0.25">
      <c r="A944" s="1">
        <v>42715.438888888886</v>
      </c>
      <c r="B944" s="1">
        <v>42715.452777777777</v>
      </c>
      <c r="C944" t="s">
        <v>0</v>
      </c>
      <c r="D944" t="s">
        <v>1334</v>
      </c>
      <c r="E944" t="s">
        <v>1341</v>
      </c>
      <c r="F944">
        <v>2.2999999999999998</v>
      </c>
    </row>
    <row r="945" spans="1:7" x14ac:dyDescent="0.25">
      <c r="A945" s="1">
        <v>42715.454861111109</v>
      </c>
      <c r="B945" s="1">
        <v>42715.475694444445</v>
      </c>
      <c r="C945" t="s">
        <v>0</v>
      </c>
      <c r="D945" t="s">
        <v>1341</v>
      </c>
      <c r="E945" t="s">
        <v>26</v>
      </c>
      <c r="F945">
        <v>6.4</v>
      </c>
    </row>
    <row r="946" spans="1:7" x14ac:dyDescent="0.25">
      <c r="A946" s="1">
        <v>42715.546527777777</v>
      </c>
      <c r="B946" s="1">
        <v>42715.552083333336</v>
      </c>
      <c r="C946" t="s">
        <v>0</v>
      </c>
      <c r="D946" t="s">
        <v>26</v>
      </c>
      <c r="E946" t="s">
        <v>1334</v>
      </c>
      <c r="F946">
        <v>1.4</v>
      </c>
    </row>
    <row r="947" spans="1:7" x14ac:dyDescent="0.25">
      <c r="A947" s="1">
        <v>42715.573611111111</v>
      </c>
      <c r="B947" s="1">
        <v>42715.576388888891</v>
      </c>
      <c r="C947" t="s">
        <v>0</v>
      </c>
      <c r="D947" t="s">
        <v>1334</v>
      </c>
      <c r="E947" t="s">
        <v>1220</v>
      </c>
      <c r="F947">
        <v>0.6</v>
      </c>
    </row>
    <row r="948" spans="1:7" x14ac:dyDescent="0.25">
      <c r="A948" s="1">
        <v>42715.598611111112</v>
      </c>
      <c r="B948" s="1">
        <v>42715.620138888888</v>
      </c>
      <c r="C948" t="s">
        <v>0</v>
      </c>
      <c r="D948" t="s">
        <v>1220</v>
      </c>
      <c r="E948" t="s">
        <v>1341</v>
      </c>
      <c r="F948">
        <v>5.9</v>
      </c>
      <c r="G948" t="s">
        <v>4</v>
      </c>
    </row>
    <row r="949" spans="1:7" x14ac:dyDescent="0.25">
      <c r="A949" s="1">
        <v>42715.634722222225</v>
      </c>
      <c r="B949" s="1">
        <v>42715.63958333333</v>
      </c>
      <c r="C949" t="s">
        <v>0</v>
      </c>
      <c r="D949" t="s">
        <v>1341</v>
      </c>
      <c r="E949" t="s">
        <v>1342</v>
      </c>
      <c r="F949">
        <v>0.8</v>
      </c>
    </row>
    <row r="950" spans="1:7" x14ac:dyDescent="0.25">
      <c r="A950" s="1">
        <v>42715.642361111109</v>
      </c>
      <c r="B950" s="1">
        <v>42715.65</v>
      </c>
      <c r="C950" t="s">
        <v>0</v>
      </c>
      <c r="D950" t="s">
        <v>618</v>
      </c>
      <c r="E950" t="s">
        <v>615</v>
      </c>
      <c r="F950">
        <v>1.3</v>
      </c>
    </row>
    <row r="951" spans="1:7" x14ac:dyDescent="0.25">
      <c r="A951" s="1">
        <v>42715.652777777781</v>
      </c>
      <c r="B951" s="1">
        <v>42715.665972222225</v>
      </c>
      <c r="C951" t="s">
        <v>0</v>
      </c>
      <c r="D951" t="s">
        <v>615</v>
      </c>
      <c r="E951" t="s">
        <v>618</v>
      </c>
      <c r="F951">
        <v>3.7</v>
      </c>
      <c r="G951" t="s">
        <v>3</v>
      </c>
    </row>
    <row r="952" spans="1:7" x14ac:dyDescent="0.25">
      <c r="A952" t="s">
        <v>1343</v>
      </c>
      <c r="B952" t="s">
        <v>1344</v>
      </c>
      <c r="C952" t="s">
        <v>0</v>
      </c>
      <c r="D952" t="s">
        <v>1334</v>
      </c>
      <c r="E952" t="s">
        <v>1334</v>
      </c>
      <c r="F952">
        <v>2.2999999999999998</v>
      </c>
    </row>
    <row r="953" spans="1:7" x14ac:dyDescent="0.25">
      <c r="A953" t="s">
        <v>1345</v>
      </c>
      <c r="B953" t="s">
        <v>1346</v>
      </c>
      <c r="C953" t="s">
        <v>0</v>
      </c>
      <c r="D953" t="s">
        <v>1334</v>
      </c>
      <c r="E953" t="s">
        <v>1334</v>
      </c>
      <c r="F953">
        <v>2.6</v>
      </c>
    </row>
    <row r="954" spans="1:7" x14ac:dyDescent="0.25">
      <c r="A954" t="s">
        <v>1347</v>
      </c>
      <c r="B954" t="s">
        <v>1348</v>
      </c>
      <c r="C954" t="s">
        <v>0</v>
      </c>
      <c r="D954" t="s">
        <v>1334</v>
      </c>
      <c r="E954" t="s">
        <v>1224</v>
      </c>
      <c r="F954">
        <v>1.9</v>
      </c>
    </row>
    <row r="955" spans="1:7" x14ac:dyDescent="0.25">
      <c r="A955" t="s">
        <v>1349</v>
      </c>
      <c r="B955" t="s">
        <v>1350</v>
      </c>
      <c r="C955" t="s">
        <v>0</v>
      </c>
      <c r="D955" t="s">
        <v>1224</v>
      </c>
      <c r="E955" t="s">
        <v>1220</v>
      </c>
      <c r="F955">
        <v>2.1</v>
      </c>
    </row>
    <row r="956" spans="1:7" x14ac:dyDescent="0.25">
      <c r="A956" t="s">
        <v>1351</v>
      </c>
      <c r="B956" t="s">
        <v>1352</v>
      </c>
      <c r="C956" t="s">
        <v>0</v>
      </c>
      <c r="D956" t="s">
        <v>1220</v>
      </c>
      <c r="E956" t="s">
        <v>1224</v>
      </c>
      <c r="F956">
        <v>4</v>
      </c>
      <c r="G956" t="s">
        <v>4</v>
      </c>
    </row>
    <row r="957" spans="1:7" x14ac:dyDescent="0.25">
      <c r="A957" t="s">
        <v>1353</v>
      </c>
      <c r="B957" t="s">
        <v>1354</v>
      </c>
      <c r="C957" t="s">
        <v>0</v>
      </c>
      <c r="D957" t="s">
        <v>1224</v>
      </c>
      <c r="E957" t="s">
        <v>1355</v>
      </c>
      <c r="F957">
        <v>0.9</v>
      </c>
    </row>
    <row r="958" spans="1:7" x14ac:dyDescent="0.25">
      <c r="A958" t="s">
        <v>1356</v>
      </c>
      <c r="B958" t="s">
        <v>1357</v>
      </c>
      <c r="C958" t="s">
        <v>0</v>
      </c>
      <c r="D958" t="s">
        <v>1355</v>
      </c>
      <c r="E958" t="s">
        <v>1224</v>
      </c>
      <c r="F958">
        <v>0.9</v>
      </c>
    </row>
    <row r="959" spans="1:7" x14ac:dyDescent="0.25">
      <c r="A959" t="s">
        <v>1358</v>
      </c>
      <c r="B959" t="s">
        <v>1359</v>
      </c>
      <c r="C959" t="s">
        <v>0</v>
      </c>
      <c r="D959" t="s">
        <v>1224</v>
      </c>
      <c r="E959" t="s">
        <v>1334</v>
      </c>
      <c r="F959">
        <v>2.4</v>
      </c>
    </row>
    <row r="960" spans="1:7" x14ac:dyDescent="0.25">
      <c r="A960" t="s">
        <v>1360</v>
      </c>
      <c r="B960" t="s">
        <v>1361</v>
      </c>
      <c r="C960" t="s">
        <v>0</v>
      </c>
      <c r="D960" t="s">
        <v>1334</v>
      </c>
      <c r="E960" t="s">
        <v>1224</v>
      </c>
      <c r="F960">
        <v>1.9</v>
      </c>
    </row>
    <row r="961" spans="1:7" x14ac:dyDescent="0.25">
      <c r="A961" t="s">
        <v>1362</v>
      </c>
      <c r="B961" t="s">
        <v>1363</v>
      </c>
      <c r="C961" t="s">
        <v>0</v>
      </c>
      <c r="D961" t="s">
        <v>1224</v>
      </c>
      <c r="E961" t="s">
        <v>1334</v>
      </c>
      <c r="F961">
        <v>1.9</v>
      </c>
    </row>
    <row r="962" spans="1:7" x14ac:dyDescent="0.25">
      <c r="A962" t="s">
        <v>1364</v>
      </c>
      <c r="B962" t="s">
        <v>1365</v>
      </c>
      <c r="C962" t="s">
        <v>0</v>
      </c>
      <c r="D962" t="s">
        <v>618</v>
      </c>
      <c r="E962" t="s">
        <v>1366</v>
      </c>
      <c r="F962">
        <v>44.6</v>
      </c>
      <c r="G962" t="s">
        <v>6</v>
      </c>
    </row>
    <row r="963" spans="1:7" x14ac:dyDescent="0.25">
      <c r="A963" t="s">
        <v>1367</v>
      </c>
      <c r="B963" t="s">
        <v>1368</v>
      </c>
      <c r="C963" t="s">
        <v>0</v>
      </c>
      <c r="D963" t="s">
        <v>1366</v>
      </c>
      <c r="E963" t="s">
        <v>618</v>
      </c>
      <c r="F963">
        <v>43.6</v>
      </c>
      <c r="G963" t="s">
        <v>6</v>
      </c>
    </row>
    <row r="964" spans="1:7" x14ac:dyDescent="0.25">
      <c r="A964" t="s">
        <v>1369</v>
      </c>
      <c r="B964" t="s">
        <v>1370</v>
      </c>
      <c r="C964" t="s">
        <v>0</v>
      </c>
      <c r="D964" t="s">
        <v>618</v>
      </c>
      <c r="E964" t="s">
        <v>615</v>
      </c>
      <c r="F964">
        <v>2.5</v>
      </c>
    </row>
    <row r="965" spans="1:7" x14ac:dyDescent="0.25">
      <c r="A965" t="s">
        <v>1371</v>
      </c>
      <c r="B965" t="s">
        <v>1372</v>
      </c>
      <c r="C965" t="s">
        <v>0</v>
      </c>
      <c r="D965" t="s">
        <v>615</v>
      </c>
      <c r="E965" t="s">
        <v>618</v>
      </c>
      <c r="F965">
        <v>3.7</v>
      </c>
      <c r="G965" t="s">
        <v>3</v>
      </c>
    </row>
    <row r="966" spans="1:7" x14ac:dyDescent="0.25">
      <c r="A966" t="s">
        <v>1373</v>
      </c>
      <c r="B966" t="s">
        <v>1374</v>
      </c>
      <c r="C966" t="s">
        <v>0</v>
      </c>
      <c r="D966" t="s">
        <v>618</v>
      </c>
      <c r="E966" t="s">
        <v>614</v>
      </c>
      <c r="F966">
        <v>5.0999999999999996</v>
      </c>
    </row>
    <row r="967" spans="1:7" x14ac:dyDescent="0.25">
      <c r="A967" t="s">
        <v>1375</v>
      </c>
      <c r="B967" t="s">
        <v>1376</v>
      </c>
      <c r="C967" t="s">
        <v>0</v>
      </c>
      <c r="D967" t="s">
        <v>614</v>
      </c>
      <c r="E967" t="s">
        <v>542</v>
      </c>
      <c r="F967">
        <v>9.6999999999999993</v>
      </c>
      <c r="G967" t="s">
        <v>17</v>
      </c>
    </row>
    <row r="968" spans="1:7" x14ac:dyDescent="0.25">
      <c r="A968" t="s">
        <v>1377</v>
      </c>
      <c r="B968" t="s">
        <v>1378</v>
      </c>
      <c r="C968" t="s">
        <v>0</v>
      </c>
      <c r="D968" t="s">
        <v>542</v>
      </c>
      <c r="E968" t="s">
        <v>618</v>
      </c>
      <c r="F968">
        <v>11.8</v>
      </c>
      <c r="G968" t="s">
        <v>17</v>
      </c>
    </row>
    <row r="969" spans="1:7" x14ac:dyDescent="0.25">
      <c r="A969" t="s">
        <v>1379</v>
      </c>
      <c r="B969" t="s">
        <v>1380</v>
      </c>
      <c r="C969" t="s">
        <v>0</v>
      </c>
      <c r="D969" t="s">
        <v>618</v>
      </c>
      <c r="E969" t="s">
        <v>1381</v>
      </c>
      <c r="F969">
        <v>2.2999999999999998</v>
      </c>
      <c r="G969" t="s">
        <v>17</v>
      </c>
    </row>
    <row r="970" spans="1:7" x14ac:dyDescent="0.25">
      <c r="A970" t="s">
        <v>1382</v>
      </c>
      <c r="B970" t="s">
        <v>1383</v>
      </c>
      <c r="C970" t="s">
        <v>0</v>
      </c>
      <c r="D970" t="s">
        <v>1381</v>
      </c>
      <c r="E970" t="s">
        <v>618</v>
      </c>
      <c r="F970">
        <v>3.1</v>
      </c>
      <c r="G970" t="s">
        <v>2</v>
      </c>
    </row>
    <row r="971" spans="1:7" x14ac:dyDescent="0.25">
      <c r="A971" t="s">
        <v>1384</v>
      </c>
      <c r="B971" t="s">
        <v>1385</v>
      </c>
      <c r="C971" t="s">
        <v>0</v>
      </c>
      <c r="D971" t="s">
        <v>618</v>
      </c>
      <c r="E971" t="s">
        <v>614</v>
      </c>
      <c r="F971">
        <v>16.3</v>
      </c>
      <c r="G971" t="s">
        <v>6</v>
      </c>
    </row>
    <row r="972" spans="1:7" x14ac:dyDescent="0.25">
      <c r="A972" t="s">
        <v>1386</v>
      </c>
      <c r="B972" t="s">
        <v>1387</v>
      </c>
      <c r="C972" t="s">
        <v>0</v>
      </c>
      <c r="D972" t="s">
        <v>8</v>
      </c>
      <c r="E972" t="s">
        <v>9</v>
      </c>
      <c r="F972">
        <v>3.1</v>
      </c>
      <c r="G972" t="s">
        <v>2</v>
      </c>
    </row>
    <row r="973" spans="1:7" x14ac:dyDescent="0.25">
      <c r="A973" t="s">
        <v>1388</v>
      </c>
      <c r="B973" t="s">
        <v>1389</v>
      </c>
      <c r="C973" t="s">
        <v>0</v>
      </c>
      <c r="D973" t="s">
        <v>9</v>
      </c>
      <c r="E973" t="s">
        <v>8</v>
      </c>
      <c r="F973">
        <v>5.2</v>
      </c>
      <c r="G973" t="s">
        <v>2</v>
      </c>
    </row>
    <row r="974" spans="1:7" x14ac:dyDescent="0.25">
      <c r="A974" t="s">
        <v>1390</v>
      </c>
      <c r="B974" t="s">
        <v>1391</v>
      </c>
      <c r="C974" t="s">
        <v>0</v>
      </c>
      <c r="D974" t="s">
        <v>1392</v>
      </c>
      <c r="E974" t="s">
        <v>49</v>
      </c>
      <c r="F974">
        <v>6.1</v>
      </c>
      <c r="G974" t="s">
        <v>4</v>
      </c>
    </row>
    <row r="975" spans="1:7" x14ac:dyDescent="0.25">
      <c r="A975" t="s">
        <v>1393</v>
      </c>
      <c r="B975" t="s">
        <v>1394</v>
      </c>
      <c r="C975" t="s">
        <v>0</v>
      </c>
      <c r="D975" t="s">
        <v>8</v>
      </c>
      <c r="E975" t="s">
        <v>41</v>
      </c>
      <c r="F975">
        <v>10.3</v>
      </c>
      <c r="G975" t="s">
        <v>4</v>
      </c>
    </row>
    <row r="976" spans="1:7" x14ac:dyDescent="0.25">
      <c r="A976" t="s">
        <v>1395</v>
      </c>
      <c r="B976" t="s">
        <v>1396</v>
      </c>
      <c r="C976" t="s">
        <v>0</v>
      </c>
      <c r="D976" t="s">
        <v>41</v>
      </c>
      <c r="E976" t="s">
        <v>8</v>
      </c>
      <c r="F976">
        <v>10.5</v>
      </c>
      <c r="G976" t="s">
        <v>4</v>
      </c>
    </row>
    <row r="977" spans="1:7" x14ac:dyDescent="0.25">
      <c r="A977" t="s">
        <v>1397</v>
      </c>
      <c r="B977" t="s">
        <v>1398</v>
      </c>
      <c r="C977" t="s">
        <v>0</v>
      </c>
      <c r="D977" t="s">
        <v>8</v>
      </c>
      <c r="E977" t="s">
        <v>8</v>
      </c>
      <c r="F977">
        <v>1.5</v>
      </c>
    </row>
    <row r="978" spans="1:7" x14ac:dyDescent="0.25">
      <c r="A978" t="s">
        <v>1399</v>
      </c>
      <c r="B978" t="s">
        <v>1400</v>
      </c>
      <c r="C978" t="s">
        <v>0</v>
      </c>
      <c r="D978" t="s">
        <v>8</v>
      </c>
      <c r="E978" t="s">
        <v>8</v>
      </c>
      <c r="F978">
        <v>1.8</v>
      </c>
    </row>
    <row r="979" spans="1:7" x14ac:dyDescent="0.25">
      <c r="A979" t="s">
        <v>1401</v>
      </c>
      <c r="B979" t="s">
        <v>1402</v>
      </c>
      <c r="C979" t="s">
        <v>0</v>
      </c>
      <c r="D979" t="s">
        <v>8</v>
      </c>
      <c r="E979" t="s">
        <v>111</v>
      </c>
      <c r="F979">
        <v>5.4</v>
      </c>
      <c r="G979" t="s">
        <v>3</v>
      </c>
    </row>
    <row r="980" spans="1:7" x14ac:dyDescent="0.25">
      <c r="A980" t="s">
        <v>1403</v>
      </c>
      <c r="B980" t="s">
        <v>1404</v>
      </c>
      <c r="C980" t="s">
        <v>0</v>
      </c>
      <c r="D980" t="s">
        <v>111</v>
      </c>
      <c r="E980" t="s">
        <v>8</v>
      </c>
      <c r="F980">
        <v>5.4</v>
      </c>
      <c r="G980" t="s">
        <v>6</v>
      </c>
    </row>
    <row r="981" spans="1:7" x14ac:dyDescent="0.25">
      <c r="A981" t="s">
        <v>1405</v>
      </c>
      <c r="B981" t="s">
        <v>1406</v>
      </c>
      <c r="C981" t="s">
        <v>0</v>
      </c>
      <c r="D981" t="s">
        <v>8</v>
      </c>
      <c r="E981" t="s">
        <v>8</v>
      </c>
      <c r="F981">
        <v>39.200000000000003</v>
      </c>
      <c r="G981" t="s">
        <v>122</v>
      </c>
    </row>
    <row r="982" spans="1:7" x14ac:dyDescent="0.25">
      <c r="A982" t="s">
        <v>1407</v>
      </c>
      <c r="B982" t="s">
        <v>1408</v>
      </c>
      <c r="C982" t="s">
        <v>0</v>
      </c>
      <c r="D982" t="s">
        <v>8</v>
      </c>
      <c r="E982" t="s">
        <v>8</v>
      </c>
      <c r="F982">
        <v>6.4</v>
      </c>
      <c r="G982" t="s">
        <v>6</v>
      </c>
    </row>
    <row r="983" spans="1:7" x14ac:dyDescent="0.25">
      <c r="A983" t="s">
        <v>1409</v>
      </c>
      <c r="B983" t="s">
        <v>1410</v>
      </c>
      <c r="C983" t="s">
        <v>0</v>
      </c>
      <c r="D983" t="s">
        <v>8</v>
      </c>
      <c r="E983" t="s">
        <v>8</v>
      </c>
      <c r="F983">
        <v>2.7</v>
      </c>
      <c r="G983" t="s">
        <v>4</v>
      </c>
    </row>
    <row r="984" spans="1:7" x14ac:dyDescent="0.25">
      <c r="A984" t="s">
        <v>1411</v>
      </c>
      <c r="B984" t="s">
        <v>1412</v>
      </c>
      <c r="C984" t="s">
        <v>0</v>
      </c>
      <c r="D984" t="s">
        <v>8</v>
      </c>
      <c r="E984" t="s">
        <v>8</v>
      </c>
      <c r="F984">
        <v>18.5</v>
      </c>
      <c r="G984" t="s">
        <v>3</v>
      </c>
    </row>
    <row r="985" spans="1:7" x14ac:dyDescent="0.25">
      <c r="A985" t="s">
        <v>1413</v>
      </c>
      <c r="B985" t="s">
        <v>1414</v>
      </c>
      <c r="C985" t="s">
        <v>0</v>
      </c>
      <c r="D985" t="s">
        <v>8</v>
      </c>
      <c r="E985" t="s">
        <v>8</v>
      </c>
      <c r="F985">
        <v>2.5</v>
      </c>
      <c r="G985" t="s">
        <v>2</v>
      </c>
    </row>
    <row r="986" spans="1:7" x14ac:dyDescent="0.25">
      <c r="A986" t="s">
        <v>1415</v>
      </c>
      <c r="B986" t="s">
        <v>1416</v>
      </c>
      <c r="C986" t="s">
        <v>0</v>
      </c>
      <c r="D986" t="s">
        <v>8</v>
      </c>
      <c r="E986" t="s">
        <v>8</v>
      </c>
      <c r="F986">
        <v>2.1</v>
      </c>
      <c r="G986" t="s">
        <v>2</v>
      </c>
    </row>
    <row r="987" spans="1:7" x14ac:dyDescent="0.25">
      <c r="A987" t="s">
        <v>1417</v>
      </c>
      <c r="B987" t="s">
        <v>1418</v>
      </c>
      <c r="C987" t="s">
        <v>0</v>
      </c>
      <c r="D987" t="s">
        <v>8</v>
      </c>
      <c r="E987" t="s">
        <v>150</v>
      </c>
      <c r="F987">
        <v>6.7</v>
      </c>
      <c r="G987" t="s">
        <v>3</v>
      </c>
    </row>
    <row r="988" spans="1:7" x14ac:dyDescent="0.25">
      <c r="A988" t="s">
        <v>1419</v>
      </c>
      <c r="B988" t="s">
        <v>1420</v>
      </c>
      <c r="C988" t="s">
        <v>0</v>
      </c>
      <c r="D988" t="s">
        <v>150</v>
      </c>
      <c r="E988" t="s">
        <v>9</v>
      </c>
      <c r="F988">
        <v>3.5</v>
      </c>
      <c r="G988" t="s">
        <v>2</v>
      </c>
    </row>
    <row r="989" spans="1:7" x14ac:dyDescent="0.25">
      <c r="A989" t="s">
        <v>1421</v>
      </c>
      <c r="B989" t="s">
        <v>1422</v>
      </c>
      <c r="C989" t="s">
        <v>0</v>
      </c>
      <c r="D989" t="s">
        <v>9</v>
      </c>
      <c r="E989" t="s">
        <v>8</v>
      </c>
      <c r="F989">
        <v>3.4</v>
      </c>
      <c r="G989" t="s">
        <v>3</v>
      </c>
    </row>
    <row r="990" spans="1:7" x14ac:dyDescent="0.25">
      <c r="A990" t="s">
        <v>1423</v>
      </c>
      <c r="B990" t="s">
        <v>1424</v>
      </c>
      <c r="C990" t="s">
        <v>0</v>
      </c>
      <c r="D990" t="s">
        <v>8</v>
      </c>
      <c r="E990" t="s">
        <v>8</v>
      </c>
      <c r="F990">
        <v>5.5</v>
      </c>
      <c r="G990" t="s">
        <v>4</v>
      </c>
    </row>
    <row r="991" spans="1:7" x14ac:dyDescent="0.25">
      <c r="A991" t="s">
        <v>1425</v>
      </c>
      <c r="B991" t="s">
        <v>1426</v>
      </c>
      <c r="C991" t="s">
        <v>0</v>
      </c>
      <c r="D991" t="s">
        <v>8</v>
      </c>
      <c r="E991" t="s">
        <v>8</v>
      </c>
      <c r="F991">
        <v>4.0999999999999996</v>
      </c>
      <c r="G991" t="s">
        <v>4</v>
      </c>
    </row>
    <row r="992" spans="1:7" x14ac:dyDescent="0.25">
      <c r="A992" t="s">
        <v>1427</v>
      </c>
      <c r="B992" t="s">
        <v>1428</v>
      </c>
      <c r="C992" t="s">
        <v>0</v>
      </c>
      <c r="D992" t="s">
        <v>8</v>
      </c>
      <c r="E992" t="s">
        <v>8</v>
      </c>
      <c r="F992">
        <v>12.7</v>
      </c>
      <c r="G992" t="s">
        <v>6</v>
      </c>
    </row>
    <row r="993" spans="1:7" x14ac:dyDescent="0.25">
      <c r="A993" t="s">
        <v>1429</v>
      </c>
      <c r="B993" t="s">
        <v>1430</v>
      </c>
      <c r="C993" t="s">
        <v>0</v>
      </c>
      <c r="D993" t="s">
        <v>8</v>
      </c>
      <c r="E993" t="s">
        <v>9</v>
      </c>
      <c r="F993">
        <v>3</v>
      </c>
      <c r="G993" t="s">
        <v>2</v>
      </c>
    </row>
    <row r="994" spans="1:7" x14ac:dyDescent="0.25">
      <c r="A994" t="s">
        <v>1431</v>
      </c>
      <c r="B994" t="s">
        <v>1432</v>
      </c>
      <c r="C994" t="s">
        <v>0</v>
      </c>
      <c r="D994" t="s">
        <v>9</v>
      </c>
      <c r="E994" t="s">
        <v>8</v>
      </c>
      <c r="F994">
        <v>3.5</v>
      </c>
      <c r="G994" t="s">
        <v>6</v>
      </c>
    </row>
    <row r="995" spans="1:7" x14ac:dyDescent="0.25">
      <c r="A995" t="s">
        <v>1433</v>
      </c>
      <c r="B995" t="s">
        <v>1434</v>
      </c>
      <c r="C995" t="s">
        <v>0</v>
      </c>
      <c r="D995" t="s">
        <v>8</v>
      </c>
      <c r="E995" t="s">
        <v>8</v>
      </c>
      <c r="F995">
        <v>5.9</v>
      </c>
      <c r="G995" t="s">
        <v>2</v>
      </c>
    </row>
    <row r="996" spans="1:7" x14ac:dyDescent="0.25">
      <c r="A996" t="s">
        <v>1435</v>
      </c>
      <c r="B996" t="s">
        <v>1436</v>
      </c>
      <c r="C996" t="s">
        <v>0</v>
      </c>
      <c r="D996" t="s">
        <v>8</v>
      </c>
      <c r="E996" t="s">
        <v>8</v>
      </c>
      <c r="F996">
        <v>1.9</v>
      </c>
    </row>
    <row r="997" spans="1:7" x14ac:dyDescent="0.25">
      <c r="A997" t="s">
        <v>1437</v>
      </c>
      <c r="B997" t="s">
        <v>1438</v>
      </c>
      <c r="C997" t="s">
        <v>0</v>
      </c>
      <c r="D997" t="s">
        <v>8</v>
      </c>
      <c r="E997" t="s">
        <v>8</v>
      </c>
      <c r="F997">
        <v>3.3</v>
      </c>
    </row>
    <row r="998" spans="1:7" x14ac:dyDescent="0.25">
      <c r="A998" t="s">
        <v>1439</v>
      </c>
      <c r="B998" t="s">
        <v>1440</v>
      </c>
      <c r="C998" t="s">
        <v>0</v>
      </c>
      <c r="D998" t="s">
        <v>8</v>
      </c>
      <c r="E998" t="s">
        <v>8</v>
      </c>
      <c r="F998">
        <v>1.3</v>
      </c>
    </row>
    <row r="999" spans="1:7" x14ac:dyDescent="0.25">
      <c r="A999" t="s">
        <v>1441</v>
      </c>
      <c r="B999" t="s">
        <v>1442</v>
      </c>
      <c r="C999" t="s">
        <v>0</v>
      </c>
      <c r="D999" t="s">
        <v>8</v>
      </c>
      <c r="E999" t="s">
        <v>41</v>
      </c>
      <c r="F999">
        <v>10.3</v>
      </c>
      <c r="G999" t="s">
        <v>4</v>
      </c>
    </row>
    <row r="1000" spans="1:7" x14ac:dyDescent="0.25">
      <c r="A1000" t="s">
        <v>1443</v>
      </c>
      <c r="B1000" t="s">
        <v>1444</v>
      </c>
      <c r="C1000" t="s">
        <v>0</v>
      </c>
      <c r="D1000" t="s">
        <v>41</v>
      </c>
      <c r="E1000" t="s">
        <v>8</v>
      </c>
      <c r="F1000">
        <v>11.1</v>
      </c>
      <c r="G1000" t="s">
        <v>4</v>
      </c>
    </row>
    <row r="1001" spans="1:7" x14ac:dyDescent="0.25">
      <c r="A1001" t="s">
        <v>1445</v>
      </c>
      <c r="B1001" t="s">
        <v>1446</v>
      </c>
      <c r="C1001" t="s">
        <v>0</v>
      </c>
      <c r="D1001" t="s">
        <v>8</v>
      </c>
      <c r="E1001" t="s">
        <v>8</v>
      </c>
      <c r="F1001">
        <v>1.4</v>
      </c>
    </row>
    <row r="1002" spans="1:7" x14ac:dyDescent="0.25">
      <c r="A1002" t="s">
        <v>1447</v>
      </c>
      <c r="B1002" t="s">
        <v>1448</v>
      </c>
      <c r="C1002" t="s">
        <v>0</v>
      </c>
      <c r="D1002" t="s">
        <v>8</v>
      </c>
      <c r="E1002" t="s">
        <v>111</v>
      </c>
      <c r="F1002">
        <v>5.0999999999999996</v>
      </c>
      <c r="G1002" t="s">
        <v>4</v>
      </c>
    </row>
    <row r="1003" spans="1:7" x14ac:dyDescent="0.25">
      <c r="A1003" t="s">
        <v>1449</v>
      </c>
      <c r="B1003" t="s">
        <v>1450</v>
      </c>
      <c r="C1003" t="s">
        <v>0</v>
      </c>
      <c r="D1003" t="s">
        <v>111</v>
      </c>
      <c r="E1003" t="s">
        <v>475</v>
      </c>
      <c r="F1003">
        <v>9</v>
      </c>
      <c r="G1003" t="s">
        <v>4</v>
      </c>
    </row>
    <row r="1004" spans="1:7" x14ac:dyDescent="0.25">
      <c r="A1004" t="s">
        <v>1451</v>
      </c>
      <c r="B1004" t="s">
        <v>1452</v>
      </c>
      <c r="C1004" t="s">
        <v>0</v>
      </c>
      <c r="D1004" t="s">
        <v>475</v>
      </c>
      <c r="E1004" t="s">
        <v>8</v>
      </c>
      <c r="F1004">
        <v>13.3</v>
      </c>
      <c r="G1004" t="s">
        <v>122</v>
      </c>
    </row>
    <row r="1005" spans="1:7" x14ac:dyDescent="0.25">
      <c r="A1005" t="s">
        <v>1453</v>
      </c>
      <c r="B1005" t="s">
        <v>1454</v>
      </c>
      <c r="C1005" t="s">
        <v>0</v>
      </c>
      <c r="D1005" t="s">
        <v>8</v>
      </c>
      <c r="E1005" t="s">
        <v>8</v>
      </c>
      <c r="F1005">
        <v>2.5</v>
      </c>
      <c r="G1005" t="s">
        <v>3</v>
      </c>
    </row>
    <row r="1006" spans="1:7" x14ac:dyDescent="0.25">
      <c r="A1006" t="s">
        <v>1455</v>
      </c>
      <c r="B1006" t="s">
        <v>1456</v>
      </c>
      <c r="C1006" t="s">
        <v>0</v>
      </c>
      <c r="D1006" t="s">
        <v>8</v>
      </c>
      <c r="E1006" t="s">
        <v>9</v>
      </c>
      <c r="F1006">
        <v>3.3</v>
      </c>
      <c r="G1006" t="s">
        <v>2</v>
      </c>
    </row>
    <row r="1007" spans="1:7" x14ac:dyDescent="0.25">
      <c r="A1007" t="s">
        <v>1457</v>
      </c>
      <c r="B1007" t="s">
        <v>1458</v>
      </c>
      <c r="C1007" t="s">
        <v>0</v>
      </c>
      <c r="D1007" t="s">
        <v>9</v>
      </c>
      <c r="E1007" t="s">
        <v>8</v>
      </c>
      <c r="F1007">
        <v>2.9</v>
      </c>
    </row>
    <row r="1008" spans="1:7" x14ac:dyDescent="0.25">
      <c r="A1008" t="s">
        <v>1459</v>
      </c>
      <c r="B1008" t="s">
        <v>1460</v>
      </c>
      <c r="C1008" t="s">
        <v>0</v>
      </c>
      <c r="D1008" t="s">
        <v>8</v>
      </c>
      <c r="E1008" t="s">
        <v>57</v>
      </c>
      <c r="F1008">
        <v>8.5</v>
      </c>
      <c r="G1008" t="s">
        <v>6</v>
      </c>
    </row>
    <row r="1009" spans="1:7" x14ac:dyDescent="0.25">
      <c r="A1009" t="s">
        <v>1461</v>
      </c>
      <c r="B1009" t="s">
        <v>1462</v>
      </c>
      <c r="C1009" t="s">
        <v>0</v>
      </c>
      <c r="D1009" t="s">
        <v>57</v>
      </c>
      <c r="E1009" t="s">
        <v>9</v>
      </c>
      <c r="F1009">
        <v>6.7</v>
      </c>
      <c r="G1009" t="s">
        <v>17</v>
      </c>
    </row>
    <row r="1010" spans="1:7" x14ac:dyDescent="0.25">
      <c r="A1010" t="s">
        <v>1463</v>
      </c>
      <c r="B1010" t="s">
        <v>1464</v>
      </c>
      <c r="C1010" t="s">
        <v>0</v>
      </c>
      <c r="D1010" t="s">
        <v>9</v>
      </c>
      <c r="E1010" t="s">
        <v>8</v>
      </c>
      <c r="F1010">
        <v>3.1</v>
      </c>
    </row>
    <row r="1011" spans="1:7" x14ac:dyDescent="0.25">
      <c r="A1011" s="1">
        <v>42381.322222222225</v>
      </c>
      <c r="B1011" s="1">
        <v>42381.332638888889</v>
      </c>
      <c r="C1011" t="s">
        <v>0</v>
      </c>
      <c r="D1011" t="s">
        <v>8</v>
      </c>
      <c r="E1011" t="s">
        <v>8</v>
      </c>
      <c r="F1011">
        <v>5.5</v>
      </c>
      <c r="G1011" t="s">
        <v>4</v>
      </c>
    </row>
    <row r="1012" spans="1:7" x14ac:dyDescent="0.25">
      <c r="A1012" s="1">
        <v>42381.359027777777</v>
      </c>
      <c r="B1012" s="1">
        <v>42381.370138888888</v>
      </c>
      <c r="C1012" t="s">
        <v>0</v>
      </c>
      <c r="D1012" t="s">
        <v>8</v>
      </c>
      <c r="E1012" t="s">
        <v>8</v>
      </c>
      <c r="F1012">
        <v>5.5</v>
      </c>
      <c r="G1012" t="s">
        <v>3</v>
      </c>
    </row>
    <row r="1013" spans="1:7" x14ac:dyDescent="0.25">
      <c r="A1013" s="1">
        <v>42381.75</v>
      </c>
      <c r="B1013" s="1">
        <v>42381.758333333331</v>
      </c>
      <c r="C1013" t="s">
        <v>0</v>
      </c>
      <c r="D1013" t="s">
        <v>8</v>
      </c>
      <c r="E1013" t="s">
        <v>9</v>
      </c>
      <c r="F1013">
        <v>2.9</v>
      </c>
      <c r="G1013" t="s">
        <v>2</v>
      </c>
    </row>
    <row r="1014" spans="1:7" x14ac:dyDescent="0.25">
      <c r="A1014" s="1">
        <v>42381.85833333333</v>
      </c>
      <c r="B1014" s="1">
        <v>42381.865277777775</v>
      </c>
      <c r="C1014" t="s">
        <v>0</v>
      </c>
      <c r="D1014" t="s">
        <v>9</v>
      </c>
      <c r="E1014" t="s">
        <v>8</v>
      </c>
      <c r="F1014">
        <v>2.9</v>
      </c>
      <c r="G1014" t="s">
        <v>6</v>
      </c>
    </row>
    <row r="1015" spans="1:7" x14ac:dyDescent="0.25">
      <c r="A1015" s="1">
        <v>42412.508333333331</v>
      </c>
      <c r="B1015" s="1">
        <v>42412.515972222223</v>
      </c>
      <c r="C1015" t="s">
        <v>0</v>
      </c>
      <c r="D1015" t="s">
        <v>8</v>
      </c>
      <c r="E1015" t="s">
        <v>111</v>
      </c>
      <c r="F1015">
        <v>5.0999999999999996</v>
      </c>
      <c r="G1015" t="s">
        <v>2</v>
      </c>
    </row>
    <row r="1016" spans="1:7" x14ac:dyDescent="0.25">
      <c r="A1016" s="1">
        <v>42412.546527777777</v>
      </c>
      <c r="B1016" s="1">
        <v>42412.556944444441</v>
      </c>
      <c r="C1016" t="s">
        <v>0</v>
      </c>
      <c r="D1016" t="s">
        <v>111</v>
      </c>
      <c r="E1016" t="s">
        <v>8</v>
      </c>
      <c r="F1016">
        <v>5.3</v>
      </c>
      <c r="G1016" t="s">
        <v>6</v>
      </c>
    </row>
    <row r="1017" spans="1:7" x14ac:dyDescent="0.25">
      <c r="A1017" s="1">
        <v>42412.861805555556</v>
      </c>
      <c r="B1017" s="1">
        <v>42412.866666666669</v>
      </c>
      <c r="C1017" t="s">
        <v>0</v>
      </c>
      <c r="D1017" t="s">
        <v>8</v>
      </c>
      <c r="E1017" t="s">
        <v>9</v>
      </c>
      <c r="F1017">
        <v>3.3</v>
      </c>
      <c r="G1017" t="s">
        <v>2</v>
      </c>
    </row>
    <row r="1018" spans="1:7" x14ac:dyDescent="0.25">
      <c r="A1018" s="1">
        <v>42412.957638888889</v>
      </c>
      <c r="B1018" s="1">
        <v>42412.963194444441</v>
      </c>
      <c r="C1018" t="s">
        <v>0</v>
      </c>
      <c r="D1018" t="s">
        <v>9</v>
      </c>
      <c r="E1018" t="s">
        <v>8</v>
      </c>
      <c r="F1018">
        <v>3</v>
      </c>
      <c r="G1018" t="s">
        <v>6</v>
      </c>
    </row>
    <row r="1019" spans="1:7" x14ac:dyDescent="0.25">
      <c r="A1019" s="1">
        <v>42441.774305555555</v>
      </c>
      <c r="B1019" s="1">
        <v>42441.788888888892</v>
      </c>
      <c r="C1019" t="s">
        <v>0</v>
      </c>
      <c r="D1019" t="s">
        <v>8</v>
      </c>
      <c r="E1019" t="s">
        <v>1465</v>
      </c>
      <c r="F1019">
        <v>6.6</v>
      </c>
      <c r="G1019" t="s">
        <v>3</v>
      </c>
    </row>
    <row r="1020" spans="1:7" x14ac:dyDescent="0.25">
      <c r="A1020" s="1">
        <v>42441.797222222223</v>
      </c>
      <c r="B1020" s="1">
        <v>42441.802083333336</v>
      </c>
      <c r="C1020" t="s">
        <v>0</v>
      </c>
      <c r="D1020" t="s">
        <v>1465</v>
      </c>
      <c r="E1020" t="s">
        <v>9</v>
      </c>
      <c r="F1020">
        <v>1.8</v>
      </c>
    </row>
    <row r="1021" spans="1:7" x14ac:dyDescent="0.25">
      <c r="A1021" s="1">
        <v>42441.854861111111</v>
      </c>
      <c r="B1021" s="1">
        <v>42441.861805555556</v>
      </c>
      <c r="C1021" t="s">
        <v>0</v>
      </c>
      <c r="D1021" t="s">
        <v>9</v>
      </c>
      <c r="E1021" t="s">
        <v>8</v>
      </c>
      <c r="F1021">
        <v>3</v>
      </c>
      <c r="G1021" t="s">
        <v>6</v>
      </c>
    </row>
    <row r="1022" spans="1:7" x14ac:dyDescent="0.25">
      <c r="A1022" s="1">
        <v>42472.788888888892</v>
      </c>
      <c r="B1022" s="1">
        <v>42472.793749999997</v>
      </c>
      <c r="C1022" t="s">
        <v>0</v>
      </c>
      <c r="D1022" t="s">
        <v>8</v>
      </c>
      <c r="E1022" t="s">
        <v>9</v>
      </c>
      <c r="F1022">
        <v>2.9</v>
      </c>
      <c r="G1022" t="s">
        <v>2</v>
      </c>
    </row>
    <row r="1023" spans="1:7" x14ac:dyDescent="0.25">
      <c r="A1023" s="1">
        <v>42472.849305555559</v>
      </c>
      <c r="B1023" s="1">
        <v>42472.856944444444</v>
      </c>
      <c r="C1023" t="s">
        <v>0</v>
      </c>
      <c r="D1023" t="s">
        <v>9</v>
      </c>
      <c r="E1023" t="s">
        <v>8</v>
      </c>
      <c r="F1023">
        <v>3.4</v>
      </c>
      <c r="G1023" t="s">
        <v>6</v>
      </c>
    </row>
    <row r="1024" spans="1:7" x14ac:dyDescent="0.25">
      <c r="A1024" s="1">
        <v>42502.75277777778</v>
      </c>
      <c r="B1024" s="1">
        <v>42502.761805555558</v>
      </c>
      <c r="C1024" t="s">
        <v>0</v>
      </c>
      <c r="D1024" t="s">
        <v>8</v>
      </c>
      <c r="E1024" t="s">
        <v>8</v>
      </c>
      <c r="F1024">
        <v>4.0999999999999996</v>
      </c>
    </row>
    <row r="1025" spans="1:7" x14ac:dyDescent="0.25">
      <c r="A1025" s="1">
        <v>42502.806944444441</v>
      </c>
      <c r="B1025" s="1">
        <v>42502.817361111112</v>
      </c>
      <c r="C1025" t="s">
        <v>0</v>
      </c>
      <c r="D1025" t="s">
        <v>8</v>
      </c>
      <c r="E1025" t="s">
        <v>8</v>
      </c>
      <c r="F1025">
        <v>3.8</v>
      </c>
      <c r="G1025" t="s">
        <v>2</v>
      </c>
    </row>
    <row r="1026" spans="1:7" x14ac:dyDescent="0.25">
      <c r="A1026" s="1">
        <v>42563.502083333333</v>
      </c>
      <c r="B1026" s="1">
        <v>42563.522222222222</v>
      </c>
      <c r="C1026" t="s">
        <v>0</v>
      </c>
      <c r="D1026" t="s">
        <v>8</v>
      </c>
      <c r="E1026" t="s">
        <v>8</v>
      </c>
      <c r="F1026">
        <v>6.6</v>
      </c>
      <c r="G1026" t="s">
        <v>4</v>
      </c>
    </row>
    <row r="1027" spans="1:7" x14ac:dyDescent="0.25">
      <c r="A1027" s="1">
        <v>42563.524305555555</v>
      </c>
      <c r="B1027" s="1">
        <v>42563.531944444447</v>
      </c>
      <c r="C1027" t="s">
        <v>0</v>
      </c>
      <c r="D1027" t="s">
        <v>8</v>
      </c>
      <c r="E1027" t="s">
        <v>8</v>
      </c>
      <c r="F1027">
        <v>4</v>
      </c>
      <c r="G1027" t="s">
        <v>4</v>
      </c>
    </row>
    <row r="1028" spans="1:7" x14ac:dyDescent="0.25">
      <c r="A1028" s="1">
        <v>42563.828472222223</v>
      </c>
      <c r="B1028" s="1">
        <v>42563.842361111114</v>
      </c>
      <c r="C1028" t="s">
        <v>0</v>
      </c>
      <c r="D1028" t="s">
        <v>8</v>
      </c>
      <c r="E1028" t="s">
        <v>8</v>
      </c>
      <c r="F1028">
        <v>7</v>
      </c>
      <c r="G1028" t="s">
        <v>6</v>
      </c>
    </row>
    <row r="1029" spans="1:7" x14ac:dyDescent="0.25">
      <c r="A1029" s="1">
        <v>42563.884027777778</v>
      </c>
      <c r="B1029" s="1">
        <v>42563.909722222219</v>
      </c>
      <c r="C1029" t="s">
        <v>0</v>
      </c>
      <c r="D1029" t="s">
        <v>8</v>
      </c>
      <c r="E1029" t="s">
        <v>8</v>
      </c>
      <c r="F1029">
        <v>6.9</v>
      </c>
      <c r="G1029" t="s">
        <v>2</v>
      </c>
    </row>
    <row r="1030" spans="1:7" x14ac:dyDescent="0.25">
      <c r="A1030" s="1">
        <v>42594.59652777778</v>
      </c>
      <c r="B1030" s="1">
        <v>42594.605555555558</v>
      </c>
      <c r="C1030" t="s">
        <v>0</v>
      </c>
      <c r="D1030" t="s">
        <v>8</v>
      </c>
      <c r="E1030" t="s">
        <v>8</v>
      </c>
      <c r="F1030">
        <v>3.4</v>
      </c>
      <c r="G1030" t="s">
        <v>3</v>
      </c>
    </row>
    <row r="1031" spans="1:7" x14ac:dyDescent="0.25">
      <c r="A1031" s="1">
        <v>42594.620138888888</v>
      </c>
      <c r="B1031" s="1">
        <v>42594.626388888886</v>
      </c>
      <c r="C1031" t="s">
        <v>0</v>
      </c>
      <c r="D1031" t="s">
        <v>8</v>
      </c>
      <c r="E1031" t="s">
        <v>8</v>
      </c>
      <c r="F1031">
        <v>3.4</v>
      </c>
      <c r="G1031" t="s">
        <v>3</v>
      </c>
    </row>
    <row r="1032" spans="1:7" x14ac:dyDescent="0.25">
      <c r="A1032" s="1">
        <v>42594.806944444441</v>
      </c>
      <c r="B1032" s="1">
        <v>42594.810416666667</v>
      </c>
      <c r="C1032" t="s">
        <v>0</v>
      </c>
      <c r="D1032" t="s">
        <v>8</v>
      </c>
      <c r="E1032" t="s">
        <v>8</v>
      </c>
      <c r="F1032">
        <v>2</v>
      </c>
      <c r="G1032" t="s">
        <v>4</v>
      </c>
    </row>
    <row r="1033" spans="1:7" x14ac:dyDescent="0.25">
      <c r="A1033" s="1">
        <v>42594.893055555556</v>
      </c>
      <c r="B1033" s="1">
        <v>42594.896527777775</v>
      </c>
      <c r="C1033" t="s">
        <v>0</v>
      </c>
      <c r="D1033" t="s">
        <v>8</v>
      </c>
      <c r="E1033" t="s">
        <v>8</v>
      </c>
      <c r="F1033">
        <v>2</v>
      </c>
      <c r="G1033" t="s">
        <v>3</v>
      </c>
    </row>
    <row r="1034" spans="1:7" x14ac:dyDescent="0.25">
      <c r="A1034" s="1">
        <v>42625.506249999999</v>
      </c>
      <c r="B1034" s="1">
        <v>42625.51666666667</v>
      </c>
      <c r="C1034" t="s">
        <v>0</v>
      </c>
      <c r="D1034" t="s">
        <v>8</v>
      </c>
      <c r="E1034" t="s">
        <v>111</v>
      </c>
      <c r="F1034">
        <v>5.0999999999999996</v>
      </c>
      <c r="G1034" t="s">
        <v>3</v>
      </c>
    </row>
    <row r="1035" spans="1:7" x14ac:dyDescent="0.25">
      <c r="A1035" s="1">
        <v>42625.552083333336</v>
      </c>
      <c r="B1035" s="1">
        <v>42625.571527777778</v>
      </c>
      <c r="C1035" t="s">
        <v>0</v>
      </c>
      <c r="D1035" t="s">
        <v>111</v>
      </c>
      <c r="E1035" t="s">
        <v>8</v>
      </c>
      <c r="F1035">
        <v>8.8000000000000007</v>
      </c>
      <c r="G1035" t="s">
        <v>17</v>
      </c>
    </row>
    <row r="1036" spans="1:7" x14ac:dyDescent="0.25">
      <c r="A1036" s="1">
        <v>42625.84097222222</v>
      </c>
      <c r="B1036" s="1">
        <v>42625.856944444444</v>
      </c>
      <c r="C1036" t="s">
        <v>0</v>
      </c>
      <c r="D1036" t="s">
        <v>8</v>
      </c>
      <c r="E1036" t="s">
        <v>8</v>
      </c>
      <c r="F1036">
        <v>5.6</v>
      </c>
      <c r="G1036" t="s">
        <v>4</v>
      </c>
    </row>
    <row r="1037" spans="1:7" x14ac:dyDescent="0.25">
      <c r="A1037" s="1">
        <v>42625.918749999997</v>
      </c>
      <c r="B1037" s="1">
        <v>42625.956250000003</v>
      </c>
      <c r="C1037" t="s">
        <v>0</v>
      </c>
      <c r="D1037" t="s">
        <v>8</v>
      </c>
      <c r="E1037" t="s">
        <v>8</v>
      </c>
      <c r="F1037">
        <v>18.899999999999999</v>
      </c>
      <c r="G1037" t="s">
        <v>6</v>
      </c>
    </row>
    <row r="1038" spans="1:7" x14ac:dyDescent="0.25">
      <c r="A1038" s="1">
        <v>42655.529861111114</v>
      </c>
      <c r="B1038" s="1">
        <v>42655.552777777775</v>
      </c>
      <c r="C1038" t="s">
        <v>0</v>
      </c>
      <c r="D1038" t="s">
        <v>8</v>
      </c>
      <c r="E1038" t="s">
        <v>1466</v>
      </c>
      <c r="F1038">
        <v>15.6</v>
      </c>
      <c r="G1038" t="s">
        <v>4</v>
      </c>
    </row>
    <row r="1039" spans="1:7" x14ac:dyDescent="0.25">
      <c r="A1039" s="1">
        <v>42655.612500000003</v>
      </c>
      <c r="B1039" s="1">
        <v>42655.637499999997</v>
      </c>
      <c r="C1039" t="s">
        <v>0</v>
      </c>
      <c r="D1039" t="s">
        <v>1466</v>
      </c>
      <c r="E1039" t="s">
        <v>8</v>
      </c>
      <c r="F1039">
        <v>15.6</v>
      </c>
      <c r="G1039" t="s">
        <v>3</v>
      </c>
    </row>
    <row r="1040" spans="1:7" x14ac:dyDescent="0.25">
      <c r="A1040" s="1">
        <v>42655.761805555558</v>
      </c>
      <c r="B1040" s="1">
        <v>42655.768750000003</v>
      </c>
      <c r="C1040" t="s">
        <v>0</v>
      </c>
      <c r="D1040" t="s">
        <v>8</v>
      </c>
      <c r="E1040" t="s">
        <v>9</v>
      </c>
      <c r="F1040">
        <v>3</v>
      </c>
      <c r="G1040" t="s">
        <v>2</v>
      </c>
    </row>
    <row r="1041" spans="1:7" x14ac:dyDescent="0.25">
      <c r="A1041" s="1">
        <v>42655.92291666667</v>
      </c>
      <c r="B1041" s="1">
        <v>42655.931250000001</v>
      </c>
      <c r="C1041" t="s">
        <v>0</v>
      </c>
      <c r="D1041" t="s">
        <v>9</v>
      </c>
      <c r="E1041" t="s">
        <v>8</v>
      </c>
      <c r="F1041">
        <v>3.1</v>
      </c>
      <c r="G1041" t="s">
        <v>6</v>
      </c>
    </row>
    <row r="1042" spans="1:7" x14ac:dyDescent="0.25">
      <c r="A1042" s="1">
        <v>42686.67083333333</v>
      </c>
      <c r="B1042" s="1">
        <v>42686.677777777775</v>
      </c>
      <c r="C1042" t="s">
        <v>0</v>
      </c>
      <c r="D1042" t="s">
        <v>8</v>
      </c>
      <c r="E1042" t="s">
        <v>9</v>
      </c>
      <c r="F1042">
        <v>3</v>
      </c>
      <c r="G1042" t="s">
        <v>2</v>
      </c>
    </row>
    <row r="1043" spans="1:7" x14ac:dyDescent="0.25">
      <c r="A1043" s="1">
        <v>42686.795138888891</v>
      </c>
      <c r="B1043" s="1">
        <v>42686.802083333336</v>
      </c>
      <c r="C1043" t="s">
        <v>0</v>
      </c>
      <c r="D1043" t="s">
        <v>9</v>
      </c>
      <c r="E1043" t="s">
        <v>8</v>
      </c>
      <c r="F1043">
        <v>4.8</v>
      </c>
      <c r="G1043" t="s">
        <v>3</v>
      </c>
    </row>
    <row r="1044" spans="1:7" x14ac:dyDescent="0.25">
      <c r="A1044" s="1">
        <v>42686.908333333333</v>
      </c>
      <c r="B1044" s="1">
        <v>42686.913888888892</v>
      </c>
      <c r="C1044" t="s">
        <v>0</v>
      </c>
      <c r="D1044" t="s">
        <v>8</v>
      </c>
      <c r="E1044" t="s">
        <v>8</v>
      </c>
      <c r="F1044">
        <v>2.1</v>
      </c>
      <c r="G1044" t="s">
        <v>3</v>
      </c>
    </row>
    <row r="1045" spans="1:7" x14ac:dyDescent="0.25">
      <c r="A1045" s="1">
        <v>42716.556944444441</v>
      </c>
      <c r="B1045" s="1">
        <v>42716.563888888886</v>
      </c>
      <c r="C1045" t="s">
        <v>0</v>
      </c>
      <c r="D1045" t="s">
        <v>8</v>
      </c>
      <c r="E1045" t="s">
        <v>8</v>
      </c>
      <c r="F1045">
        <v>3.1</v>
      </c>
      <c r="G1045" t="s">
        <v>3</v>
      </c>
    </row>
    <row r="1046" spans="1:7" x14ac:dyDescent="0.25">
      <c r="A1046" s="1">
        <v>42716.566666666666</v>
      </c>
      <c r="B1046" s="1">
        <v>42716.57708333333</v>
      </c>
      <c r="C1046" t="s">
        <v>0</v>
      </c>
      <c r="D1046" t="s">
        <v>8</v>
      </c>
      <c r="E1046" t="s">
        <v>111</v>
      </c>
      <c r="F1046">
        <v>4.4000000000000004</v>
      </c>
      <c r="G1046" t="s">
        <v>2</v>
      </c>
    </row>
    <row r="1047" spans="1:7" x14ac:dyDescent="0.25">
      <c r="A1047" s="1">
        <v>42716.601388888892</v>
      </c>
      <c r="B1047" s="1">
        <v>42716.61041666667</v>
      </c>
      <c r="C1047" t="s">
        <v>0</v>
      </c>
      <c r="D1047" t="s">
        <v>111</v>
      </c>
      <c r="E1047" t="s">
        <v>8</v>
      </c>
      <c r="F1047">
        <v>4.7</v>
      </c>
      <c r="G1047" t="s">
        <v>6</v>
      </c>
    </row>
    <row r="1048" spans="1:7" x14ac:dyDescent="0.25">
      <c r="A1048" s="1">
        <v>42716.743750000001</v>
      </c>
      <c r="B1048" s="1">
        <v>42716.750694444447</v>
      </c>
      <c r="C1048" t="s">
        <v>0</v>
      </c>
      <c r="D1048" t="s">
        <v>8</v>
      </c>
      <c r="E1048" t="s">
        <v>9</v>
      </c>
      <c r="F1048">
        <v>3</v>
      </c>
      <c r="G1048" t="s">
        <v>2</v>
      </c>
    </row>
    <row r="1049" spans="1:7" x14ac:dyDescent="0.25">
      <c r="A1049" s="1">
        <v>42716.866666666669</v>
      </c>
      <c r="B1049" s="1">
        <v>42716.872916666667</v>
      </c>
      <c r="C1049" t="s">
        <v>0</v>
      </c>
      <c r="D1049" t="s">
        <v>9</v>
      </c>
      <c r="E1049" t="s">
        <v>8</v>
      </c>
      <c r="F1049">
        <v>3</v>
      </c>
      <c r="G1049" t="s">
        <v>6</v>
      </c>
    </row>
    <row r="1050" spans="1:7" x14ac:dyDescent="0.25">
      <c r="A1050" t="s">
        <v>1467</v>
      </c>
      <c r="B1050" t="s">
        <v>1468</v>
      </c>
      <c r="C1050" t="s">
        <v>0</v>
      </c>
      <c r="D1050" t="s">
        <v>8</v>
      </c>
      <c r="E1050" t="s">
        <v>8</v>
      </c>
      <c r="F1050">
        <v>4.2</v>
      </c>
      <c r="G1050" t="s">
        <v>3</v>
      </c>
    </row>
    <row r="1051" spans="1:7" x14ac:dyDescent="0.25">
      <c r="A1051" t="s">
        <v>1469</v>
      </c>
      <c r="B1051" t="s">
        <v>1470</v>
      </c>
      <c r="C1051" t="s">
        <v>0</v>
      </c>
      <c r="D1051" t="s">
        <v>8</v>
      </c>
      <c r="E1051" t="s">
        <v>8</v>
      </c>
      <c r="F1051">
        <v>4.0999999999999996</v>
      </c>
      <c r="G1051" t="s">
        <v>2</v>
      </c>
    </row>
    <row r="1052" spans="1:7" x14ac:dyDescent="0.25">
      <c r="A1052" t="s">
        <v>1471</v>
      </c>
      <c r="B1052" t="s">
        <v>1472</v>
      </c>
      <c r="C1052" t="s">
        <v>0</v>
      </c>
      <c r="D1052" t="s">
        <v>8</v>
      </c>
      <c r="E1052" t="s">
        <v>8</v>
      </c>
      <c r="F1052">
        <v>3.4</v>
      </c>
    </row>
    <row r="1053" spans="1:7" x14ac:dyDescent="0.25">
      <c r="A1053" t="s">
        <v>1473</v>
      </c>
      <c r="B1053" t="s">
        <v>1474</v>
      </c>
      <c r="C1053" t="s">
        <v>0</v>
      </c>
      <c r="D1053" t="s">
        <v>8</v>
      </c>
      <c r="E1053" t="s">
        <v>8</v>
      </c>
      <c r="F1053">
        <v>3.3</v>
      </c>
    </row>
    <row r="1054" spans="1:7" x14ac:dyDescent="0.25">
      <c r="A1054" t="s">
        <v>1475</v>
      </c>
      <c r="B1054" t="s">
        <v>1476</v>
      </c>
      <c r="C1054" t="s">
        <v>0</v>
      </c>
      <c r="D1054" t="s">
        <v>8</v>
      </c>
      <c r="E1054" t="s">
        <v>9</v>
      </c>
      <c r="F1054">
        <v>3</v>
      </c>
      <c r="G1054" t="s">
        <v>2</v>
      </c>
    </row>
    <row r="1055" spans="1:7" x14ac:dyDescent="0.25">
      <c r="A1055" t="s">
        <v>1477</v>
      </c>
      <c r="B1055" t="s">
        <v>1478</v>
      </c>
      <c r="C1055" t="s">
        <v>0</v>
      </c>
      <c r="D1055" t="s">
        <v>9</v>
      </c>
      <c r="E1055" t="s">
        <v>8</v>
      </c>
      <c r="F1055">
        <v>3.1</v>
      </c>
      <c r="G1055" t="s">
        <v>6</v>
      </c>
    </row>
    <row r="1056" spans="1:7" x14ac:dyDescent="0.25">
      <c r="A1056" t="s">
        <v>1479</v>
      </c>
      <c r="B1056" t="s">
        <v>1480</v>
      </c>
      <c r="C1056" t="s">
        <v>0</v>
      </c>
      <c r="D1056" t="s">
        <v>8</v>
      </c>
      <c r="E1056" t="s">
        <v>9</v>
      </c>
      <c r="F1056">
        <v>10.6</v>
      </c>
      <c r="G1056" t="s">
        <v>4</v>
      </c>
    </row>
    <row r="1057" spans="1:7" x14ac:dyDescent="0.25">
      <c r="A1057" t="s">
        <v>1481</v>
      </c>
      <c r="B1057" t="s">
        <v>1482</v>
      </c>
      <c r="C1057" t="s">
        <v>0</v>
      </c>
      <c r="D1057" t="s">
        <v>150</v>
      </c>
      <c r="E1057" t="s">
        <v>150</v>
      </c>
      <c r="F1057">
        <v>4.8</v>
      </c>
      <c r="G1057" t="s">
        <v>983</v>
      </c>
    </row>
    <row r="1058" spans="1:7" x14ac:dyDescent="0.25">
      <c r="A1058" t="s">
        <v>1483</v>
      </c>
      <c r="B1058" t="s">
        <v>1484</v>
      </c>
      <c r="C1058" t="s">
        <v>0</v>
      </c>
      <c r="D1058" t="s">
        <v>150</v>
      </c>
      <c r="E1058" t="s">
        <v>150</v>
      </c>
      <c r="F1058">
        <v>5.3</v>
      </c>
      <c r="G1058" t="s">
        <v>17</v>
      </c>
    </row>
    <row r="1059" spans="1:7" x14ac:dyDescent="0.25">
      <c r="A1059" t="s">
        <v>1485</v>
      </c>
      <c r="B1059" t="s">
        <v>1486</v>
      </c>
      <c r="C1059" t="s">
        <v>0</v>
      </c>
      <c r="D1059" t="s">
        <v>150</v>
      </c>
      <c r="E1059" t="s">
        <v>150</v>
      </c>
      <c r="F1059">
        <v>4.9000000000000004</v>
      </c>
      <c r="G1059" t="s">
        <v>3</v>
      </c>
    </row>
    <row r="1060" spans="1:7" x14ac:dyDescent="0.25">
      <c r="A1060" t="s">
        <v>1487</v>
      </c>
      <c r="B1060" t="s">
        <v>1488</v>
      </c>
      <c r="C1060" t="s">
        <v>0</v>
      </c>
      <c r="D1060" t="s">
        <v>150</v>
      </c>
      <c r="E1060" t="s">
        <v>150</v>
      </c>
      <c r="F1060">
        <v>10.199999999999999</v>
      </c>
      <c r="G1060" t="s">
        <v>3</v>
      </c>
    </row>
    <row r="1061" spans="1:7" x14ac:dyDescent="0.25">
      <c r="A1061" t="s">
        <v>1489</v>
      </c>
      <c r="B1061" t="s">
        <v>1490</v>
      </c>
      <c r="C1061" t="s">
        <v>0</v>
      </c>
      <c r="D1061" t="s">
        <v>150</v>
      </c>
      <c r="E1061" t="s">
        <v>150</v>
      </c>
      <c r="F1061">
        <v>9.1999999999999993</v>
      </c>
    </row>
    <row r="1062" spans="1:7" x14ac:dyDescent="0.25">
      <c r="A1062" t="s">
        <v>1491</v>
      </c>
      <c r="B1062" t="s">
        <v>1492</v>
      </c>
      <c r="C1062" t="s">
        <v>0</v>
      </c>
      <c r="D1062" t="s">
        <v>150</v>
      </c>
      <c r="E1062" t="s">
        <v>181</v>
      </c>
      <c r="F1062">
        <v>7.7</v>
      </c>
      <c r="G1062" t="s">
        <v>3</v>
      </c>
    </row>
    <row r="1063" spans="1:7" x14ac:dyDescent="0.25">
      <c r="A1063" t="s">
        <v>1493</v>
      </c>
      <c r="B1063" t="s">
        <v>1494</v>
      </c>
      <c r="C1063" t="s">
        <v>0</v>
      </c>
      <c r="D1063" t="s">
        <v>181</v>
      </c>
      <c r="E1063" t="s">
        <v>1495</v>
      </c>
      <c r="F1063">
        <v>5.9</v>
      </c>
      <c r="G1063" t="s">
        <v>17</v>
      </c>
    </row>
    <row r="1064" spans="1:7" x14ac:dyDescent="0.25">
      <c r="A1064" t="s">
        <v>1496</v>
      </c>
      <c r="B1064" t="s">
        <v>1497</v>
      </c>
      <c r="C1064" t="s">
        <v>0</v>
      </c>
      <c r="D1064" t="s">
        <v>1495</v>
      </c>
      <c r="E1064" t="s">
        <v>150</v>
      </c>
      <c r="F1064">
        <v>0.7</v>
      </c>
      <c r="G1064" t="s">
        <v>3</v>
      </c>
    </row>
    <row r="1065" spans="1:7" x14ac:dyDescent="0.25">
      <c r="A1065" t="s">
        <v>1498</v>
      </c>
      <c r="B1065" t="s">
        <v>1499</v>
      </c>
      <c r="C1065" t="s">
        <v>0</v>
      </c>
      <c r="D1065" t="s">
        <v>150</v>
      </c>
      <c r="E1065" t="s">
        <v>150</v>
      </c>
      <c r="F1065">
        <v>1.3</v>
      </c>
    </row>
    <row r="1066" spans="1:7" x14ac:dyDescent="0.25">
      <c r="A1066" t="s">
        <v>1500</v>
      </c>
      <c r="B1066" t="s">
        <v>1501</v>
      </c>
      <c r="C1066" t="s">
        <v>0</v>
      </c>
      <c r="D1066" t="s">
        <v>150</v>
      </c>
      <c r="E1066" t="s">
        <v>150</v>
      </c>
      <c r="F1066">
        <v>2.5</v>
      </c>
    </row>
    <row r="1067" spans="1:7" x14ac:dyDescent="0.25">
      <c r="A1067" t="s">
        <v>1502</v>
      </c>
      <c r="B1067" t="s">
        <v>1503</v>
      </c>
      <c r="C1067" t="s">
        <v>0</v>
      </c>
      <c r="D1067" t="s">
        <v>150</v>
      </c>
      <c r="E1067" t="s">
        <v>150</v>
      </c>
      <c r="F1067">
        <v>5.3</v>
      </c>
    </row>
    <row r="1068" spans="1:7" x14ac:dyDescent="0.25">
      <c r="A1068" t="s">
        <v>1504</v>
      </c>
      <c r="B1068" t="s">
        <v>1505</v>
      </c>
      <c r="C1068" t="s">
        <v>0</v>
      </c>
      <c r="D1068" t="s">
        <v>150</v>
      </c>
      <c r="E1068" t="s">
        <v>150</v>
      </c>
      <c r="F1068">
        <v>5.4</v>
      </c>
    </row>
    <row r="1069" spans="1:7" x14ac:dyDescent="0.25">
      <c r="A1069" t="s">
        <v>1506</v>
      </c>
      <c r="B1069" t="s">
        <v>1507</v>
      </c>
      <c r="C1069" t="s">
        <v>0</v>
      </c>
      <c r="D1069" t="s">
        <v>150</v>
      </c>
      <c r="E1069" t="s">
        <v>1495</v>
      </c>
      <c r="F1069">
        <v>10.199999999999999</v>
      </c>
      <c r="G1069" t="s">
        <v>6</v>
      </c>
    </row>
    <row r="1070" spans="1:7" x14ac:dyDescent="0.25">
      <c r="A1070" t="s">
        <v>1508</v>
      </c>
      <c r="B1070" t="s">
        <v>1509</v>
      </c>
      <c r="C1070" t="s">
        <v>0</v>
      </c>
      <c r="D1070" t="s">
        <v>1495</v>
      </c>
      <c r="E1070" t="s">
        <v>181</v>
      </c>
      <c r="F1070">
        <v>7.2</v>
      </c>
      <c r="G1070" t="s">
        <v>6</v>
      </c>
    </row>
    <row r="1071" spans="1:7" x14ac:dyDescent="0.25">
      <c r="A1071" t="s">
        <v>1510</v>
      </c>
      <c r="B1071" t="s">
        <v>1511</v>
      </c>
      <c r="C1071" t="s">
        <v>0</v>
      </c>
      <c r="D1071" t="s">
        <v>181</v>
      </c>
      <c r="E1071" t="s">
        <v>150</v>
      </c>
      <c r="F1071">
        <v>2.2000000000000002</v>
      </c>
    </row>
    <row r="1072" spans="1:7" x14ac:dyDescent="0.25">
      <c r="A1072" t="s">
        <v>1512</v>
      </c>
      <c r="B1072" t="s">
        <v>1513</v>
      </c>
      <c r="C1072" t="s">
        <v>0</v>
      </c>
      <c r="D1072" t="s">
        <v>150</v>
      </c>
      <c r="E1072" t="s">
        <v>150</v>
      </c>
      <c r="F1072">
        <v>11</v>
      </c>
      <c r="G1072" t="s">
        <v>4</v>
      </c>
    </row>
    <row r="1073" spans="1:7" x14ac:dyDescent="0.25">
      <c r="A1073" t="s">
        <v>1514</v>
      </c>
      <c r="B1073" t="s">
        <v>1515</v>
      </c>
      <c r="C1073" t="s">
        <v>0</v>
      </c>
      <c r="D1073" t="s">
        <v>150</v>
      </c>
      <c r="E1073" t="s">
        <v>1495</v>
      </c>
      <c r="F1073">
        <v>12</v>
      </c>
    </row>
    <row r="1074" spans="1:7" x14ac:dyDescent="0.25">
      <c r="A1074" t="s">
        <v>1516</v>
      </c>
      <c r="B1074" t="s">
        <v>1517</v>
      </c>
      <c r="C1074" t="s">
        <v>0</v>
      </c>
      <c r="D1074" t="s">
        <v>1495</v>
      </c>
      <c r="E1074" t="s">
        <v>1495</v>
      </c>
      <c r="F1074">
        <v>3.3</v>
      </c>
      <c r="G1074" t="s">
        <v>3</v>
      </c>
    </row>
    <row r="1075" spans="1:7" x14ac:dyDescent="0.25">
      <c r="A1075" t="s">
        <v>1518</v>
      </c>
      <c r="B1075" t="s">
        <v>1519</v>
      </c>
      <c r="C1075" t="s">
        <v>0</v>
      </c>
      <c r="D1075" t="s">
        <v>1495</v>
      </c>
      <c r="E1075" t="s">
        <v>150</v>
      </c>
      <c r="F1075">
        <v>19.399999999999999</v>
      </c>
      <c r="G1075" t="s">
        <v>4</v>
      </c>
    </row>
    <row r="1076" spans="1:7" x14ac:dyDescent="0.25">
      <c r="A1076" t="s">
        <v>1520</v>
      </c>
      <c r="B1076" t="s">
        <v>1521</v>
      </c>
      <c r="C1076" t="s">
        <v>0</v>
      </c>
      <c r="D1076" t="s">
        <v>150</v>
      </c>
      <c r="E1076" t="s">
        <v>150</v>
      </c>
      <c r="F1076">
        <v>1.7</v>
      </c>
      <c r="G1076" t="s">
        <v>3</v>
      </c>
    </row>
    <row r="1077" spans="1:7" x14ac:dyDescent="0.25">
      <c r="A1077" t="s">
        <v>1522</v>
      </c>
      <c r="B1077" t="s">
        <v>1523</v>
      </c>
      <c r="C1077" t="s">
        <v>0</v>
      </c>
      <c r="D1077" t="s">
        <v>150</v>
      </c>
      <c r="E1077" t="s">
        <v>181</v>
      </c>
      <c r="F1077">
        <v>5.7</v>
      </c>
      <c r="G1077" t="s">
        <v>17</v>
      </c>
    </row>
    <row r="1078" spans="1:7" x14ac:dyDescent="0.25">
      <c r="A1078" t="s">
        <v>1524</v>
      </c>
      <c r="B1078" t="s">
        <v>1525</v>
      </c>
      <c r="C1078" t="s">
        <v>0</v>
      </c>
      <c r="D1078" t="s">
        <v>181</v>
      </c>
      <c r="E1078" t="s">
        <v>181</v>
      </c>
      <c r="F1078">
        <v>1.8</v>
      </c>
      <c r="G1078" t="s">
        <v>3</v>
      </c>
    </row>
    <row r="1079" spans="1:7" x14ac:dyDescent="0.25">
      <c r="A1079" t="s">
        <v>1526</v>
      </c>
      <c r="B1079" t="s">
        <v>1527</v>
      </c>
      <c r="C1079" t="s">
        <v>0</v>
      </c>
      <c r="D1079" t="s">
        <v>181</v>
      </c>
      <c r="E1079" t="s">
        <v>181</v>
      </c>
      <c r="F1079">
        <v>1.4</v>
      </c>
      <c r="G1079" t="s">
        <v>3</v>
      </c>
    </row>
    <row r="1080" spans="1:7" x14ac:dyDescent="0.25">
      <c r="A1080" t="s">
        <v>1528</v>
      </c>
      <c r="B1080" t="s">
        <v>1529</v>
      </c>
      <c r="C1080" t="s">
        <v>0</v>
      </c>
      <c r="D1080" t="s">
        <v>181</v>
      </c>
      <c r="E1080" t="s">
        <v>150</v>
      </c>
      <c r="F1080">
        <v>10.3</v>
      </c>
      <c r="G1080" t="s">
        <v>6</v>
      </c>
    </row>
    <row r="1081" spans="1:7" x14ac:dyDescent="0.25">
      <c r="A1081" t="s">
        <v>1530</v>
      </c>
      <c r="B1081" t="s">
        <v>1531</v>
      </c>
      <c r="C1081" t="s">
        <v>0</v>
      </c>
      <c r="D1081" t="s">
        <v>150</v>
      </c>
      <c r="E1081" t="s">
        <v>150</v>
      </c>
      <c r="F1081">
        <v>11.5</v>
      </c>
      <c r="G1081" t="s">
        <v>4</v>
      </c>
    </row>
    <row r="1082" spans="1:7" x14ac:dyDescent="0.25">
      <c r="A1082" t="s">
        <v>1532</v>
      </c>
      <c r="B1082" t="s">
        <v>1533</v>
      </c>
      <c r="C1082" t="s">
        <v>0</v>
      </c>
      <c r="D1082" t="s">
        <v>150</v>
      </c>
      <c r="E1082" t="s">
        <v>181</v>
      </c>
      <c r="F1082">
        <v>4.9000000000000004</v>
      </c>
      <c r="G1082" t="s">
        <v>3</v>
      </c>
    </row>
    <row r="1083" spans="1:7" x14ac:dyDescent="0.25">
      <c r="A1083" t="s">
        <v>1534</v>
      </c>
      <c r="B1083" t="s">
        <v>1535</v>
      </c>
      <c r="C1083" t="s">
        <v>0</v>
      </c>
      <c r="D1083" t="s">
        <v>181</v>
      </c>
      <c r="E1083" t="s">
        <v>150</v>
      </c>
      <c r="F1083">
        <v>3.5</v>
      </c>
      <c r="G1083" t="s">
        <v>2</v>
      </c>
    </row>
    <row r="1084" spans="1:7" x14ac:dyDescent="0.25">
      <c r="A1084" t="s">
        <v>1536</v>
      </c>
      <c r="B1084" t="s">
        <v>1537</v>
      </c>
      <c r="C1084" t="s">
        <v>0</v>
      </c>
      <c r="D1084" t="s">
        <v>150</v>
      </c>
      <c r="E1084" t="s">
        <v>150</v>
      </c>
      <c r="F1084">
        <v>16.2</v>
      </c>
      <c r="G1084" t="s">
        <v>4</v>
      </c>
    </row>
    <row r="1085" spans="1:7" x14ac:dyDescent="0.25">
      <c r="A1085" t="s">
        <v>1538</v>
      </c>
      <c r="B1085" t="s">
        <v>1539</v>
      </c>
      <c r="C1085" t="s">
        <v>0</v>
      </c>
      <c r="D1085" t="s">
        <v>150</v>
      </c>
      <c r="E1085" t="s">
        <v>150</v>
      </c>
      <c r="F1085">
        <v>2</v>
      </c>
      <c r="G1085" t="s">
        <v>3</v>
      </c>
    </row>
    <row r="1086" spans="1:7" x14ac:dyDescent="0.25">
      <c r="A1086" t="s">
        <v>1540</v>
      </c>
      <c r="B1086" t="s">
        <v>1541</v>
      </c>
      <c r="C1086" t="s">
        <v>0</v>
      </c>
      <c r="D1086" t="s">
        <v>150</v>
      </c>
      <c r="E1086" t="s">
        <v>181</v>
      </c>
      <c r="F1086">
        <v>2.1</v>
      </c>
      <c r="G1086" t="s">
        <v>3</v>
      </c>
    </row>
    <row r="1087" spans="1:7" x14ac:dyDescent="0.25">
      <c r="A1087" t="s">
        <v>1542</v>
      </c>
      <c r="B1087" t="s">
        <v>1543</v>
      </c>
      <c r="C1087" t="s">
        <v>0</v>
      </c>
      <c r="D1087" t="s">
        <v>181</v>
      </c>
      <c r="E1087" t="s">
        <v>181</v>
      </c>
      <c r="F1087">
        <v>2.1</v>
      </c>
      <c r="G1087" t="s">
        <v>4</v>
      </c>
    </row>
    <row r="1088" spans="1:7" x14ac:dyDescent="0.25">
      <c r="A1088" t="s">
        <v>1544</v>
      </c>
      <c r="B1088" t="s">
        <v>1545</v>
      </c>
      <c r="C1088" t="s">
        <v>0</v>
      </c>
      <c r="D1088" t="s">
        <v>181</v>
      </c>
      <c r="E1088" t="s">
        <v>150</v>
      </c>
      <c r="F1088">
        <v>7.2</v>
      </c>
      <c r="G1088" t="s">
        <v>6</v>
      </c>
    </row>
    <row r="1089" spans="1:7" x14ac:dyDescent="0.25">
      <c r="A1089" t="s">
        <v>1546</v>
      </c>
      <c r="B1089" t="s">
        <v>1547</v>
      </c>
      <c r="C1089" t="s">
        <v>0</v>
      </c>
      <c r="D1089" t="s">
        <v>150</v>
      </c>
      <c r="E1089" t="s">
        <v>1495</v>
      </c>
      <c r="F1089">
        <v>12</v>
      </c>
      <c r="G1089" t="s">
        <v>4</v>
      </c>
    </row>
    <row r="1090" spans="1:7" x14ac:dyDescent="0.25">
      <c r="A1090" t="s">
        <v>1548</v>
      </c>
      <c r="B1090" t="s">
        <v>1549</v>
      </c>
      <c r="C1090" t="s">
        <v>0</v>
      </c>
      <c r="D1090" t="s">
        <v>1495</v>
      </c>
      <c r="E1090" t="s">
        <v>150</v>
      </c>
      <c r="F1090">
        <v>103</v>
      </c>
      <c r="G1090" t="s">
        <v>4</v>
      </c>
    </row>
    <row r="1091" spans="1:7" x14ac:dyDescent="0.25">
      <c r="A1091" t="s">
        <v>1550</v>
      </c>
      <c r="B1091" t="s">
        <v>1551</v>
      </c>
      <c r="C1091" t="s">
        <v>0</v>
      </c>
      <c r="D1091" t="s">
        <v>150</v>
      </c>
      <c r="E1091" t="s">
        <v>150</v>
      </c>
      <c r="F1091">
        <v>32.299999999999997</v>
      </c>
      <c r="G1091" t="s">
        <v>4</v>
      </c>
    </row>
    <row r="1092" spans="1:7" x14ac:dyDescent="0.25">
      <c r="A1092" t="s">
        <v>1552</v>
      </c>
      <c r="B1092" t="s">
        <v>1553</v>
      </c>
      <c r="C1092" t="s">
        <v>0</v>
      </c>
      <c r="D1092" t="s">
        <v>150</v>
      </c>
      <c r="E1092" t="s">
        <v>150</v>
      </c>
      <c r="F1092">
        <v>5.3</v>
      </c>
      <c r="G1092" t="s">
        <v>6</v>
      </c>
    </row>
    <row r="1093" spans="1:7" x14ac:dyDescent="0.25">
      <c r="A1093" t="s">
        <v>1554</v>
      </c>
      <c r="B1093" t="s">
        <v>1555</v>
      </c>
      <c r="C1093" t="s">
        <v>0</v>
      </c>
      <c r="D1093" t="s">
        <v>150</v>
      </c>
      <c r="E1093" t="s">
        <v>150</v>
      </c>
      <c r="F1093">
        <v>11.6</v>
      </c>
      <c r="G1093" t="s">
        <v>4</v>
      </c>
    </row>
    <row r="1094" spans="1:7" x14ac:dyDescent="0.25">
      <c r="A1094" t="s">
        <v>1556</v>
      </c>
      <c r="B1094" t="s">
        <v>1557</v>
      </c>
      <c r="C1094" t="s">
        <v>0</v>
      </c>
      <c r="D1094" t="s">
        <v>150</v>
      </c>
      <c r="E1094" t="s">
        <v>150</v>
      </c>
      <c r="F1094">
        <v>23.2</v>
      </c>
      <c r="G1094" t="s">
        <v>4</v>
      </c>
    </row>
    <row r="1095" spans="1:7" x14ac:dyDescent="0.25">
      <c r="A1095" t="s">
        <v>1558</v>
      </c>
      <c r="B1095" t="s">
        <v>1559</v>
      </c>
      <c r="C1095" t="s">
        <v>0</v>
      </c>
      <c r="D1095" t="s">
        <v>150</v>
      </c>
      <c r="E1095" t="s">
        <v>150</v>
      </c>
      <c r="F1095">
        <v>3.2</v>
      </c>
      <c r="G1095" t="s">
        <v>3</v>
      </c>
    </row>
    <row r="1096" spans="1:7" x14ac:dyDescent="0.25">
      <c r="A1096" t="s">
        <v>1560</v>
      </c>
      <c r="B1096" t="s">
        <v>1561</v>
      </c>
      <c r="C1096" t="s">
        <v>0</v>
      </c>
      <c r="D1096" t="s">
        <v>150</v>
      </c>
      <c r="E1096" t="s">
        <v>150</v>
      </c>
      <c r="F1096">
        <v>12.3</v>
      </c>
      <c r="G1096" t="s">
        <v>17</v>
      </c>
    </row>
    <row r="1097" spans="1:7" x14ac:dyDescent="0.25">
      <c r="A1097" t="s">
        <v>1562</v>
      </c>
      <c r="B1097" t="s">
        <v>1563</v>
      </c>
      <c r="C1097" t="s">
        <v>0</v>
      </c>
      <c r="D1097" t="s">
        <v>150</v>
      </c>
      <c r="E1097" t="s">
        <v>1040</v>
      </c>
      <c r="F1097">
        <v>14</v>
      </c>
      <c r="G1097" t="s">
        <v>4</v>
      </c>
    </row>
    <row r="1098" spans="1:7" x14ac:dyDescent="0.25">
      <c r="A1098" t="s">
        <v>1564</v>
      </c>
      <c r="B1098" t="s">
        <v>1565</v>
      </c>
      <c r="C1098" t="s">
        <v>0</v>
      </c>
      <c r="D1098" t="s">
        <v>1040</v>
      </c>
      <c r="E1098" t="s">
        <v>1040</v>
      </c>
      <c r="F1098">
        <v>2.1</v>
      </c>
      <c r="G1098" t="s">
        <v>2</v>
      </c>
    </row>
    <row r="1099" spans="1:7" x14ac:dyDescent="0.25">
      <c r="A1099" t="s">
        <v>1566</v>
      </c>
      <c r="B1099" t="s">
        <v>1567</v>
      </c>
      <c r="C1099" t="s">
        <v>0</v>
      </c>
      <c r="D1099" t="s">
        <v>1040</v>
      </c>
      <c r="E1099" t="s">
        <v>1040</v>
      </c>
      <c r="F1099">
        <v>2.1</v>
      </c>
      <c r="G1099" t="s">
        <v>6</v>
      </c>
    </row>
    <row r="1100" spans="1:7" x14ac:dyDescent="0.25">
      <c r="A1100" t="s">
        <v>1568</v>
      </c>
      <c r="B1100" t="s">
        <v>1569</v>
      </c>
      <c r="C1100" t="s">
        <v>0</v>
      </c>
      <c r="D1100" t="s">
        <v>1040</v>
      </c>
      <c r="E1100" t="s">
        <v>1040</v>
      </c>
      <c r="F1100">
        <v>3</v>
      </c>
      <c r="G1100" t="s">
        <v>4</v>
      </c>
    </row>
    <row r="1101" spans="1:7" x14ac:dyDescent="0.25">
      <c r="A1101" t="s">
        <v>1570</v>
      </c>
      <c r="B1101" t="s">
        <v>1571</v>
      </c>
      <c r="C1101" t="s">
        <v>0</v>
      </c>
      <c r="D1101" t="s">
        <v>1040</v>
      </c>
      <c r="E1101" t="s">
        <v>150</v>
      </c>
      <c r="F1101">
        <v>6.2</v>
      </c>
      <c r="G1101" t="s">
        <v>4</v>
      </c>
    </row>
    <row r="1102" spans="1:7" x14ac:dyDescent="0.25">
      <c r="A1102" t="s">
        <v>1572</v>
      </c>
      <c r="B1102" t="s">
        <v>1573</v>
      </c>
      <c r="C1102" t="s">
        <v>0</v>
      </c>
      <c r="D1102" t="s">
        <v>150</v>
      </c>
      <c r="E1102" t="s">
        <v>150</v>
      </c>
      <c r="F1102">
        <v>9.6</v>
      </c>
      <c r="G1102" t="s">
        <v>4</v>
      </c>
    </row>
    <row r="1103" spans="1:7" x14ac:dyDescent="0.25">
      <c r="A1103" t="s">
        <v>1574</v>
      </c>
      <c r="B1103" t="s">
        <v>1575</v>
      </c>
      <c r="C1103" t="s">
        <v>0</v>
      </c>
      <c r="D1103" t="s">
        <v>150</v>
      </c>
      <c r="E1103" t="s">
        <v>150</v>
      </c>
      <c r="F1103">
        <v>1.3</v>
      </c>
      <c r="G1103" t="s">
        <v>3</v>
      </c>
    </row>
    <row r="1104" spans="1:7" x14ac:dyDescent="0.25">
      <c r="A1104" t="s">
        <v>1576</v>
      </c>
      <c r="B1104" t="s">
        <v>1577</v>
      </c>
      <c r="C1104" t="s">
        <v>0</v>
      </c>
      <c r="D1104" t="s">
        <v>150</v>
      </c>
      <c r="E1104" t="s">
        <v>1040</v>
      </c>
      <c r="F1104">
        <v>7.1</v>
      </c>
      <c r="G1104" t="s">
        <v>2</v>
      </c>
    </row>
    <row r="1105" spans="1:7" x14ac:dyDescent="0.25">
      <c r="A1105" t="s">
        <v>1578</v>
      </c>
      <c r="B1105" t="s">
        <v>1579</v>
      </c>
      <c r="C1105" t="s">
        <v>0</v>
      </c>
      <c r="D1105" t="s">
        <v>1040</v>
      </c>
      <c r="E1105" t="s">
        <v>150</v>
      </c>
      <c r="F1105">
        <v>6.3</v>
      </c>
      <c r="G1105" t="s">
        <v>2</v>
      </c>
    </row>
    <row r="1106" spans="1:7" x14ac:dyDescent="0.25">
      <c r="A1106" t="s">
        <v>1580</v>
      </c>
      <c r="B1106" t="s">
        <v>1581</v>
      </c>
      <c r="C1106" t="s">
        <v>0</v>
      </c>
      <c r="D1106" t="s">
        <v>150</v>
      </c>
      <c r="E1106" t="s">
        <v>1040</v>
      </c>
      <c r="F1106">
        <v>10.7</v>
      </c>
      <c r="G1106" t="s">
        <v>2</v>
      </c>
    </row>
    <row r="1107" spans="1:7" x14ac:dyDescent="0.25">
      <c r="A1107" t="s">
        <v>1582</v>
      </c>
      <c r="B1107" t="s">
        <v>1583</v>
      </c>
      <c r="C1107" t="s">
        <v>0</v>
      </c>
      <c r="D1107" t="s">
        <v>1040</v>
      </c>
      <c r="E1107" t="s">
        <v>1040</v>
      </c>
      <c r="F1107">
        <v>5.3</v>
      </c>
      <c r="G1107" t="s">
        <v>2</v>
      </c>
    </row>
    <row r="1108" spans="1:7" x14ac:dyDescent="0.25">
      <c r="A1108" t="s">
        <v>1584</v>
      </c>
      <c r="B1108" t="s">
        <v>1585</v>
      </c>
      <c r="C1108" t="s">
        <v>0</v>
      </c>
      <c r="D1108" t="s">
        <v>1040</v>
      </c>
      <c r="E1108" t="s">
        <v>1040</v>
      </c>
      <c r="F1108">
        <v>1.6</v>
      </c>
      <c r="G1108" t="s">
        <v>3</v>
      </c>
    </row>
    <row r="1109" spans="1:7" x14ac:dyDescent="0.25">
      <c r="A1109" t="s">
        <v>1586</v>
      </c>
      <c r="B1109" t="s">
        <v>1587</v>
      </c>
      <c r="C1109" t="s">
        <v>0</v>
      </c>
      <c r="D1109" t="s">
        <v>1040</v>
      </c>
      <c r="E1109" t="s">
        <v>1040</v>
      </c>
      <c r="F1109">
        <v>3.6</v>
      </c>
      <c r="G1109" t="s">
        <v>3</v>
      </c>
    </row>
    <row r="1110" spans="1:7" x14ac:dyDescent="0.25">
      <c r="A1110" t="s">
        <v>1588</v>
      </c>
      <c r="B1110" t="s">
        <v>1589</v>
      </c>
      <c r="C1110" t="s">
        <v>0</v>
      </c>
      <c r="D1110" t="s">
        <v>1040</v>
      </c>
      <c r="E1110" t="s">
        <v>1040</v>
      </c>
      <c r="F1110">
        <v>1.7</v>
      </c>
      <c r="G1110" t="s">
        <v>3</v>
      </c>
    </row>
    <row r="1111" spans="1:7" x14ac:dyDescent="0.25">
      <c r="A1111" t="s">
        <v>1590</v>
      </c>
      <c r="B1111" t="s">
        <v>1591</v>
      </c>
      <c r="C1111" t="s">
        <v>0</v>
      </c>
      <c r="D1111" t="s">
        <v>1040</v>
      </c>
      <c r="E1111" t="s">
        <v>1040</v>
      </c>
      <c r="F1111">
        <v>2.9</v>
      </c>
      <c r="G1111" t="s">
        <v>2</v>
      </c>
    </row>
    <row r="1112" spans="1:7" x14ac:dyDescent="0.25">
      <c r="A1112" t="s">
        <v>1592</v>
      </c>
      <c r="B1112" t="s">
        <v>1593</v>
      </c>
      <c r="C1112" t="s">
        <v>0</v>
      </c>
      <c r="D1112" t="s">
        <v>1040</v>
      </c>
      <c r="E1112" t="s">
        <v>1040</v>
      </c>
      <c r="F1112">
        <v>0.6</v>
      </c>
      <c r="G1112" t="s">
        <v>3</v>
      </c>
    </row>
    <row r="1113" spans="1:7" x14ac:dyDescent="0.25">
      <c r="A1113" t="s">
        <v>1594</v>
      </c>
      <c r="B1113" t="s">
        <v>1595</v>
      </c>
      <c r="C1113" t="s">
        <v>0</v>
      </c>
      <c r="D1113" t="s">
        <v>1040</v>
      </c>
      <c r="E1113" t="s">
        <v>1040</v>
      </c>
      <c r="F1113">
        <v>0.6</v>
      </c>
      <c r="G1113" t="s">
        <v>3</v>
      </c>
    </row>
    <row r="1114" spans="1:7" x14ac:dyDescent="0.25">
      <c r="A1114" t="s">
        <v>1596</v>
      </c>
      <c r="B1114" t="s">
        <v>1597</v>
      </c>
      <c r="C1114" t="s">
        <v>0</v>
      </c>
      <c r="D1114" t="s">
        <v>1040</v>
      </c>
      <c r="E1114" t="s">
        <v>1040</v>
      </c>
      <c r="F1114">
        <v>2.2999999999999998</v>
      </c>
      <c r="G1114" t="s">
        <v>2</v>
      </c>
    </row>
    <row r="1115" spans="1:7" x14ac:dyDescent="0.25">
      <c r="A1115" t="s">
        <v>1598</v>
      </c>
      <c r="B1115" t="s">
        <v>1599</v>
      </c>
      <c r="C1115" t="s">
        <v>0</v>
      </c>
      <c r="D1115" t="s">
        <v>1040</v>
      </c>
      <c r="E1115" t="s">
        <v>1040</v>
      </c>
      <c r="F1115">
        <v>2.2999999999999998</v>
      </c>
      <c r="G1115" t="s">
        <v>2</v>
      </c>
    </row>
    <row r="1116" spans="1:7" x14ac:dyDescent="0.25">
      <c r="A1116" t="s">
        <v>1600</v>
      </c>
      <c r="B1116" t="s">
        <v>1601</v>
      </c>
      <c r="C1116" t="s">
        <v>0</v>
      </c>
      <c r="D1116" t="s">
        <v>1040</v>
      </c>
      <c r="E1116" t="s">
        <v>1040</v>
      </c>
      <c r="F1116">
        <v>3.2</v>
      </c>
      <c r="G1116" t="s">
        <v>2</v>
      </c>
    </row>
    <row r="1117" spans="1:7" x14ac:dyDescent="0.25">
      <c r="A1117" t="s">
        <v>1602</v>
      </c>
      <c r="B1117" t="s">
        <v>1603</v>
      </c>
      <c r="C1117" t="s">
        <v>0</v>
      </c>
      <c r="D1117" t="s">
        <v>1040</v>
      </c>
      <c r="E1117" t="s">
        <v>1040</v>
      </c>
      <c r="F1117">
        <v>6.2</v>
      </c>
      <c r="G1117" t="s">
        <v>6</v>
      </c>
    </row>
    <row r="1118" spans="1:7" x14ac:dyDescent="0.25">
      <c r="A1118" t="s">
        <v>1604</v>
      </c>
      <c r="B1118" t="s">
        <v>1605</v>
      </c>
      <c r="C1118" t="s">
        <v>0</v>
      </c>
      <c r="D1118" t="s">
        <v>1040</v>
      </c>
      <c r="E1118" t="s">
        <v>1040</v>
      </c>
      <c r="F1118">
        <v>7.7</v>
      </c>
      <c r="G1118" t="s">
        <v>6</v>
      </c>
    </row>
    <row r="1119" spans="1:7" x14ac:dyDescent="0.25">
      <c r="A1119" t="s">
        <v>1606</v>
      </c>
      <c r="B1119" t="s">
        <v>1607</v>
      </c>
      <c r="C1119" t="s">
        <v>0</v>
      </c>
      <c r="D1119" t="s">
        <v>1040</v>
      </c>
      <c r="E1119" t="s">
        <v>1040</v>
      </c>
      <c r="F1119">
        <v>3.8</v>
      </c>
      <c r="G1119" t="s">
        <v>6</v>
      </c>
    </row>
    <row r="1120" spans="1:7" x14ac:dyDescent="0.25">
      <c r="A1120" t="s">
        <v>1608</v>
      </c>
      <c r="B1120" t="s">
        <v>1609</v>
      </c>
      <c r="C1120" t="s">
        <v>0</v>
      </c>
      <c r="D1120" t="s">
        <v>1040</v>
      </c>
      <c r="E1120" t="s">
        <v>150</v>
      </c>
      <c r="F1120">
        <v>7.9</v>
      </c>
      <c r="G1120" t="s">
        <v>4</v>
      </c>
    </row>
    <row r="1121" spans="1:7" x14ac:dyDescent="0.25">
      <c r="A1121" t="s">
        <v>1610</v>
      </c>
      <c r="B1121" t="s">
        <v>1611</v>
      </c>
      <c r="C1121" t="s">
        <v>0</v>
      </c>
      <c r="D1121" t="s">
        <v>1612</v>
      </c>
      <c r="E1121" t="s">
        <v>1612</v>
      </c>
      <c r="F1121">
        <v>4.9000000000000004</v>
      </c>
      <c r="G1121" t="s">
        <v>17</v>
      </c>
    </row>
    <row r="1122" spans="1:7" x14ac:dyDescent="0.25">
      <c r="A1122" t="s">
        <v>1613</v>
      </c>
      <c r="B1122" t="s">
        <v>1614</v>
      </c>
      <c r="C1122" t="s">
        <v>0</v>
      </c>
      <c r="D1122" t="s">
        <v>1612</v>
      </c>
      <c r="E1122" t="s">
        <v>1612</v>
      </c>
      <c r="F1122">
        <v>5</v>
      </c>
      <c r="G1122" t="s">
        <v>2</v>
      </c>
    </row>
    <row r="1123" spans="1:7" x14ac:dyDescent="0.25">
      <c r="A1123" t="s">
        <v>1615</v>
      </c>
      <c r="B1123" t="s">
        <v>1616</v>
      </c>
      <c r="C1123" t="s">
        <v>0</v>
      </c>
      <c r="D1123" t="s">
        <v>1612</v>
      </c>
      <c r="E1123" t="s">
        <v>1612</v>
      </c>
      <c r="F1123">
        <v>0.6</v>
      </c>
      <c r="G1123" t="s">
        <v>2</v>
      </c>
    </row>
    <row r="1124" spans="1:7" x14ac:dyDescent="0.25">
      <c r="A1124" t="s">
        <v>1617</v>
      </c>
      <c r="B1124" t="s">
        <v>1618</v>
      </c>
      <c r="C1124" t="s">
        <v>0</v>
      </c>
      <c r="D1124" t="s">
        <v>1612</v>
      </c>
      <c r="E1124" t="s">
        <v>150</v>
      </c>
      <c r="F1124">
        <v>3.1</v>
      </c>
      <c r="G1124" t="s">
        <v>6</v>
      </c>
    </row>
    <row r="1125" spans="1:7" x14ac:dyDescent="0.25">
      <c r="A1125" t="s">
        <v>1619</v>
      </c>
      <c r="B1125" t="s">
        <v>1620</v>
      </c>
      <c r="C1125" t="s">
        <v>0</v>
      </c>
      <c r="D1125" t="s">
        <v>150</v>
      </c>
      <c r="E1125" t="s">
        <v>1612</v>
      </c>
      <c r="F1125">
        <v>7.9</v>
      </c>
      <c r="G1125" t="s">
        <v>4</v>
      </c>
    </row>
    <row r="1126" spans="1:7" x14ac:dyDescent="0.25">
      <c r="A1126" t="s">
        <v>1621</v>
      </c>
      <c r="B1126" t="s">
        <v>1622</v>
      </c>
      <c r="C1126" t="s">
        <v>0</v>
      </c>
      <c r="D1126" t="s">
        <v>1612</v>
      </c>
      <c r="E1126" t="s">
        <v>1612</v>
      </c>
      <c r="F1126">
        <v>5.5</v>
      </c>
      <c r="G1126" t="s">
        <v>6</v>
      </c>
    </row>
    <row r="1127" spans="1:7" x14ac:dyDescent="0.25">
      <c r="A1127" t="s">
        <v>1623</v>
      </c>
      <c r="B1127" t="s">
        <v>1624</v>
      </c>
      <c r="C1127" t="s">
        <v>0</v>
      </c>
      <c r="D1127" t="s">
        <v>1612</v>
      </c>
      <c r="E1127" t="s">
        <v>150</v>
      </c>
      <c r="F1127">
        <v>10.3</v>
      </c>
      <c r="G1127" t="s">
        <v>2</v>
      </c>
    </row>
    <row r="1128" spans="1:7" x14ac:dyDescent="0.25">
      <c r="A1128" t="s">
        <v>1625</v>
      </c>
      <c r="B1128" t="s">
        <v>1626</v>
      </c>
      <c r="C1128" t="s">
        <v>0</v>
      </c>
      <c r="D1128" t="s">
        <v>150</v>
      </c>
      <c r="E1128" t="s">
        <v>1612</v>
      </c>
      <c r="F1128">
        <v>10.4</v>
      </c>
      <c r="G1128" t="s">
        <v>3</v>
      </c>
    </row>
    <row r="1129" spans="1:7" x14ac:dyDescent="0.25">
      <c r="A1129" t="s">
        <v>1627</v>
      </c>
      <c r="B1129" t="s">
        <v>1628</v>
      </c>
      <c r="C1129" t="s">
        <v>0</v>
      </c>
      <c r="D1129" t="s">
        <v>1612</v>
      </c>
      <c r="E1129" t="s">
        <v>1612</v>
      </c>
      <c r="F1129">
        <v>2</v>
      </c>
      <c r="G1129" t="s">
        <v>3</v>
      </c>
    </row>
    <row r="1130" spans="1:7" x14ac:dyDescent="0.25">
      <c r="A1130" t="s">
        <v>1629</v>
      </c>
      <c r="B1130" t="s">
        <v>1630</v>
      </c>
      <c r="C1130" t="s">
        <v>0</v>
      </c>
      <c r="D1130" t="s">
        <v>1612</v>
      </c>
      <c r="E1130" t="s">
        <v>150</v>
      </c>
      <c r="F1130">
        <v>8.5</v>
      </c>
      <c r="G1130" t="s">
        <v>2</v>
      </c>
    </row>
    <row r="1131" spans="1:7" x14ac:dyDescent="0.25">
      <c r="A1131" t="s">
        <v>1631</v>
      </c>
      <c r="B1131" t="s">
        <v>1632</v>
      </c>
      <c r="C1131" t="s">
        <v>0</v>
      </c>
      <c r="D1131" t="s">
        <v>150</v>
      </c>
      <c r="E1131" t="s">
        <v>1612</v>
      </c>
      <c r="F1131">
        <v>4.4000000000000004</v>
      </c>
      <c r="G1131" t="s">
        <v>3</v>
      </c>
    </row>
    <row r="1132" spans="1:7" x14ac:dyDescent="0.25">
      <c r="A1132" t="s">
        <v>1633</v>
      </c>
      <c r="B1132" t="s">
        <v>1634</v>
      </c>
      <c r="C1132" t="s">
        <v>0</v>
      </c>
      <c r="D1132" t="s">
        <v>1612</v>
      </c>
      <c r="E1132" t="s">
        <v>1612</v>
      </c>
      <c r="F1132">
        <v>3.8</v>
      </c>
      <c r="G1132" t="s">
        <v>3</v>
      </c>
    </row>
    <row r="1133" spans="1:7" x14ac:dyDescent="0.25">
      <c r="A1133" t="s">
        <v>1635</v>
      </c>
      <c r="B1133" t="s">
        <v>1636</v>
      </c>
      <c r="C1133" t="s">
        <v>0</v>
      </c>
      <c r="D1133" t="s">
        <v>1612</v>
      </c>
      <c r="E1133" t="s">
        <v>1612</v>
      </c>
      <c r="F1133">
        <v>5.0999999999999996</v>
      </c>
      <c r="G1133" t="s">
        <v>3</v>
      </c>
    </row>
    <row r="1134" spans="1:7" x14ac:dyDescent="0.25">
      <c r="A1134" t="s">
        <v>1637</v>
      </c>
      <c r="B1134" t="s">
        <v>1638</v>
      </c>
      <c r="C1134" t="s">
        <v>0</v>
      </c>
      <c r="D1134" t="s">
        <v>1612</v>
      </c>
      <c r="E1134" t="s">
        <v>1612</v>
      </c>
      <c r="F1134">
        <v>3.8</v>
      </c>
      <c r="G1134" t="s">
        <v>3</v>
      </c>
    </row>
    <row r="1135" spans="1:7" x14ac:dyDescent="0.25">
      <c r="A1135" t="s">
        <v>1639</v>
      </c>
      <c r="B1135" t="s">
        <v>1640</v>
      </c>
      <c r="C1135" t="s">
        <v>0</v>
      </c>
      <c r="D1135" t="s">
        <v>1612</v>
      </c>
      <c r="E1135" t="s">
        <v>150</v>
      </c>
      <c r="F1135">
        <v>11.6</v>
      </c>
      <c r="G1135" t="s">
        <v>2</v>
      </c>
    </row>
    <row r="1136" spans="1:7" x14ac:dyDescent="0.25">
      <c r="A1136" t="s">
        <v>1641</v>
      </c>
      <c r="B1136" t="s">
        <v>1642</v>
      </c>
      <c r="C1136" t="s">
        <v>0</v>
      </c>
      <c r="D1136" t="s">
        <v>150</v>
      </c>
      <c r="E1136" t="s">
        <v>1612</v>
      </c>
      <c r="F1136">
        <v>11.9</v>
      </c>
      <c r="G1136" t="s">
        <v>2</v>
      </c>
    </row>
    <row r="1137" spans="1:7" x14ac:dyDescent="0.25">
      <c r="A1137" t="s">
        <v>1643</v>
      </c>
      <c r="B1137" t="s">
        <v>1644</v>
      </c>
      <c r="C1137" t="s">
        <v>0</v>
      </c>
      <c r="D1137" t="s">
        <v>1612</v>
      </c>
      <c r="E1137" t="s">
        <v>1612</v>
      </c>
      <c r="F1137">
        <v>1.4</v>
      </c>
      <c r="G1137" t="s">
        <v>3</v>
      </c>
    </row>
    <row r="1138" spans="1:7" x14ac:dyDescent="0.25">
      <c r="A1138" t="s">
        <v>1645</v>
      </c>
      <c r="B1138" t="s">
        <v>1646</v>
      </c>
      <c r="C1138" t="s">
        <v>0</v>
      </c>
      <c r="D1138" t="s">
        <v>1612</v>
      </c>
      <c r="E1138" t="s">
        <v>1612</v>
      </c>
      <c r="F1138">
        <v>1.1000000000000001</v>
      </c>
      <c r="G1138" t="s">
        <v>3</v>
      </c>
    </row>
    <row r="1139" spans="1:7" x14ac:dyDescent="0.25">
      <c r="A1139" t="s">
        <v>1647</v>
      </c>
      <c r="B1139" t="s">
        <v>1648</v>
      </c>
      <c r="C1139" t="s">
        <v>0</v>
      </c>
      <c r="D1139" t="s">
        <v>1612</v>
      </c>
      <c r="E1139" t="s">
        <v>1612</v>
      </c>
      <c r="F1139">
        <v>4.0999999999999996</v>
      </c>
      <c r="G1139" t="s">
        <v>983</v>
      </c>
    </row>
    <row r="1140" spans="1:7" x14ac:dyDescent="0.25">
      <c r="A1140" t="s">
        <v>1649</v>
      </c>
      <c r="B1140" t="s">
        <v>1650</v>
      </c>
      <c r="C1140" t="s">
        <v>0</v>
      </c>
      <c r="D1140" t="s">
        <v>1612</v>
      </c>
      <c r="E1140" t="s">
        <v>1612</v>
      </c>
      <c r="F1140">
        <v>6.1</v>
      </c>
      <c r="G1140" t="s">
        <v>122</v>
      </c>
    </row>
    <row r="1141" spans="1:7" x14ac:dyDescent="0.25">
      <c r="A1141" t="s">
        <v>1651</v>
      </c>
      <c r="B1141" t="s">
        <v>1652</v>
      </c>
      <c r="C1141" t="s">
        <v>0</v>
      </c>
      <c r="D1141" t="s">
        <v>1612</v>
      </c>
      <c r="E1141" t="s">
        <v>1612</v>
      </c>
      <c r="F1141">
        <v>1.3</v>
      </c>
      <c r="G1141" t="s">
        <v>3</v>
      </c>
    </row>
    <row r="1142" spans="1:7" x14ac:dyDescent="0.25">
      <c r="A1142" t="s">
        <v>1653</v>
      </c>
      <c r="B1142" t="s">
        <v>1654</v>
      </c>
      <c r="C1142" t="s">
        <v>0</v>
      </c>
      <c r="D1142" t="s">
        <v>1612</v>
      </c>
      <c r="E1142" t="s">
        <v>150</v>
      </c>
      <c r="F1142">
        <v>3</v>
      </c>
      <c r="G1142" t="s">
        <v>2</v>
      </c>
    </row>
    <row r="1143" spans="1:7" x14ac:dyDescent="0.25">
      <c r="A1143" t="s">
        <v>1655</v>
      </c>
      <c r="B1143" t="s">
        <v>1656</v>
      </c>
      <c r="C1143" t="s">
        <v>0</v>
      </c>
      <c r="D1143" t="s">
        <v>150</v>
      </c>
      <c r="E1143" t="s">
        <v>1612</v>
      </c>
      <c r="F1143">
        <v>4.0999999999999996</v>
      </c>
      <c r="G1143" t="s">
        <v>6</v>
      </c>
    </row>
    <row r="1144" spans="1:7" x14ac:dyDescent="0.25">
      <c r="A1144" t="s">
        <v>1657</v>
      </c>
      <c r="B1144" t="s">
        <v>1658</v>
      </c>
      <c r="C1144" t="s">
        <v>0</v>
      </c>
      <c r="D1144" t="s">
        <v>1612</v>
      </c>
      <c r="E1144" t="s">
        <v>1612</v>
      </c>
      <c r="F1144">
        <v>7.2</v>
      </c>
      <c r="G1144" t="s">
        <v>4</v>
      </c>
    </row>
    <row r="1145" spans="1:7" x14ac:dyDescent="0.25">
      <c r="A1145" t="s">
        <v>1659</v>
      </c>
      <c r="B1145" t="s">
        <v>1660</v>
      </c>
      <c r="C1145" t="s">
        <v>0</v>
      </c>
      <c r="D1145" t="s">
        <v>1612</v>
      </c>
      <c r="E1145" t="s">
        <v>150</v>
      </c>
      <c r="F1145">
        <v>6.4</v>
      </c>
    </row>
    <row r="1146" spans="1:7" x14ac:dyDescent="0.25">
      <c r="A1146" t="s">
        <v>1661</v>
      </c>
      <c r="B1146" t="s">
        <v>1662</v>
      </c>
      <c r="C1146" t="s">
        <v>0</v>
      </c>
      <c r="D1146" t="s">
        <v>150</v>
      </c>
      <c r="E1146" t="s">
        <v>1612</v>
      </c>
      <c r="F1146">
        <v>12.9</v>
      </c>
      <c r="G1146" t="s">
        <v>4</v>
      </c>
    </row>
    <row r="1147" spans="1:7" x14ac:dyDescent="0.25">
      <c r="A1147" t="s">
        <v>1663</v>
      </c>
      <c r="B1147" t="s">
        <v>1664</v>
      </c>
      <c r="C1147" t="s">
        <v>0</v>
      </c>
      <c r="D1147" t="s">
        <v>1612</v>
      </c>
      <c r="E1147" t="s">
        <v>1612</v>
      </c>
      <c r="F1147">
        <v>2.8</v>
      </c>
      <c r="G1147" t="s">
        <v>3</v>
      </c>
    </row>
    <row r="1148" spans="1:7" x14ac:dyDescent="0.25">
      <c r="A1148" t="s">
        <v>1665</v>
      </c>
      <c r="B1148" t="s">
        <v>1666</v>
      </c>
      <c r="C1148" t="s">
        <v>0</v>
      </c>
      <c r="D1148" t="s">
        <v>1612</v>
      </c>
      <c r="E1148" t="s">
        <v>1612</v>
      </c>
      <c r="F1148">
        <v>2.9</v>
      </c>
      <c r="G1148" t="s">
        <v>3</v>
      </c>
    </row>
    <row r="1149" spans="1:7" x14ac:dyDescent="0.25">
      <c r="A1149" t="s">
        <v>1667</v>
      </c>
      <c r="B1149" t="s">
        <v>1668</v>
      </c>
      <c r="C1149" t="s">
        <v>0</v>
      </c>
      <c r="D1149" t="s">
        <v>1612</v>
      </c>
      <c r="E1149" t="s">
        <v>1612</v>
      </c>
      <c r="F1149">
        <v>4.5999999999999996</v>
      </c>
      <c r="G1149" t="s">
        <v>3</v>
      </c>
    </row>
    <row r="1150" spans="1:7" x14ac:dyDescent="0.25">
      <c r="A1150" t="s">
        <v>1669</v>
      </c>
      <c r="B1150" t="s">
        <v>1670</v>
      </c>
      <c r="C1150" t="s">
        <v>0</v>
      </c>
      <c r="D1150" t="s">
        <v>1612</v>
      </c>
      <c r="E1150" t="s">
        <v>1612</v>
      </c>
      <c r="F1150">
        <v>4.5999999999999996</v>
      </c>
      <c r="G1150" t="s">
        <v>4</v>
      </c>
    </row>
    <row r="1151" spans="1:7" x14ac:dyDescent="0.25">
      <c r="A1151" t="s">
        <v>1671</v>
      </c>
      <c r="B1151" t="s">
        <v>1672</v>
      </c>
      <c r="C1151" t="s">
        <v>0</v>
      </c>
      <c r="D1151" t="s">
        <v>1612</v>
      </c>
      <c r="E1151" t="s">
        <v>1612</v>
      </c>
      <c r="F1151">
        <v>0.8</v>
      </c>
      <c r="G1151" t="s">
        <v>6</v>
      </c>
    </row>
    <row r="1152" spans="1:7" x14ac:dyDescent="0.25">
      <c r="A1152" t="s">
        <v>1673</v>
      </c>
      <c r="B1152" t="s">
        <v>1674</v>
      </c>
      <c r="C1152" t="s">
        <v>0</v>
      </c>
      <c r="D1152" t="s">
        <v>1612</v>
      </c>
      <c r="E1152" t="s">
        <v>1612</v>
      </c>
      <c r="F1152">
        <v>0.7</v>
      </c>
      <c r="G1152" t="s">
        <v>4</v>
      </c>
    </row>
    <row r="1153" spans="1:7" x14ac:dyDescent="0.25">
      <c r="A1153" t="s">
        <v>1675</v>
      </c>
      <c r="B1153" t="s">
        <v>1676</v>
      </c>
      <c r="C1153" t="s">
        <v>0</v>
      </c>
      <c r="D1153" t="s">
        <v>1612</v>
      </c>
      <c r="E1153" t="s">
        <v>150</v>
      </c>
      <c r="F1153">
        <v>3.9</v>
      </c>
      <c r="G1153" t="s">
        <v>17</v>
      </c>
    </row>
    <row r="1154" spans="1:7" x14ac:dyDescent="0.25">
      <c r="A1154" t="s">
        <v>1677</v>
      </c>
      <c r="B1154" t="s">
        <v>1678</v>
      </c>
      <c r="C1154" t="s">
        <v>0</v>
      </c>
      <c r="D1154" t="s">
        <v>150</v>
      </c>
      <c r="E1154" t="s">
        <v>150</v>
      </c>
      <c r="F1154">
        <v>16.2</v>
      </c>
      <c r="G1154" t="s">
        <v>4</v>
      </c>
    </row>
    <row r="1155" spans="1:7" x14ac:dyDescent="0.25">
      <c r="A1155" t="s">
        <v>1679</v>
      </c>
      <c r="B1155" t="s">
        <v>1680</v>
      </c>
      <c r="C1155" t="s">
        <v>0</v>
      </c>
      <c r="D1155" t="s">
        <v>1681</v>
      </c>
      <c r="E1155" t="s">
        <v>1682</v>
      </c>
      <c r="F1155">
        <v>6.4</v>
      </c>
      <c r="G1155" t="s">
        <v>17</v>
      </c>
    </row>
    <row r="1156" spans="1:7" x14ac:dyDescent="0.25">
      <c r="A1156" t="s">
        <v>1683</v>
      </c>
      <c r="B1156" t="s">
        <v>1684</v>
      </c>
      <c r="C1156" t="s">
        <v>0</v>
      </c>
      <c r="D1156" t="s">
        <v>1682</v>
      </c>
      <c r="E1156" t="s">
        <v>1685</v>
      </c>
      <c r="F1156">
        <v>48.2</v>
      </c>
      <c r="G1156" t="s">
        <v>17</v>
      </c>
    </row>
    <row r="1157" spans="1:7" x14ac:dyDescent="0.25">
      <c r="A1157" t="s">
        <v>1686</v>
      </c>
      <c r="F1157">
        <v>12204.7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C58FD-631F-4C90-8B66-AB197367BF6D}">
  <dimension ref="A3:B181"/>
  <sheetViews>
    <sheetView workbookViewId="0">
      <selection activeCell="E175" sqref="E175"/>
    </sheetView>
  </sheetViews>
  <sheetFormatPr defaultRowHeight="15" x14ac:dyDescent="0.25"/>
  <cols>
    <col min="1" max="1" width="25.140625" bestFit="1" customWidth="1"/>
    <col min="2" max="2" width="12.85546875" bestFit="1" customWidth="1"/>
    <col min="3" max="178" width="25.140625" bestFit="1" customWidth="1"/>
    <col min="179" max="179" width="11.28515625" bestFit="1" customWidth="1"/>
  </cols>
  <sheetData>
    <row r="3" spans="1:2" x14ac:dyDescent="0.25">
      <c r="A3" s="2" t="s">
        <v>1695</v>
      </c>
      <c r="B3" t="s">
        <v>1696</v>
      </c>
    </row>
    <row r="4" spans="1:2" x14ac:dyDescent="0.25">
      <c r="A4" s="3" t="s">
        <v>1694</v>
      </c>
      <c r="B4">
        <v>12204.7</v>
      </c>
    </row>
    <row r="5" spans="1:2" x14ac:dyDescent="0.25">
      <c r="A5" s="3" t="s">
        <v>150</v>
      </c>
      <c r="B5">
        <v>1976.4999999999998</v>
      </c>
    </row>
    <row r="6" spans="1:2" x14ac:dyDescent="0.25">
      <c r="A6" s="3" t="s">
        <v>8</v>
      </c>
      <c r="B6">
        <v>1791.2999999999997</v>
      </c>
    </row>
    <row r="7" spans="1:2" x14ac:dyDescent="0.25">
      <c r="A7" s="3" t="s">
        <v>9</v>
      </c>
      <c r="B7">
        <v>671.70000000000016</v>
      </c>
    </row>
    <row r="8" spans="1:2" x14ac:dyDescent="0.25">
      <c r="A8" s="3" t="s">
        <v>57</v>
      </c>
      <c r="B8">
        <v>433.00000000000006</v>
      </c>
    </row>
    <row r="9" spans="1:2" x14ac:dyDescent="0.25">
      <c r="A9" s="3" t="s">
        <v>181</v>
      </c>
      <c r="B9">
        <v>401.2</v>
      </c>
    </row>
    <row r="10" spans="1:2" x14ac:dyDescent="0.25">
      <c r="A10" s="3" t="s">
        <v>41</v>
      </c>
      <c r="B10">
        <v>384.40000000000003</v>
      </c>
    </row>
    <row r="11" spans="1:2" x14ac:dyDescent="0.25">
      <c r="A11" s="3" t="s">
        <v>421</v>
      </c>
      <c r="B11">
        <v>375.2</v>
      </c>
    </row>
    <row r="12" spans="1:2" x14ac:dyDescent="0.25">
      <c r="A12" s="3" t="s">
        <v>418</v>
      </c>
      <c r="B12">
        <v>310.3</v>
      </c>
    </row>
    <row r="13" spans="1:2" x14ac:dyDescent="0.25">
      <c r="A13" s="3" t="s">
        <v>1292</v>
      </c>
      <c r="B13">
        <v>287.7</v>
      </c>
    </row>
    <row r="14" spans="1:2" x14ac:dyDescent="0.25">
      <c r="A14" s="3" t="s">
        <v>49</v>
      </c>
      <c r="B14">
        <v>273.39999999999992</v>
      </c>
    </row>
    <row r="15" spans="1:2" x14ac:dyDescent="0.25">
      <c r="A15" s="3" t="s">
        <v>216</v>
      </c>
      <c r="B15">
        <v>248</v>
      </c>
    </row>
    <row r="16" spans="1:2" x14ac:dyDescent="0.25">
      <c r="A16" s="3" t="s">
        <v>1040</v>
      </c>
      <c r="B16">
        <v>238.2</v>
      </c>
    </row>
    <row r="17" spans="1:2" x14ac:dyDescent="0.25">
      <c r="A17" s="3" t="s">
        <v>618</v>
      </c>
      <c r="B17">
        <v>230.00000000000003</v>
      </c>
    </row>
    <row r="18" spans="1:2" x14ac:dyDescent="0.25">
      <c r="A18" s="3" t="s">
        <v>795</v>
      </c>
      <c r="B18">
        <v>204</v>
      </c>
    </row>
    <row r="19" spans="1:2" x14ac:dyDescent="0.25">
      <c r="A19" s="3" t="s">
        <v>424</v>
      </c>
      <c r="B19">
        <v>163.30000000000001</v>
      </c>
    </row>
    <row r="20" spans="1:2" x14ac:dyDescent="0.25">
      <c r="A20" s="3" t="s">
        <v>635</v>
      </c>
      <c r="B20">
        <v>162.29999999999998</v>
      </c>
    </row>
    <row r="21" spans="1:2" x14ac:dyDescent="0.25">
      <c r="A21" s="3" t="s">
        <v>470</v>
      </c>
      <c r="B21">
        <v>159.30000000000001</v>
      </c>
    </row>
    <row r="22" spans="1:2" x14ac:dyDescent="0.25">
      <c r="A22" s="3" t="s">
        <v>469</v>
      </c>
      <c r="B22">
        <v>144</v>
      </c>
    </row>
    <row r="23" spans="1:2" x14ac:dyDescent="0.25">
      <c r="A23" s="3" t="s">
        <v>336</v>
      </c>
      <c r="B23">
        <v>136</v>
      </c>
    </row>
    <row r="24" spans="1:2" x14ac:dyDescent="0.25">
      <c r="A24" s="3" t="s">
        <v>1495</v>
      </c>
      <c r="B24">
        <v>133.6</v>
      </c>
    </row>
    <row r="25" spans="1:2" x14ac:dyDescent="0.25">
      <c r="A25" s="3" t="s">
        <v>1289</v>
      </c>
      <c r="B25">
        <v>133.6</v>
      </c>
    </row>
    <row r="26" spans="1:2" x14ac:dyDescent="0.25">
      <c r="A26" s="3" t="s">
        <v>431</v>
      </c>
      <c r="B26">
        <v>125.8</v>
      </c>
    </row>
    <row r="27" spans="1:2" x14ac:dyDescent="0.25">
      <c r="A27" s="3" t="s">
        <v>1612</v>
      </c>
      <c r="B27">
        <v>115.1</v>
      </c>
    </row>
    <row r="28" spans="1:2" x14ac:dyDescent="0.25">
      <c r="A28" s="3" t="s">
        <v>634</v>
      </c>
      <c r="B28">
        <v>114.70000000000002</v>
      </c>
    </row>
    <row r="29" spans="1:2" x14ac:dyDescent="0.25">
      <c r="A29" s="3" t="s">
        <v>1303</v>
      </c>
      <c r="B29">
        <v>104.10000000000001</v>
      </c>
    </row>
    <row r="30" spans="1:2" x14ac:dyDescent="0.25">
      <c r="A30" s="3" t="s">
        <v>542</v>
      </c>
      <c r="B30">
        <v>101.80000000000001</v>
      </c>
    </row>
    <row r="31" spans="1:2" x14ac:dyDescent="0.25">
      <c r="A31" s="3" t="s">
        <v>14</v>
      </c>
      <c r="B31">
        <v>101.2</v>
      </c>
    </row>
    <row r="32" spans="1:2" x14ac:dyDescent="0.25">
      <c r="A32" s="3" t="s">
        <v>776</v>
      </c>
      <c r="B32">
        <v>99</v>
      </c>
    </row>
    <row r="33" spans="1:2" x14ac:dyDescent="0.25">
      <c r="A33" s="3" t="s">
        <v>111</v>
      </c>
      <c r="B33">
        <v>90.8</v>
      </c>
    </row>
    <row r="34" spans="1:2" x14ac:dyDescent="0.25">
      <c r="A34" s="3" t="s">
        <v>32</v>
      </c>
      <c r="B34">
        <v>87.9</v>
      </c>
    </row>
    <row r="35" spans="1:2" x14ac:dyDescent="0.25">
      <c r="A35" s="3" t="s">
        <v>1</v>
      </c>
      <c r="B35">
        <v>83.3</v>
      </c>
    </row>
    <row r="36" spans="1:2" x14ac:dyDescent="0.25">
      <c r="A36" s="3" t="s">
        <v>468</v>
      </c>
      <c r="B36">
        <v>80.5</v>
      </c>
    </row>
    <row r="37" spans="1:2" x14ac:dyDescent="0.25">
      <c r="A37" s="3" t="s">
        <v>1298</v>
      </c>
      <c r="B37">
        <v>75.7</v>
      </c>
    </row>
    <row r="38" spans="1:2" x14ac:dyDescent="0.25">
      <c r="A38" s="3" t="s">
        <v>1295</v>
      </c>
      <c r="B38">
        <v>70.5</v>
      </c>
    </row>
    <row r="39" spans="1:2" x14ac:dyDescent="0.25">
      <c r="A39" s="3" t="s">
        <v>369</v>
      </c>
      <c r="B39">
        <v>60.1</v>
      </c>
    </row>
    <row r="40" spans="1:2" x14ac:dyDescent="0.25">
      <c r="A40" s="3" t="s">
        <v>614</v>
      </c>
      <c r="B40">
        <v>59.2</v>
      </c>
    </row>
    <row r="41" spans="1:2" x14ac:dyDescent="0.25">
      <c r="A41" s="3" t="s">
        <v>11</v>
      </c>
      <c r="B41">
        <v>55.2</v>
      </c>
    </row>
    <row r="42" spans="1:2" x14ac:dyDescent="0.25">
      <c r="A42" s="3" t="s">
        <v>615</v>
      </c>
      <c r="B42">
        <v>52.300000000000011</v>
      </c>
    </row>
    <row r="43" spans="1:2" x14ac:dyDescent="0.25">
      <c r="A43" s="3" t="s">
        <v>546</v>
      </c>
      <c r="B43">
        <v>48.5</v>
      </c>
    </row>
    <row r="44" spans="1:2" x14ac:dyDescent="0.25">
      <c r="A44" s="3" t="s">
        <v>1231</v>
      </c>
      <c r="B44">
        <v>48.4</v>
      </c>
    </row>
    <row r="45" spans="1:2" x14ac:dyDescent="0.25">
      <c r="A45" s="3" t="s">
        <v>1682</v>
      </c>
      <c r="B45">
        <v>48.2</v>
      </c>
    </row>
    <row r="46" spans="1:2" x14ac:dyDescent="0.25">
      <c r="A46" s="3" t="s">
        <v>349</v>
      </c>
      <c r="B46">
        <v>47.400000000000006</v>
      </c>
    </row>
    <row r="47" spans="1:2" x14ac:dyDescent="0.25">
      <c r="A47" s="3" t="s">
        <v>790</v>
      </c>
      <c r="B47">
        <v>45.699999999999996</v>
      </c>
    </row>
    <row r="48" spans="1:2" x14ac:dyDescent="0.25">
      <c r="A48" s="3" t="s">
        <v>1319</v>
      </c>
      <c r="B48">
        <v>45.2</v>
      </c>
    </row>
    <row r="49" spans="1:2" x14ac:dyDescent="0.25">
      <c r="A49" s="3" t="s">
        <v>149</v>
      </c>
      <c r="B49">
        <v>44.2</v>
      </c>
    </row>
    <row r="50" spans="1:2" x14ac:dyDescent="0.25">
      <c r="A50" s="3" t="s">
        <v>1330</v>
      </c>
      <c r="B50">
        <v>43.9</v>
      </c>
    </row>
    <row r="51" spans="1:2" x14ac:dyDescent="0.25">
      <c r="A51" s="3" t="s">
        <v>1366</v>
      </c>
      <c r="B51">
        <v>43.6</v>
      </c>
    </row>
    <row r="52" spans="1:2" x14ac:dyDescent="0.25">
      <c r="A52" s="3" t="s">
        <v>153</v>
      </c>
      <c r="B52">
        <v>40.799999999999997</v>
      </c>
    </row>
    <row r="53" spans="1:2" x14ac:dyDescent="0.25">
      <c r="A53" s="3" t="s">
        <v>118</v>
      </c>
      <c r="B53">
        <v>40.299999999999997</v>
      </c>
    </row>
    <row r="54" spans="1:2" x14ac:dyDescent="0.25">
      <c r="A54" s="3" t="s">
        <v>10</v>
      </c>
      <c r="B54">
        <v>38.799999999999997</v>
      </c>
    </row>
    <row r="55" spans="1:2" x14ac:dyDescent="0.25">
      <c r="A55" s="3" t="s">
        <v>77</v>
      </c>
      <c r="B55">
        <v>37.099999999999994</v>
      </c>
    </row>
    <row r="56" spans="1:2" x14ac:dyDescent="0.25">
      <c r="A56" s="3" t="s">
        <v>26</v>
      </c>
      <c r="B56">
        <v>36.5</v>
      </c>
    </row>
    <row r="57" spans="1:2" x14ac:dyDescent="0.25">
      <c r="A57" s="3" t="s">
        <v>364</v>
      </c>
      <c r="B57">
        <v>35.1</v>
      </c>
    </row>
    <row r="58" spans="1:2" x14ac:dyDescent="0.25">
      <c r="A58" s="3" t="s">
        <v>545</v>
      </c>
      <c r="B58">
        <v>34.900000000000006</v>
      </c>
    </row>
    <row r="59" spans="1:2" x14ac:dyDescent="0.25">
      <c r="A59" s="3" t="s">
        <v>427</v>
      </c>
      <c r="B59">
        <v>33.9</v>
      </c>
    </row>
    <row r="60" spans="1:2" x14ac:dyDescent="0.25">
      <c r="A60" s="3" t="s">
        <v>730</v>
      </c>
      <c r="B60">
        <v>32.799999999999997</v>
      </c>
    </row>
    <row r="61" spans="1:2" x14ac:dyDescent="0.25">
      <c r="A61" s="3" t="s">
        <v>292</v>
      </c>
      <c r="B61">
        <v>32</v>
      </c>
    </row>
    <row r="62" spans="1:2" x14ac:dyDescent="0.25">
      <c r="A62" s="3" t="s">
        <v>924</v>
      </c>
      <c r="B62">
        <v>31.9</v>
      </c>
    </row>
    <row r="63" spans="1:2" x14ac:dyDescent="0.25">
      <c r="A63" s="3" t="s">
        <v>651</v>
      </c>
      <c r="B63">
        <v>31.1</v>
      </c>
    </row>
    <row r="64" spans="1:2" x14ac:dyDescent="0.25">
      <c r="A64" s="3" t="s">
        <v>717</v>
      </c>
      <c r="B64">
        <v>30.4</v>
      </c>
    </row>
    <row r="65" spans="1:2" x14ac:dyDescent="0.25">
      <c r="A65" s="3" t="s">
        <v>337</v>
      </c>
      <c r="B65">
        <v>30.2</v>
      </c>
    </row>
    <row r="66" spans="1:2" x14ac:dyDescent="0.25">
      <c r="A66" s="3" t="s">
        <v>475</v>
      </c>
      <c r="B66">
        <v>27</v>
      </c>
    </row>
    <row r="67" spans="1:2" x14ac:dyDescent="0.25">
      <c r="A67" s="3" t="s">
        <v>299</v>
      </c>
      <c r="B67">
        <v>26.099999999999998</v>
      </c>
    </row>
    <row r="68" spans="1:2" x14ac:dyDescent="0.25">
      <c r="A68" s="3" t="s">
        <v>72</v>
      </c>
      <c r="B68">
        <v>25.699999999999996</v>
      </c>
    </row>
    <row r="69" spans="1:2" x14ac:dyDescent="0.25">
      <c r="A69" s="3" t="s">
        <v>89</v>
      </c>
      <c r="B69">
        <v>25.5</v>
      </c>
    </row>
    <row r="70" spans="1:2" x14ac:dyDescent="0.25">
      <c r="A70" s="3" t="s">
        <v>125</v>
      </c>
      <c r="B70">
        <v>24.9</v>
      </c>
    </row>
    <row r="71" spans="1:2" x14ac:dyDescent="0.25">
      <c r="A71" s="3" t="s">
        <v>241</v>
      </c>
      <c r="B71">
        <v>23.599999999999998</v>
      </c>
    </row>
    <row r="72" spans="1:2" x14ac:dyDescent="0.25">
      <c r="A72" s="3" t="s">
        <v>279</v>
      </c>
      <c r="B72">
        <v>23.3</v>
      </c>
    </row>
    <row r="73" spans="1:2" x14ac:dyDescent="0.25">
      <c r="A73" s="3" t="s">
        <v>1132</v>
      </c>
      <c r="B73">
        <v>22.7</v>
      </c>
    </row>
    <row r="74" spans="1:2" x14ac:dyDescent="0.25">
      <c r="A74" s="3" t="s">
        <v>60</v>
      </c>
      <c r="B74">
        <v>21.8</v>
      </c>
    </row>
    <row r="75" spans="1:2" x14ac:dyDescent="0.25">
      <c r="A75" s="3" t="s">
        <v>123</v>
      </c>
      <c r="B75">
        <v>21.1</v>
      </c>
    </row>
    <row r="76" spans="1:2" x14ac:dyDescent="0.25">
      <c r="A76" s="3" t="s">
        <v>576</v>
      </c>
      <c r="B76">
        <v>19.299999999999997</v>
      </c>
    </row>
    <row r="77" spans="1:2" x14ac:dyDescent="0.25">
      <c r="A77" s="3" t="s">
        <v>537</v>
      </c>
      <c r="B77">
        <v>18.899999999999999</v>
      </c>
    </row>
    <row r="78" spans="1:2" x14ac:dyDescent="0.25">
      <c r="A78" s="3" t="s">
        <v>535</v>
      </c>
      <c r="B78">
        <v>18.400000000000002</v>
      </c>
    </row>
    <row r="79" spans="1:2" x14ac:dyDescent="0.25">
      <c r="A79" s="3" t="s">
        <v>1220</v>
      </c>
      <c r="B79">
        <v>18.100000000000001</v>
      </c>
    </row>
    <row r="80" spans="1:2" x14ac:dyDescent="0.25">
      <c r="A80" s="3" t="s">
        <v>600</v>
      </c>
      <c r="B80">
        <v>17.7</v>
      </c>
    </row>
    <row r="81" spans="1:2" x14ac:dyDescent="0.25">
      <c r="A81" s="3" t="s">
        <v>544</v>
      </c>
      <c r="B81">
        <v>17.600000000000001</v>
      </c>
    </row>
    <row r="82" spans="1:2" x14ac:dyDescent="0.25">
      <c r="A82" s="3" t="s">
        <v>694</v>
      </c>
      <c r="B82">
        <v>17</v>
      </c>
    </row>
    <row r="83" spans="1:2" x14ac:dyDescent="0.25">
      <c r="A83" s="3" t="s">
        <v>297</v>
      </c>
      <c r="B83">
        <v>16.7</v>
      </c>
    </row>
    <row r="84" spans="1:2" x14ac:dyDescent="0.25">
      <c r="A84" s="3" t="s">
        <v>1466</v>
      </c>
      <c r="B84">
        <v>15.6</v>
      </c>
    </row>
    <row r="85" spans="1:2" x14ac:dyDescent="0.25">
      <c r="A85" s="3" t="s">
        <v>1334</v>
      </c>
      <c r="B85">
        <v>15.6</v>
      </c>
    </row>
    <row r="86" spans="1:2" x14ac:dyDescent="0.25">
      <c r="A86" s="3" t="s">
        <v>638</v>
      </c>
      <c r="B86">
        <v>15.400000000000002</v>
      </c>
    </row>
    <row r="87" spans="1:2" x14ac:dyDescent="0.25">
      <c r="A87" s="3" t="s">
        <v>1312</v>
      </c>
      <c r="B87">
        <v>15.2</v>
      </c>
    </row>
    <row r="88" spans="1:2" x14ac:dyDescent="0.25">
      <c r="A88" s="3" t="s">
        <v>536</v>
      </c>
      <c r="B88">
        <v>14.5</v>
      </c>
    </row>
    <row r="89" spans="1:2" x14ac:dyDescent="0.25">
      <c r="A89" s="3" t="s">
        <v>539</v>
      </c>
      <c r="B89">
        <v>14.2</v>
      </c>
    </row>
    <row r="90" spans="1:2" x14ac:dyDescent="0.25">
      <c r="A90" s="3" t="s">
        <v>563</v>
      </c>
      <c r="B90">
        <v>14.1</v>
      </c>
    </row>
    <row r="91" spans="1:2" x14ac:dyDescent="0.25">
      <c r="A91" s="3" t="s">
        <v>144</v>
      </c>
      <c r="B91">
        <v>13.9</v>
      </c>
    </row>
    <row r="92" spans="1:2" x14ac:dyDescent="0.25">
      <c r="A92" s="3" t="s">
        <v>126</v>
      </c>
      <c r="B92">
        <v>13.600000000000001</v>
      </c>
    </row>
    <row r="93" spans="1:2" x14ac:dyDescent="0.25">
      <c r="A93" s="3" t="s">
        <v>541</v>
      </c>
      <c r="B93">
        <v>12.9</v>
      </c>
    </row>
    <row r="94" spans="1:2" x14ac:dyDescent="0.25">
      <c r="A94" s="3" t="s">
        <v>295</v>
      </c>
      <c r="B94">
        <v>12.8</v>
      </c>
    </row>
    <row r="95" spans="1:2" x14ac:dyDescent="0.25">
      <c r="A95" s="3" t="s">
        <v>315</v>
      </c>
      <c r="B95">
        <v>12.5</v>
      </c>
    </row>
    <row r="96" spans="1:2" x14ac:dyDescent="0.25">
      <c r="A96" s="3" t="s">
        <v>543</v>
      </c>
      <c r="B96">
        <v>12.3</v>
      </c>
    </row>
    <row r="97" spans="1:2" x14ac:dyDescent="0.25">
      <c r="A97" s="3" t="s">
        <v>783</v>
      </c>
      <c r="B97">
        <v>12.2</v>
      </c>
    </row>
    <row r="98" spans="1:2" x14ac:dyDescent="0.25">
      <c r="A98" s="3" t="s">
        <v>27</v>
      </c>
      <c r="B98">
        <v>11.8</v>
      </c>
    </row>
    <row r="99" spans="1:2" x14ac:dyDescent="0.25">
      <c r="A99" s="3" t="s">
        <v>5</v>
      </c>
      <c r="B99">
        <v>11.399999999999999</v>
      </c>
    </row>
    <row r="100" spans="1:2" x14ac:dyDescent="0.25">
      <c r="A100" s="3" t="s">
        <v>1331</v>
      </c>
      <c r="B100">
        <v>11.1</v>
      </c>
    </row>
    <row r="101" spans="1:2" x14ac:dyDescent="0.25">
      <c r="A101" s="3" t="s">
        <v>133</v>
      </c>
      <c r="B101">
        <v>10.8</v>
      </c>
    </row>
    <row r="102" spans="1:2" x14ac:dyDescent="0.25">
      <c r="A102" s="3" t="s">
        <v>372</v>
      </c>
      <c r="B102">
        <v>10.8</v>
      </c>
    </row>
    <row r="103" spans="1:2" x14ac:dyDescent="0.25">
      <c r="A103" s="3" t="s">
        <v>832</v>
      </c>
      <c r="B103">
        <v>10.6</v>
      </c>
    </row>
    <row r="104" spans="1:2" x14ac:dyDescent="0.25">
      <c r="A104" s="3" t="s">
        <v>119</v>
      </c>
      <c r="B104">
        <v>10.199999999999999</v>
      </c>
    </row>
    <row r="105" spans="1:2" x14ac:dyDescent="0.25">
      <c r="A105" s="3" t="s">
        <v>390</v>
      </c>
      <c r="B105">
        <v>9.6</v>
      </c>
    </row>
    <row r="106" spans="1:2" x14ac:dyDescent="0.25">
      <c r="A106" s="3" t="s">
        <v>759</v>
      </c>
      <c r="B106">
        <v>8.6999999999999993</v>
      </c>
    </row>
    <row r="107" spans="1:2" x14ac:dyDescent="0.25">
      <c r="A107" s="3" t="s">
        <v>48</v>
      </c>
      <c r="B107">
        <v>8.6999999999999993</v>
      </c>
    </row>
    <row r="108" spans="1:2" x14ac:dyDescent="0.25">
      <c r="A108" s="3" t="s">
        <v>294</v>
      </c>
      <c r="B108">
        <v>8</v>
      </c>
    </row>
    <row r="109" spans="1:2" x14ac:dyDescent="0.25">
      <c r="A109" s="3" t="s">
        <v>256</v>
      </c>
      <c r="B109">
        <v>7.6000000000000005</v>
      </c>
    </row>
    <row r="110" spans="1:2" x14ac:dyDescent="0.25">
      <c r="A110" s="3" t="s">
        <v>52</v>
      </c>
      <c r="B110">
        <v>7.6</v>
      </c>
    </row>
    <row r="111" spans="1:2" x14ac:dyDescent="0.25">
      <c r="A111" s="3" t="s">
        <v>13</v>
      </c>
      <c r="B111">
        <v>7.5</v>
      </c>
    </row>
    <row r="112" spans="1:2" x14ac:dyDescent="0.25">
      <c r="A112" s="3" t="s">
        <v>471</v>
      </c>
      <c r="B112">
        <v>7.5</v>
      </c>
    </row>
    <row r="113" spans="1:2" x14ac:dyDescent="0.25">
      <c r="A113" s="3" t="s">
        <v>1224</v>
      </c>
      <c r="B113">
        <v>7.3000000000000007</v>
      </c>
    </row>
    <row r="114" spans="1:2" x14ac:dyDescent="0.25">
      <c r="A114" s="3" t="s">
        <v>1341</v>
      </c>
      <c r="B114">
        <v>7.2</v>
      </c>
    </row>
    <row r="115" spans="1:2" x14ac:dyDescent="0.25">
      <c r="A115" s="3" t="s">
        <v>307</v>
      </c>
      <c r="B115">
        <v>7.2</v>
      </c>
    </row>
    <row r="116" spans="1:2" x14ac:dyDescent="0.25">
      <c r="A116" s="3" t="s">
        <v>761</v>
      </c>
      <c r="B116">
        <v>7</v>
      </c>
    </row>
    <row r="117" spans="1:2" x14ac:dyDescent="0.25">
      <c r="A117" s="3" t="s">
        <v>509</v>
      </c>
      <c r="B117">
        <v>6.6999999999999993</v>
      </c>
    </row>
    <row r="118" spans="1:2" x14ac:dyDescent="0.25">
      <c r="A118" s="3" t="s">
        <v>917</v>
      </c>
      <c r="B118">
        <v>6.6</v>
      </c>
    </row>
    <row r="119" spans="1:2" x14ac:dyDescent="0.25">
      <c r="A119" s="3" t="s">
        <v>699</v>
      </c>
      <c r="B119">
        <v>6.5</v>
      </c>
    </row>
    <row r="120" spans="1:2" x14ac:dyDescent="0.25">
      <c r="A120" s="3" t="s">
        <v>1681</v>
      </c>
      <c r="B120">
        <v>6.4</v>
      </c>
    </row>
    <row r="121" spans="1:2" x14ac:dyDescent="0.25">
      <c r="A121" s="3" t="s">
        <v>20</v>
      </c>
      <c r="B121">
        <v>6.4</v>
      </c>
    </row>
    <row r="122" spans="1:2" x14ac:dyDescent="0.25">
      <c r="A122" s="3" t="s">
        <v>639</v>
      </c>
      <c r="B122">
        <v>6.4</v>
      </c>
    </row>
    <row r="123" spans="1:2" x14ac:dyDescent="0.25">
      <c r="A123" s="3" t="s">
        <v>584</v>
      </c>
      <c r="B123">
        <v>6.4</v>
      </c>
    </row>
    <row r="124" spans="1:2" x14ac:dyDescent="0.25">
      <c r="A124" s="3" t="s">
        <v>15</v>
      </c>
      <c r="B124">
        <v>6.4</v>
      </c>
    </row>
    <row r="125" spans="1:2" x14ac:dyDescent="0.25">
      <c r="A125" s="3" t="s">
        <v>383</v>
      </c>
      <c r="B125">
        <v>6.2</v>
      </c>
    </row>
    <row r="126" spans="1:2" x14ac:dyDescent="0.25">
      <c r="A126" s="3" t="s">
        <v>456</v>
      </c>
      <c r="B126">
        <v>6.2</v>
      </c>
    </row>
    <row r="127" spans="1:2" x14ac:dyDescent="0.25">
      <c r="A127" s="3" t="s">
        <v>310</v>
      </c>
      <c r="B127">
        <v>6.2</v>
      </c>
    </row>
    <row r="128" spans="1:2" x14ac:dyDescent="0.25">
      <c r="A128" s="3" t="s">
        <v>1392</v>
      </c>
      <c r="B128">
        <v>6.1</v>
      </c>
    </row>
    <row r="129" spans="1:2" x14ac:dyDescent="0.25">
      <c r="A129" s="3" t="s">
        <v>457</v>
      </c>
      <c r="B129">
        <v>6</v>
      </c>
    </row>
    <row r="130" spans="1:2" x14ac:dyDescent="0.25">
      <c r="A130" s="3" t="s">
        <v>127</v>
      </c>
      <c r="B130">
        <v>5.7</v>
      </c>
    </row>
    <row r="131" spans="1:2" x14ac:dyDescent="0.25">
      <c r="A131" s="3" t="s">
        <v>1333</v>
      </c>
      <c r="B131">
        <v>5.6</v>
      </c>
    </row>
    <row r="132" spans="1:2" x14ac:dyDescent="0.25">
      <c r="A132" s="3" t="s">
        <v>1337</v>
      </c>
      <c r="B132">
        <v>5.5</v>
      </c>
    </row>
    <row r="133" spans="1:2" x14ac:dyDescent="0.25">
      <c r="A133" s="3" t="s">
        <v>642</v>
      </c>
      <c r="B133">
        <v>5.5</v>
      </c>
    </row>
    <row r="134" spans="1:2" x14ac:dyDescent="0.25">
      <c r="A134" s="3" t="s">
        <v>538</v>
      </c>
      <c r="B134">
        <v>5</v>
      </c>
    </row>
    <row r="135" spans="1:2" x14ac:dyDescent="0.25">
      <c r="A135" s="3" t="s">
        <v>916</v>
      </c>
      <c r="B135">
        <v>4.9000000000000004</v>
      </c>
    </row>
    <row r="136" spans="1:2" x14ac:dyDescent="0.25">
      <c r="A136" s="3" t="s">
        <v>608</v>
      </c>
      <c r="B136">
        <v>4.8</v>
      </c>
    </row>
    <row r="137" spans="1:2" x14ac:dyDescent="0.25">
      <c r="A137" s="3" t="s">
        <v>514</v>
      </c>
      <c r="B137">
        <v>4.8</v>
      </c>
    </row>
    <row r="138" spans="1:2" x14ac:dyDescent="0.25">
      <c r="A138" s="3" t="s">
        <v>296</v>
      </c>
      <c r="B138">
        <v>4.4000000000000004</v>
      </c>
    </row>
    <row r="139" spans="1:2" x14ac:dyDescent="0.25">
      <c r="A139" s="3" t="s">
        <v>918</v>
      </c>
      <c r="B139">
        <v>4.3</v>
      </c>
    </row>
    <row r="140" spans="1:2" x14ac:dyDescent="0.25">
      <c r="A140" s="3" t="s">
        <v>35</v>
      </c>
      <c r="B140">
        <v>3.9</v>
      </c>
    </row>
    <row r="141" spans="1:2" x14ac:dyDescent="0.25">
      <c r="A141" s="3" t="s">
        <v>1332</v>
      </c>
      <c r="B141">
        <v>3.9</v>
      </c>
    </row>
    <row r="142" spans="1:2" x14ac:dyDescent="0.25">
      <c r="A142" s="3" t="s">
        <v>1260</v>
      </c>
      <c r="B142">
        <v>3.6</v>
      </c>
    </row>
    <row r="143" spans="1:2" x14ac:dyDescent="0.25">
      <c r="A143" s="3" t="s">
        <v>166</v>
      </c>
      <c r="B143">
        <v>3.6</v>
      </c>
    </row>
    <row r="144" spans="1:2" x14ac:dyDescent="0.25">
      <c r="A144" s="3" t="s">
        <v>88</v>
      </c>
      <c r="B144">
        <v>3.4</v>
      </c>
    </row>
    <row r="145" spans="1:2" x14ac:dyDescent="0.25">
      <c r="A145" s="3" t="s">
        <v>599</v>
      </c>
      <c r="B145">
        <v>3.3</v>
      </c>
    </row>
    <row r="146" spans="1:2" x14ac:dyDescent="0.25">
      <c r="A146" s="3" t="s">
        <v>434</v>
      </c>
      <c r="B146">
        <v>3.3</v>
      </c>
    </row>
    <row r="147" spans="1:2" x14ac:dyDescent="0.25">
      <c r="A147" s="3" t="s">
        <v>601</v>
      </c>
      <c r="B147">
        <v>3.3</v>
      </c>
    </row>
    <row r="148" spans="1:2" x14ac:dyDescent="0.25">
      <c r="A148" s="3" t="s">
        <v>645</v>
      </c>
      <c r="B148">
        <v>3.1</v>
      </c>
    </row>
    <row r="149" spans="1:2" x14ac:dyDescent="0.25">
      <c r="A149" s="3" t="s">
        <v>1381</v>
      </c>
      <c r="B149">
        <v>3.1</v>
      </c>
    </row>
    <row r="150" spans="1:2" x14ac:dyDescent="0.25">
      <c r="A150" s="3" t="s">
        <v>829</v>
      </c>
      <c r="B150">
        <v>3</v>
      </c>
    </row>
    <row r="151" spans="1:2" x14ac:dyDescent="0.25">
      <c r="A151" s="3" t="s">
        <v>540</v>
      </c>
      <c r="B151">
        <v>2.9</v>
      </c>
    </row>
    <row r="152" spans="1:2" x14ac:dyDescent="0.25">
      <c r="A152" s="3" t="s">
        <v>1214</v>
      </c>
      <c r="B152">
        <v>2.8</v>
      </c>
    </row>
    <row r="153" spans="1:2" x14ac:dyDescent="0.25">
      <c r="A153" s="3" t="s">
        <v>1340</v>
      </c>
      <c r="B153">
        <v>2.6</v>
      </c>
    </row>
    <row r="154" spans="1:2" x14ac:dyDescent="0.25">
      <c r="A154" s="3" t="s">
        <v>605</v>
      </c>
      <c r="B154">
        <v>2.5</v>
      </c>
    </row>
    <row r="155" spans="1:2" x14ac:dyDescent="0.25">
      <c r="A155" s="3" t="s">
        <v>1221</v>
      </c>
      <c r="B155">
        <v>2.2000000000000002</v>
      </c>
    </row>
    <row r="156" spans="1:2" x14ac:dyDescent="0.25">
      <c r="A156" s="3" t="s">
        <v>919</v>
      </c>
      <c r="B156">
        <v>2.1</v>
      </c>
    </row>
    <row r="157" spans="1:2" x14ac:dyDescent="0.25">
      <c r="A157" s="3" t="s">
        <v>920</v>
      </c>
      <c r="B157">
        <v>2</v>
      </c>
    </row>
    <row r="158" spans="1:2" x14ac:dyDescent="0.25">
      <c r="A158" s="3" t="s">
        <v>22</v>
      </c>
      <c r="B158">
        <v>2</v>
      </c>
    </row>
    <row r="159" spans="1:2" x14ac:dyDescent="0.25">
      <c r="A159" s="3" t="s">
        <v>304</v>
      </c>
      <c r="B159">
        <v>2</v>
      </c>
    </row>
    <row r="160" spans="1:2" x14ac:dyDescent="0.25">
      <c r="A160" s="3" t="s">
        <v>19</v>
      </c>
      <c r="B160">
        <v>1.9</v>
      </c>
    </row>
    <row r="161" spans="1:2" x14ac:dyDescent="0.25">
      <c r="A161" s="3" t="s">
        <v>134</v>
      </c>
      <c r="B161">
        <v>1.8</v>
      </c>
    </row>
    <row r="162" spans="1:2" x14ac:dyDescent="0.25">
      <c r="A162" s="3" t="s">
        <v>21</v>
      </c>
      <c r="B162">
        <v>1.8</v>
      </c>
    </row>
    <row r="163" spans="1:2" x14ac:dyDescent="0.25">
      <c r="A163" s="3" t="s">
        <v>762</v>
      </c>
      <c r="B163">
        <v>1.8</v>
      </c>
    </row>
    <row r="164" spans="1:2" x14ac:dyDescent="0.25">
      <c r="A164" s="3" t="s">
        <v>1465</v>
      </c>
      <c r="B164">
        <v>1.8</v>
      </c>
    </row>
    <row r="165" spans="1:2" x14ac:dyDescent="0.25">
      <c r="A165" s="3" t="s">
        <v>18</v>
      </c>
      <c r="B165">
        <v>1.6</v>
      </c>
    </row>
    <row r="166" spans="1:2" x14ac:dyDescent="0.25">
      <c r="A166" s="3" t="s">
        <v>923</v>
      </c>
      <c r="B166">
        <v>1.5</v>
      </c>
    </row>
    <row r="167" spans="1:2" x14ac:dyDescent="0.25">
      <c r="A167" s="3" t="s">
        <v>704</v>
      </c>
      <c r="B167">
        <v>1.5</v>
      </c>
    </row>
    <row r="168" spans="1:2" x14ac:dyDescent="0.25">
      <c r="A168" s="3" t="s">
        <v>922</v>
      </c>
      <c r="B168">
        <v>1.3</v>
      </c>
    </row>
    <row r="169" spans="1:2" x14ac:dyDescent="0.25">
      <c r="A169" s="3" t="s">
        <v>915</v>
      </c>
      <c r="B169">
        <v>1.3</v>
      </c>
    </row>
    <row r="170" spans="1:2" x14ac:dyDescent="0.25">
      <c r="A170" s="3" t="s">
        <v>1339</v>
      </c>
      <c r="B170">
        <v>1.2</v>
      </c>
    </row>
    <row r="171" spans="1:2" x14ac:dyDescent="0.25">
      <c r="A171" s="3" t="s">
        <v>760</v>
      </c>
      <c r="B171">
        <v>1.2</v>
      </c>
    </row>
    <row r="172" spans="1:2" x14ac:dyDescent="0.25">
      <c r="A172" s="3" t="s">
        <v>691</v>
      </c>
      <c r="B172">
        <v>1.1000000000000001</v>
      </c>
    </row>
    <row r="173" spans="1:2" x14ac:dyDescent="0.25">
      <c r="A173" s="3" t="s">
        <v>301</v>
      </c>
      <c r="B173">
        <v>1</v>
      </c>
    </row>
    <row r="174" spans="1:2" x14ac:dyDescent="0.25">
      <c r="A174" s="3" t="s">
        <v>36</v>
      </c>
      <c r="B174">
        <v>1</v>
      </c>
    </row>
    <row r="175" spans="1:2" x14ac:dyDescent="0.25">
      <c r="A175" s="3" t="s">
        <v>1355</v>
      </c>
      <c r="B175">
        <v>0.9</v>
      </c>
    </row>
    <row r="176" spans="1:2" x14ac:dyDescent="0.25">
      <c r="A176" s="3" t="s">
        <v>1335</v>
      </c>
      <c r="B176">
        <v>0.9</v>
      </c>
    </row>
    <row r="177" spans="1:2" x14ac:dyDescent="0.25">
      <c r="A177" s="3" t="s">
        <v>607</v>
      </c>
      <c r="B177">
        <v>0.9</v>
      </c>
    </row>
    <row r="178" spans="1:2" x14ac:dyDescent="0.25">
      <c r="A178" s="3" t="s">
        <v>300</v>
      </c>
      <c r="B178">
        <v>0.8</v>
      </c>
    </row>
    <row r="179" spans="1:2" x14ac:dyDescent="0.25">
      <c r="A179" s="3" t="s">
        <v>1336</v>
      </c>
      <c r="B179">
        <v>0.7</v>
      </c>
    </row>
    <row r="180" spans="1:2" x14ac:dyDescent="0.25">
      <c r="A180" s="3" t="s">
        <v>603</v>
      </c>
      <c r="B180">
        <v>0.7</v>
      </c>
    </row>
    <row r="181" spans="1:2" x14ac:dyDescent="0.25">
      <c r="A181" s="3" t="s">
        <v>606</v>
      </c>
      <c r="B181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C4376-0B0A-40C1-AD3E-E279D8F9F65A}">
  <dimension ref="A1:O1157"/>
  <sheetViews>
    <sheetView tabSelected="1" workbookViewId="0">
      <selection activeCell="N2" sqref="N2"/>
    </sheetView>
  </sheetViews>
  <sheetFormatPr defaultRowHeight="15" x14ac:dyDescent="0.25"/>
  <cols>
    <col min="1" max="1" width="15.85546875" style="4" bestFit="1" customWidth="1"/>
    <col min="2" max="2" width="20.28515625" style="4" bestFit="1" customWidth="1"/>
    <col min="3" max="3" width="15.85546875" style="4" bestFit="1" customWidth="1"/>
    <col min="4" max="4" width="18.5703125" style="4" bestFit="1" customWidth="1"/>
    <col min="5" max="5" width="12.42578125" customWidth="1"/>
    <col min="6" max="6" width="25.140625" bestFit="1" customWidth="1"/>
    <col min="7" max="7" width="24.85546875" bestFit="1" customWidth="1"/>
    <col min="8" max="8" width="8.28515625" customWidth="1"/>
    <col min="9" max="9" width="15.85546875" bestFit="1" customWidth="1"/>
  </cols>
  <sheetData>
    <row r="1" spans="1:15" x14ac:dyDescent="0.25">
      <c r="A1" s="4" t="s">
        <v>1687</v>
      </c>
      <c r="B1" s="4" t="s">
        <v>1697</v>
      </c>
      <c r="C1" s="4" t="s">
        <v>1688</v>
      </c>
      <c r="D1" s="4" t="s">
        <v>1698</v>
      </c>
      <c r="E1" t="s">
        <v>1689</v>
      </c>
      <c r="F1" t="s">
        <v>1690</v>
      </c>
      <c r="G1" t="s">
        <v>1691</v>
      </c>
      <c r="H1" t="s">
        <v>1692</v>
      </c>
      <c r="I1" t="s">
        <v>1693</v>
      </c>
    </row>
    <row r="2" spans="1:15" x14ac:dyDescent="0.25">
      <c r="A2" s="4">
        <v>42370</v>
      </c>
      <c r="B2" s="4" t="str">
        <f xml:space="preserve"> TEXT(Table13[[#This Row],[START_DATE]], "mm")</f>
        <v>01</v>
      </c>
      <c r="C2" s="4">
        <v>42370</v>
      </c>
      <c r="E2" t="s">
        <v>0</v>
      </c>
      <c r="F2" t="s">
        <v>1</v>
      </c>
      <c r="G2" t="s">
        <v>1</v>
      </c>
      <c r="H2">
        <v>5.0999999999999996</v>
      </c>
      <c r="I2" t="s">
        <v>2</v>
      </c>
      <c r="M2" t="s">
        <v>1699</v>
      </c>
      <c r="N2">
        <f xml:space="preserve"> COUNTIF($B$2:$B$1156, "="&amp;M2)</f>
        <v>61</v>
      </c>
      <c r="O2">
        <f xml:space="preserve"> N2/$N$14</f>
        <v>5.2813852813852813E-2</v>
      </c>
    </row>
    <row r="3" spans="1:15" x14ac:dyDescent="0.25">
      <c r="A3" s="4">
        <v>42371</v>
      </c>
      <c r="B3" s="4" t="str">
        <f xml:space="preserve"> TEXT(Table13[[#This Row],[START_DATE]], "mm")</f>
        <v>01</v>
      </c>
      <c r="C3" s="4">
        <v>42371</v>
      </c>
      <c r="E3" t="s">
        <v>0</v>
      </c>
      <c r="F3" t="s">
        <v>1</v>
      </c>
      <c r="G3" t="s">
        <v>1</v>
      </c>
      <c r="H3">
        <v>5</v>
      </c>
      <c r="M3" t="s">
        <v>1700</v>
      </c>
      <c r="N3">
        <f t="shared" ref="N3:N13" si="0" xml:space="preserve"> COUNTIF($B$2:$B$1156, "="&amp;M3)</f>
        <v>115</v>
      </c>
      <c r="O3">
        <f t="shared" ref="O3:O13" si="1" xml:space="preserve"> N3/$N$14</f>
        <v>9.9567099567099568E-2</v>
      </c>
    </row>
    <row r="4" spans="1:15" x14ac:dyDescent="0.25">
      <c r="A4" s="4">
        <v>42371</v>
      </c>
      <c r="B4" s="4" t="str">
        <f xml:space="preserve"> TEXT(Table13[[#This Row],[START_DATE]], "mm")</f>
        <v>01</v>
      </c>
      <c r="C4" s="4">
        <v>42371</v>
      </c>
      <c r="E4" t="s">
        <v>0</v>
      </c>
      <c r="F4" t="s">
        <v>1</v>
      </c>
      <c r="G4" t="s">
        <v>1</v>
      </c>
      <c r="H4">
        <v>4.8</v>
      </c>
      <c r="I4" t="s">
        <v>3</v>
      </c>
      <c r="M4" t="s">
        <v>1701</v>
      </c>
      <c r="N4">
        <f t="shared" si="0"/>
        <v>113</v>
      </c>
      <c r="O4">
        <f t="shared" si="1"/>
        <v>9.7835497835497831E-2</v>
      </c>
    </row>
    <row r="5" spans="1:15" x14ac:dyDescent="0.25">
      <c r="A5" s="4">
        <v>42374</v>
      </c>
      <c r="B5" s="4" t="str">
        <f xml:space="preserve"> TEXT(Table13[[#This Row],[START_DATE]], "mm")</f>
        <v>01</v>
      </c>
      <c r="C5" s="4">
        <v>42374</v>
      </c>
      <c r="E5" t="s">
        <v>0</v>
      </c>
      <c r="F5" t="s">
        <v>1</v>
      </c>
      <c r="G5" t="s">
        <v>1</v>
      </c>
      <c r="H5">
        <v>4.7</v>
      </c>
      <c r="I5" t="s">
        <v>4</v>
      </c>
      <c r="M5" t="s">
        <v>1702</v>
      </c>
      <c r="N5">
        <f t="shared" si="0"/>
        <v>54</v>
      </c>
      <c r="O5">
        <f t="shared" si="1"/>
        <v>4.6753246753246755E-2</v>
      </c>
    </row>
    <row r="6" spans="1:15" x14ac:dyDescent="0.25">
      <c r="A6" s="4">
        <v>42375</v>
      </c>
      <c r="B6" s="4" t="str">
        <f xml:space="preserve"> TEXT(Table13[[#This Row],[START_DATE]], "mm")</f>
        <v>01</v>
      </c>
      <c r="C6" s="4">
        <v>42375</v>
      </c>
      <c r="E6" t="s">
        <v>0</v>
      </c>
      <c r="F6" t="s">
        <v>1</v>
      </c>
      <c r="G6" t="s">
        <v>5</v>
      </c>
      <c r="H6">
        <v>63.7</v>
      </c>
      <c r="I6" t="s">
        <v>6</v>
      </c>
      <c r="M6" t="s">
        <v>1703</v>
      </c>
      <c r="N6">
        <f t="shared" si="0"/>
        <v>49</v>
      </c>
      <c r="O6">
        <f t="shared" si="1"/>
        <v>4.2424242424242427E-2</v>
      </c>
    </row>
    <row r="7" spans="1:15" x14ac:dyDescent="0.25">
      <c r="A7" s="4">
        <v>42375</v>
      </c>
      <c r="B7" s="4" t="str">
        <f xml:space="preserve"> TEXT(Table13[[#This Row],[START_DATE]], "mm")</f>
        <v>01</v>
      </c>
      <c r="C7" s="4">
        <v>42375</v>
      </c>
      <c r="E7" t="s">
        <v>0</v>
      </c>
      <c r="F7" t="s">
        <v>5</v>
      </c>
      <c r="G7" t="s">
        <v>5</v>
      </c>
      <c r="H7">
        <v>4.3</v>
      </c>
      <c r="I7" t="s">
        <v>2</v>
      </c>
      <c r="M7" t="s">
        <v>1704</v>
      </c>
      <c r="N7">
        <f t="shared" si="0"/>
        <v>108</v>
      </c>
      <c r="O7">
        <f t="shared" si="1"/>
        <v>9.350649350649351E-2</v>
      </c>
    </row>
    <row r="8" spans="1:15" x14ac:dyDescent="0.25">
      <c r="A8" s="4">
        <v>42375</v>
      </c>
      <c r="B8" s="4" t="str">
        <f xml:space="preserve"> TEXT(Table13[[#This Row],[START_DATE]], "mm")</f>
        <v>01</v>
      </c>
      <c r="C8" s="4">
        <v>42375</v>
      </c>
      <c r="E8" t="s">
        <v>0</v>
      </c>
      <c r="F8" t="s">
        <v>5</v>
      </c>
      <c r="G8" t="s">
        <v>7</v>
      </c>
      <c r="H8">
        <v>7.1</v>
      </c>
      <c r="I8" t="s">
        <v>4</v>
      </c>
      <c r="M8" t="s">
        <v>1705</v>
      </c>
      <c r="N8">
        <f t="shared" si="0"/>
        <v>112</v>
      </c>
      <c r="O8">
        <f t="shared" si="1"/>
        <v>9.696969696969697E-2</v>
      </c>
    </row>
    <row r="9" spans="1:15" x14ac:dyDescent="0.25">
      <c r="A9" s="4">
        <v>42376</v>
      </c>
      <c r="B9" s="4" t="str">
        <f xml:space="preserve"> TEXT(Table13[[#This Row],[START_DATE]], "mm")</f>
        <v>01</v>
      </c>
      <c r="C9" s="4">
        <v>42376</v>
      </c>
      <c r="E9" t="s">
        <v>0</v>
      </c>
      <c r="F9" t="s">
        <v>8</v>
      </c>
      <c r="G9" t="s">
        <v>8</v>
      </c>
      <c r="H9">
        <v>0.8</v>
      </c>
      <c r="I9" t="s">
        <v>4</v>
      </c>
      <c r="M9" t="s">
        <v>1706</v>
      </c>
      <c r="N9">
        <f t="shared" si="0"/>
        <v>133</v>
      </c>
      <c r="O9">
        <f t="shared" si="1"/>
        <v>0.11515151515151516</v>
      </c>
    </row>
    <row r="10" spans="1:15" x14ac:dyDescent="0.25">
      <c r="A10" s="4">
        <v>42379</v>
      </c>
      <c r="B10" s="4" t="str">
        <f xml:space="preserve"> TEXT(Table13[[#This Row],[START_DATE]], "mm")</f>
        <v>01</v>
      </c>
      <c r="C10" s="4">
        <v>42379</v>
      </c>
      <c r="E10" t="s">
        <v>0</v>
      </c>
      <c r="F10" t="s">
        <v>8</v>
      </c>
      <c r="G10" t="s">
        <v>9</v>
      </c>
      <c r="H10">
        <v>8.3000000000000007</v>
      </c>
      <c r="I10" t="s">
        <v>4</v>
      </c>
      <c r="M10" t="s">
        <v>1707</v>
      </c>
      <c r="N10">
        <f t="shared" si="0"/>
        <v>36</v>
      </c>
      <c r="O10">
        <f t="shared" si="1"/>
        <v>3.1168831168831169E-2</v>
      </c>
    </row>
    <row r="11" spans="1:15" x14ac:dyDescent="0.25">
      <c r="A11" s="4">
        <v>42379</v>
      </c>
      <c r="B11" s="4" t="str">
        <f xml:space="preserve"> TEXT(Table13[[#This Row],[START_DATE]], "mm")</f>
        <v>01</v>
      </c>
      <c r="C11" s="4">
        <v>42379</v>
      </c>
      <c r="E11" t="s">
        <v>0</v>
      </c>
      <c r="F11" t="s">
        <v>10</v>
      </c>
      <c r="G11" t="s">
        <v>11</v>
      </c>
      <c r="H11">
        <v>16.5</v>
      </c>
      <c r="I11" t="s">
        <v>6</v>
      </c>
      <c r="M11" t="s">
        <v>1708</v>
      </c>
      <c r="N11">
        <f t="shared" si="0"/>
        <v>106</v>
      </c>
      <c r="O11">
        <f t="shared" si="1"/>
        <v>9.1774891774891773E-2</v>
      </c>
    </row>
    <row r="12" spans="1:15" x14ac:dyDescent="0.25">
      <c r="A12" s="4">
        <v>42379</v>
      </c>
      <c r="B12" s="4" t="str">
        <f xml:space="preserve"> TEXT(Table13[[#This Row],[START_DATE]], "mm")</f>
        <v>01</v>
      </c>
      <c r="C12" s="4">
        <v>42379</v>
      </c>
      <c r="E12" t="s">
        <v>0</v>
      </c>
      <c r="F12" t="s">
        <v>11</v>
      </c>
      <c r="G12" t="s">
        <v>12</v>
      </c>
      <c r="H12">
        <v>10.8</v>
      </c>
      <c r="I12" t="s">
        <v>4</v>
      </c>
      <c r="M12" t="s">
        <v>1709</v>
      </c>
      <c r="N12">
        <f t="shared" si="0"/>
        <v>122</v>
      </c>
      <c r="O12">
        <f t="shared" si="1"/>
        <v>0.10562770562770563</v>
      </c>
    </row>
    <row r="13" spans="1:15" x14ac:dyDescent="0.25">
      <c r="A13" s="4">
        <v>42379</v>
      </c>
      <c r="B13" s="4" t="str">
        <f xml:space="preserve"> TEXT(Table13[[#This Row],[START_DATE]], "mm")</f>
        <v>01</v>
      </c>
      <c r="C13" s="4">
        <v>42379</v>
      </c>
      <c r="E13" t="s">
        <v>0</v>
      </c>
      <c r="F13" t="s">
        <v>13</v>
      </c>
      <c r="G13" t="s">
        <v>11</v>
      </c>
      <c r="H13">
        <v>7.5</v>
      </c>
      <c r="I13" t="s">
        <v>4</v>
      </c>
      <c r="M13" t="s">
        <v>1710</v>
      </c>
      <c r="N13">
        <f t="shared" si="0"/>
        <v>146</v>
      </c>
      <c r="O13">
        <f t="shared" si="1"/>
        <v>0.12640692640692641</v>
      </c>
    </row>
    <row r="14" spans="1:15" x14ac:dyDescent="0.25">
      <c r="A14" s="4">
        <v>42379</v>
      </c>
      <c r="B14" s="4" t="str">
        <f xml:space="preserve"> TEXT(Table13[[#This Row],[START_DATE]], "mm")</f>
        <v>01</v>
      </c>
      <c r="C14" s="4">
        <v>42379</v>
      </c>
      <c r="E14" t="s">
        <v>0</v>
      </c>
      <c r="F14" t="s">
        <v>14</v>
      </c>
      <c r="G14" t="s">
        <v>15</v>
      </c>
      <c r="H14">
        <v>6.2</v>
      </c>
      <c r="I14" t="s">
        <v>4</v>
      </c>
      <c r="N14">
        <f xml:space="preserve"> SUM($N$2:$N$13)</f>
        <v>1155</v>
      </c>
    </row>
    <row r="15" spans="1:15" x14ac:dyDescent="0.25">
      <c r="A15" s="4">
        <v>42380</v>
      </c>
      <c r="B15" s="4" t="str">
        <f xml:space="preserve"> TEXT(Table13[[#This Row],[START_DATE]], "mm")</f>
        <v>01</v>
      </c>
      <c r="C15" s="4">
        <v>42380</v>
      </c>
      <c r="E15" t="s">
        <v>0</v>
      </c>
      <c r="F15" t="s">
        <v>15</v>
      </c>
      <c r="G15" t="s">
        <v>16</v>
      </c>
      <c r="H15">
        <v>6.4</v>
      </c>
      <c r="I15" t="s">
        <v>17</v>
      </c>
    </row>
    <row r="16" spans="1:15" x14ac:dyDescent="0.25">
      <c r="A16" s="4">
        <v>42380</v>
      </c>
      <c r="B16" s="4" t="str">
        <f xml:space="preserve"> TEXT(Table13[[#This Row],[START_DATE]], "mm")</f>
        <v>01</v>
      </c>
      <c r="C16" s="4">
        <v>42380</v>
      </c>
      <c r="E16" t="s">
        <v>0</v>
      </c>
      <c r="F16" t="s">
        <v>18</v>
      </c>
      <c r="G16" t="s">
        <v>14</v>
      </c>
      <c r="H16">
        <v>1.6</v>
      </c>
      <c r="I16" t="s">
        <v>3</v>
      </c>
    </row>
    <row r="17" spans="1:9" x14ac:dyDescent="0.25">
      <c r="A17" s="4">
        <v>42380</v>
      </c>
      <c r="B17" s="4" t="str">
        <f xml:space="preserve"> TEXT(Table13[[#This Row],[START_DATE]], "mm")</f>
        <v>01</v>
      </c>
      <c r="C17" s="4">
        <v>42380</v>
      </c>
      <c r="E17" t="s">
        <v>0</v>
      </c>
      <c r="F17" t="s">
        <v>14</v>
      </c>
      <c r="G17" t="s">
        <v>19</v>
      </c>
      <c r="H17">
        <v>1.7</v>
      </c>
      <c r="I17" t="s">
        <v>2</v>
      </c>
    </row>
    <row r="18" spans="1:9" x14ac:dyDescent="0.25">
      <c r="A18" s="4">
        <v>42380</v>
      </c>
      <c r="B18" s="4" t="str">
        <f xml:space="preserve"> TEXT(Table13[[#This Row],[START_DATE]], "mm")</f>
        <v>01</v>
      </c>
      <c r="C18" s="4">
        <v>42380</v>
      </c>
      <c r="E18" t="s">
        <v>0</v>
      </c>
      <c r="F18" t="s">
        <v>19</v>
      </c>
      <c r="G18" t="s">
        <v>14</v>
      </c>
      <c r="H18">
        <v>1.9</v>
      </c>
      <c r="I18" t="s">
        <v>2</v>
      </c>
    </row>
    <row r="19" spans="1:9" x14ac:dyDescent="0.25">
      <c r="A19" s="4">
        <v>42381</v>
      </c>
      <c r="B19" s="4" t="str">
        <f xml:space="preserve"> TEXT(Table13[[#This Row],[START_DATE]], "mm")</f>
        <v>01</v>
      </c>
      <c r="C19" s="4">
        <v>42381</v>
      </c>
      <c r="E19" t="s">
        <v>0</v>
      </c>
      <c r="F19" t="s">
        <v>14</v>
      </c>
      <c r="G19" t="s">
        <v>20</v>
      </c>
      <c r="H19">
        <v>1.9</v>
      </c>
      <c r="I19" t="s">
        <v>2</v>
      </c>
    </row>
    <row r="20" spans="1:9" x14ac:dyDescent="0.25">
      <c r="A20" s="4">
        <v>42381</v>
      </c>
      <c r="B20" s="4" t="str">
        <f xml:space="preserve"> TEXT(Table13[[#This Row],[START_DATE]], "mm")</f>
        <v>01</v>
      </c>
      <c r="C20" s="4">
        <v>42381</v>
      </c>
      <c r="E20" t="s">
        <v>0</v>
      </c>
      <c r="F20" t="s">
        <v>20</v>
      </c>
      <c r="G20" t="s">
        <v>21</v>
      </c>
      <c r="H20">
        <v>4</v>
      </c>
      <c r="I20" t="s">
        <v>2</v>
      </c>
    </row>
    <row r="21" spans="1:9" x14ac:dyDescent="0.25">
      <c r="A21" s="4">
        <v>42381</v>
      </c>
      <c r="B21" s="4" t="str">
        <f xml:space="preserve"> TEXT(Table13[[#This Row],[START_DATE]], "mm")</f>
        <v>01</v>
      </c>
      <c r="C21" s="4">
        <v>42381</v>
      </c>
      <c r="E21" t="s">
        <v>0</v>
      </c>
      <c r="F21" t="s">
        <v>21</v>
      </c>
      <c r="G21" t="s">
        <v>20</v>
      </c>
      <c r="H21">
        <v>1.8</v>
      </c>
      <c r="I21" t="s">
        <v>3</v>
      </c>
    </row>
    <row r="22" spans="1:9" x14ac:dyDescent="0.25">
      <c r="A22" s="4">
        <v>42381</v>
      </c>
      <c r="B22" s="4" t="str">
        <f xml:space="preserve"> TEXT(Table13[[#This Row],[START_DATE]], "mm")</f>
        <v>01</v>
      </c>
      <c r="C22" s="4">
        <v>42381</v>
      </c>
      <c r="E22" t="s">
        <v>0</v>
      </c>
      <c r="F22" t="s">
        <v>20</v>
      </c>
      <c r="G22" t="s">
        <v>22</v>
      </c>
      <c r="H22">
        <v>2.4</v>
      </c>
      <c r="I22" t="s">
        <v>6</v>
      </c>
    </row>
    <row r="23" spans="1:9" x14ac:dyDescent="0.25">
      <c r="A23" s="4">
        <v>42381</v>
      </c>
      <c r="B23" s="4" t="str">
        <f xml:space="preserve"> TEXT(Table13[[#This Row],[START_DATE]], "mm")</f>
        <v>01</v>
      </c>
      <c r="C23" s="4">
        <v>42381</v>
      </c>
      <c r="E23" t="s">
        <v>0</v>
      </c>
      <c r="F23" t="s">
        <v>22</v>
      </c>
      <c r="G23" t="s">
        <v>14</v>
      </c>
      <c r="H23">
        <v>2</v>
      </c>
      <c r="I23" t="s">
        <v>3</v>
      </c>
    </row>
    <row r="24" spans="1:9" x14ac:dyDescent="0.25">
      <c r="A24" s="4">
        <v>42381</v>
      </c>
      <c r="B24" s="4" t="str">
        <f xml:space="preserve"> TEXT(Table13[[#This Row],[START_DATE]], "mm")</f>
        <v>01</v>
      </c>
      <c r="C24" s="4">
        <v>42381</v>
      </c>
      <c r="E24" t="s">
        <v>0</v>
      </c>
      <c r="F24" t="s">
        <v>11</v>
      </c>
      <c r="G24" t="s">
        <v>23</v>
      </c>
      <c r="H24">
        <v>15.1</v>
      </c>
      <c r="I24" t="s">
        <v>4</v>
      </c>
    </row>
    <row r="25" spans="1:9" x14ac:dyDescent="0.25">
      <c r="A25" s="4">
        <v>42382</v>
      </c>
      <c r="B25" s="4" t="str">
        <f xml:space="preserve"> TEXT(Table13[[#This Row],[START_DATE]], "mm")</f>
        <v>01</v>
      </c>
      <c r="C25" s="4">
        <v>42382</v>
      </c>
      <c r="E25" t="s">
        <v>0</v>
      </c>
      <c r="F25" t="s">
        <v>26</v>
      </c>
      <c r="G25" t="s">
        <v>27</v>
      </c>
      <c r="H25">
        <v>11.2</v>
      </c>
      <c r="I25" t="s">
        <v>4</v>
      </c>
    </row>
    <row r="26" spans="1:9" x14ac:dyDescent="0.25">
      <c r="A26" s="4">
        <v>42382</v>
      </c>
      <c r="B26" s="4" t="str">
        <f xml:space="preserve"> TEXT(Table13[[#This Row],[START_DATE]], "mm")</f>
        <v>01</v>
      </c>
      <c r="C26" s="4">
        <v>42382</v>
      </c>
      <c r="E26" t="s">
        <v>0</v>
      </c>
      <c r="F26" t="s">
        <v>27</v>
      </c>
      <c r="G26" t="s">
        <v>26</v>
      </c>
      <c r="H26">
        <v>11.8</v>
      </c>
      <c r="I26" t="s">
        <v>4</v>
      </c>
    </row>
    <row r="27" spans="1:9" x14ac:dyDescent="0.25">
      <c r="A27" s="4">
        <v>42383</v>
      </c>
      <c r="B27" s="4" t="str">
        <f xml:space="preserve"> TEXT(Table13[[#This Row],[START_DATE]], "mm")</f>
        <v>01</v>
      </c>
      <c r="C27" s="4">
        <v>42383</v>
      </c>
      <c r="E27" t="s">
        <v>0</v>
      </c>
      <c r="F27" t="s">
        <v>32</v>
      </c>
      <c r="G27" t="s">
        <v>32</v>
      </c>
      <c r="H27">
        <v>21.9</v>
      </c>
      <c r="I27" t="s">
        <v>6</v>
      </c>
    </row>
    <row r="28" spans="1:9" x14ac:dyDescent="0.25">
      <c r="A28" s="4">
        <v>42383</v>
      </c>
      <c r="B28" s="4" t="str">
        <f xml:space="preserve"> TEXT(Table13[[#This Row],[START_DATE]], "mm")</f>
        <v>01</v>
      </c>
      <c r="C28" s="4">
        <v>42383</v>
      </c>
      <c r="E28" t="s">
        <v>0</v>
      </c>
      <c r="F28" t="s">
        <v>35</v>
      </c>
      <c r="G28" t="s">
        <v>36</v>
      </c>
      <c r="H28">
        <v>3.9</v>
      </c>
      <c r="I28" t="s">
        <v>3</v>
      </c>
    </row>
    <row r="29" spans="1:9" x14ac:dyDescent="0.25">
      <c r="A29" s="4">
        <v>42384</v>
      </c>
      <c r="B29" s="4" t="str">
        <f xml:space="preserve"> TEXT(Table13[[#This Row],[START_DATE]], "mm")</f>
        <v>01</v>
      </c>
      <c r="C29" s="4">
        <v>42384</v>
      </c>
      <c r="E29" t="s">
        <v>0</v>
      </c>
      <c r="F29" t="s">
        <v>9</v>
      </c>
      <c r="G29" t="s">
        <v>8</v>
      </c>
      <c r="H29">
        <v>8</v>
      </c>
      <c r="I29" t="s">
        <v>3</v>
      </c>
    </row>
    <row r="30" spans="1:9" x14ac:dyDescent="0.25">
      <c r="A30" s="4">
        <v>42384</v>
      </c>
      <c r="B30" s="4" t="str">
        <f xml:space="preserve"> TEXT(Table13[[#This Row],[START_DATE]], "mm")</f>
        <v>01</v>
      </c>
      <c r="C30" s="4">
        <v>42384</v>
      </c>
      <c r="E30" t="s">
        <v>0</v>
      </c>
      <c r="F30" t="s">
        <v>8</v>
      </c>
      <c r="G30" t="s">
        <v>41</v>
      </c>
      <c r="H30">
        <v>10.4</v>
      </c>
      <c r="I30" t="s">
        <v>2</v>
      </c>
    </row>
    <row r="31" spans="1:9" x14ac:dyDescent="0.25">
      <c r="A31" s="4">
        <v>42384</v>
      </c>
      <c r="B31" s="4" t="str">
        <f xml:space="preserve"> TEXT(Table13[[#This Row],[START_DATE]], "mm")</f>
        <v>01</v>
      </c>
      <c r="C31" s="4">
        <v>42384</v>
      </c>
      <c r="E31" t="s">
        <v>0</v>
      </c>
      <c r="F31" t="s">
        <v>41</v>
      </c>
      <c r="G31" t="s">
        <v>8</v>
      </c>
      <c r="H31">
        <v>10.4</v>
      </c>
      <c r="I31" t="s">
        <v>2</v>
      </c>
    </row>
    <row r="32" spans="1:9" x14ac:dyDescent="0.25">
      <c r="A32" s="4">
        <v>42387</v>
      </c>
      <c r="B32" s="4" t="str">
        <f xml:space="preserve"> TEXT(Table13[[#This Row],[START_DATE]], "mm")</f>
        <v>01</v>
      </c>
      <c r="C32" s="4">
        <v>42387</v>
      </c>
      <c r="E32" t="s">
        <v>0</v>
      </c>
      <c r="F32" t="s">
        <v>8</v>
      </c>
      <c r="G32" t="s">
        <v>8</v>
      </c>
      <c r="H32">
        <v>4.8</v>
      </c>
      <c r="I32" t="s">
        <v>2</v>
      </c>
    </row>
    <row r="33" spans="1:9" x14ac:dyDescent="0.25">
      <c r="A33" s="4">
        <v>42387</v>
      </c>
      <c r="B33" s="4" t="str">
        <f xml:space="preserve"> TEXT(Table13[[#This Row],[START_DATE]], "mm")</f>
        <v>01</v>
      </c>
      <c r="C33" s="4">
        <v>42387</v>
      </c>
      <c r="E33" t="s">
        <v>0</v>
      </c>
      <c r="F33" t="s">
        <v>48</v>
      </c>
      <c r="G33" t="s">
        <v>49</v>
      </c>
      <c r="H33">
        <v>4.7</v>
      </c>
      <c r="I33" t="s">
        <v>2</v>
      </c>
    </row>
    <row r="34" spans="1:9" x14ac:dyDescent="0.25">
      <c r="A34" s="4">
        <v>42388</v>
      </c>
      <c r="B34" s="4" t="str">
        <f xml:space="preserve"> TEXT(Table13[[#This Row],[START_DATE]], "mm")</f>
        <v>01</v>
      </c>
      <c r="C34" s="4">
        <v>42388</v>
      </c>
      <c r="E34" t="s">
        <v>0</v>
      </c>
      <c r="F34" t="s">
        <v>49</v>
      </c>
      <c r="G34" t="s">
        <v>52</v>
      </c>
      <c r="H34">
        <v>7.2</v>
      </c>
    </row>
    <row r="35" spans="1:9" x14ac:dyDescent="0.25">
      <c r="A35" s="4">
        <v>42388</v>
      </c>
      <c r="B35" s="4" t="str">
        <f xml:space="preserve"> TEXT(Table13[[#This Row],[START_DATE]], "mm")</f>
        <v>01</v>
      </c>
      <c r="C35" s="4">
        <v>42388</v>
      </c>
      <c r="E35" t="s">
        <v>0</v>
      </c>
      <c r="F35" t="s">
        <v>52</v>
      </c>
      <c r="G35" t="s">
        <v>49</v>
      </c>
      <c r="H35">
        <v>7.6</v>
      </c>
      <c r="I35" t="s">
        <v>17</v>
      </c>
    </row>
    <row r="36" spans="1:9" x14ac:dyDescent="0.25">
      <c r="A36" s="4">
        <v>42389</v>
      </c>
      <c r="B36" s="4" t="str">
        <f xml:space="preserve"> TEXT(Table13[[#This Row],[START_DATE]], "mm")</f>
        <v>01</v>
      </c>
      <c r="C36" s="4">
        <v>42389</v>
      </c>
      <c r="E36" t="s">
        <v>0</v>
      </c>
      <c r="F36" t="s">
        <v>8</v>
      </c>
      <c r="G36" t="s">
        <v>57</v>
      </c>
      <c r="H36">
        <v>17.100000000000001</v>
      </c>
      <c r="I36" t="s">
        <v>4</v>
      </c>
    </row>
    <row r="37" spans="1:9" x14ac:dyDescent="0.25">
      <c r="A37" s="4">
        <v>42389</v>
      </c>
      <c r="B37" s="4" t="str">
        <f xml:space="preserve"> TEXT(Table13[[#This Row],[START_DATE]], "mm")</f>
        <v>01</v>
      </c>
      <c r="C37" s="4">
        <v>42389</v>
      </c>
      <c r="E37" t="s">
        <v>0</v>
      </c>
      <c r="F37" t="s">
        <v>60</v>
      </c>
      <c r="G37" t="s">
        <v>61</v>
      </c>
      <c r="H37">
        <v>15.1</v>
      </c>
      <c r="I37" t="s">
        <v>4</v>
      </c>
    </row>
    <row r="38" spans="1:9" x14ac:dyDescent="0.25">
      <c r="A38" s="4">
        <v>42389</v>
      </c>
      <c r="B38" s="4" t="str">
        <f xml:space="preserve"> TEXT(Table13[[#This Row],[START_DATE]], "mm")</f>
        <v>01</v>
      </c>
      <c r="C38" s="4">
        <v>42389</v>
      </c>
      <c r="E38" t="s">
        <v>0</v>
      </c>
      <c r="F38" t="s">
        <v>57</v>
      </c>
      <c r="G38" t="s">
        <v>8</v>
      </c>
      <c r="H38">
        <v>40.200000000000003</v>
      </c>
      <c r="I38" t="s">
        <v>6</v>
      </c>
    </row>
    <row r="39" spans="1:9" x14ac:dyDescent="0.25">
      <c r="A39" s="4">
        <v>42390</v>
      </c>
      <c r="B39" s="4" t="str">
        <f xml:space="preserve"> TEXT(Table13[[#This Row],[START_DATE]], "mm")</f>
        <v>01</v>
      </c>
      <c r="C39" s="4">
        <v>42390</v>
      </c>
      <c r="E39" t="s">
        <v>0</v>
      </c>
      <c r="F39" t="s">
        <v>8</v>
      </c>
      <c r="G39" t="s">
        <v>8</v>
      </c>
      <c r="H39">
        <v>1.6</v>
      </c>
      <c r="I39" t="s">
        <v>3</v>
      </c>
    </row>
    <row r="40" spans="1:9" x14ac:dyDescent="0.25">
      <c r="A40" s="4">
        <v>42390</v>
      </c>
      <c r="B40" s="4" t="str">
        <f xml:space="preserve"> TEXT(Table13[[#This Row],[START_DATE]], "mm")</f>
        <v>01</v>
      </c>
      <c r="C40" s="4">
        <v>42390</v>
      </c>
      <c r="E40" t="s">
        <v>0</v>
      </c>
      <c r="F40" t="s">
        <v>8</v>
      </c>
      <c r="G40" t="s">
        <v>8</v>
      </c>
      <c r="H40">
        <v>2.4</v>
      </c>
      <c r="I40" t="s">
        <v>2</v>
      </c>
    </row>
    <row r="41" spans="1:9" x14ac:dyDescent="0.25">
      <c r="A41" s="4">
        <v>42390</v>
      </c>
      <c r="B41" s="4" t="str">
        <f xml:space="preserve"> TEXT(Table13[[#This Row],[START_DATE]], "mm")</f>
        <v>01</v>
      </c>
      <c r="C41" s="4">
        <v>42390</v>
      </c>
      <c r="E41" t="s">
        <v>0</v>
      </c>
      <c r="F41" t="s">
        <v>8</v>
      </c>
      <c r="G41" t="s">
        <v>8</v>
      </c>
      <c r="H41">
        <v>1</v>
      </c>
      <c r="I41" t="s">
        <v>2</v>
      </c>
    </row>
    <row r="42" spans="1:9" x14ac:dyDescent="0.25">
      <c r="A42" s="4">
        <v>42395</v>
      </c>
      <c r="B42" s="4" t="str">
        <f xml:space="preserve"> TEXT(Table13[[#This Row],[START_DATE]], "mm")</f>
        <v>01</v>
      </c>
      <c r="C42" s="4">
        <v>42395</v>
      </c>
      <c r="E42" t="s">
        <v>0</v>
      </c>
      <c r="F42" t="s">
        <v>49</v>
      </c>
      <c r="G42" t="s">
        <v>72</v>
      </c>
      <c r="H42">
        <v>2</v>
      </c>
      <c r="I42" t="s">
        <v>2</v>
      </c>
    </row>
    <row r="43" spans="1:9" x14ac:dyDescent="0.25">
      <c r="A43" s="4">
        <v>42395</v>
      </c>
      <c r="B43" s="4" t="str">
        <f xml:space="preserve"> TEXT(Table13[[#This Row],[START_DATE]], "mm")</f>
        <v>01</v>
      </c>
      <c r="C43" s="4">
        <v>42395</v>
      </c>
      <c r="E43" t="s">
        <v>0</v>
      </c>
      <c r="F43" t="s">
        <v>72</v>
      </c>
      <c r="G43" t="s">
        <v>49</v>
      </c>
      <c r="H43">
        <v>2.2999999999999998</v>
      </c>
      <c r="I43" t="s">
        <v>3</v>
      </c>
    </row>
    <row r="44" spans="1:9" x14ac:dyDescent="0.25">
      <c r="A44" s="4">
        <v>42395</v>
      </c>
      <c r="B44" s="4" t="str">
        <f xml:space="preserve"> TEXT(Table13[[#This Row],[START_DATE]], "mm")</f>
        <v>01</v>
      </c>
      <c r="C44" s="4">
        <v>42395</v>
      </c>
      <c r="E44" t="s">
        <v>0</v>
      </c>
      <c r="F44" t="s">
        <v>49</v>
      </c>
      <c r="G44" t="s">
        <v>77</v>
      </c>
      <c r="H44">
        <v>1.9</v>
      </c>
      <c r="I44" t="s">
        <v>3</v>
      </c>
    </row>
    <row r="45" spans="1:9" x14ac:dyDescent="0.25">
      <c r="A45" s="4">
        <v>42395</v>
      </c>
      <c r="B45" s="4" t="str">
        <f xml:space="preserve"> TEXT(Table13[[#This Row],[START_DATE]], "mm")</f>
        <v>01</v>
      </c>
      <c r="C45" s="4">
        <v>42395</v>
      </c>
      <c r="E45" t="s">
        <v>0</v>
      </c>
      <c r="F45" t="s">
        <v>8</v>
      </c>
      <c r="G45" t="s">
        <v>8</v>
      </c>
      <c r="H45">
        <v>1.4</v>
      </c>
      <c r="I45" t="s">
        <v>3</v>
      </c>
    </row>
    <row r="46" spans="1:9" x14ac:dyDescent="0.25">
      <c r="A46" s="4">
        <v>42395</v>
      </c>
      <c r="B46" s="4" t="str">
        <f xml:space="preserve"> TEXT(Table13[[#This Row],[START_DATE]], "mm")</f>
        <v>01</v>
      </c>
      <c r="C46" s="4">
        <v>42395</v>
      </c>
      <c r="E46" t="s">
        <v>0</v>
      </c>
      <c r="F46" t="s">
        <v>8</v>
      </c>
      <c r="G46" t="s">
        <v>8</v>
      </c>
      <c r="H46">
        <v>0.5</v>
      </c>
      <c r="I46" t="s">
        <v>3</v>
      </c>
    </row>
    <row r="47" spans="1:9" x14ac:dyDescent="0.25">
      <c r="A47" s="4">
        <v>42396</v>
      </c>
      <c r="B47" s="4" t="str">
        <f xml:space="preserve"> TEXT(Table13[[#This Row],[START_DATE]], "mm")</f>
        <v>01</v>
      </c>
      <c r="C47" s="4">
        <v>42396</v>
      </c>
      <c r="E47" t="s">
        <v>0</v>
      </c>
      <c r="F47" t="s">
        <v>8</v>
      </c>
      <c r="G47" t="s">
        <v>8</v>
      </c>
      <c r="H47">
        <v>1.8</v>
      </c>
      <c r="I47" t="s">
        <v>4</v>
      </c>
    </row>
    <row r="48" spans="1:9" x14ac:dyDescent="0.25">
      <c r="A48" s="4">
        <v>42396</v>
      </c>
      <c r="B48" s="4" t="str">
        <f xml:space="preserve"> TEXT(Table13[[#This Row],[START_DATE]], "mm")</f>
        <v>01</v>
      </c>
      <c r="C48" s="4">
        <v>42396</v>
      </c>
      <c r="E48" t="s">
        <v>0</v>
      </c>
      <c r="F48" t="s">
        <v>8</v>
      </c>
      <c r="G48" t="s">
        <v>57</v>
      </c>
      <c r="H48">
        <v>18.7</v>
      </c>
      <c r="I48" t="s">
        <v>6</v>
      </c>
    </row>
    <row r="49" spans="1:9" x14ac:dyDescent="0.25">
      <c r="A49" s="4">
        <v>42396</v>
      </c>
      <c r="B49" s="4" t="str">
        <f xml:space="preserve"> TEXT(Table13[[#This Row],[START_DATE]], "mm")</f>
        <v>01</v>
      </c>
      <c r="C49" s="4">
        <v>42396</v>
      </c>
      <c r="E49" t="s">
        <v>0</v>
      </c>
      <c r="F49" t="s">
        <v>88</v>
      </c>
      <c r="G49" t="s">
        <v>89</v>
      </c>
      <c r="H49">
        <v>3.4</v>
      </c>
      <c r="I49" t="s">
        <v>6</v>
      </c>
    </row>
    <row r="50" spans="1:9" x14ac:dyDescent="0.25">
      <c r="A50" s="4">
        <v>42396</v>
      </c>
      <c r="B50" s="4" t="str">
        <f xml:space="preserve"> TEXT(Table13[[#This Row],[START_DATE]], "mm")</f>
        <v>01</v>
      </c>
      <c r="C50" s="4">
        <v>42396</v>
      </c>
      <c r="E50" t="s">
        <v>0</v>
      </c>
      <c r="F50" t="s">
        <v>57</v>
      </c>
      <c r="G50" t="s">
        <v>57</v>
      </c>
      <c r="H50">
        <v>2.7</v>
      </c>
      <c r="I50" t="s">
        <v>6</v>
      </c>
    </row>
    <row r="51" spans="1:9" x14ac:dyDescent="0.25">
      <c r="A51" s="4">
        <v>42396</v>
      </c>
      <c r="B51" s="4" t="str">
        <f xml:space="preserve"> TEXT(Table13[[#This Row],[START_DATE]], "mm")</f>
        <v>01</v>
      </c>
      <c r="C51" s="4">
        <v>42396</v>
      </c>
      <c r="E51" t="s">
        <v>0</v>
      </c>
      <c r="F51" t="s">
        <v>57</v>
      </c>
      <c r="G51" t="s">
        <v>8</v>
      </c>
      <c r="H51">
        <v>12.9</v>
      </c>
      <c r="I51" t="s">
        <v>6</v>
      </c>
    </row>
    <row r="52" spans="1:9" x14ac:dyDescent="0.25">
      <c r="A52" s="4">
        <v>42397</v>
      </c>
      <c r="B52" s="4" t="str">
        <f xml:space="preserve"> TEXT(Table13[[#This Row],[START_DATE]], "mm")</f>
        <v>01</v>
      </c>
      <c r="C52" s="4">
        <v>42397</v>
      </c>
      <c r="E52" t="s">
        <v>0</v>
      </c>
      <c r="F52" t="s">
        <v>8</v>
      </c>
      <c r="G52" t="s">
        <v>57</v>
      </c>
      <c r="H52">
        <v>19</v>
      </c>
      <c r="I52" t="s">
        <v>17</v>
      </c>
    </row>
    <row r="53" spans="1:9" x14ac:dyDescent="0.25">
      <c r="A53" s="4">
        <v>42397</v>
      </c>
      <c r="B53" s="4" t="str">
        <f xml:space="preserve"> TEXT(Table13[[#This Row],[START_DATE]], "mm")</f>
        <v>01</v>
      </c>
      <c r="C53" s="4">
        <v>42397</v>
      </c>
      <c r="E53" t="s">
        <v>0</v>
      </c>
      <c r="F53" t="s">
        <v>89</v>
      </c>
      <c r="G53" t="s">
        <v>98</v>
      </c>
      <c r="H53">
        <v>14.7</v>
      </c>
      <c r="I53" t="s">
        <v>4</v>
      </c>
    </row>
    <row r="54" spans="1:9" x14ac:dyDescent="0.25">
      <c r="A54" s="4">
        <v>42397</v>
      </c>
      <c r="B54" s="4" t="str">
        <f xml:space="preserve"> TEXT(Table13[[#This Row],[START_DATE]], "mm")</f>
        <v>01</v>
      </c>
      <c r="C54" s="4">
        <v>42397</v>
      </c>
      <c r="E54" t="s">
        <v>0</v>
      </c>
      <c r="F54" t="s">
        <v>57</v>
      </c>
      <c r="G54" t="s">
        <v>8</v>
      </c>
      <c r="H54">
        <v>15.7</v>
      </c>
      <c r="I54" t="s">
        <v>4</v>
      </c>
    </row>
    <row r="55" spans="1:9" x14ac:dyDescent="0.25">
      <c r="A55" s="4">
        <v>42398</v>
      </c>
      <c r="B55" s="4" t="str">
        <f xml:space="preserve"> TEXT(Table13[[#This Row],[START_DATE]], "mm")</f>
        <v>01</v>
      </c>
      <c r="C55" s="4">
        <v>42398</v>
      </c>
      <c r="E55" t="s">
        <v>0</v>
      </c>
      <c r="F55" t="s">
        <v>8</v>
      </c>
      <c r="G55" t="s">
        <v>8</v>
      </c>
      <c r="H55">
        <v>4.5999999999999996</v>
      </c>
      <c r="I55" t="s">
        <v>6</v>
      </c>
    </row>
    <row r="56" spans="1:9" x14ac:dyDescent="0.25">
      <c r="A56" s="4">
        <v>42398</v>
      </c>
      <c r="B56" s="4" t="str">
        <f xml:space="preserve"> TEXT(Table13[[#This Row],[START_DATE]], "mm")</f>
        <v>01</v>
      </c>
      <c r="C56" s="4">
        <v>42398</v>
      </c>
      <c r="E56" t="s">
        <v>0</v>
      </c>
      <c r="F56" t="s">
        <v>8</v>
      </c>
      <c r="G56" t="s">
        <v>8</v>
      </c>
      <c r="H56">
        <v>5.2</v>
      </c>
      <c r="I56" t="s">
        <v>4</v>
      </c>
    </row>
    <row r="57" spans="1:9" x14ac:dyDescent="0.25">
      <c r="A57" s="4">
        <v>42398</v>
      </c>
      <c r="B57" s="4" t="str">
        <f xml:space="preserve"> TEXT(Table13[[#This Row],[START_DATE]], "mm")</f>
        <v>01</v>
      </c>
      <c r="C57" s="4">
        <v>42398</v>
      </c>
      <c r="E57" t="s">
        <v>0</v>
      </c>
      <c r="F57" t="s">
        <v>8</v>
      </c>
      <c r="G57" t="s">
        <v>41</v>
      </c>
      <c r="H57">
        <v>10.4</v>
      </c>
      <c r="I57" t="s">
        <v>4</v>
      </c>
    </row>
    <row r="58" spans="1:9" x14ac:dyDescent="0.25">
      <c r="A58" s="4">
        <v>42398</v>
      </c>
      <c r="B58" s="4" t="str">
        <f xml:space="preserve"> TEXT(Table13[[#This Row],[START_DATE]], "mm")</f>
        <v>01</v>
      </c>
      <c r="C58" s="4">
        <v>42398</v>
      </c>
      <c r="E58" t="s">
        <v>0</v>
      </c>
      <c r="F58" t="s">
        <v>41</v>
      </c>
      <c r="G58" t="s">
        <v>8</v>
      </c>
      <c r="H58">
        <v>10.1</v>
      </c>
      <c r="I58" t="s">
        <v>4</v>
      </c>
    </row>
    <row r="59" spans="1:9" x14ac:dyDescent="0.25">
      <c r="A59" s="4">
        <v>42398</v>
      </c>
      <c r="B59" s="4" t="str">
        <f xml:space="preserve"> TEXT(Table13[[#This Row],[START_DATE]], "mm")</f>
        <v>01</v>
      </c>
      <c r="C59" s="4">
        <v>42398</v>
      </c>
      <c r="E59" t="s">
        <v>0</v>
      </c>
      <c r="F59" t="s">
        <v>8</v>
      </c>
      <c r="G59" t="s">
        <v>111</v>
      </c>
      <c r="H59">
        <v>5.8</v>
      </c>
      <c r="I59" t="s">
        <v>3</v>
      </c>
    </row>
    <row r="60" spans="1:9" x14ac:dyDescent="0.25">
      <c r="A60" s="4">
        <v>42398</v>
      </c>
      <c r="B60" s="4" t="str">
        <f xml:space="preserve"> TEXT(Table13[[#This Row],[START_DATE]], "mm")</f>
        <v>01</v>
      </c>
      <c r="C60" s="4">
        <v>42398</v>
      </c>
      <c r="E60" t="s">
        <v>0</v>
      </c>
      <c r="F60" t="s">
        <v>111</v>
      </c>
      <c r="G60" t="s">
        <v>8</v>
      </c>
      <c r="H60">
        <v>5.5</v>
      </c>
      <c r="I60" t="s">
        <v>2</v>
      </c>
    </row>
    <row r="61" spans="1:9" x14ac:dyDescent="0.25">
      <c r="A61" s="4">
        <v>42399</v>
      </c>
      <c r="B61" s="4" t="str">
        <f xml:space="preserve"> TEXT(Table13[[#This Row],[START_DATE]], "mm")</f>
        <v>01</v>
      </c>
      <c r="C61" s="4">
        <v>42399</v>
      </c>
      <c r="E61" t="s">
        <v>0</v>
      </c>
      <c r="F61" t="s">
        <v>8</v>
      </c>
      <c r="G61" t="s">
        <v>111</v>
      </c>
      <c r="H61">
        <v>5.7</v>
      </c>
      <c r="I61" t="s">
        <v>3</v>
      </c>
    </row>
    <row r="62" spans="1:9" x14ac:dyDescent="0.25">
      <c r="A62" s="4">
        <v>42399</v>
      </c>
      <c r="B62" s="4" t="str">
        <f xml:space="preserve"> TEXT(Table13[[#This Row],[START_DATE]], "mm")</f>
        <v>01</v>
      </c>
      <c r="C62" s="4">
        <v>42399</v>
      </c>
      <c r="E62" t="s">
        <v>0</v>
      </c>
      <c r="F62" t="s">
        <v>111</v>
      </c>
      <c r="G62" t="s">
        <v>8</v>
      </c>
      <c r="H62">
        <v>5.7</v>
      </c>
      <c r="I62" t="s">
        <v>6</v>
      </c>
    </row>
    <row r="63" spans="1:9" x14ac:dyDescent="0.25">
      <c r="A63" s="4">
        <v>42401</v>
      </c>
      <c r="B63" s="4" t="str">
        <f xml:space="preserve"> TEXT(Table13[[#This Row],[START_DATE]], "mm")</f>
        <v>02</v>
      </c>
      <c r="C63" s="4">
        <v>42401</v>
      </c>
      <c r="E63" t="s">
        <v>0</v>
      </c>
      <c r="F63" t="s">
        <v>8</v>
      </c>
      <c r="G63" t="s">
        <v>118</v>
      </c>
      <c r="H63">
        <v>19.399999999999999</v>
      </c>
      <c r="I63" t="s">
        <v>6</v>
      </c>
    </row>
    <row r="64" spans="1:9" x14ac:dyDescent="0.25">
      <c r="A64" s="4">
        <v>42401</v>
      </c>
      <c r="B64" s="4" t="str">
        <f xml:space="preserve"> TEXT(Table13[[#This Row],[START_DATE]], "mm")</f>
        <v>02</v>
      </c>
      <c r="C64" s="4">
        <v>42401</v>
      </c>
      <c r="E64" t="s">
        <v>0</v>
      </c>
      <c r="F64" t="s">
        <v>118</v>
      </c>
      <c r="G64" t="s">
        <v>8</v>
      </c>
      <c r="H64">
        <v>23.3</v>
      </c>
      <c r="I64" t="s">
        <v>6</v>
      </c>
    </row>
    <row r="65" spans="1:9" x14ac:dyDescent="0.25">
      <c r="A65" s="4">
        <v>42401</v>
      </c>
      <c r="B65" s="4" t="str">
        <f xml:space="preserve"> TEXT(Table13[[#This Row],[START_DATE]], "mm")</f>
        <v>02</v>
      </c>
      <c r="C65" s="4">
        <v>42401</v>
      </c>
      <c r="E65" t="s">
        <v>0</v>
      </c>
      <c r="F65" t="s">
        <v>119</v>
      </c>
      <c r="G65" t="s">
        <v>49</v>
      </c>
      <c r="H65">
        <v>3.9</v>
      </c>
      <c r="I65" t="s">
        <v>2</v>
      </c>
    </row>
    <row r="66" spans="1:9" x14ac:dyDescent="0.25">
      <c r="A66" s="4">
        <v>42402</v>
      </c>
      <c r="B66" s="4" t="str">
        <f xml:space="preserve"> TEXT(Table13[[#This Row],[START_DATE]], "mm")</f>
        <v>02</v>
      </c>
      <c r="C66" s="4">
        <v>42402</v>
      </c>
      <c r="E66" t="s">
        <v>0</v>
      </c>
      <c r="F66" t="s">
        <v>49</v>
      </c>
      <c r="G66" t="s">
        <v>120</v>
      </c>
      <c r="H66">
        <v>8.3000000000000007</v>
      </c>
      <c r="I66" t="s">
        <v>4</v>
      </c>
    </row>
    <row r="67" spans="1:9" x14ac:dyDescent="0.25">
      <c r="A67" s="4">
        <v>42402</v>
      </c>
      <c r="B67" s="4" t="str">
        <f xml:space="preserve"> TEXT(Table13[[#This Row],[START_DATE]], "mm")</f>
        <v>02</v>
      </c>
      <c r="C67" s="4">
        <v>42402</v>
      </c>
      <c r="E67" t="s">
        <v>0</v>
      </c>
      <c r="F67" t="s">
        <v>8</v>
      </c>
      <c r="G67" t="s">
        <v>8</v>
      </c>
      <c r="H67">
        <v>6</v>
      </c>
      <c r="I67" t="s">
        <v>3</v>
      </c>
    </row>
    <row r="68" spans="1:9" x14ac:dyDescent="0.25">
      <c r="A68" s="4">
        <v>42402</v>
      </c>
      <c r="B68" s="4" t="str">
        <f xml:space="preserve"> TEXT(Table13[[#This Row],[START_DATE]], "mm")</f>
        <v>02</v>
      </c>
      <c r="C68" s="4">
        <v>42402</v>
      </c>
      <c r="E68" t="s">
        <v>0</v>
      </c>
      <c r="F68" t="s">
        <v>8</v>
      </c>
      <c r="G68" t="s">
        <v>8</v>
      </c>
      <c r="H68">
        <v>1.6</v>
      </c>
      <c r="I68" t="s">
        <v>3</v>
      </c>
    </row>
    <row r="69" spans="1:9" x14ac:dyDescent="0.25">
      <c r="A69" s="4">
        <v>42404</v>
      </c>
      <c r="B69" s="4" t="str">
        <f xml:space="preserve"> TEXT(Table13[[#This Row],[START_DATE]], "mm")</f>
        <v>02</v>
      </c>
      <c r="C69" s="4">
        <v>42404</v>
      </c>
      <c r="E69" t="s">
        <v>0</v>
      </c>
      <c r="F69" t="s">
        <v>8</v>
      </c>
      <c r="G69" t="s">
        <v>9</v>
      </c>
      <c r="H69">
        <v>5.2</v>
      </c>
      <c r="I69" t="s">
        <v>3</v>
      </c>
    </row>
    <row r="70" spans="1:9" x14ac:dyDescent="0.25">
      <c r="A70" s="4">
        <v>42404</v>
      </c>
      <c r="B70" s="4" t="str">
        <f xml:space="preserve"> TEXT(Table13[[#This Row],[START_DATE]], "mm")</f>
        <v>02</v>
      </c>
      <c r="C70" s="4">
        <v>42404</v>
      </c>
      <c r="E70" t="s">
        <v>0</v>
      </c>
      <c r="F70" t="s">
        <v>9</v>
      </c>
      <c r="G70" t="s">
        <v>8</v>
      </c>
      <c r="H70">
        <v>9.6999999999999993</v>
      </c>
      <c r="I70" t="s">
        <v>2</v>
      </c>
    </row>
    <row r="71" spans="1:9" x14ac:dyDescent="0.25">
      <c r="A71" s="4">
        <v>42404</v>
      </c>
      <c r="B71" s="4" t="str">
        <f xml:space="preserve"> TEXT(Table13[[#This Row],[START_DATE]], "mm")</f>
        <v>02</v>
      </c>
      <c r="C71" s="4">
        <v>42404</v>
      </c>
      <c r="E71" t="s">
        <v>0</v>
      </c>
      <c r="F71" t="s">
        <v>8</v>
      </c>
      <c r="G71" t="s">
        <v>8</v>
      </c>
      <c r="H71">
        <v>1.6</v>
      </c>
      <c r="I71" t="s">
        <v>2</v>
      </c>
    </row>
    <row r="72" spans="1:9" x14ac:dyDescent="0.25">
      <c r="A72" s="4">
        <v>42404</v>
      </c>
      <c r="B72" s="4" t="str">
        <f xml:space="preserve"> TEXT(Table13[[#This Row],[START_DATE]], "mm")</f>
        <v>02</v>
      </c>
      <c r="C72" s="4">
        <v>42404</v>
      </c>
      <c r="E72" t="s">
        <v>0</v>
      </c>
      <c r="F72" t="s">
        <v>8</v>
      </c>
      <c r="G72" t="s">
        <v>8</v>
      </c>
      <c r="H72">
        <v>1.1000000000000001</v>
      </c>
      <c r="I72" t="s">
        <v>2</v>
      </c>
    </row>
    <row r="73" spans="1:9" x14ac:dyDescent="0.25">
      <c r="A73" s="4">
        <v>42404</v>
      </c>
      <c r="B73" s="4" t="str">
        <f xml:space="preserve"> TEXT(Table13[[#This Row],[START_DATE]], "mm")</f>
        <v>02</v>
      </c>
      <c r="C73" s="4">
        <v>42404</v>
      </c>
      <c r="E73" t="s">
        <v>0</v>
      </c>
      <c r="F73" t="s">
        <v>8</v>
      </c>
      <c r="G73" t="s">
        <v>8</v>
      </c>
      <c r="H73">
        <v>1.6</v>
      </c>
      <c r="I73" t="s">
        <v>2</v>
      </c>
    </row>
    <row r="74" spans="1:9" x14ac:dyDescent="0.25">
      <c r="A74" s="4">
        <v>42404</v>
      </c>
      <c r="B74" s="4" t="str">
        <f xml:space="preserve"> TEXT(Table13[[#This Row],[START_DATE]], "mm")</f>
        <v>02</v>
      </c>
      <c r="C74" s="4">
        <v>42404</v>
      </c>
      <c r="E74" t="s">
        <v>0</v>
      </c>
      <c r="F74" t="s">
        <v>49</v>
      </c>
      <c r="G74" t="s">
        <v>121</v>
      </c>
      <c r="H74">
        <v>9</v>
      </c>
      <c r="I74" t="s">
        <v>4</v>
      </c>
    </row>
    <row r="75" spans="1:9" x14ac:dyDescent="0.25">
      <c r="A75" s="4">
        <v>42404</v>
      </c>
      <c r="B75" s="4" t="str">
        <f xml:space="preserve"> TEXT(Table13[[#This Row],[START_DATE]], "mm")</f>
        <v>02</v>
      </c>
      <c r="C75" s="4">
        <v>42404</v>
      </c>
      <c r="E75" t="s">
        <v>0</v>
      </c>
      <c r="F75" t="s">
        <v>8</v>
      </c>
      <c r="G75" t="s">
        <v>8</v>
      </c>
      <c r="H75">
        <v>7.7</v>
      </c>
      <c r="I75" t="s">
        <v>4</v>
      </c>
    </row>
    <row r="76" spans="1:9" x14ac:dyDescent="0.25">
      <c r="A76" s="4">
        <v>42405</v>
      </c>
      <c r="B76" s="4" t="str">
        <f xml:space="preserve"> TEXT(Table13[[#This Row],[START_DATE]], "mm")</f>
        <v>02</v>
      </c>
      <c r="C76" s="4">
        <v>42405</v>
      </c>
      <c r="E76" t="s">
        <v>0</v>
      </c>
      <c r="F76" t="s">
        <v>8</v>
      </c>
      <c r="G76" t="s">
        <v>41</v>
      </c>
      <c r="H76">
        <v>10.4</v>
      </c>
      <c r="I76" t="s">
        <v>4</v>
      </c>
    </row>
    <row r="77" spans="1:9" x14ac:dyDescent="0.25">
      <c r="A77" s="4">
        <v>42405</v>
      </c>
      <c r="B77" s="4" t="str">
        <f xml:space="preserve"> TEXT(Table13[[#This Row],[START_DATE]], "mm")</f>
        <v>02</v>
      </c>
      <c r="C77" s="4">
        <v>42405</v>
      </c>
      <c r="E77" t="s">
        <v>0</v>
      </c>
      <c r="F77" t="s">
        <v>41</v>
      </c>
      <c r="G77" t="s">
        <v>8</v>
      </c>
      <c r="H77">
        <v>10.4</v>
      </c>
      <c r="I77" t="s">
        <v>4</v>
      </c>
    </row>
    <row r="78" spans="1:9" x14ac:dyDescent="0.25">
      <c r="A78" s="4">
        <v>42406</v>
      </c>
      <c r="B78" s="4" t="str">
        <f xml:space="preserve"> TEXT(Table13[[#This Row],[START_DATE]], "mm")</f>
        <v>02</v>
      </c>
      <c r="C78" s="4">
        <v>42406</v>
      </c>
      <c r="E78" t="s">
        <v>0</v>
      </c>
      <c r="F78" t="s">
        <v>8</v>
      </c>
      <c r="G78" t="s">
        <v>57</v>
      </c>
      <c r="H78">
        <v>11.4</v>
      </c>
      <c r="I78" t="s">
        <v>122</v>
      </c>
    </row>
    <row r="79" spans="1:9" x14ac:dyDescent="0.25">
      <c r="A79" s="4">
        <v>42406</v>
      </c>
      <c r="B79" s="4" t="str">
        <f xml:space="preserve"> TEXT(Table13[[#This Row],[START_DATE]], "mm")</f>
        <v>02</v>
      </c>
      <c r="C79" s="4">
        <v>42406</v>
      </c>
      <c r="E79" t="s">
        <v>0</v>
      </c>
      <c r="F79" t="s">
        <v>57</v>
      </c>
      <c r="G79" t="s">
        <v>8</v>
      </c>
      <c r="H79">
        <v>9</v>
      </c>
      <c r="I79" t="s">
        <v>3</v>
      </c>
    </row>
    <row r="80" spans="1:9" x14ac:dyDescent="0.25">
      <c r="A80" s="4">
        <v>42406</v>
      </c>
      <c r="B80" s="4" t="str">
        <f xml:space="preserve"> TEXT(Table13[[#This Row],[START_DATE]], "mm")</f>
        <v>02</v>
      </c>
      <c r="C80" s="4">
        <v>42406</v>
      </c>
      <c r="E80" t="s">
        <v>0</v>
      </c>
      <c r="F80" t="s">
        <v>123</v>
      </c>
      <c r="G80" t="s">
        <v>49</v>
      </c>
      <c r="H80">
        <v>3.2</v>
      </c>
      <c r="I80" t="s">
        <v>2</v>
      </c>
    </row>
    <row r="81" spans="1:9" x14ac:dyDescent="0.25">
      <c r="A81" s="4">
        <v>42407</v>
      </c>
      <c r="B81" s="4" t="str">
        <f xml:space="preserve"> TEXT(Table13[[#This Row],[START_DATE]], "mm")</f>
        <v>02</v>
      </c>
      <c r="C81" s="4">
        <v>42407</v>
      </c>
      <c r="E81" t="s">
        <v>0</v>
      </c>
      <c r="F81" t="s">
        <v>8</v>
      </c>
      <c r="G81" t="s">
        <v>111</v>
      </c>
      <c r="H81">
        <v>5.6</v>
      </c>
      <c r="I81" t="s">
        <v>3</v>
      </c>
    </row>
    <row r="82" spans="1:9" x14ac:dyDescent="0.25">
      <c r="A82" s="4">
        <v>42407</v>
      </c>
      <c r="B82" s="4" t="str">
        <f xml:space="preserve"> TEXT(Table13[[#This Row],[START_DATE]], "mm")</f>
        <v>02</v>
      </c>
      <c r="C82" s="4">
        <v>42407</v>
      </c>
      <c r="E82" t="s">
        <v>0</v>
      </c>
      <c r="F82" t="s">
        <v>111</v>
      </c>
      <c r="G82" t="s">
        <v>8</v>
      </c>
      <c r="H82">
        <v>5.7</v>
      </c>
      <c r="I82" t="s">
        <v>6</v>
      </c>
    </row>
    <row r="83" spans="1:9" x14ac:dyDescent="0.25">
      <c r="A83" s="4">
        <v>42407</v>
      </c>
      <c r="B83" s="4" t="str">
        <f xml:space="preserve"> TEXT(Table13[[#This Row],[START_DATE]], "mm")</f>
        <v>02</v>
      </c>
      <c r="C83" s="4">
        <v>42407</v>
      </c>
      <c r="E83" t="s">
        <v>0</v>
      </c>
      <c r="F83" t="s">
        <v>8</v>
      </c>
      <c r="G83" t="s">
        <v>9</v>
      </c>
      <c r="H83">
        <v>6.1</v>
      </c>
      <c r="I83" t="s">
        <v>17</v>
      </c>
    </row>
    <row r="84" spans="1:9" x14ac:dyDescent="0.25">
      <c r="A84" s="4">
        <v>42407</v>
      </c>
      <c r="B84" s="4" t="str">
        <f xml:space="preserve"> TEXT(Table13[[#This Row],[START_DATE]], "mm")</f>
        <v>02</v>
      </c>
      <c r="C84" s="4">
        <v>42407</v>
      </c>
      <c r="E84" t="s">
        <v>0</v>
      </c>
      <c r="F84" t="s">
        <v>9</v>
      </c>
      <c r="G84" t="s">
        <v>8</v>
      </c>
      <c r="H84">
        <v>6.1</v>
      </c>
      <c r="I84" t="s">
        <v>4</v>
      </c>
    </row>
    <row r="85" spans="1:9" x14ac:dyDescent="0.25">
      <c r="A85" s="4">
        <v>42408</v>
      </c>
      <c r="B85" s="4" t="str">
        <f xml:space="preserve"> TEXT(Table13[[#This Row],[START_DATE]], "mm")</f>
        <v>02</v>
      </c>
      <c r="C85" s="4">
        <v>42408</v>
      </c>
      <c r="E85" t="s">
        <v>0</v>
      </c>
      <c r="F85" t="s">
        <v>49</v>
      </c>
      <c r="G85" t="s">
        <v>123</v>
      </c>
      <c r="H85">
        <v>4.3</v>
      </c>
      <c r="I85" t="s">
        <v>2</v>
      </c>
    </row>
    <row r="86" spans="1:9" x14ac:dyDescent="0.25">
      <c r="A86" s="4">
        <v>42408</v>
      </c>
      <c r="B86" s="4" t="str">
        <f xml:space="preserve"> TEXT(Table13[[#This Row],[START_DATE]], "mm")</f>
        <v>02</v>
      </c>
      <c r="C86" s="4">
        <v>42408</v>
      </c>
      <c r="E86" t="s">
        <v>0</v>
      </c>
      <c r="F86" t="s">
        <v>123</v>
      </c>
      <c r="G86" t="s">
        <v>49</v>
      </c>
      <c r="H86">
        <v>2.7</v>
      </c>
      <c r="I86" t="s">
        <v>2</v>
      </c>
    </row>
    <row r="87" spans="1:9" x14ac:dyDescent="0.25">
      <c r="A87" s="4">
        <v>42409</v>
      </c>
      <c r="B87" s="4" t="str">
        <f xml:space="preserve"> TEXT(Table13[[#This Row],[START_DATE]], "mm")</f>
        <v>02</v>
      </c>
      <c r="C87" s="4">
        <v>42409</v>
      </c>
      <c r="E87" t="s">
        <v>124</v>
      </c>
      <c r="F87" t="s">
        <v>49</v>
      </c>
      <c r="G87" t="s">
        <v>119</v>
      </c>
      <c r="H87">
        <v>5.3</v>
      </c>
    </row>
    <row r="88" spans="1:9" x14ac:dyDescent="0.25">
      <c r="A88" s="4">
        <v>42409</v>
      </c>
      <c r="B88" s="4" t="str">
        <f xml:space="preserve"> TEXT(Table13[[#This Row],[START_DATE]], "mm")</f>
        <v>02</v>
      </c>
      <c r="C88" s="4">
        <v>42409</v>
      </c>
      <c r="E88" t="s">
        <v>124</v>
      </c>
      <c r="F88" t="s">
        <v>119</v>
      </c>
      <c r="G88" t="s">
        <v>125</v>
      </c>
      <c r="H88">
        <v>3</v>
      </c>
    </row>
    <row r="89" spans="1:9" x14ac:dyDescent="0.25">
      <c r="A89" s="4">
        <v>42409</v>
      </c>
      <c r="B89" s="4" t="str">
        <f xml:space="preserve"> TEXT(Table13[[#This Row],[START_DATE]], "mm")</f>
        <v>02</v>
      </c>
      <c r="C89" s="4">
        <v>42409</v>
      </c>
      <c r="E89" t="s">
        <v>124</v>
      </c>
      <c r="F89" t="s">
        <v>125</v>
      </c>
      <c r="G89" t="s">
        <v>126</v>
      </c>
      <c r="H89">
        <v>5.0999999999999996</v>
      </c>
    </row>
    <row r="90" spans="1:9" x14ac:dyDescent="0.25">
      <c r="A90" s="4">
        <v>42409</v>
      </c>
      <c r="B90" s="4" t="str">
        <f xml:space="preserve"> TEXT(Table13[[#This Row],[START_DATE]], "mm")</f>
        <v>02</v>
      </c>
      <c r="C90" s="4">
        <v>42409</v>
      </c>
      <c r="E90" t="s">
        <v>124</v>
      </c>
      <c r="F90" t="s">
        <v>126</v>
      </c>
      <c r="G90" t="s">
        <v>49</v>
      </c>
      <c r="H90">
        <v>1.5</v>
      </c>
    </row>
    <row r="91" spans="1:9" x14ac:dyDescent="0.25">
      <c r="A91" s="4">
        <v>42409</v>
      </c>
      <c r="B91" s="4" t="str">
        <f xml:space="preserve"> TEXT(Table13[[#This Row],[START_DATE]], "mm")</f>
        <v>02</v>
      </c>
      <c r="C91" s="4">
        <v>42409</v>
      </c>
      <c r="E91" t="s">
        <v>0</v>
      </c>
      <c r="F91" t="s">
        <v>8</v>
      </c>
      <c r="G91" t="s">
        <v>9</v>
      </c>
      <c r="H91">
        <v>6.1</v>
      </c>
    </row>
    <row r="92" spans="1:9" x14ac:dyDescent="0.25">
      <c r="A92" s="4">
        <v>42409</v>
      </c>
      <c r="B92" s="4" t="str">
        <f xml:space="preserve"> TEXT(Table13[[#This Row],[START_DATE]], "mm")</f>
        <v>02</v>
      </c>
      <c r="C92" s="4">
        <v>42409</v>
      </c>
      <c r="E92" t="s">
        <v>0</v>
      </c>
      <c r="F92" t="s">
        <v>9</v>
      </c>
      <c r="G92" t="s">
        <v>8</v>
      </c>
      <c r="H92">
        <v>6.1</v>
      </c>
      <c r="I92" t="s">
        <v>2</v>
      </c>
    </row>
    <row r="93" spans="1:9" x14ac:dyDescent="0.25">
      <c r="A93" s="4">
        <v>42411</v>
      </c>
      <c r="B93" s="4" t="str">
        <f xml:space="preserve"> TEXT(Table13[[#This Row],[START_DATE]], "mm")</f>
        <v>02</v>
      </c>
      <c r="C93" s="4">
        <v>42411</v>
      </c>
      <c r="E93" t="s">
        <v>0</v>
      </c>
      <c r="F93" t="s">
        <v>8</v>
      </c>
      <c r="G93" t="s">
        <v>57</v>
      </c>
      <c r="H93">
        <v>17.3</v>
      </c>
      <c r="I93" t="s">
        <v>2</v>
      </c>
    </row>
    <row r="94" spans="1:9" x14ac:dyDescent="0.25">
      <c r="A94" s="4">
        <v>42411</v>
      </c>
      <c r="B94" s="4" t="str">
        <f xml:space="preserve"> TEXT(Table13[[#This Row],[START_DATE]], "mm")</f>
        <v>02</v>
      </c>
      <c r="C94" s="4">
        <v>42411</v>
      </c>
      <c r="E94" t="s">
        <v>0</v>
      </c>
      <c r="F94" t="s">
        <v>127</v>
      </c>
      <c r="G94" t="s">
        <v>128</v>
      </c>
      <c r="H94">
        <v>5.7</v>
      </c>
      <c r="I94" t="s">
        <v>2</v>
      </c>
    </row>
    <row r="95" spans="1:9" x14ac:dyDescent="0.25">
      <c r="A95" s="4">
        <v>42411</v>
      </c>
      <c r="B95" s="4" t="str">
        <f xml:space="preserve"> TEXT(Table13[[#This Row],[START_DATE]], "mm")</f>
        <v>02</v>
      </c>
      <c r="C95" s="4">
        <v>42411</v>
      </c>
      <c r="E95" t="s">
        <v>0</v>
      </c>
      <c r="F95" t="s">
        <v>57</v>
      </c>
      <c r="G95" t="s">
        <v>9</v>
      </c>
      <c r="H95">
        <v>13.5</v>
      </c>
      <c r="I95" t="s">
        <v>17</v>
      </c>
    </row>
    <row r="96" spans="1:9" x14ac:dyDescent="0.25">
      <c r="A96" s="4">
        <v>42411</v>
      </c>
      <c r="B96" s="4" t="str">
        <f xml:space="preserve"> TEXT(Table13[[#This Row],[START_DATE]], "mm")</f>
        <v>02</v>
      </c>
      <c r="C96" s="4">
        <v>42411</v>
      </c>
      <c r="E96" t="s">
        <v>0</v>
      </c>
      <c r="F96" t="s">
        <v>9</v>
      </c>
      <c r="G96" t="s">
        <v>8</v>
      </c>
      <c r="H96">
        <v>6.1</v>
      </c>
      <c r="I96" t="s">
        <v>17</v>
      </c>
    </row>
    <row r="97" spans="1:9" x14ac:dyDescent="0.25">
      <c r="A97" s="4">
        <v>42412</v>
      </c>
      <c r="B97" s="4" t="str">
        <f xml:space="preserve"> TEXT(Table13[[#This Row],[START_DATE]], "mm")</f>
        <v>02</v>
      </c>
      <c r="C97" s="4">
        <v>42412</v>
      </c>
      <c r="E97" t="s">
        <v>0</v>
      </c>
      <c r="F97" t="s">
        <v>8</v>
      </c>
      <c r="G97" t="s">
        <v>41</v>
      </c>
      <c r="H97">
        <v>8.5</v>
      </c>
      <c r="I97" t="s">
        <v>17</v>
      </c>
    </row>
    <row r="98" spans="1:9" x14ac:dyDescent="0.25">
      <c r="A98" s="4">
        <v>42412</v>
      </c>
      <c r="B98" s="4" t="str">
        <f xml:space="preserve"> TEXT(Table13[[#This Row],[START_DATE]], "mm")</f>
        <v>02</v>
      </c>
      <c r="C98" s="4">
        <v>42412</v>
      </c>
      <c r="E98" t="s">
        <v>0</v>
      </c>
      <c r="F98" t="s">
        <v>41</v>
      </c>
      <c r="G98" t="s">
        <v>9</v>
      </c>
      <c r="H98">
        <v>2.6</v>
      </c>
      <c r="I98" t="s">
        <v>17</v>
      </c>
    </row>
    <row r="99" spans="1:9" x14ac:dyDescent="0.25">
      <c r="A99" s="4">
        <v>42412</v>
      </c>
      <c r="B99" s="4" t="str">
        <f xml:space="preserve"> TEXT(Table13[[#This Row],[START_DATE]], "mm")</f>
        <v>02</v>
      </c>
      <c r="C99" s="4">
        <v>42412</v>
      </c>
      <c r="E99" t="s">
        <v>0</v>
      </c>
      <c r="F99" t="s">
        <v>9</v>
      </c>
      <c r="G99" t="s">
        <v>57</v>
      </c>
      <c r="H99">
        <v>17</v>
      </c>
      <c r="I99" t="s">
        <v>6</v>
      </c>
    </row>
    <row r="100" spans="1:9" x14ac:dyDescent="0.25">
      <c r="A100" s="4">
        <v>42412</v>
      </c>
      <c r="B100" s="4" t="str">
        <f xml:space="preserve"> TEXT(Table13[[#This Row],[START_DATE]], "mm")</f>
        <v>02</v>
      </c>
      <c r="C100" s="4">
        <v>42412</v>
      </c>
      <c r="E100" t="s">
        <v>0</v>
      </c>
      <c r="F100" t="s">
        <v>57</v>
      </c>
      <c r="G100" t="s">
        <v>8</v>
      </c>
      <c r="H100">
        <v>18</v>
      </c>
      <c r="I100" t="s">
        <v>4</v>
      </c>
    </row>
    <row r="101" spans="1:9" x14ac:dyDescent="0.25">
      <c r="A101" s="4">
        <v>42412</v>
      </c>
      <c r="B101" s="4" t="str">
        <f xml:space="preserve"> TEXT(Table13[[#This Row],[START_DATE]], "mm")</f>
        <v>02</v>
      </c>
      <c r="C101" s="4">
        <v>42412</v>
      </c>
      <c r="E101" t="s">
        <v>0</v>
      </c>
      <c r="F101" t="s">
        <v>8</v>
      </c>
      <c r="G101" t="s">
        <v>9</v>
      </c>
      <c r="H101">
        <v>8.4</v>
      </c>
      <c r="I101" t="s">
        <v>4</v>
      </c>
    </row>
    <row r="102" spans="1:9" x14ac:dyDescent="0.25">
      <c r="A102" s="4">
        <v>42412</v>
      </c>
      <c r="B102" s="4" t="str">
        <f xml:space="preserve"> TEXT(Table13[[#This Row],[START_DATE]], "mm")</f>
        <v>02</v>
      </c>
      <c r="C102" s="4">
        <v>42412</v>
      </c>
      <c r="E102" t="s">
        <v>0</v>
      </c>
      <c r="F102" t="s">
        <v>9</v>
      </c>
      <c r="G102" t="s">
        <v>8</v>
      </c>
      <c r="H102">
        <v>11.5</v>
      </c>
      <c r="I102" t="s">
        <v>6</v>
      </c>
    </row>
    <row r="103" spans="1:9" x14ac:dyDescent="0.25">
      <c r="A103" s="4">
        <v>42413</v>
      </c>
      <c r="B103" s="4" t="str">
        <f xml:space="preserve"> TEXT(Table13[[#This Row],[START_DATE]], "mm")</f>
        <v>02</v>
      </c>
      <c r="C103" s="4">
        <v>42413</v>
      </c>
      <c r="E103" t="s">
        <v>0</v>
      </c>
      <c r="F103" t="s">
        <v>8</v>
      </c>
      <c r="G103" t="s">
        <v>9</v>
      </c>
      <c r="H103">
        <v>8.9</v>
      </c>
      <c r="I103" t="s">
        <v>4</v>
      </c>
    </row>
    <row r="104" spans="1:9" x14ac:dyDescent="0.25">
      <c r="A104" s="4">
        <v>42413</v>
      </c>
      <c r="B104" s="4" t="str">
        <f xml:space="preserve"> TEXT(Table13[[#This Row],[START_DATE]], "mm")</f>
        <v>02</v>
      </c>
      <c r="C104" s="4">
        <v>42414</v>
      </c>
      <c r="E104" t="s">
        <v>124</v>
      </c>
      <c r="F104" t="s">
        <v>133</v>
      </c>
      <c r="G104" t="s">
        <v>134</v>
      </c>
      <c r="H104">
        <v>2.7</v>
      </c>
    </row>
    <row r="105" spans="1:9" x14ac:dyDescent="0.25">
      <c r="A105" s="4">
        <v>42414</v>
      </c>
      <c r="B105" s="4" t="str">
        <f xml:space="preserve"> TEXT(Table13[[#This Row],[START_DATE]], "mm")</f>
        <v>02</v>
      </c>
      <c r="C105" s="4">
        <v>42414</v>
      </c>
      <c r="E105" t="s">
        <v>124</v>
      </c>
      <c r="F105" t="s">
        <v>134</v>
      </c>
      <c r="G105" t="s">
        <v>133</v>
      </c>
      <c r="H105">
        <v>1.8</v>
      </c>
    </row>
    <row r="106" spans="1:9" x14ac:dyDescent="0.25">
      <c r="A106" s="4">
        <v>42414</v>
      </c>
      <c r="B106" s="4" t="str">
        <f xml:space="preserve"> TEXT(Table13[[#This Row],[START_DATE]], "mm")</f>
        <v>02</v>
      </c>
      <c r="C106" s="4">
        <v>42414</v>
      </c>
      <c r="E106" t="s">
        <v>0</v>
      </c>
      <c r="F106" t="s">
        <v>133</v>
      </c>
      <c r="G106" t="s">
        <v>11</v>
      </c>
      <c r="H106">
        <v>8.1</v>
      </c>
      <c r="I106" t="s">
        <v>4</v>
      </c>
    </row>
    <row r="107" spans="1:9" x14ac:dyDescent="0.25">
      <c r="A107" s="4">
        <v>42414</v>
      </c>
      <c r="B107" s="4" t="str">
        <f xml:space="preserve"> TEXT(Table13[[#This Row],[START_DATE]], "mm")</f>
        <v>02</v>
      </c>
      <c r="C107" s="4">
        <v>42414</v>
      </c>
      <c r="E107" t="s">
        <v>0</v>
      </c>
      <c r="F107" t="s">
        <v>14</v>
      </c>
      <c r="G107" t="s">
        <v>141</v>
      </c>
      <c r="H107">
        <v>2</v>
      </c>
      <c r="I107" t="s">
        <v>4</v>
      </c>
    </row>
    <row r="108" spans="1:9" x14ac:dyDescent="0.25">
      <c r="A108" s="4">
        <v>42414</v>
      </c>
      <c r="B108" s="4" t="str">
        <f xml:space="preserve"> TEXT(Table13[[#This Row],[START_DATE]], "mm")</f>
        <v>02</v>
      </c>
      <c r="C108" s="4">
        <v>42414</v>
      </c>
      <c r="E108" t="s">
        <v>0</v>
      </c>
      <c r="F108" t="s">
        <v>11</v>
      </c>
      <c r="G108" t="s">
        <v>144</v>
      </c>
      <c r="H108">
        <v>13</v>
      </c>
      <c r="I108" t="s">
        <v>4</v>
      </c>
    </row>
    <row r="109" spans="1:9" x14ac:dyDescent="0.25">
      <c r="A109" s="4">
        <v>42414</v>
      </c>
      <c r="B109" s="4" t="str">
        <f xml:space="preserve"> TEXT(Table13[[#This Row],[START_DATE]], "mm")</f>
        <v>02</v>
      </c>
      <c r="C109" s="4">
        <v>42414</v>
      </c>
      <c r="E109" t="s">
        <v>0</v>
      </c>
      <c r="F109" t="s">
        <v>144</v>
      </c>
      <c r="G109" t="s">
        <v>10</v>
      </c>
      <c r="H109">
        <v>13.9</v>
      </c>
      <c r="I109" t="s">
        <v>4</v>
      </c>
    </row>
    <row r="110" spans="1:9" x14ac:dyDescent="0.25">
      <c r="A110" s="4">
        <v>42416</v>
      </c>
      <c r="B110" s="4" t="str">
        <f xml:space="preserve"> TEXT(Table13[[#This Row],[START_DATE]], "mm")</f>
        <v>02</v>
      </c>
      <c r="C110" s="4">
        <v>42416</v>
      </c>
      <c r="E110" t="s">
        <v>0</v>
      </c>
      <c r="F110" t="s">
        <v>149</v>
      </c>
      <c r="G110" t="s">
        <v>150</v>
      </c>
      <c r="H110">
        <v>43.7</v>
      </c>
      <c r="I110" t="s">
        <v>6</v>
      </c>
    </row>
    <row r="111" spans="1:9" x14ac:dyDescent="0.25">
      <c r="A111" s="4">
        <v>42416</v>
      </c>
      <c r="B111" s="4" t="str">
        <f xml:space="preserve"> TEXT(Table13[[#This Row],[START_DATE]], "mm")</f>
        <v>02</v>
      </c>
      <c r="C111" s="4">
        <v>42416</v>
      </c>
      <c r="E111" t="s">
        <v>0</v>
      </c>
      <c r="F111" t="s">
        <v>150</v>
      </c>
      <c r="G111" t="s">
        <v>153</v>
      </c>
      <c r="H111">
        <v>14.1</v>
      </c>
    </row>
    <row r="112" spans="1:9" x14ac:dyDescent="0.25">
      <c r="A112" s="4">
        <v>42416</v>
      </c>
      <c r="B112" s="4" t="str">
        <f xml:space="preserve"> TEXT(Table13[[#This Row],[START_DATE]], "mm")</f>
        <v>02</v>
      </c>
      <c r="C112" s="4">
        <v>42416</v>
      </c>
      <c r="E112" t="s">
        <v>0</v>
      </c>
      <c r="F112" t="s">
        <v>153</v>
      </c>
      <c r="G112" t="s">
        <v>153</v>
      </c>
      <c r="H112">
        <v>2.6</v>
      </c>
    </row>
    <row r="113" spans="1:9" x14ac:dyDescent="0.25">
      <c r="A113" s="4">
        <v>42416</v>
      </c>
      <c r="B113" s="4" t="str">
        <f xml:space="preserve"> TEXT(Table13[[#This Row],[START_DATE]], "mm")</f>
        <v>02</v>
      </c>
      <c r="C113" s="4">
        <v>42416</v>
      </c>
      <c r="E113" t="s">
        <v>0</v>
      </c>
      <c r="F113" t="s">
        <v>153</v>
      </c>
      <c r="G113" t="s">
        <v>153</v>
      </c>
      <c r="H113">
        <v>4.5</v>
      </c>
    </row>
    <row r="114" spans="1:9" x14ac:dyDescent="0.25">
      <c r="A114" s="4">
        <v>42416</v>
      </c>
      <c r="B114" s="4" t="str">
        <f xml:space="preserve"> TEXT(Table13[[#This Row],[START_DATE]], "mm")</f>
        <v>02</v>
      </c>
      <c r="C114" s="4">
        <v>42416</v>
      </c>
      <c r="E114" t="s">
        <v>0</v>
      </c>
      <c r="F114" t="s">
        <v>153</v>
      </c>
      <c r="G114" t="s">
        <v>153</v>
      </c>
      <c r="H114">
        <v>1.7</v>
      </c>
    </row>
    <row r="115" spans="1:9" x14ac:dyDescent="0.25">
      <c r="A115" s="4">
        <v>42416</v>
      </c>
      <c r="B115" s="4" t="str">
        <f xml:space="preserve"> TEXT(Table13[[#This Row],[START_DATE]], "mm")</f>
        <v>02</v>
      </c>
      <c r="C115" s="4">
        <v>42416</v>
      </c>
      <c r="E115" t="s">
        <v>0</v>
      </c>
      <c r="F115" t="s">
        <v>153</v>
      </c>
      <c r="G115" t="s">
        <v>153</v>
      </c>
      <c r="H115">
        <v>1.8</v>
      </c>
      <c r="I115" t="s">
        <v>17</v>
      </c>
    </row>
    <row r="116" spans="1:9" x14ac:dyDescent="0.25">
      <c r="A116" s="4">
        <v>42416</v>
      </c>
      <c r="B116" s="4" t="str">
        <f xml:space="preserve"> TEXT(Table13[[#This Row],[START_DATE]], "mm")</f>
        <v>02</v>
      </c>
      <c r="C116" s="4">
        <v>42416</v>
      </c>
      <c r="E116" t="s">
        <v>0</v>
      </c>
      <c r="F116" t="s">
        <v>153</v>
      </c>
      <c r="G116" t="s">
        <v>153</v>
      </c>
      <c r="H116">
        <v>6</v>
      </c>
    </row>
    <row r="117" spans="1:9" x14ac:dyDescent="0.25">
      <c r="A117" s="4">
        <v>42416</v>
      </c>
      <c r="B117" s="4" t="str">
        <f xml:space="preserve"> TEXT(Table13[[#This Row],[START_DATE]], "mm")</f>
        <v>02</v>
      </c>
      <c r="C117" s="4">
        <v>42416</v>
      </c>
      <c r="E117" t="s">
        <v>0</v>
      </c>
      <c r="F117" t="s">
        <v>153</v>
      </c>
      <c r="G117" t="s">
        <v>166</v>
      </c>
      <c r="H117">
        <v>1.1000000000000001</v>
      </c>
      <c r="I117" t="s">
        <v>2</v>
      </c>
    </row>
    <row r="118" spans="1:9" x14ac:dyDescent="0.25">
      <c r="A118" s="4">
        <v>42416</v>
      </c>
      <c r="B118" s="4" t="str">
        <f xml:space="preserve"> TEXT(Table13[[#This Row],[START_DATE]], "mm")</f>
        <v>02</v>
      </c>
      <c r="C118" s="4">
        <v>42416</v>
      </c>
      <c r="E118" t="s">
        <v>0</v>
      </c>
      <c r="F118" t="s">
        <v>166</v>
      </c>
      <c r="G118" t="s">
        <v>150</v>
      </c>
      <c r="H118">
        <v>3.6</v>
      </c>
      <c r="I118" t="s">
        <v>3</v>
      </c>
    </row>
    <row r="119" spans="1:9" x14ac:dyDescent="0.25">
      <c r="A119" s="4">
        <v>42417</v>
      </c>
      <c r="B119" s="4" t="str">
        <f xml:space="preserve"> TEXT(Table13[[#This Row],[START_DATE]], "mm")</f>
        <v>02</v>
      </c>
      <c r="C119" s="4">
        <v>42417</v>
      </c>
      <c r="E119" t="s">
        <v>0</v>
      </c>
      <c r="F119" t="s">
        <v>150</v>
      </c>
      <c r="G119" t="s">
        <v>153</v>
      </c>
      <c r="H119">
        <v>14.7</v>
      </c>
      <c r="I119" t="s">
        <v>17</v>
      </c>
    </row>
    <row r="120" spans="1:9" x14ac:dyDescent="0.25">
      <c r="A120" s="4">
        <v>42417</v>
      </c>
      <c r="B120" s="4" t="str">
        <f xml:space="preserve"> TEXT(Table13[[#This Row],[START_DATE]], "mm")</f>
        <v>02</v>
      </c>
      <c r="C120" s="4">
        <v>42417</v>
      </c>
      <c r="E120" t="s">
        <v>0</v>
      </c>
      <c r="F120" t="s">
        <v>153</v>
      </c>
      <c r="G120" t="s">
        <v>153</v>
      </c>
      <c r="H120">
        <v>1.7</v>
      </c>
      <c r="I120" t="s">
        <v>2</v>
      </c>
    </row>
    <row r="121" spans="1:9" x14ac:dyDescent="0.25">
      <c r="A121" s="4">
        <v>42417</v>
      </c>
      <c r="B121" s="4" t="str">
        <f xml:space="preserve"> TEXT(Table13[[#This Row],[START_DATE]], "mm")</f>
        <v>02</v>
      </c>
      <c r="C121" s="4">
        <v>42417</v>
      </c>
      <c r="E121" t="s">
        <v>0</v>
      </c>
      <c r="F121" t="s">
        <v>153</v>
      </c>
      <c r="G121" t="s">
        <v>149</v>
      </c>
      <c r="H121">
        <v>21.4</v>
      </c>
      <c r="I121" t="s">
        <v>17</v>
      </c>
    </row>
    <row r="122" spans="1:9" x14ac:dyDescent="0.25">
      <c r="A122" s="4">
        <v>42417</v>
      </c>
      <c r="B122" s="4" t="str">
        <f xml:space="preserve"> TEXT(Table13[[#This Row],[START_DATE]], "mm")</f>
        <v>02</v>
      </c>
      <c r="C122" s="4">
        <v>42417</v>
      </c>
      <c r="E122" t="s">
        <v>0</v>
      </c>
      <c r="F122" t="s">
        <v>149</v>
      </c>
      <c r="G122" t="s">
        <v>149</v>
      </c>
      <c r="H122">
        <v>0.5</v>
      </c>
      <c r="I122" t="s">
        <v>3</v>
      </c>
    </row>
    <row r="123" spans="1:9" x14ac:dyDescent="0.25">
      <c r="A123" s="4">
        <v>42418</v>
      </c>
      <c r="B123" s="4" t="str">
        <f xml:space="preserve"> TEXT(Table13[[#This Row],[START_DATE]], "mm")</f>
        <v>02</v>
      </c>
      <c r="C123" s="4">
        <v>42418</v>
      </c>
      <c r="E123" t="s">
        <v>0</v>
      </c>
      <c r="F123" t="s">
        <v>150</v>
      </c>
      <c r="G123" t="s">
        <v>150</v>
      </c>
      <c r="H123">
        <v>23.5</v>
      </c>
      <c r="I123" t="s">
        <v>17</v>
      </c>
    </row>
    <row r="124" spans="1:9" x14ac:dyDescent="0.25">
      <c r="A124" s="4">
        <v>42418</v>
      </c>
      <c r="B124" s="4" t="str">
        <f xml:space="preserve"> TEXT(Table13[[#This Row],[START_DATE]], "mm")</f>
        <v>02</v>
      </c>
      <c r="C124" s="4">
        <v>42418</v>
      </c>
      <c r="E124" t="s">
        <v>0</v>
      </c>
      <c r="F124" t="s">
        <v>150</v>
      </c>
      <c r="G124" t="s">
        <v>181</v>
      </c>
      <c r="H124">
        <v>12.7</v>
      </c>
      <c r="I124" t="s">
        <v>17</v>
      </c>
    </row>
    <row r="125" spans="1:9" x14ac:dyDescent="0.25">
      <c r="A125" s="4">
        <v>42418</v>
      </c>
      <c r="B125" s="4" t="str">
        <f xml:space="preserve"> TEXT(Table13[[#This Row],[START_DATE]], "mm")</f>
        <v>02</v>
      </c>
      <c r="C125" s="4">
        <v>42418</v>
      </c>
      <c r="E125" t="s">
        <v>0</v>
      </c>
      <c r="F125" t="s">
        <v>181</v>
      </c>
      <c r="G125" t="s">
        <v>150</v>
      </c>
      <c r="H125">
        <v>6</v>
      </c>
      <c r="I125" t="s">
        <v>17</v>
      </c>
    </row>
    <row r="126" spans="1:9" x14ac:dyDescent="0.25">
      <c r="A126" s="4">
        <v>42418</v>
      </c>
      <c r="B126" s="4" t="str">
        <f xml:space="preserve"> TEXT(Table13[[#This Row],[START_DATE]], "mm")</f>
        <v>02</v>
      </c>
      <c r="C126" s="4">
        <v>42418</v>
      </c>
      <c r="E126" t="s">
        <v>0</v>
      </c>
      <c r="F126" t="s">
        <v>150</v>
      </c>
      <c r="G126" t="s">
        <v>181</v>
      </c>
      <c r="H126">
        <v>5.2</v>
      </c>
      <c r="I126" t="s">
        <v>6</v>
      </c>
    </row>
    <row r="127" spans="1:9" x14ac:dyDescent="0.25">
      <c r="A127" s="4">
        <v>42418</v>
      </c>
      <c r="B127" s="4" t="str">
        <f xml:space="preserve"> TEXT(Table13[[#This Row],[START_DATE]], "mm")</f>
        <v>02</v>
      </c>
      <c r="C127" s="4">
        <v>42418</v>
      </c>
      <c r="E127" t="s">
        <v>0</v>
      </c>
      <c r="F127" t="s">
        <v>181</v>
      </c>
      <c r="G127" t="s">
        <v>150</v>
      </c>
      <c r="H127">
        <v>10</v>
      </c>
      <c r="I127" t="s">
        <v>4</v>
      </c>
    </row>
    <row r="128" spans="1:9" x14ac:dyDescent="0.25">
      <c r="A128" s="4">
        <v>42419</v>
      </c>
      <c r="B128" s="4" t="str">
        <f xml:space="preserve"> TEXT(Table13[[#This Row],[START_DATE]], "mm")</f>
        <v>02</v>
      </c>
      <c r="C128" s="4">
        <v>42419</v>
      </c>
      <c r="E128" t="s">
        <v>0</v>
      </c>
      <c r="F128" t="s">
        <v>150</v>
      </c>
      <c r="G128" t="s">
        <v>150</v>
      </c>
      <c r="H128">
        <v>18.3</v>
      </c>
      <c r="I128" t="s">
        <v>4</v>
      </c>
    </row>
    <row r="129" spans="1:9" x14ac:dyDescent="0.25">
      <c r="A129" s="4">
        <v>42419</v>
      </c>
      <c r="B129" s="4" t="str">
        <f xml:space="preserve"> TEXT(Table13[[#This Row],[START_DATE]], "mm")</f>
        <v>02</v>
      </c>
      <c r="C129" s="4">
        <v>42419</v>
      </c>
      <c r="E129" t="s">
        <v>0</v>
      </c>
      <c r="F129" t="s">
        <v>150</v>
      </c>
      <c r="G129" t="s">
        <v>150</v>
      </c>
      <c r="H129">
        <v>11.2</v>
      </c>
      <c r="I129" t="s">
        <v>4</v>
      </c>
    </row>
    <row r="130" spans="1:9" x14ac:dyDescent="0.25">
      <c r="A130" s="4">
        <v>42419</v>
      </c>
      <c r="B130" s="4" t="str">
        <f xml:space="preserve"> TEXT(Table13[[#This Row],[START_DATE]], "mm")</f>
        <v>02</v>
      </c>
      <c r="C130" s="4">
        <v>42419</v>
      </c>
      <c r="E130" t="s">
        <v>0</v>
      </c>
      <c r="F130" t="s">
        <v>150</v>
      </c>
      <c r="G130" t="s">
        <v>181</v>
      </c>
      <c r="H130">
        <v>7.6</v>
      </c>
      <c r="I130" t="s">
        <v>4</v>
      </c>
    </row>
    <row r="131" spans="1:9" x14ac:dyDescent="0.25">
      <c r="A131" s="4">
        <v>42419</v>
      </c>
      <c r="B131" s="4" t="str">
        <f xml:space="preserve"> TEXT(Table13[[#This Row],[START_DATE]], "mm")</f>
        <v>02</v>
      </c>
      <c r="C131" s="4">
        <v>42419</v>
      </c>
      <c r="E131" t="s">
        <v>124</v>
      </c>
      <c r="F131" t="s">
        <v>181</v>
      </c>
      <c r="G131" t="s">
        <v>181</v>
      </c>
      <c r="H131">
        <v>1.5</v>
      </c>
    </row>
    <row r="132" spans="1:9" x14ac:dyDescent="0.25">
      <c r="A132" s="4">
        <v>42419</v>
      </c>
      <c r="B132" s="4" t="str">
        <f xml:space="preserve"> TEXT(Table13[[#This Row],[START_DATE]], "mm")</f>
        <v>02</v>
      </c>
      <c r="C132" s="4">
        <v>42419</v>
      </c>
      <c r="E132" t="s">
        <v>124</v>
      </c>
      <c r="F132" t="s">
        <v>181</v>
      </c>
      <c r="G132" t="s">
        <v>181</v>
      </c>
      <c r="H132">
        <v>1</v>
      </c>
    </row>
    <row r="133" spans="1:9" x14ac:dyDescent="0.25">
      <c r="A133" s="4">
        <v>42419</v>
      </c>
      <c r="B133" s="4" t="str">
        <f xml:space="preserve"> TEXT(Table13[[#This Row],[START_DATE]], "mm")</f>
        <v>02</v>
      </c>
      <c r="C133" s="4">
        <v>42419</v>
      </c>
      <c r="E133" t="s">
        <v>0</v>
      </c>
      <c r="F133" t="s">
        <v>181</v>
      </c>
      <c r="G133" t="s">
        <v>150</v>
      </c>
      <c r="H133">
        <v>7.3</v>
      </c>
      <c r="I133" t="s">
        <v>17</v>
      </c>
    </row>
    <row r="134" spans="1:9" x14ac:dyDescent="0.25">
      <c r="A134" s="4">
        <v>42419</v>
      </c>
      <c r="B134" s="4" t="str">
        <f xml:space="preserve"> TEXT(Table13[[#This Row],[START_DATE]], "mm")</f>
        <v>02</v>
      </c>
      <c r="C134" s="4">
        <v>42419</v>
      </c>
      <c r="E134" t="s">
        <v>0</v>
      </c>
      <c r="F134" t="s">
        <v>150</v>
      </c>
      <c r="G134" t="s">
        <v>181</v>
      </c>
      <c r="H134">
        <v>3.5</v>
      </c>
    </row>
    <row r="135" spans="1:9" x14ac:dyDescent="0.25">
      <c r="A135" s="4">
        <v>42419</v>
      </c>
      <c r="B135" s="4" t="str">
        <f xml:space="preserve"> TEXT(Table13[[#This Row],[START_DATE]], "mm")</f>
        <v>02</v>
      </c>
      <c r="C135" s="4">
        <v>42419</v>
      </c>
      <c r="E135" t="s">
        <v>0</v>
      </c>
      <c r="F135" t="s">
        <v>181</v>
      </c>
      <c r="G135" t="s">
        <v>181</v>
      </c>
      <c r="H135">
        <v>4.2</v>
      </c>
    </row>
    <row r="136" spans="1:9" x14ac:dyDescent="0.25">
      <c r="A136" s="4">
        <v>42419</v>
      </c>
      <c r="B136" s="4" t="str">
        <f xml:space="preserve"> TEXT(Table13[[#This Row],[START_DATE]], "mm")</f>
        <v>02</v>
      </c>
      <c r="C136" s="4">
        <v>42419</v>
      </c>
      <c r="E136" t="s">
        <v>124</v>
      </c>
      <c r="F136" t="s">
        <v>181</v>
      </c>
      <c r="G136" t="s">
        <v>150</v>
      </c>
      <c r="H136">
        <v>13.6</v>
      </c>
    </row>
    <row r="137" spans="1:9" x14ac:dyDescent="0.25">
      <c r="A137" s="4">
        <v>42419</v>
      </c>
      <c r="B137" s="4" t="str">
        <f xml:space="preserve"> TEXT(Table13[[#This Row],[START_DATE]], "mm")</f>
        <v>02</v>
      </c>
      <c r="C137" s="4">
        <v>42419</v>
      </c>
      <c r="E137" t="s">
        <v>124</v>
      </c>
      <c r="F137" t="s">
        <v>150</v>
      </c>
      <c r="G137" t="s">
        <v>150</v>
      </c>
      <c r="H137">
        <v>2.5</v>
      </c>
    </row>
    <row r="138" spans="1:9" x14ac:dyDescent="0.25">
      <c r="A138" s="4">
        <v>42420</v>
      </c>
      <c r="B138" s="4" t="str">
        <f xml:space="preserve"> TEXT(Table13[[#This Row],[START_DATE]], "mm")</f>
        <v>02</v>
      </c>
      <c r="C138" s="4">
        <v>42420</v>
      </c>
      <c r="E138" t="s">
        <v>124</v>
      </c>
      <c r="F138" t="s">
        <v>150</v>
      </c>
      <c r="G138" t="s">
        <v>181</v>
      </c>
      <c r="H138">
        <v>14.4</v>
      </c>
    </row>
    <row r="139" spans="1:9" x14ac:dyDescent="0.25">
      <c r="A139" s="4">
        <v>42420</v>
      </c>
      <c r="B139" s="4" t="str">
        <f xml:space="preserve"> TEXT(Table13[[#This Row],[START_DATE]], "mm")</f>
        <v>02</v>
      </c>
      <c r="C139" s="4">
        <v>42420</v>
      </c>
      <c r="E139" t="s">
        <v>124</v>
      </c>
      <c r="F139" t="s">
        <v>181</v>
      </c>
      <c r="G139" t="s">
        <v>181</v>
      </c>
      <c r="H139">
        <v>3</v>
      </c>
    </row>
    <row r="140" spans="1:9" x14ac:dyDescent="0.25">
      <c r="A140" s="4">
        <v>42420</v>
      </c>
      <c r="B140" s="4" t="str">
        <f xml:space="preserve"> TEXT(Table13[[#This Row],[START_DATE]], "mm")</f>
        <v>02</v>
      </c>
      <c r="C140" s="4">
        <v>42420</v>
      </c>
      <c r="E140" t="s">
        <v>124</v>
      </c>
      <c r="F140" t="s">
        <v>181</v>
      </c>
      <c r="G140" t="s">
        <v>181</v>
      </c>
      <c r="H140">
        <v>1.5</v>
      </c>
    </row>
    <row r="141" spans="1:9" x14ac:dyDescent="0.25">
      <c r="A141" s="4">
        <v>42420</v>
      </c>
      <c r="B141" s="4" t="str">
        <f xml:space="preserve"> TEXT(Table13[[#This Row],[START_DATE]], "mm")</f>
        <v>02</v>
      </c>
      <c r="C141" s="4">
        <v>42420</v>
      </c>
      <c r="E141" t="s">
        <v>0</v>
      </c>
      <c r="F141" t="s">
        <v>181</v>
      </c>
      <c r="G141" t="s">
        <v>216</v>
      </c>
      <c r="H141">
        <v>18.399999999999999</v>
      </c>
    </row>
    <row r="142" spans="1:9" x14ac:dyDescent="0.25">
      <c r="A142" s="4">
        <v>42420</v>
      </c>
      <c r="B142" s="4" t="str">
        <f xml:space="preserve"> TEXT(Table13[[#This Row],[START_DATE]], "mm")</f>
        <v>02</v>
      </c>
      <c r="C142" s="4">
        <v>42420</v>
      </c>
      <c r="E142" t="s">
        <v>0</v>
      </c>
      <c r="F142" t="s">
        <v>216</v>
      </c>
      <c r="G142" t="s">
        <v>216</v>
      </c>
      <c r="H142">
        <v>23.1</v>
      </c>
      <c r="I142" t="s">
        <v>4</v>
      </c>
    </row>
    <row r="143" spans="1:9" x14ac:dyDescent="0.25">
      <c r="A143" s="4">
        <v>42420</v>
      </c>
      <c r="B143" s="4" t="str">
        <f xml:space="preserve"> TEXT(Table13[[#This Row],[START_DATE]], "mm")</f>
        <v>02</v>
      </c>
      <c r="C143" s="4">
        <v>42420</v>
      </c>
      <c r="E143" t="s">
        <v>124</v>
      </c>
      <c r="F143" t="s">
        <v>216</v>
      </c>
      <c r="G143" t="s">
        <v>150</v>
      </c>
      <c r="H143">
        <v>16.5</v>
      </c>
    </row>
    <row r="144" spans="1:9" x14ac:dyDescent="0.25">
      <c r="A144" s="4">
        <v>42420</v>
      </c>
      <c r="B144" s="4" t="str">
        <f xml:space="preserve"> TEXT(Table13[[#This Row],[START_DATE]], "mm")</f>
        <v>02</v>
      </c>
      <c r="C144" s="4">
        <v>42420</v>
      </c>
      <c r="E144" t="s">
        <v>0</v>
      </c>
      <c r="F144" t="s">
        <v>150</v>
      </c>
      <c r="G144" t="s">
        <v>150</v>
      </c>
      <c r="H144">
        <v>3.2</v>
      </c>
      <c r="I144" t="s">
        <v>3</v>
      </c>
    </row>
    <row r="145" spans="1:9" x14ac:dyDescent="0.25">
      <c r="A145" s="4">
        <v>42420</v>
      </c>
      <c r="B145" s="4" t="str">
        <f xml:space="preserve"> TEXT(Table13[[#This Row],[START_DATE]], "mm")</f>
        <v>02</v>
      </c>
      <c r="C145" s="4">
        <v>42420</v>
      </c>
      <c r="E145" t="s">
        <v>0</v>
      </c>
      <c r="F145" t="s">
        <v>150</v>
      </c>
      <c r="G145" t="s">
        <v>150</v>
      </c>
      <c r="H145">
        <v>7.7</v>
      </c>
      <c r="I145" t="s">
        <v>3</v>
      </c>
    </row>
    <row r="146" spans="1:9" x14ac:dyDescent="0.25">
      <c r="A146" s="4">
        <v>42421</v>
      </c>
      <c r="B146" s="4" t="str">
        <f xml:space="preserve"> TEXT(Table13[[#This Row],[START_DATE]], "mm")</f>
        <v>02</v>
      </c>
      <c r="C146" s="4">
        <v>42421</v>
      </c>
      <c r="E146" t="s">
        <v>0</v>
      </c>
      <c r="F146" t="s">
        <v>150</v>
      </c>
      <c r="G146" t="s">
        <v>181</v>
      </c>
      <c r="H146">
        <v>14.5</v>
      </c>
    </row>
    <row r="147" spans="1:9" x14ac:dyDescent="0.25">
      <c r="A147" s="4">
        <v>42421</v>
      </c>
      <c r="B147" s="4" t="str">
        <f xml:space="preserve"> TEXT(Table13[[#This Row],[START_DATE]], "mm")</f>
        <v>02</v>
      </c>
      <c r="C147" s="4">
        <v>42421</v>
      </c>
      <c r="E147" t="s">
        <v>0</v>
      </c>
      <c r="F147" t="s">
        <v>150</v>
      </c>
      <c r="G147" t="s">
        <v>181</v>
      </c>
      <c r="H147">
        <v>2.4</v>
      </c>
      <c r="I147" t="s">
        <v>3</v>
      </c>
    </row>
    <row r="148" spans="1:9" x14ac:dyDescent="0.25">
      <c r="A148" s="4">
        <v>42421</v>
      </c>
      <c r="B148" s="4" t="str">
        <f xml:space="preserve"> TEXT(Table13[[#This Row],[START_DATE]], "mm")</f>
        <v>02</v>
      </c>
      <c r="C148" s="4">
        <v>42421</v>
      </c>
      <c r="E148" t="s">
        <v>0</v>
      </c>
      <c r="F148" t="s">
        <v>181</v>
      </c>
      <c r="G148" t="s">
        <v>181</v>
      </c>
      <c r="H148">
        <v>4.5999999999999996</v>
      </c>
      <c r="I148" t="s">
        <v>3</v>
      </c>
    </row>
    <row r="149" spans="1:9" x14ac:dyDescent="0.25">
      <c r="A149" s="4">
        <v>42421</v>
      </c>
      <c r="B149" s="4" t="str">
        <f xml:space="preserve"> TEXT(Table13[[#This Row],[START_DATE]], "mm")</f>
        <v>02</v>
      </c>
      <c r="C149" s="4">
        <v>42421</v>
      </c>
      <c r="E149" t="s">
        <v>0</v>
      </c>
      <c r="F149" t="s">
        <v>181</v>
      </c>
      <c r="G149" t="s">
        <v>150</v>
      </c>
      <c r="H149">
        <v>8.8000000000000007</v>
      </c>
      <c r="I149" t="s">
        <v>2</v>
      </c>
    </row>
    <row r="150" spans="1:9" x14ac:dyDescent="0.25">
      <c r="A150" s="4">
        <v>42421</v>
      </c>
      <c r="B150" s="4" t="str">
        <f xml:space="preserve"> TEXT(Table13[[#This Row],[START_DATE]], "mm")</f>
        <v>02</v>
      </c>
      <c r="C150" s="4">
        <v>42421</v>
      </c>
      <c r="E150" t="s">
        <v>0</v>
      </c>
      <c r="F150" t="s">
        <v>150</v>
      </c>
      <c r="G150" t="s">
        <v>150</v>
      </c>
      <c r="H150">
        <v>8.3000000000000007</v>
      </c>
      <c r="I150" t="s">
        <v>17</v>
      </c>
    </row>
    <row r="151" spans="1:9" x14ac:dyDescent="0.25">
      <c r="A151" s="4">
        <v>42421</v>
      </c>
      <c r="B151" s="4" t="str">
        <f xml:space="preserve"> TEXT(Table13[[#This Row],[START_DATE]], "mm")</f>
        <v>02</v>
      </c>
      <c r="C151" s="4">
        <v>42421</v>
      </c>
      <c r="E151" t="s">
        <v>0</v>
      </c>
      <c r="F151" t="s">
        <v>150</v>
      </c>
      <c r="G151" t="s">
        <v>150</v>
      </c>
      <c r="H151">
        <v>22.7</v>
      </c>
      <c r="I151" t="s">
        <v>17</v>
      </c>
    </row>
    <row r="152" spans="1:9" x14ac:dyDescent="0.25">
      <c r="A152" s="4">
        <v>42421</v>
      </c>
      <c r="B152" s="4" t="str">
        <f xml:space="preserve"> TEXT(Table13[[#This Row],[START_DATE]], "mm")</f>
        <v>02</v>
      </c>
      <c r="C152" s="4">
        <v>42421</v>
      </c>
      <c r="E152" t="s">
        <v>0</v>
      </c>
      <c r="F152" t="s">
        <v>150</v>
      </c>
      <c r="G152" t="s">
        <v>181</v>
      </c>
      <c r="H152">
        <v>13</v>
      </c>
      <c r="I152" t="s">
        <v>17</v>
      </c>
    </row>
    <row r="153" spans="1:9" x14ac:dyDescent="0.25">
      <c r="A153" s="4">
        <v>42421</v>
      </c>
      <c r="B153" s="4" t="str">
        <f xml:space="preserve"> TEXT(Table13[[#This Row],[START_DATE]], "mm")</f>
        <v>02</v>
      </c>
      <c r="C153" s="4">
        <v>42421</v>
      </c>
      <c r="E153" t="s">
        <v>0</v>
      </c>
      <c r="F153" t="s">
        <v>181</v>
      </c>
      <c r="G153" t="s">
        <v>241</v>
      </c>
      <c r="H153">
        <v>8.1</v>
      </c>
      <c r="I153" t="s">
        <v>17</v>
      </c>
    </row>
    <row r="154" spans="1:9" x14ac:dyDescent="0.25">
      <c r="A154" s="4">
        <v>42421</v>
      </c>
      <c r="B154" s="4" t="str">
        <f xml:space="preserve"> TEXT(Table13[[#This Row],[START_DATE]], "mm")</f>
        <v>02</v>
      </c>
      <c r="C154" s="4">
        <v>42421</v>
      </c>
      <c r="E154" t="s">
        <v>0</v>
      </c>
      <c r="F154" t="s">
        <v>241</v>
      </c>
      <c r="G154" t="s">
        <v>150</v>
      </c>
      <c r="H154">
        <v>2.2000000000000002</v>
      </c>
      <c r="I154" t="s">
        <v>2</v>
      </c>
    </row>
    <row r="155" spans="1:9" x14ac:dyDescent="0.25">
      <c r="A155" s="4">
        <v>42421</v>
      </c>
      <c r="B155" s="4" t="str">
        <f xml:space="preserve"> TEXT(Table13[[#This Row],[START_DATE]], "mm")</f>
        <v>02</v>
      </c>
      <c r="C155" s="4">
        <v>42421</v>
      </c>
      <c r="E155" t="s">
        <v>0</v>
      </c>
      <c r="F155" t="s">
        <v>150</v>
      </c>
      <c r="G155" t="s">
        <v>150</v>
      </c>
      <c r="H155">
        <v>9.6999999999999993</v>
      </c>
    </row>
    <row r="156" spans="1:9" x14ac:dyDescent="0.25">
      <c r="A156" s="4">
        <v>42421</v>
      </c>
      <c r="B156" s="4" t="str">
        <f xml:space="preserve"> TEXT(Table13[[#This Row],[START_DATE]], "mm")</f>
        <v>02</v>
      </c>
      <c r="C156" s="4">
        <v>42421</v>
      </c>
      <c r="E156" t="s">
        <v>0</v>
      </c>
      <c r="F156" t="s">
        <v>150</v>
      </c>
      <c r="G156" t="s">
        <v>216</v>
      </c>
      <c r="H156">
        <v>20</v>
      </c>
      <c r="I156" t="s">
        <v>4</v>
      </c>
    </row>
    <row r="157" spans="1:9" x14ac:dyDescent="0.25">
      <c r="A157" s="4">
        <v>42422</v>
      </c>
      <c r="B157" s="4" t="str">
        <f xml:space="preserve"> TEXT(Table13[[#This Row],[START_DATE]], "mm")</f>
        <v>02</v>
      </c>
      <c r="C157" s="4">
        <v>42422</v>
      </c>
      <c r="E157" t="s">
        <v>0</v>
      </c>
      <c r="F157" t="s">
        <v>9</v>
      </c>
      <c r="G157" t="s">
        <v>8</v>
      </c>
      <c r="H157">
        <v>8.1</v>
      </c>
      <c r="I157" t="s">
        <v>6</v>
      </c>
    </row>
    <row r="158" spans="1:9" x14ac:dyDescent="0.25">
      <c r="A158" s="4">
        <v>42424</v>
      </c>
      <c r="B158" s="4" t="str">
        <f xml:space="preserve"> TEXT(Table13[[#This Row],[START_DATE]], "mm")</f>
        <v>02</v>
      </c>
      <c r="C158" s="4">
        <v>42424</v>
      </c>
      <c r="E158" t="s">
        <v>0</v>
      </c>
      <c r="F158" t="s">
        <v>49</v>
      </c>
      <c r="G158" t="s">
        <v>126</v>
      </c>
      <c r="H158">
        <v>1.5</v>
      </c>
    </row>
    <row r="159" spans="1:9" x14ac:dyDescent="0.25">
      <c r="A159" s="4">
        <v>42424</v>
      </c>
      <c r="B159" s="4" t="str">
        <f xml:space="preserve"> TEXT(Table13[[#This Row],[START_DATE]], "mm")</f>
        <v>02</v>
      </c>
      <c r="C159" s="4">
        <v>42424</v>
      </c>
      <c r="E159" t="s">
        <v>0</v>
      </c>
      <c r="F159" t="s">
        <v>126</v>
      </c>
      <c r="G159" t="s">
        <v>49</v>
      </c>
      <c r="H159">
        <v>1.7</v>
      </c>
      <c r="I159" t="s">
        <v>3</v>
      </c>
    </row>
    <row r="160" spans="1:9" x14ac:dyDescent="0.25">
      <c r="A160" s="4">
        <v>42425</v>
      </c>
      <c r="B160" s="4" t="str">
        <f xml:space="preserve"> TEXT(Table13[[#This Row],[START_DATE]], "mm")</f>
        <v>02</v>
      </c>
      <c r="C160" s="4">
        <v>42425</v>
      </c>
      <c r="E160" t="s">
        <v>0</v>
      </c>
      <c r="F160" t="s">
        <v>49</v>
      </c>
      <c r="G160" t="s">
        <v>256</v>
      </c>
      <c r="H160">
        <v>3.1</v>
      </c>
      <c r="I160" t="s">
        <v>3</v>
      </c>
    </row>
    <row r="161" spans="1:9" x14ac:dyDescent="0.25">
      <c r="A161" s="4">
        <v>42425</v>
      </c>
      <c r="B161" s="4" t="str">
        <f xml:space="preserve"> TEXT(Table13[[#This Row],[START_DATE]], "mm")</f>
        <v>02</v>
      </c>
      <c r="C161" s="4">
        <v>42425</v>
      </c>
      <c r="E161" t="s">
        <v>0</v>
      </c>
      <c r="F161" t="s">
        <v>256</v>
      </c>
      <c r="G161" t="s">
        <v>49</v>
      </c>
      <c r="H161">
        <v>3.2</v>
      </c>
      <c r="I161" t="s">
        <v>3</v>
      </c>
    </row>
    <row r="162" spans="1:9" x14ac:dyDescent="0.25">
      <c r="A162" s="4">
        <v>42425</v>
      </c>
      <c r="B162" s="4" t="str">
        <f xml:space="preserve"> TEXT(Table13[[#This Row],[START_DATE]], "mm")</f>
        <v>02</v>
      </c>
      <c r="C162" s="4">
        <v>42425</v>
      </c>
      <c r="E162" t="s">
        <v>0</v>
      </c>
      <c r="F162" t="s">
        <v>49</v>
      </c>
      <c r="G162" t="s">
        <v>125</v>
      </c>
      <c r="H162">
        <v>6</v>
      </c>
      <c r="I162" t="s">
        <v>2</v>
      </c>
    </row>
    <row r="163" spans="1:9" x14ac:dyDescent="0.25">
      <c r="A163" s="4">
        <v>42425</v>
      </c>
      <c r="B163" s="4" t="str">
        <f xml:space="preserve"> TEXT(Table13[[#This Row],[START_DATE]], "mm")</f>
        <v>02</v>
      </c>
      <c r="C163" s="4">
        <v>42425</v>
      </c>
      <c r="E163" t="s">
        <v>0</v>
      </c>
      <c r="F163" t="s">
        <v>125</v>
      </c>
      <c r="G163" t="s">
        <v>49</v>
      </c>
      <c r="H163">
        <v>5.8</v>
      </c>
      <c r="I163" t="s">
        <v>2</v>
      </c>
    </row>
    <row r="164" spans="1:9" x14ac:dyDescent="0.25">
      <c r="A164" s="4">
        <v>42426</v>
      </c>
      <c r="B164" s="4" t="str">
        <f xml:space="preserve"> TEXT(Table13[[#This Row],[START_DATE]], "mm")</f>
        <v>02</v>
      </c>
      <c r="C164" s="4">
        <v>42426</v>
      </c>
      <c r="E164" t="s">
        <v>0</v>
      </c>
      <c r="F164" t="s">
        <v>49</v>
      </c>
      <c r="G164" t="s">
        <v>77</v>
      </c>
      <c r="H164">
        <v>6.3</v>
      </c>
    </row>
    <row r="165" spans="1:9" x14ac:dyDescent="0.25">
      <c r="A165" s="4">
        <v>42426</v>
      </c>
      <c r="B165" s="4" t="str">
        <f xml:space="preserve"> TEXT(Table13[[#This Row],[START_DATE]], "mm")</f>
        <v>02</v>
      </c>
      <c r="C165" s="4">
        <v>42426</v>
      </c>
      <c r="E165" t="s">
        <v>124</v>
      </c>
      <c r="F165" t="s">
        <v>77</v>
      </c>
      <c r="G165" t="s">
        <v>49</v>
      </c>
      <c r="H165">
        <v>1.7</v>
      </c>
    </row>
    <row r="166" spans="1:9" x14ac:dyDescent="0.25">
      <c r="A166" s="4">
        <v>42426</v>
      </c>
      <c r="B166" s="4" t="str">
        <f xml:space="preserve"> TEXT(Table13[[#This Row],[START_DATE]], "mm")</f>
        <v>02</v>
      </c>
      <c r="C166" s="4">
        <v>42426</v>
      </c>
      <c r="E166" t="s">
        <v>0</v>
      </c>
      <c r="F166" t="s">
        <v>8</v>
      </c>
      <c r="G166" t="s">
        <v>41</v>
      </c>
      <c r="H166">
        <v>10.6</v>
      </c>
      <c r="I166" t="s">
        <v>4</v>
      </c>
    </row>
    <row r="167" spans="1:9" x14ac:dyDescent="0.25">
      <c r="A167" s="4">
        <v>42426</v>
      </c>
      <c r="B167" s="4" t="str">
        <f xml:space="preserve"> TEXT(Table13[[#This Row],[START_DATE]], "mm")</f>
        <v>02</v>
      </c>
      <c r="C167" s="4">
        <v>42426</v>
      </c>
      <c r="E167" t="s">
        <v>0</v>
      </c>
      <c r="F167" t="s">
        <v>41</v>
      </c>
      <c r="G167" t="s">
        <v>8</v>
      </c>
      <c r="H167">
        <v>9.9</v>
      </c>
      <c r="I167" t="s">
        <v>4</v>
      </c>
    </row>
    <row r="168" spans="1:9" x14ac:dyDescent="0.25">
      <c r="A168" s="4">
        <v>42426</v>
      </c>
      <c r="B168" s="4" t="str">
        <f xml:space="preserve"> TEXT(Table13[[#This Row],[START_DATE]], "mm")</f>
        <v>02</v>
      </c>
      <c r="C168" s="4">
        <v>42426</v>
      </c>
      <c r="E168" t="s">
        <v>124</v>
      </c>
      <c r="F168" t="s">
        <v>49</v>
      </c>
      <c r="G168" t="s">
        <v>77</v>
      </c>
      <c r="H168">
        <v>1.9</v>
      </c>
    </row>
    <row r="169" spans="1:9" x14ac:dyDescent="0.25">
      <c r="A169" s="4">
        <v>42426</v>
      </c>
      <c r="B169" s="4" t="str">
        <f xml:space="preserve"> TEXT(Table13[[#This Row],[START_DATE]], "mm")</f>
        <v>02</v>
      </c>
      <c r="C169" s="4">
        <v>42426</v>
      </c>
      <c r="E169" t="s">
        <v>124</v>
      </c>
      <c r="F169" t="s">
        <v>77</v>
      </c>
      <c r="G169" t="s">
        <v>72</v>
      </c>
      <c r="H169">
        <v>4.2</v>
      </c>
    </row>
    <row r="170" spans="1:9" x14ac:dyDescent="0.25">
      <c r="A170" s="4">
        <v>42426</v>
      </c>
      <c r="B170" s="4" t="str">
        <f xml:space="preserve"> TEXT(Table13[[#This Row],[START_DATE]], "mm")</f>
        <v>02</v>
      </c>
      <c r="C170" s="4">
        <v>42426</v>
      </c>
      <c r="E170" t="s">
        <v>124</v>
      </c>
      <c r="F170" t="s">
        <v>72</v>
      </c>
      <c r="G170" t="s">
        <v>49</v>
      </c>
      <c r="H170">
        <v>2</v>
      </c>
    </row>
    <row r="171" spans="1:9" x14ac:dyDescent="0.25">
      <c r="A171" s="4">
        <v>42428</v>
      </c>
      <c r="B171" s="4" t="str">
        <f xml:space="preserve"> TEXT(Table13[[#This Row],[START_DATE]], "mm")</f>
        <v>02</v>
      </c>
      <c r="C171" s="4">
        <v>42428</v>
      </c>
      <c r="E171" t="s">
        <v>0</v>
      </c>
      <c r="F171" t="s">
        <v>49</v>
      </c>
      <c r="G171" t="s">
        <v>279</v>
      </c>
      <c r="H171">
        <v>7.7</v>
      </c>
      <c r="I171" t="s">
        <v>4</v>
      </c>
    </row>
    <row r="172" spans="1:9" x14ac:dyDescent="0.25">
      <c r="A172" s="4">
        <v>42428</v>
      </c>
      <c r="B172" s="4" t="str">
        <f xml:space="preserve"> TEXT(Table13[[#This Row],[START_DATE]], "mm")</f>
        <v>02</v>
      </c>
      <c r="C172" s="4">
        <v>42428</v>
      </c>
      <c r="E172" t="s">
        <v>0</v>
      </c>
      <c r="F172" t="s">
        <v>279</v>
      </c>
      <c r="G172" t="s">
        <v>49</v>
      </c>
      <c r="H172">
        <v>6.8</v>
      </c>
      <c r="I172" t="s">
        <v>4</v>
      </c>
    </row>
    <row r="173" spans="1:9" x14ac:dyDescent="0.25">
      <c r="A173" s="4">
        <v>42429</v>
      </c>
      <c r="B173" s="4" t="str">
        <f xml:space="preserve"> TEXT(Table13[[#This Row],[START_DATE]], "mm")</f>
        <v>02</v>
      </c>
      <c r="C173" s="4">
        <v>42429</v>
      </c>
      <c r="E173" t="s">
        <v>124</v>
      </c>
      <c r="F173" t="s">
        <v>49</v>
      </c>
      <c r="G173" t="s">
        <v>77</v>
      </c>
      <c r="H173">
        <v>2.1</v>
      </c>
    </row>
    <row r="174" spans="1:9" x14ac:dyDescent="0.25">
      <c r="A174" s="4">
        <v>42429</v>
      </c>
      <c r="B174" s="4" t="str">
        <f xml:space="preserve"> TEXT(Table13[[#This Row],[START_DATE]], "mm")</f>
        <v>02</v>
      </c>
      <c r="C174" s="4">
        <v>42429</v>
      </c>
      <c r="E174" t="s">
        <v>0</v>
      </c>
      <c r="F174" t="s">
        <v>8</v>
      </c>
      <c r="G174" t="s">
        <v>111</v>
      </c>
      <c r="H174">
        <v>3.8</v>
      </c>
      <c r="I174" t="s">
        <v>4</v>
      </c>
    </row>
    <row r="175" spans="1:9" x14ac:dyDescent="0.25">
      <c r="A175" s="4">
        <v>42429</v>
      </c>
      <c r="B175" s="4" t="str">
        <f xml:space="preserve"> TEXT(Table13[[#This Row],[START_DATE]], "mm")</f>
        <v>02</v>
      </c>
      <c r="C175" s="4">
        <v>42429</v>
      </c>
      <c r="E175" t="s">
        <v>0</v>
      </c>
      <c r="F175" t="s">
        <v>111</v>
      </c>
      <c r="G175" t="s">
        <v>8</v>
      </c>
      <c r="H175">
        <v>5.6</v>
      </c>
      <c r="I175" t="s">
        <v>4</v>
      </c>
    </row>
    <row r="176" spans="1:9" x14ac:dyDescent="0.25">
      <c r="A176" s="4">
        <v>42429</v>
      </c>
      <c r="B176" s="4" t="str">
        <f xml:space="preserve"> TEXT(Table13[[#This Row],[START_DATE]], "mm")</f>
        <v>02</v>
      </c>
      <c r="C176" s="4">
        <v>42429</v>
      </c>
      <c r="E176" t="s">
        <v>0</v>
      </c>
      <c r="F176" t="s">
        <v>49</v>
      </c>
      <c r="G176" t="s">
        <v>72</v>
      </c>
      <c r="H176">
        <v>2.6</v>
      </c>
    </row>
    <row r="177" spans="1:9" x14ac:dyDescent="0.25">
      <c r="A177" s="4">
        <v>42429</v>
      </c>
      <c r="B177" s="4" t="str">
        <f xml:space="preserve"> TEXT(Table13[[#This Row],[START_DATE]], "mm")</f>
        <v>02</v>
      </c>
      <c r="C177" s="4">
        <v>42429</v>
      </c>
      <c r="E177" t="s">
        <v>0</v>
      </c>
      <c r="F177" t="s">
        <v>72</v>
      </c>
      <c r="G177" t="s">
        <v>49</v>
      </c>
      <c r="H177">
        <v>6.6</v>
      </c>
      <c r="I177" t="s">
        <v>6</v>
      </c>
    </row>
    <row r="178" spans="1:9" x14ac:dyDescent="0.25">
      <c r="A178" s="4">
        <v>42430</v>
      </c>
      <c r="B178" s="4" t="str">
        <f xml:space="preserve"> TEXT(Table13[[#This Row],[START_DATE]], "mm")</f>
        <v>03</v>
      </c>
      <c r="C178" s="4">
        <v>42430</v>
      </c>
      <c r="E178" t="s">
        <v>0</v>
      </c>
      <c r="F178" t="s">
        <v>49</v>
      </c>
      <c r="G178" t="s">
        <v>292</v>
      </c>
      <c r="H178">
        <v>8</v>
      </c>
      <c r="I178" t="s">
        <v>2</v>
      </c>
    </row>
    <row r="179" spans="1:9" x14ac:dyDescent="0.25">
      <c r="A179" s="4">
        <v>42430</v>
      </c>
      <c r="B179" s="4" t="str">
        <f xml:space="preserve"> TEXT(Table13[[#This Row],[START_DATE]], "mm")</f>
        <v>03</v>
      </c>
      <c r="C179" s="4">
        <v>42430</v>
      </c>
      <c r="E179" t="s">
        <v>0</v>
      </c>
      <c r="F179" t="s">
        <v>292</v>
      </c>
      <c r="G179" t="s">
        <v>49</v>
      </c>
      <c r="H179">
        <v>8</v>
      </c>
      <c r="I179" t="s">
        <v>4</v>
      </c>
    </row>
    <row r="180" spans="1:9" x14ac:dyDescent="0.25">
      <c r="A180" s="4">
        <v>42432</v>
      </c>
      <c r="B180" s="4" t="str">
        <f xml:space="preserve"> TEXT(Table13[[#This Row],[START_DATE]], "mm")</f>
        <v>03</v>
      </c>
      <c r="C180" s="4">
        <v>42432</v>
      </c>
      <c r="E180" t="s">
        <v>124</v>
      </c>
      <c r="F180" t="s">
        <v>49</v>
      </c>
      <c r="G180" t="s">
        <v>77</v>
      </c>
      <c r="H180">
        <v>2.2000000000000002</v>
      </c>
    </row>
    <row r="181" spans="1:9" x14ac:dyDescent="0.25">
      <c r="A181" s="4">
        <v>42432</v>
      </c>
      <c r="B181" s="4" t="str">
        <f xml:space="preserve"> TEXT(Table13[[#This Row],[START_DATE]], "mm")</f>
        <v>03</v>
      </c>
      <c r="C181" s="4">
        <v>42432</v>
      </c>
      <c r="E181" t="s">
        <v>0</v>
      </c>
      <c r="F181" t="s">
        <v>77</v>
      </c>
      <c r="G181" t="s">
        <v>49</v>
      </c>
      <c r="H181">
        <v>2.2999999999999998</v>
      </c>
      <c r="I181" t="s">
        <v>3</v>
      </c>
    </row>
    <row r="182" spans="1:9" x14ac:dyDescent="0.25">
      <c r="A182" s="4">
        <v>42432</v>
      </c>
      <c r="B182" s="4" t="str">
        <f xml:space="preserve"> TEXT(Table13[[#This Row],[START_DATE]], "mm")</f>
        <v>03</v>
      </c>
      <c r="C182" s="4">
        <v>42432</v>
      </c>
      <c r="E182" t="s">
        <v>0</v>
      </c>
      <c r="F182" t="s">
        <v>49</v>
      </c>
      <c r="G182" t="s">
        <v>119</v>
      </c>
      <c r="H182">
        <v>5.2</v>
      </c>
      <c r="I182" t="s">
        <v>2</v>
      </c>
    </row>
    <row r="183" spans="1:9" x14ac:dyDescent="0.25">
      <c r="A183" s="4">
        <v>42432</v>
      </c>
      <c r="B183" s="4" t="str">
        <f xml:space="preserve"> TEXT(Table13[[#This Row],[START_DATE]], "mm")</f>
        <v>03</v>
      </c>
      <c r="C183" s="4">
        <v>42432</v>
      </c>
      <c r="E183" t="s">
        <v>0</v>
      </c>
      <c r="F183" t="s">
        <v>8</v>
      </c>
      <c r="G183" t="s">
        <v>57</v>
      </c>
      <c r="H183">
        <v>7.6</v>
      </c>
      <c r="I183" t="s">
        <v>6</v>
      </c>
    </row>
    <row r="184" spans="1:9" x14ac:dyDescent="0.25">
      <c r="A184" s="4">
        <v>42432</v>
      </c>
      <c r="B184" s="4" t="str">
        <f xml:space="preserve"> TEXT(Table13[[#This Row],[START_DATE]], "mm")</f>
        <v>03</v>
      </c>
      <c r="C184" s="4">
        <v>42432</v>
      </c>
      <c r="E184" t="s">
        <v>0</v>
      </c>
      <c r="F184" t="s">
        <v>57</v>
      </c>
      <c r="G184" t="s">
        <v>8</v>
      </c>
      <c r="H184">
        <v>17.3</v>
      </c>
      <c r="I184" t="s">
        <v>4</v>
      </c>
    </row>
    <row r="185" spans="1:9" x14ac:dyDescent="0.25">
      <c r="A185" s="4">
        <v>42433</v>
      </c>
      <c r="B185" s="4" t="str">
        <f xml:space="preserve"> TEXT(Table13[[#This Row],[START_DATE]], "mm")</f>
        <v>03</v>
      </c>
      <c r="C185" s="4">
        <v>42433</v>
      </c>
      <c r="E185" t="s">
        <v>0</v>
      </c>
      <c r="F185" t="s">
        <v>8</v>
      </c>
      <c r="G185" t="s">
        <v>41</v>
      </c>
      <c r="H185">
        <v>9.9</v>
      </c>
      <c r="I185" t="s">
        <v>4</v>
      </c>
    </row>
    <row r="186" spans="1:9" x14ac:dyDescent="0.25">
      <c r="A186" s="4">
        <v>42433</v>
      </c>
      <c r="B186" s="4" t="str">
        <f xml:space="preserve"> TEXT(Table13[[#This Row],[START_DATE]], "mm")</f>
        <v>03</v>
      </c>
      <c r="C186" s="4">
        <v>42433</v>
      </c>
      <c r="E186" t="s">
        <v>0</v>
      </c>
      <c r="F186" t="s">
        <v>41</v>
      </c>
      <c r="G186" t="s">
        <v>8</v>
      </c>
      <c r="H186">
        <v>9.9</v>
      </c>
      <c r="I186" t="s">
        <v>6</v>
      </c>
    </row>
    <row r="187" spans="1:9" x14ac:dyDescent="0.25">
      <c r="A187" s="4">
        <v>42433</v>
      </c>
      <c r="B187" s="4" t="str">
        <f xml:space="preserve"> TEXT(Table13[[#This Row],[START_DATE]], "mm")</f>
        <v>03</v>
      </c>
      <c r="C187" s="4">
        <v>42433</v>
      </c>
      <c r="E187" t="s">
        <v>0</v>
      </c>
      <c r="F187" t="s">
        <v>8</v>
      </c>
      <c r="G187" t="s">
        <v>41</v>
      </c>
      <c r="H187">
        <v>10.4</v>
      </c>
      <c r="I187" t="s">
        <v>4</v>
      </c>
    </row>
    <row r="188" spans="1:9" x14ac:dyDescent="0.25">
      <c r="A188" s="4">
        <v>42433</v>
      </c>
      <c r="B188" s="4" t="str">
        <f xml:space="preserve"> TEXT(Table13[[#This Row],[START_DATE]], "mm")</f>
        <v>03</v>
      </c>
      <c r="C188" s="4">
        <v>42433</v>
      </c>
      <c r="E188" t="s">
        <v>0</v>
      </c>
      <c r="F188" t="s">
        <v>41</v>
      </c>
      <c r="G188" t="s">
        <v>8</v>
      </c>
      <c r="H188">
        <v>10.9</v>
      </c>
      <c r="I188" t="s">
        <v>4</v>
      </c>
    </row>
    <row r="189" spans="1:9" x14ac:dyDescent="0.25">
      <c r="A189" s="4">
        <v>42433</v>
      </c>
      <c r="B189" s="4" t="str">
        <f xml:space="preserve"> TEXT(Table13[[#This Row],[START_DATE]], "mm")</f>
        <v>03</v>
      </c>
      <c r="C189" s="4">
        <v>42433</v>
      </c>
      <c r="E189" t="s">
        <v>0</v>
      </c>
      <c r="F189" t="s">
        <v>8</v>
      </c>
      <c r="G189" t="s">
        <v>57</v>
      </c>
      <c r="H189">
        <v>15.7</v>
      </c>
      <c r="I189" t="s">
        <v>6</v>
      </c>
    </row>
    <row r="190" spans="1:9" x14ac:dyDescent="0.25">
      <c r="A190" s="4">
        <v>42433</v>
      </c>
      <c r="B190" s="4" t="str">
        <f xml:space="preserve"> TEXT(Table13[[#This Row],[START_DATE]], "mm")</f>
        <v>03</v>
      </c>
      <c r="C190" s="4">
        <v>42433</v>
      </c>
      <c r="E190" t="s">
        <v>0</v>
      </c>
      <c r="F190" t="s">
        <v>57</v>
      </c>
      <c r="G190" t="s">
        <v>57</v>
      </c>
      <c r="H190">
        <v>4.9000000000000004</v>
      </c>
      <c r="I190" t="s">
        <v>2</v>
      </c>
    </row>
    <row r="191" spans="1:9" x14ac:dyDescent="0.25">
      <c r="A191" s="4">
        <v>42433</v>
      </c>
      <c r="B191" s="4" t="str">
        <f xml:space="preserve"> TEXT(Table13[[#This Row],[START_DATE]], "mm")</f>
        <v>03</v>
      </c>
      <c r="C191" s="4">
        <v>42433</v>
      </c>
      <c r="E191" t="s">
        <v>0</v>
      </c>
      <c r="F191" t="s">
        <v>60</v>
      </c>
      <c r="G191" t="s">
        <v>293</v>
      </c>
      <c r="H191">
        <v>0.8</v>
      </c>
      <c r="I191" t="s">
        <v>3</v>
      </c>
    </row>
    <row r="192" spans="1:9" x14ac:dyDescent="0.25">
      <c r="A192" s="4">
        <v>42433</v>
      </c>
      <c r="B192" s="4" t="str">
        <f xml:space="preserve"> TEXT(Table13[[#This Row],[START_DATE]], "mm")</f>
        <v>03</v>
      </c>
      <c r="C192" s="4">
        <v>42433</v>
      </c>
      <c r="E192" t="s">
        <v>0</v>
      </c>
      <c r="F192" t="s">
        <v>57</v>
      </c>
      <c r="G192" t="s">
        <v>8</v>
      </c>
      <c r="H192">
        <v>13.5</v>
      </c>
      <c r="I192" t="s">
        <v>4</v>
      </c>
    </row>
    <row r="193" spans="1:9" x14ac:dyDescent="0.25">
      <c r="A193" s="4">
        <v>42433</v>
      </c>
      <c r="B193" s="4" t="str">
        <f xml:space="preserve"> TEXT(Table13[[#This Row],[START_DATE]], "mm")</f>
        <v>03</v>
      </c>
      <c r="C193" s="4">
        <v>42433</v>
      </c>
      <c r="E193" t="s">
        <v>0</v>
      </c>
      <c r="F193" t="s">
        <v>8</v>
      </c>
      <c r="G193" t="s">
        <v>9</v>
      </c>
      <c r="H193">
        <v>1.9</v>
      </c>
      <c r="I193" t="s">
        <v>17</v>
      </c>
    </row>
    <row r="194" spans="1:9" x14ac:dyDescent="0.25">
      <c r="A194" s="4">
        <v>42433</v>
      </c>
      <c r="B194" s="4" t="str">
        <f xml:space="preserve"> TEXT(Table13[[#This Row],[START_DATE]], "mm")</f>
        <v>03</v>
      </c>
      <c r="C194" s="4">
        <v>42433</v>
      </c>
      <c r="E194" t="s">
        <v>0</v>
      </c>
      <c r="F194" t="s">
        <v>9</v>
      </c>
      <c r="G194" t="s">
        <v>8</v>
      </c>
      <c r="H194">
        <v>2</v>
      </c>
      <c r="I194" t="s">
        <v>2</v>
      </c>
    </row>
    <row r="195" spans="1:9" x14ac:dyDescent="0.25">
      <c r="A195" s="4">
        <v>42434</v>
      </c>
      <c r="B195" s="4" t="str">
        <f xml:space="preserve"> TEXT(Table13[[#This Row],[START_DATE]], "mm")</f>
        <v>03</v>
      </c>
      <c r="C195" s="4">
        <v>42434</v>
      </c>
      <c r="E195" t="s">
        <v>0</v>
      </c>
      <c r="F195" t="s">
        <v>8</v>
      </c>
      <c r="G195" t="s">
        <v>9</v>
      </c>
      <c r="H195">
        <v>6.5</v>
      </c>
      <c r="I195" t="s">
        <v>2</v>
      </c>
    </row>
    <row r="196" spans="1:9" x14ac:dyDescent="0.25">
      <c r="A196" s="4">
        <v>42434</v>
      </c>
      <c r="B196" s="4" t="str">
        <f xml:space="preserve"> TEXT(Table13[[#This Row],[START_DATE]], "mm")</f>
        <v>03</v>
      </c>
      <c r="C196" s="4">
        <v>42434</v>
      </c>
      <c r="E196" t="s">
        <v>124</v>
      </c>
      <c r="F196" t="s">
        <v>294</v>
      </c>
      <c r="G196" t="s">
        <v>294</v>
      </c>
      <c r="H196">
        <v>4.2</v>
      </c>
    </row>
    <row r="197" spans="1:9" x14ac:dyDescent="0.25">
      <c r="A197" s="4">
        <v>42434</v>
      </c>
      <c r="B197" s="4" t="str">
        <f xml:space="preserve"> TEXT(Table13[[#This Row],[START_DATE]], "mm")</f>
        <v>03</v>
      </c>
      <c r="C197" s="4">
        <v>42434</v>
      </c>
      <c r="E197" t="s">
        <v>124</v>
      </c>
      <c r="F197" t="s">
        <v>9</v>
      </c>
      <c r="G197" t="s">
        <v>8</v>
      </c>
      <c r="H197">
        <v>3.5</v>
      </c>
    </row>
    <row r="198" spans="1:9" x14ac:dyDescent="0.25">
      <c r="A198" s="4">
        <v>42434</v>
      </c>
      <c r="B198" s="4" t="str">
        <f xml:space="preserve"> TEXT(Table13[[#This Row],[START_DATE]], "mm")</f>
        <v>03</v>
      </c>
      <c r="C198" s="4">
        <v>42434</v>
      </c>
      <c r="E198" t="s">
        <v>0</v>
      </c>
      <c r="F198" t="s">
        <v>49</v>
      </c>
      <c r="G198" t="s">
        <v>292</v>
      </c>
      <c r="H198">
        <v>7.8</v>
      </c>
      <c r="I198" t="s">
        <v>2</v>
      </c>
    </row>
    <row r="199" spans="1:9" x14ac:dyDescent="0.25">
      <c r="A199" s="4">
        <v>42434</v>
      </c>
      <c r="B199" s="4" t="str">
        <f xml:space="preserve"> TEXT(Table13[[#This Row],[START_DATE]], "mm")</f>
        <v>03</v>
      </c>
      <c r="C199" s="4">
        <v>42434</v>
      </c>
      <c r="E199" t="s">
        <v>0</v>
      </c>
      <c r="F199" t="s">
        <v>8</v>
      </c>
      <c r="G199" t="s">
        <v>9</v>
      </c>
      <c r="H199">
        <v>7.8</v>
      </c>
      <c r="I199" t="s">
        <v>2</v>
      </c>
    </row>
    <row r="200" spans="1:9" x14ac:dyDescent="0.25">
      <c r="A200" s="4">
        <v>42434</v>
      </c>
      <c r="B200" s="4" t="str">
        <f xml:space="preserve"> TEXT(Table13[[#This Row],[START_DATE]], "mm")</f>
        <v>03</v>
      </c>
      <c r="C200" s="4">
        <v>42434</v>
      </c>
      <c r="E200" t="s">
        <v>0</v>
      </c>
      <c r="F200" t="s">
        <v>9</v>
      </c>
      <c r="G200" t="s">
        <v>8</v>
      </c>
      <c r="H200">
        <v>3.9</v>
      </c>
      <c r="I200" t="s">
        <v>2</v>
      </c>
    </row>
    <row r="201" spans="1:9" x14ac:dyDescent="0.25">
      <c r="A201" s="4">
        <v>42436</v>
      </c>
      <c r="B201" s="4" t="str">
        <f xml:space="preserve"> TEXT(Table13[[#This Row],[START_DATE]], "mm")</f>
        <v>03</v>
      </c>
      <c r="C201" s="4">
        <v>42436</v>
      </c>
      <c r="E201" t="s">
        <v>0</v>
      </c>
      <c r="F201" t="s">
        <v>49</v>
      </c>
      <c r="G201" t="s">
        <v>123</v>
      </c>
      <c r="H201">
        <v>2.8</v>
      </c>
      <c r="I201" t="s">
        <v>3</v>
      </c>
    </row>
    <row r="202" spans="1:9" x14ac:dyDescent="0.25">
      <c r="A202" s="4">
        <v>42436</v>
      </c>
      <c r="B202" s="4" t="str">
        <f xml:space="preserve"> TEXT(Table13[[#This Row],[START_DATE]], "mm")</f>
        <v>03</v>
      </c>
      <c r="C202" s="4">
        <v>42436</v>
      </c>
      <c r="E202" t="s">
        <v>0</v>
      </c>
      <c r="F202" t="s">
        <v>8</v>
      </c>
      <c r="G202" t="s">
        <v>57</v>
      </c>
      <c r="H202">
        <v>12.4</v>
      </c>
      <c r="I202" t="s">
        <v>6</v>
      </c>
    </row>
    <row r="203" spans="1:9" x14ac:dyDescent="0.25">
      <c r="A203" s="4">
        <v>42436</v>
      </c>
      <c r="B203" s="4" t="str">
        <f xml:space="preserve"> TEXT(Table13[[#This Row],[START_DATE]], "mm")</f>
        <v>03</v>
      </c>
      <c r="C203" s="4">
        <v>42436</v>
      </c>
      <c r="E203" t="s">
        <v>0</v>
      </c>
      <c r="F203" t="s">
        <v>60</v>
      </c>
      <c r="G203" t="s">
        <v>89</v>
      </c>
      <c r="H203">
        <v>5.9</v>
      </c>
      <c r="I203" t="s">
        <v>6</v>
      </c>
    </row>
    <row r="204" spans="1:9" x14ac:dyDescent="0.25">
      <c r="A204" s="4">
        <v>42436</v>
      </c>
      <c r="B204" s="4" t="str">
        <f xml:space="preserve"> TEXT(Table13[[#This Row],[START_DATE]], "mm")</f>
        <v>03</v>
      </c>
      <c r="C204" s="4">
        <v>42436</v>
      </c>
      <c r="E204" t="s">
        <v>0</v>
      </c>
      <c r="F204" t="s">
        <v>89</v>
      </c>
      <c r="G204" t="s">
        <v>98</v>
      </c>
      <c r="H204">
        <v>9.4</v>
      </c>
      <c r="I204" t="s">
        <v>4</v>
      </c>
    </row>
    <row r="205" spans="1:9" x14ac:dyDescent="0.25">
      <c r="A205" s="4">
        <v>42436</v>
      </c>
      <c r="B205" s="4" t="str">
        <f xml:space="preserve"> TEXT(Table13[[#This Row],[START_DATE]], "mm")</f>
        <v>03</v>
      </c>
      <c r="C205" s="4">
        <v>42436</v>
      </c>
      <c r="E205" t="s">
        <v>0</v>
      </c>
      <c r="F205" t="s">
        <v>57</v>
      </c>
      <c r="G205" t="s">
        <v>8</v>
      </c>
      <c r="H205">
        <v>11.9</v>
      </c>
      <c r="I205" t="s">
        <v>122</v>
      </c>
    </row>
    <row r="206" spans="1:9" x14ac:dyDescent="0.25">
      <c r="A206" s="4">
        <v>42437</v>
      </c>
      <c r="B206" s="4" t="str">
        <f xml:space="preserve"> TEXT(Table13[[#This Row],[START_DATE]], "mm")</f>
        <v>03</v>
      </c>
      <c r="C206" s="4">
        <v>42437</v>
      </c>
      <c r="E206" t="s">
        <v>0</v>
      </c>
      <c r="F206" t="s">
        <v>49</v>
      </c>
      <c r="G206" t="s">
        <v>279</v>
      </c>
      <c r="H206">
        <v>7.2</v>
      </c>
      <c r="I206" t="s">
        <v>122</v>
      </c>
    </row>
    <row r="207" spans="1:9" x14ac:dyDescent="0.25">
      <c r="A207" s="4">
        <v>42437</v>
      </c>
      <c r="B207" s="4" t="str">
        <f xml:space="preserve"> TEXT(Table13[[#This Row],[START_DATE]], "mm")</f>
        <v>03</v>
      </c>
      <c r="C207" s="4">
        <v>42437</v>
      </c>
      <c r="E207" t="s">
        <v>0</v>
      </c>
      <c r="F207" t="s">
        <v>279</v>
      </c>
      <c r="G207" t="s">
        <v>49</v>
      </c>
      <c r="H207">
        <v>7.6</v>
      </c>
      <c r="I207" t="s">
        <v>2</v>
      </c>
    </row>
    <row r="208" spans="1:9" x14ac:dyDescent="0.25">
      <c r="A208" s="4">
        <v>42437</v>
      </c>
      <c r="B208" s="4" t="str">
        <f xml:space="preserve"> TEXT(Table13[[#This Row],[START_DATE]], "mm")</f>
        <v>03</v>
      </c>
      <c r="C208" s="4">
        <v>42437</v>
      </c>
      <c r="E208" t="s">
        <v>124</v>
      </c>
      <c r="F208" t="s">
        <v>49</v>
      </c>
      <c r="G208" t="s">
        <v>49</v>
      </c>
      <c r="H208">
        <v>1.6</v>
      </c>
    </row>
    <row r="209" spans="1:9" x14ac:dyDescent="0.25">
      <c r="A209" s="4">
        <v>42439</v>
      </c>
      <c r="B209" s="4" t="str">
        <f xml:space="preserve"> TEXT(Table13[[#This Row],[START_DATE]], "mm")</f>
        <v>03</v>
      </c>
      <c r="C209" s="4">
        <v>42439</v>
      </c>
      <c r="E209" t="s">
        <v>0</v>
      </c>
      <c r="F209" t="s">
        <v>8</v>
      </c>
      <c r="G209" t="s">
        <v>9</v>
      </c>
      <c r="H209">
        <v>8.4</v>
      </c>
      <c r="I209" t="s">
        <v>4</v>
      </c>
    </row>
    <row r="210" spans="1:9" x14ac:dyDescent="0.25">
      <c r="A210" s="4">
        <v>42439</v>
      </c>
      <c r="B210" s="4" t="str">
        <f xml:space="preserve"> TEXT(Table13[[#This Row],[START_DATE]], "mm")</f>
        <v>03</v>
      </c>
      <c r="C210" s="4">
        <v>42439</v>
      </c>
      <c r="E210" t="s">
        <v>0</v>
      </c>
      <c r="F210" t="s">
        <v>295</v>
      </c>
      <c r="G210" t="s">
        <v>296</v>
      </c>
      <c r="H210">
        <v>12.8</v>
      </c>
      <c r="I210" t="s">
        <v>4</v>
      </c>
    </row>
    <row r="211" spans="1:9" x14ac:dyDescent="0.25">
      <c r="A211" s="4">
        <v>42439</v>
      </c>
      <c r="B211" s="4" t="str">
        <f xml:space="preserve"> TEXT(Table13[[#This Row],[START_DATE]], "mm")</f>
        <v>03</v>
      </c>
      <c r="C211" s="4">
        <v>42439</v>
      </c>
      <c r="E211" t="s">
        <v>0</v>
      </c>
      <c r="F211" t="s">
        <v>296</v>
      </c>
      <c r="G211" t="s">
        <v>297</v>
      </c>
      <c r="H211">
        <v>2.2999999999999998</v>
      </c>
    </row>
    <row r="212" spans="1:9" x14ac:dyDescent="0.25">
      <c r="A212" s="4">
        <v>42439</v>
      </c>
      <c r="B212" s="4" t="str">
        <f xml:space="preserve"> TEXT(Table13[[#This Row],[START_DATE]], "mm")</f>
        <v>03</v>
      </c>
      <c r="C212" s="4">
        <v>42439</v>
      </c>
      <c r="E212" t="s">
        <v>0</v>
      </c>
      <c r="F212" t="s">
        <v>297</v>
      </c>
      <c r="G212" t="s">
        <v>298</v>
      </c>
      <c r="H212">
        <v>1.6</v>
      </c>
    </row>
    <row r="213" spans="1:9" x14ac:dyDescent="0.25">
      <c r="A213" s="4">
        <v>42440</v>
      </c>
      <c r="B213" s="4" t="str">
        <f xml:space="preserve"> TEXT(Table13[[#This Row],[START_DATE]], "mm")</f>
        <v>03</v>
      </c>
      <c r="C213" s="4">
        <v>42440</v>
      </c>
      <c r="E213" t="s">
        <v>0</v>
      </c>
      <c r="F213" t="s">
        <v>299</v>
      </c>
      <c r="G213" t="s">
        <v>300</v>
      </c>
      <c r="H213">
        <v>2</v>
      </c>
      <c r="I213" t="s">
        <v>2</v>
      </c>
    </row>
    <row r="214" spans="1:9" x14ac:dyDescent="0.25">
      <c r="A214" s="4">
        <v>42440</v>
      </c>
      <c r="B214" s="4" t="str">
        <f xml:space="preserve"> TEXT(Table13[[#This Row],[START_DATE]], "mm")</f>
        <v>03</v>
      </c>
      <c r="C214" s="4">
        <v>42440</v>
      </c>
      <c r="E214" t="s">
        <v>0</v>
      </c>
      <c r="F214" t="s">
        <v>300</v>
      </c>
      <c r="G214" t="s">
        <v>26</v>
      </c>
      <c r="H214">
        <v>0.8</v>
      </c>
    </row>
    <row r="215" spans="1:9" x14ac:dyDescent="0.25">
      <c r="A215" s="4">
        <v>42440</v>
      </c>
      <c r="B215" s="4" t="str">
        <f xml:space="preserve"> TEXT(Table13[[#This Row],[START_DATE]], "mm")</f>
        <v>03</v>
      </c>
      <c r="C215" s="4">
        <v>42440</v>
      </c>
      <c r="E215" t="s">
        <v>0</v>
      </c>
      <c r="F215" t="s">
        <v>26</v>
      </c>
      <c r="G215" t="s">
        <v>301</v>
      </c>
      <c r="H215">
        <v>1.2</v>
      </c>
    </row>
    <row r="216" spans="1:9" x14ac:dyDescent="0.25">
      <c r="A216" s="4">
        <v>42440</v>
      </c>
      <c r="B216" s="4" t="str">
        <f xml:space="preserve"> TEXT(Table13[[#This Row],[START_DATE]], "mm")</f>
        <v>03</v>
      </c>
      <c r="C216" s="4">
        <v>42440</v>
      </c>
      <c r="E216" t="s">
        <v>0</v>
      </c>
      <c r="F216" t="s">
        <v>301</v>
      </c>
      <c r="G216" t="s">
        <v>26</v>
      </c>
      <c r="H216">
        <v>1</v>
      </c>
    </row>
    <row r="217" spans="1:9" x14ac:dyDescent="0.25">
      <c r="A217" s="4">
        <v>42440</v>
      </c>
      <c r="B217" s="4" t="str">
        <f xml:space="preserve"> TEXT(Table13[[#This Row],[START_DATE]], "mm")</f>
        <v>03</v>
      </c>
      <c r="C217" s="4">
        <v>42440</v>
      </c>
      <c r="E217" t="s">
        <v>0</v>
      </c>
      <c r="F217" t="s">
        <v>297</v>
      </c>
      <c r="G217" t="s">
        <v>299</v>
      </c>
      <c r="H217">
        <v>2.1</v>
      </c>
    </row>
    <row r="218" spans="1:9" x14ac:dyDescent="0.25">
      <c r="A218" s="4">
        <v>42441</v>
      </c>
      <c r="B218" s="4" t="str">
        <f xml:space="preserve"> TEXT(Table13[[#This Row],[START_DATE]], "mm")</f>
        <v>03</v>
      </c>
      <c r="C218" s="4">
        <v>42441</v>
      </c>
      <c r="E218" t="s">
        <v>0</v>
      </c>
      <c r="F218" t="s">
        <v>299</v>
      </c>
      <c r="G218" t="s">
        <v>297</v>
      </c>
      <c r="H218">
        <v>2.2000000000000002</v>
      </c>
    </row>
    <row r="219" spans="1:9" x14ac:dyDescent="0.25">
      <c r="A219" s="4">
        <v>42441</v>
      </c>
      <c r="B219" s="4" t="str">
        <f xml:space="preserve"> TEXT(Table13[[#This Row],[START_DATE]], "mm")</f>
        <v>03</v>
      </c>
      <c r="C219" s="4">
        <v>42441</v>
      </c>
      <c r="E219" t="s">
        <v>124</v>
      </c>
      <c r="F219" t="s">
        <v>297</v>
      </c>
      <c r="G219" t="s">
        <v>299</v>
      </c>
      <c r="H219">
        <v>1.9</v>
      </c>
    </row>
    <row r="220" spans="1:9" x14ac:dyDescent="0.25">
      <c r="A220" s="4">
        <v>42442</v>
      </c>
      <c r="B220" s="4" t="str">
        <f xml:space="preserve"> TEXT(Table13[[#This Row],[START_DATE]], "mm")</f>
        <v>03</v>
      </c>
      <c r="C220" s="4">
        <v>42442</v>
      </c>
      <c r="E220" t="s">
        <v>0</v>
      </c>
      <c r="F220" t="s">
        <v>299</v>
      </c>
      <c r="G220" t="s">
        <v>304</v>
      </c>
      <c r="H220">
        <v>5.7</v>
      </c>
      <c r="I220" t="s">
        <v>2</v>
      </c>
    </row>
    <row r="221" spans="1:9" x14ac:dyDescent="0.25">
      <c r="A221" s="4">
        <v>42442</v>
      </c>
      <c r="B221" s="4" t="str">
        <f xml:space="preserve"> TEXT(Table13[[#This Row],[START_DATE]], "mm")</f>
        <v>03</v>
      </c>
      <c r="C221" s="4">
        <v>42442</v>
      </c>
      <c r="E221" t="s">
        <v>0</v>
      </c>
      <c r="F221" t="s">
        <v>297</v>
      </c>
      <c r="G221" t="s">
        <v>307</v>
      </c>
      <c r="H221">
        <v>8.4</v>
      </c>
      <c r="I221" t="s">
        <v>2</v>
      </c>
    </row>
    <row r="222" spans="1:9" x14ac:dyDescent="0.25">
      <c r="A222" s="4">
        <v>42442</v>
      </c>
      <c r="B222" s="4" t="str">
        <f xml:space="preserve"> TEXT(Table13[[#This Row],[START_DATE]], "mm")</f>
        <v>03</v>
      </c>
      <c r="C222" s="4">
        <v>42442</v>
      </c>
      <c r="E222" t="s">
        <v>0</v>
      </c>
      <c r="F222" t="s">
        <v>310</v>
      </c>
      <c r="G222" t="s">
        <v>299</v>
      </c>
      <c r="H222">
        <v>6.2</v>
      </c>
      <c r="I222" t="s">
        <v>2</v>
      </c>
    </row>
    <row r="223" spans="1:9" x14ac:dyDescent="0.25">
      <c r="A223" s="4">
        <v>42442</v>
      </c>
      <c r="B223" s="4" t="str">
        <f xml:space="preserve"> TEXT(Table13[[#This Row],[START_DATE]], "mm")</f>
        <v>03</v>
      </c>
      <c r="C223" s="4">
        <v>42442</v>
      </c>
      <c r="E223" t="s">
        <v>0</v>
      </c>
      <c r="F223" t="s">
        <v>299</v>
      </c>
      <c r="G223" t="s">
        <v>307</v>
      </c>
      <c r="H223">
        <v>10.5</v>
      </c>
      <c r="I223" t="s">
        <v>2</v>
      </c>
    </row>
    <row r="224" spans="1:9" x14ac:dyDescent="0.25">
      <c r="A224" s="4">
        <v>42442</v>
      </c>
      <c r="B224" s="4" t="str">
        <f xml:space="preserve"> TEXT(Table13[[#This Row],[START_DATE]], "mm")</f>
        <v>03</v>
      </c>
      <c r="C224" s="4">
        <v>42442</v>
      </c>
      <c r="E224" t="s">
        <v>0</v>
      </c>
      <c r="F224" t="s">
        <v>307</v>
      </c>
      <c r="G224" t="s">
        <v>315</v>
      </c>
      <c r="H224">
        <v>7.2</v>
      </c>
      <c r="I224" t="s">
        <v>2</v>
      </c>
    </row>
    <row r="225" spans="1:9" x14ac:dyDescent="0.25">
      <c r="A225" s="4">
        <v>42442</v>
      </c>
      <c r="B225" s="4" t="str">
        <f xml:space="preserve"> TEXT(Table13[[#This Row],[START_DATE]], "mm")</f>
        <v>03</v>
      </c>
      <c r="C225" s="4">
        <v>42442</v>
      </c>
      <c r="E225" t="s">
        <v>0</v>
      </c>
      <c r="F225" t="s">
        <v>315</v>
      </c>
      <c r="G225" t="s">
        <v>299</v>
      </c>
      <c r="H225">
        <v>12.5</v>
      </c>
    </row>
    <row r="226" spans="1:9" x14ac:dyDescent="0.25">
      <c r="A226" s="4">
        <v>42443</v>
      </c>
      <c r="B226" s="4" t="str">
        <f xml:space="preserve"> TEXT(Table13[[#This Row],[START_DATE]], "mm")</f>
        <v>03</v>
      </c>
      <c r="C226" s="4">
        <v>42443</v>
      </c>
      <c r="E226" t="s">
        <v>0</v>
      </c>
      <c r="F226" t="s">
        <v>299</v>
      </c>
      <c r="G226" t="s">
        <v>297</v>
      </c>
      <c r="H226">
        <v>2</v>
      </c>
      <c r="I226" t="s">
        <v>3</v>
      </c>
    </row>
    <row r="227" spans="1:9" x14ac:dyDescent="0.25">
      <c r="A227" s="4">
        <v>42443</v>
      </c>
      <c r="B227" s="4" t="str">
        <f xml:space="preserve"> TEXT(Table13[[#This Row],[START_DATE]], "mm")</f>
        <v>03</v>
      </c>
      <c r="C227" s="4">
        <v>42443</v>
      </c>
      <c r="E227" t="s">
        <v>0</v>
      </c>
      <c r="F227" t="s">
        <v>297</v>
      </c>
      <c r="G227" t="s">
        <v>299</v>
      </c>
      <c r="H227">
        <v>2.7</v>
      </c>
    </row>
    <row r="228" spans="1:9" x14ac:dyDescent="0.25">
      <c r="A228" s="4">
        <v>42444</v>
      </c>
      <c r="B228" s="4" t="str">
        <f xml:space="preserve"> TEXT(Table13[[#This Row],[START_DATE]], "mm")</f>
        <v>03</v>
      </c>
      <c r="C228" s="4">
        <v>42444</v>
      </c>
      <c r="E228" t="s">
        <v>0</v>
      </c>
      <c r="F228" t="s">
        <v>299</v>
      </c>
      <c r="G228" t="s">
        <v>304</v>
      </c>
      <c r="H228">
        <v>2</v>
      </c>
      <c r="I228" t="s">
        <v>2</v>
      </c>
    </row>
    <row r="229" spans="1:9" x14ac:dyDescent="0.25">
      <c r="A229" s="4">
        <v>42444</v>
      </c>
      <c r="B229" s="4" t="str">
        <f xml:space="preserve"> TEXT(Table13[[#This Row],[START_DATE]], "mm")</f>
        <v>03</v>
      </c>
      <c r="C229" s="4">
        <v>42444</v>
      </c>
      <c r="E229" t="s">
        <v>0</v>
      </c>
      <c r="F229" t="s">
        <v>26</v>
      </c>
      <c r="G229" t="s">
        <v>299</v>
      </c>
      <c r="H229">
        <v>2.8</v>
      </c>
      <c r="I229" t="s">
        <v>2</v>
      </c>
    </row>
    <row r="230" spans="1:9" x14ac:dyDescent="0.25">
      <c r="A230" s="4">
        <v>42445</v>
      </c>
      <c r="B230" s="4" t="str">
        <f xml:space="preserve"> TEXT(Table13[[#This Row],[START_DATE]], "mm")</f>
        <v>03</v>
      </c>
      <c r="C230" s="4">
        <v>42445</v>
      </c>
      <c r="E230" t="s">
        <v>0</v>
      </c>
      <c r="F230" t="s">
        <v>299</v>
      </c>
      <c r="G230" t="s">
        <v>300</v>
      </c>
      <c r="H230">
        <v>1.7</v>
      </c>
      <c r="I230" t="s">
        <v>2</v>
      </c>
    </row>
    <row r="231" spans="1:9" x14ac:dyDescent="0.25">
      <c r="A231" s="4">
        <v>42445</v>
      </c>
      <c r="B231" s="4" t="str">
        <f xml:space="preserve"> TEXT(Table13[[#This Row],[START_DATE]], "mm")</f>
        <v>03</v>
      </c>
      <c r="C231" s="4">
        <v>42445</v>
      </c>
      <c r="E231" t="s">
        <v>0</v>
      </c>
      <c r="F231" t="s">
        <v>304</v>
      </c>
      <c r="G231" t="s">
        <v>296</v>
      </c>
      <c r="H231">
        <v>2</v>
      </c>
    </row>
    <row r="232" spans="1:9" x14ac:dyDescent="0.25">
      <c r="A232" s="4">
        <v>42445</v>
      </c>
      <c r="B232" s="4" t="str">
        <f xml:space="preserve"> TEXT(Table13[[#This Row],[START_DATE]], "mm")</f>
        <v>03</v>
      </c>
      <c r="C232" s="4">
        <v>42445</v>
      </c>
      <c r="E232" t="s">
        <v>0</v>
      </c>
      <c r="F232" t="s">
        <v>296</v>
      </c>
      <c r="G232" t="s">
        <v>300</v>
      </c>
      <c r="H232">
        <v>2.1</v>
      </c>
      <c r="I232" t="s">
        <v>2</v>
      </c>
    </row>
    <row r="233" spans="1:9" x14ac:dyDescent="0.25">
      <c r="A233" s="4">
        <v>42446</v>
      </c>
      <c r="B233" s="4" t="str">
        <f xml:space="preserve"> TEXT(Table13[[#This Row],[START_DATE]], "mm")</f>
        <v>03</v>
      </c>
      <c r="C233" s="4">
        <v>42446</v>
      </c>
      <c r="E233" t="s">
        <v>124</v>
      </c>
      <c r="F233" t="s">
        <v>26</v>
      </c>
      <c r="G233" t="s">
        <v>299</v>
      </c>
      <c r="H233">
        <v>1.7</v>
      </c>
    </row>
    <row r="234" spans="1:9" x14ac:dyDescent="0.25">
      <c r="A234" s="4">
        <v>42446</v>
      </c>
      <c r="B234" s="4" t="str">
        <f xml:space="preserve"> TEXT(Table13[[#This Row],[START_DATE]], "mm")</f>
        <v>03</v>
      </c>
      <c r="C234" s="4">
        <v>42446</v>
      </c>
      <c r="E234" t="s">
        <v>0</v>
      </c>
      <c r="F234" t="s">
        <v>336</v>
      </c>
      <c r="G234" t="s">
        <v>337</v>
      </c>
      <c r="H234">
        <v>136</v>
      </c>
      <c r="I234" t="s">
        <v>6</v>
      </c>
    </row>
    <row r="235" spans="1:9" x14ac:dyDescent="0.25">
      <c r="A235" s="4">
        <v>42446</v>
      </c>
      <c r="B235" s="4" t="str">
        <f xml:space="preserve"> TEXT(Table13[[#This Row],[START_DATE]], "mm")</f>
        <v>03</v>
      </c>
      <c r="C235" s="4">
        <v>42446</v>
      </c>
      <c r="E235" t="s">
        <v>0</v>
      </c>
      <c r="F235" t="s">
        <v>337</v>
      </c>
      <c r="G235" t="s">
        <v>32</v>
      </c>
      <c r="H235">
        <v>30.2</v>
      </c>
      <c r="I235" t="s">
        <v>4</v>
      </c>
    </row>
    <row r="236" spans="1:9" x14ac:dyDescent="0.25">
      <c r="A236" s="4">
        <v>42446</v>
      </c>
      <c r="B236" s="4" t="str">
        <f xml:space="preserve"> TEXT(Table13[[#This Row],[START_DATE]], "mm")</f>
        <v>03</v>
      </c>
      <c r="C236" s="4">
        <v>42446</v>
      </c>
      <c r="E236" t="s">
        <v>0</v>
      </c>
      <c r="F236" t="s">
        <v>14</v>
      </c>
      <c r="G236" t="s">
        <v>342</v>
      </c>
      <c r="H236">
        <v>15.5</v>
      </c>
      <c r="I236" t="s">
        <v>2</v>
      </c>
    </row>
    <row r="237" spans="1:9" x14ac:dyDescent="0.25">
      <c r="A237" s="4">
        <v>42446</v>
      </c>
      <c r="B237" s="4" t="str">
        <f xml:space="preserve"> TEXT(Table13[[#This Row],[START_DATE]], "mm")</f>
        <v>03</v>
      </c>
      <c r="C237" s="4">
        <v>42446</v>
      </c>
      <c r="E237" t="s">
        <v>124</v>
      </c>
      <c r="F237" t="s">
        <v>32</v>
      </c>
      <c r="G237" t="s">
        <v>32</v>
      </c>
      <c r="H237">
        <v>4.9000000000000004</v>
      </c>
    </row>
    <row r="238" spans="1:9" x14ac:dyDescent="0.25">
      <c r="A238" s="4">
        <v>42446</v>
      </c>
      <c r="B238" s="4" t="str">
        <f xml:space="preserve"> TEXT(Table13[[#This Row],[START_DATE]], "mm")</f>
        <v>03</v>
      </c>
      <c r="C238" s="4">
        <v>42446</v>
      </c>
      <c r="E238" t="s">
        <v>124</v>
      </c>
      <c r="F238" t="s">
        <v>32</v>
      </c>
      <c r="G238" t="s">
        <v>32</v>
      </c>
      <c r="H238">
        <v>12.6</v>
      </c>
    </row>
    <row r="239" spans="1:9" x14ac:dyDescent="0.25">
      <c r="A239" s="4">
        <v>42446</v>
      </c>
      <c r="B239" s="4" t="str">
        <f xml:space="preserve"> TEXT(Table13[[#This Row],[START_DATE]], "mm")</f>
        <v>03</v>
      </c>
      <c r="C239" s="4">
        <v>42446</v>
      </c>
      <c r="E239" t="s">
        <v>124</v>
      </c>
      <c r="F239" t="s">
        <v>349</v>
      </c>
      <c r="G239" t="s">
        <v>14</v>
      </c>
      <c r="H239">
        <v>10.4</v>
      </c>
    </row>
    <row r="240" spans="1:9" x14ac:dyDescent="0.25">
      <c r="A240" s="4">
        <v>42447</v>
      </c>
      <c r="B240" s="4" t="str">
        <f xml:space="preserve"> TEXT(Table13[[#This Row],[START_DATE]], "mm")</f>
        <v>03</v>
      </c>
      <c r="C240" s="4">
        <v>42447</v>
      </c>
      <c r="E240" t="s">
        <v>0</v>
      </c>
      <c r="F240" t="s">
        <v>14</v>
      </c>
      <c r="G240" t="s">
        <v>14</v>
      </c>
      <c r="H240">
        <v>1.1000000000000001</v>
      </c>
      <c r="I240" t="s">
        <v>2</v>
      </c>
    </row>
    <row r="241" spans="1:9" x14ac:dyDescent="0.25">
      <c r="A241" s="4">
        <v>42447</v>
      </c>
      <c r="B241" s="4" t="str">
        <f xml:space="preserve"> TEXT(Table13[[#This Row],[START_DATE]], "mm")</f>
        <v>03</v>
      </c>
      <c r="C241" s="4">
        <v>42447</v>
      </c>
      <c r="E241" t="s">
        <v>0</v>
      </c>
      <c r="F241" t="s">
        <v>14</v>
      </c>
      <c r="G241" t="s">
        <v>14</v>
      </c>
      <c r="H241">
        <v>1.1000000000000001</v>
      </c>
      <c r="I241" t="s">
        <v>2</v>
      </c>
    </row>
    <row r="242" spans="1:9" x14ac:dyDescent="0.25">
      <c r="A242" s="4">
        <v>42447</v>
      </c>
      <c r="B242" s="4" t="str">
        <f xml:space="preserve"> TEXT(Table13[[#This Row],[START_DATE]], "mm")</f>
        <v>03</v>
      </c>
      <c r="C242" s="4">
        <v>42447</v>
      </c>
      <c r="E242" t="s">
        <v>0</v>
      </c>
      <c r="F242" t="s">
        <v>14</v>
      </c>
      <c r="G242" t="s">
        <v>349</v>
      </c>
      <c r="H242">
        <v>13.2</v>
      </c>
      <c r="I242" t="s">
        <v>4</v>
      </c>
    </row>
    <row r="243" spans="1:9" x14ac:dyDescent="0.25">
      <c r="A243" s="4">
        <v>42447</v>
      </c>
      <c r="B243" s="4" t="str">
        <f xml:space="preserve"> TEXT(Table13[[#This Row],[START_DATE]], "mm")</f>
        <v>03</v>
      </c>
      <c r="C243" s="4">
        <v>42447</v>
      </c>
      <c r="E243" t="s">
        <v>0</v>
      </c>
      <c r="F243" t="s">
        <v>349</v>
      </c>
      <c r="G243" t="s">
        <v>349</v>
      </c>
      <c r="H243">
        <v>1</v>
      </c>
      <c r="I243" t="s">
        <v>3</v>
      </c>
    </row>
    <row r="244" spans="1:9" x14ac:dyDescent="0.25">
      <c r="A244" s="4">
        <v>42447</v>
      </c>
      <c r="B244" s="4" t="str">
        <f xml:space="preserve"> TEXT(Table13[[#This Row],[START_DATE]], "mm")</f>
        <v>03</v>
      </c>
      <c r="C244" s="4">
        <v>42447</v>
      </c>
      <c r="E244" t="s">
        <v>0</v>
      </c>
      <c r="F244" t="s">
        <v>349</v>
      </c>
      <c r="G244" t="s">
        <v>14</v>
      </c>
      <c r="H244">
        <v>9.1999999999999993</v>
      </c>
      <c r="I244" t="s">
        <v>6</v>
      </c>
    </row>
    <row r="245" spans="1:9" x14ac:dyDescent="0.25">
      <c r="A245" s="4">
        <v>42448</v>
      </c>
      <c r="B245" s="4" t="str">
        <f xml:space="preserve"> TEXT(Table13[[#This Row],[START_DATE]], "mm")</f>
        <v>03</v>
      </c>
      <c r="C245" s="4">
        <v>42448</v>
      </c>
      <c r="E245" t="s">
        <v>0</v>
      </c>
      <c r="F245" t="s">
        <v>14</v>
      </c>
      <c r="G245" t="s">
        <v>349</v>
      </c>
      <c r="H245">
        <v>9.4</v>
      </c>
      <c r="I245" t="s">
        <v>2</v>
      </c>
    </row>
    <row r="246" spans="1:9" x14ac:dyDescent="0.25">
      <c r="A246" s="4">
        <v>42448</v>
      </c>
      <c r="B246" s="4" t="str">
        <f xml:space="preserve"> TEXT(Table13[[#This Row],[START_DATE]], "mm")</f>
        <v>03</v>
      </c>
      <c r="C246" s="4">
        <v>42448</v>
      </c>
      <c r="E246" t="s">
        <v>0</v>
      </c>
      <c r="F246" t="s">
        <v>32</v>
      </c>
      <c r="G246" t="s">
        <v>364</v>
      </c>
      <c r="H246">
        <v>12</v>
      </c>
      <c r="I246" t="s">
        <v>6</v>
      </c>
    </row>
    <row r="247" spans="1:9" x14ac:dyDescent="0.25">
      <c r="A247" s="4">
        <v>42448</v>
      </c>
      <c r="B247" s="4" t="str">
        <f xml:space="preserve"> TEXT(Table13[[#This Row],[START_DATE]], "mm")</f>
        <v>03</v>
      </c>
      <c r="C247" s="4">
        <v>42448</v>
      </c>
      <c r="E247" t="s">
        <v>0</v>
      </c>
      <c r="F247" t="s">
        <v>364</v>
      </c>
      <c r="G247" t="s">
        <v>32</v>
      </c>
      <c r="H247">
        <v>35.1</v>
      </c>
      <c r="I247" t="s">
        <v>6</v>
      </c>
    </row>
    <row r="248" spans="1:9" x14ac:dyDescent="0.25">
      <c r="A248" s="4">
        <v>42448</v>
      </c>
      <c r="B248" s="4" t="str">
        <f xml:space="preserve"> TEXT(Table13[[#This Row],[START_DATE]], "mm")</f>
        <v>03</v>
      </c>
      <c r="C248" s="4">
        <v>42448</v>
      </c>
      <c r="E248" t="s">
        <v>0</v>
      </c>
      <c r="F248" t="s">
        <v>32</v>
      </c>
      <c r="G248" t="s">
        <v>369</v>
      </c>
      <c r="H248">
        <v>36.5</v>
      </c>
      <c r="I248" t="s">
        <v>2</v>
      </c>
    </row>
    <row r="249" spans="1:9" x14ac:dyDescent="0.25">
      <c r="A249" s="4">
        <v>42448</v>
      </c>
      <c r="B249" s="4" t="str">
        <f xml:space="preserve"> TEXT(Table13[[#This Row],[START_DATE]], "mm")</f>
        <v>03</v>
      </c>
      <c r="C249" s="4">
        <v>42448</v>
      </c>
      <c r="E249" t="s">
        <v>0</v>
      </c>
      <c r="F249" t="s">
        <v>369</v>
      </c>
      <c r="G249" t="s">
        <v>372</v>
      </c>
      <c r="H249">
        <v>3.1</v>
      </c>
      <c r="I249" t="s">
        <v>2</v>
      </c>
    </row>
    <row r="250" spans="1:9" x14ac:dyDescent="0.25">
      <c r="A250" s="4">
        <v>42448</v>
      </c>
      <c r="B250" s="4" t="str">
        <f xml:space="preserve"> TEXT(Table13[[#This Row],[START_DATE]], "mm")</f>
        <v>03</v>
      </c>
      <c r="C250" s="4">
        <v>42448</v>
      </c>
      <c r="E250" t="s">
        <v>0</v>
      </c>
      <c r="F250" t="s">
        <v>372</v>
      </c>
      <c r="G250" t="s">
        <v>372</v>
      </c>
      <c r="H250">
        <v>2.1</v>
      </c>
      <c r="I250" t="s">
        <v>3</v>
      </c>
    </row>
    <row r="251" spans="1:9" x14ac:dyDescent="0.25">
      <c r="A251" s="4">
        <v>42448</v>
      </c>
      <c r="B251" s="4" t="str">
        <f xml:space="preserve"> TEXT(Table13[[#This Row],[START_DATE]], "mm")</f>
        <v>03</v>
      </c>
      <c r="C251" s="4">
        <v>42448</v>
      </c>
      <c r="E251" t="s">
        <v>0</v>
      </c>
      <c r="F251" t="s">
        <v>372</v>
      </c>
      <c r="G251" t="s">
        <v>372</v>
      </c>
      <c r="H251">
        <v>1.2</v>
      </c>
    </row>
    <row r="252" spans="1:9" x14ac:dyDescent="0.25">
      <c r="A252" s="4">
        <v>42448</v>
      </c>
      <c r="B252" s="4" t="str">
        <f xml:space="preserve"> TEXT(Table13[[#This Row],[START_DATE]], "mm")</f>
        <v>03</v>
      </c>
      <c r="C252" s="4">
        <v>42448</v>
      </c>
      <c r="E252" t="s">
        <v>0</v>
      </c>
      <c r="F252" t="s">
        <v>372</v>
      </c>
      <c r="G252" t="s">
        <v>369</v>
      </c>
      <c r="H252">
        <v>7.5</v>
      </c>
      <c r="I252" t="s">
        <v>4</v>
      </c>
    </row>
    <row r="253" spans="1:9" x14ac:dyDescent="0.25">
      <c r="A253" s="4">
        <v>42448</v>
      </c>
      <c r="B253" s="4" t="str">
        <f xml:space="preserve"> TEXT(Table13[[#This Row],[START_DATE]], "mm")</f>
        <v>03</v>
      </c>
      <c r="C253" s="4">
        <v>42448</v>
      </c>
      <c r="E253" t="s">
        <v>0</v>
      </c>
      <c r="F253" t="s">
        <v>369</v>
      </c>
      <c r="G253" t="s">
        <v>32</v>
      </c>
      <c r="H253">
        <v>57</v>
      </c>
      <c r="I253" t="s">
        <v>6</v>
      </c>
    </row>
    <row r="254" spans="1:9" x14ac:dyDescent="0.25">
      <c r="A254" s="4">
        <v>42449</v>
      </c>
      <c r="B254" s="4" t="str">
        <f xml:space="preserve"> TEXT(Table13[[#This Row],[START_DATE]], "mm")</f>
        <v>03</v>
      </c>
      <c r="C254" s="4">
        <v>42449</v>
      </c>
      <c r="E254" t="s">
        <v>0</v>
      </c>
      <c r="F254" t="s">
        <v>14</v>
      </c>
      <c r="G254" t="s">
        <v>383</v>
      </c>
      <c r="H254">
        <v>5.9</v>
      </c>
      <c r="I254" t="s">
        <v>4</v>
      </c>
    </row>
    <row r="255" spans="1:9" x14ac:dyDescent="0.25">
      <c r="A255" s="4">
        <v>42449</v>
      </c>
      <c r="B255" s="4" t="str">
        <f xml:space="preserve"> TEXT(Table13[[#This Row],[START_DATE]], "mm")</f>
        <v>03</v>
      </c>
      <c r="C255" s="4">
        <v>42449</v>
      </c>
      <c r="E255" t="s">
        <v>0</v>
      </c>
      <c r="F255" t="s">
        <v>383</v>
      </c>
      <c r="G255" t="s">
        <v>14</v>
      </c>
      <c r="H255">
        <v>6.2</v>
      </c>
      <c r="I255" t="s">
        <v>4</v>
      </c>
    </row>
    <row r="256" spans="1:9" x14ac:dyDescent="0.25">
      <c r="A256" s="4">
        <v>42449</v>
      </c>
      <c r="B256" s="4" t="str">
        <f xml:space="preserve"> TEXT(Table13[[#This Row],[START_DATE]], "mm")</f>
        <v>03</v>
      </c>
      <c r="C256" s="4">
        <v>42449</v>
      </c>
      <c r="E256" t="s">
        <v>0</v>
      </c>
      <c r="F256" t="s">
        <v>14</v>
      </c>
      <c r="G256" t="s">
        <v>349</v>
      </c>
      <c r="H256">
        <v>10.4</v>
      </c>
    </row>
    <row r="257" spans="1:9" x14ac:dyDescent="0.25">
      <c r="A257" s="4">
        <v>42449</v>
      </c>
      <c r="B257" s="4" t="str">
        <f xml:space="preserve"> TEXT(Table13[[#This Row],[START_DATE]], "mm")</f>
        <v>03</v>
      </c>
      <c r="C257" s="4">
        <v>42449</v>
      </c>
      <c r="E257" t="s">
        <v>124</v>
      </c>
      <c r="F257" t="s">
        <v>349</v>
      </c>
      <c r="G257" t="s">
        <v>390</v>
      </c>
      <c r="H257">
        <v>1.2</v>
      </c>
    </row>
    <row r="258" spans="1:9" x14ac:dyDescent="0.25">
      <c r="A258" s="4">
        <v>42449</v>
      </c>
      <c r="B258" s="4" t="str">
        <f xml:space="preserve"> TEXT(Table13[[#This Row],[START_DATE]], "mm")</f>
        <v>03</v>
      </c>
      <c r="C258" s="4">
        <v>42449</v>
      </c>
      <c r="E258" t="s">
        <v>0</v>
      </c>
      <c r="F258" t="s">
        <v>390</v>
      </c>
      <c r="G258" t="s">
        <v>14</v>
      </c>
      <c r="H258">
        <v>9.6</v>
      </c>
      <c r="I258" t="s">
        <v>6</v>
      </c>
    </row>
    <row r="259" spans="1:9" x14ac:dyDescent="0.25">
      <c r="A259" s="4">
        <v>42450</v>
      </c>
      <c r="B259" s="4" t="str">
        <f xml:space="preserve"> TEXT(Table13[[#This Row],[START_DATE]], "mm")</f>
        <v>03</v>
      </c>
      <c r="C259" s="4">
        <v>42450</v>
      </c>
      <c r="E259" t="s">
        <v>124</v>
      </c>
      <c r="F259" t="s">
        <v>14</v>
      </c>
      <c r="G259" t="s">
        <v>26</v>
      </c>
      <c r="H259">
        <v>1</v>
      </c>
    </row>
    <row r="260" spans="1:9" x14ac:dyDescent="0.25">
      <c r="A260" s="4">
        <v>42450</v>
      </c>
      <c r="B260" s="4" t="str">
        <f xml:space="preserve"> TEXT(Table13[[#This Row],[START_DATE]], "mm")</f>
        <v>03</v>
      </c>
      <c r="C260" s="4">
        <v>42450</v>
      </c>
      <c r="E260" t="s">
        <v>0</v>
      </c>
      <c r="F260" t="s">
        <v>26</v>
      </c>
      <c r="G260" t="s">
        <v>14</v>
      </c>
      <c r="H260">
        <v>0.9</v>
      </c>
      <c r="I260" t="s">
        <v>2</v>
      </c>
    </row>
    <row r="261" spans="1:9" x14ac:dyDescent="0.25">
      <c r="A261" s="4">
        <v>42450</v>
      </c>
      <c r="B261" s="4" t="str">
        <f xml:space="preserve"> TEXT(Table13[[#This Row],[START_DATE]], "mm")</f>
        <v>03</v>
      </c>
      <c r="C261" s="4">
        <v>42450</v>
      </c>
      <c r="E261" t="s">
        <v>0</v>
      </c>
      <c r="F261" t="s">
        <v>14</v>
      </c>
      <c r="G261" t="s">
        <v>349</v>
      </c>
      <c r="H261">
        <v>8.8000000000000007</v>
      </c>
    </row>
    <row r="262" spans="1:9" x14ac:dyDescent="0.25">
      <c r="A262" s="4">
        <v>42450</v>
      </c>
      <c r="B262" s="4" t="str">
        <f xml:space="preserve"> TEXT(Table13[[#This Row],[START_DATE]], "mm")</f>
        <v>03</v>
      </c>
      <c r="C262" s="4">
        <v>42450</v>
      </c>
      <c r="E262" t="s">
        <v>0</v>
      </c>
      <c r="F262" t="s">
        <v>349</v>
      </c>
      <c r="G262" t="s">
        <v>14</v>
      </c>
      <c r="H262">
        <v>25.6</v>
      </c>
      <c r="I262" t="s">
        <v>2</v>
      </c>
    </row>
    <row r="263" spans="1:9" x14ac:dyDescent="0.25">
      <c r="A263" s="4">
        <v>42451</v>
      </c>
      <c r="B263" s="4" t="str">
        <f xml:space="preserve"> TEXT(Table13[[#This Row],[START_DATE]], "mm")</f>
        <v>03</v>
      </c>
      <c r="C263" s="4">
        <v>42451</v>
      </c>
      <c r="E263" t="s">
        <v>0</v>
      </c>
      <c r="F263" t="s">
        <v>14</v>
      </c>
      <c r="G263" t="s">
        <v>403</v>
      </c>
      <c r="H263">
        <v>23</v>
      </c>
      <c r="I263" t="s">
        <v>2</v>
      </c>
    </row>
    <row r="264" spans="1:9" x14ac:dyDescent="0.25">
      <c r="A264" s="4">
        <v>42451</v>
      </c>
      <c r="B264" s="4" t="str">
        <f xml:space="preserve"> TEXT(Table13[[#This Row],[START_DATE]], "mm")</f>
        <v>03</v>
      </c>
      <c r="C264" s="4">
        <v>42451</v>
      </c>
      <c r="E264" t="s">
        <v>124</v>
      </c>
      <c r="F264" t="s">
        <v>9</v>
      </c>
      <c r="G264" t="s">
        <v>8</v>
      </c>
      <c r="H264">
        <v>8.1</v>
      </c>
    </row>
    <row r="265" spans="1:9" x14ac:dyDescent="0.25">
      <c r="A265" s="4">
        <v>42451</v>
      </c>
      <c r="B265" s="4" t="str">
        <f xml:space="preserve"> TEXT(Table13[[#This Row],[START_DATE]], "mm")</f>
        <v>03</v>
      </c>
      <c r="C265" s="4">
        <v>42451</v>
      </c>
      <c r="E265" t="s">
        <v>124</v>
      </c>
      <c r="F265" t="s">
        <v>49</v>
      </c>
      <c r="G265" t="s">
        <v>49</v>
      </c>
      <c r="H265">
        <v>1.4</v>
      </c>
    </row>
    <row r="266" spans="1:9" x14ac:dyDescent="0.25">
      <c r="A266" s="4">
        <v>42452</v>
      </c>
      <c r="B266" s="4" t="str">
        <f xml:space="preserve"> TEXT(Table13[[#This Row],[START_DATE]], "mm")</f>
        <v>03</v>
      </c>
      <c r="C266" s="4">
        <v>42452</v>
      </c>
      <c r="E266" t="s">
        <v>124</v>
      </c>
      <c r="F266" t="s">
        <v>49</v>
      </c>
      <c r="G266" t="s">
        <v>126</v>
      </c>
      <c r="H266">
        <v>1.7</v>
      </c>
    </row>
    <row r="267" spans="1:9" x14ac:dyDescent="0.25">
      <c r="A267" s="4">
        <v>42452</v>
      </c>
      <c r="B267" s="4" t="str">
        <f xml:space="preserve"> TEXT(Table13[[#This Row],[START_DATE]], "mm")</f>
        <v>03</v>
      </c>
      <c r="C267" s="4">
        <v>42452</v>
      </c>
      <c r="E267" t="s">
        <v>124</v>
      </c>
      <c r="F267" t="s">
        <v>126</v>
      </c>
      <c r="G267" t="s">
        <v>49</v>
      </c>
      <c r="H267">
        <v>1.6</v>
      </c>
    </row>
    <row r="268" spans="1:9" x14ac:dyDescent="0.25">
      <c r="A268" s="4">
        <v>42453</v>
      </c>
      <c r="B268" s="4" t="str">
        <f xml:space="preserve"> TEXT(Table13[[#This Row],[START_DATE]], "mm")</f>
        <v>03</v>
      </c>
      <c r="C268" s="4">
        <v>42453</v>
      </c>
      <c r="E268" t="s">
        <v>124</v>
      </c>
      <c r="F268" t="s">
        <v>49</v>
      </c>
      <c r="G268" t="s">
        <v>77</v>
      </c>
      <c r="H268">
        <v>2</v>
      </c>
    </row>
    <row r="269" spans="1:9" x14ac:dyDescent="0.25">
      <c r="A269" s="4">
        <v>42453</v>
      </c>
      <c r="B269" s="4" t="str">
        <f xml:space="preserve"> TEXT(Table13[[#This Row],[START_DATE]], "mm")</f>
        <v>03</v>
      </c>
      <c r="C269" s="4">
        <v>42453</v>
      </c>
      <c r="E269" t="s">
        <v>0</v>
      </c>
      <c r="F269" t="s">
        <v>77</v>
      </c>
      <c r="G269" t="s">
        <v>49</v>
      </c>
      <c r="H269">
        <v>2.2000000000000002</v>
      </c>
    </row>
    <row r="270" spans="1:9" x14ac:dyDescent="0.25">
      <c r="A270" s="4">
        <v>42454</v>
      </c>
      <c r="B270" s="4" t="str">
        <f xml:space="preserve"> TEXT(Table13[[#This Row],[START_DATE]], "mm")</f>
        <v>03</v>
      </c>
      <c r="C270" s="4">
        <v>42454</v>
      </c>
      <c r="E270" t="s">
        <v>0</v>
      </c>
      <c r="F270" t="s">
        <v>8</v>
      </c>
      <c r="G270" t="s">
        <v>418</v>
      </c>
      <c r="H270">
        <v>144</v>
      </c>
      <c r="I270" t="s">
        <v>6</v>
      </c>
    </row>
    <row r="271" spans="1:9" x14ac:dyDescent="0.25">
      <c r="A271" s="4">
        <v>42454</v>
      </c>
      <c r="B271" s="4" t="str">
        <f xml:space="preserve"> TEXT(Table13[[#This Row],[START_DATE]], "mm")</f>
        <v>03</v>
      </c>
      <c r="C271" s="4">
        <v>42454</v>
      </c>
      <c r="E271" t="s">
        <v>0</v>
      </c>
      <c r="F271" t="s">
        <v>418</v>
      </c>
      <c r="G271" t="s">
        <v>421</v>
      </c>
      <c r="H271">
        <v>310.3</v>
      </c>
      <c r="I271" t="s">
        <v>6</v>
      </c>
    </row>
    <row r="272" spans="1:9" x14ac:dyDescent="0.25">
      <c r="A272" s="4">
        <v>42454</v>
      </c>
      <c r="B272" s="4" t="str">
        <f xml:space="preserve"> TEXT(Table13[[#This Row],[START_DATE]], "mm")</f>
        <v>03</v>
      </c>
      <c r="C272" s="4">
        <v>42455</v>
      </c>
      <c r="E272" t="s">
        <v>0</v>
      </c>
      <c r="F272" t="s">
        <v>421</v>
      </c>
      <c r="G272" t="s">
        <v>424</v>
      </c>
      <c r="H272">
        <v>201</v>
      </c>
      <c r="I272" t="s">
        <v>4</v>
      </c>
    </row>
    <row r="273" spans="1:9" x14ac:dyDescent="0.25">
      <c r="A273" s="4">
        <v>42455</v>
      </c>
      <c r="B273" s="4" t="str">
        <f xml:space="preserve"> TEXT(Table13[[#This Row],[START_DATE]], "mm")</f>
        <v>03</v>
      </c>
      <c r="C273" s="4">
        <v>42455</v>
      </c>
      <c r="E273" t="s">
        <v>124</v>
      </c>
      <c r="F273" t="s">
        <v>427</v>
      </c>
      <c r="G273" t="s">
        <v>428</v>
      </c>
      <c r="H273">
        <v>6.7</v>
      </c>
    </row>
    <row r="274" spans="1:9" x14ac:dyDescent="0.25">
      <c r="A274" s="4">
        <v>42455</v>
      </c>
      <c r="B274" s="4" t="str">
        <f xml:space="preserve"> TEXT(Table13[[#This Row],[START_DATE]], "mm")</f>
        <v>03</v>
      </c>
      <c r="C274" s="4">
        <v>42455</v>
      </c>
      <c r="E274" t="s">
        <v>124</v>
      </c>
      <c r="F274" t="s">
        <v>424</v>
      </c>
      <c r="G274" t="s">
        <v>431</v>
      </c>
      <c r="H274">
        <v>8.8000000000000007</v>
      </c>
    </row>
    <row r="275" spans="1:9" x14ac:dyDescent="0.25">
      <c r="A275" s="4">
        <v>42455</v>
      </c>
      <c r="B275" s="4" t="str">
        <f xml:space="preserve"> TEXT(Table13[[#This Row],[START_DATE]], "mm")</f>
        <v>03</v>
      </c>
      <c r="C275" s="4">
        <v>42455</v>
      </c>
      <c r="E275" t="s">
        <v>124</v>
      </c>
      <c r="F275" t="s">
        <v>434</v>
      </c>
      <c r="G275" t="s">
        <v>434</v>
      </c>
      <c r="H275">
        <v>1.2</v>
      </c>
    </row>
    <row r="276" spans="1:9" x14ac:dyDescent="0.25">
      <c r="A276" s="4">
        <v>42456</v>
      </c>
      <c r="B276" s="4" t="str">
        <f xml:space="preserve"> TEXT(Table13[[#This Row],[START_DATE]], "mm")</f>
        <v>03</v>
      </c>
      <c r="C276" s="4">
        <v>42456</v>
      </c>
      <c r="E276" t="s">
        <v>0</v>
      </c>
      <c r="F276" t="s">
        <v>434</v>
      </c>
      <c r="G276" t="s">
        <v>434</v>
      </c>
      <c r="H276">
        <v>2.1</v>
      </c>
      <c r="I276" t="s">
        <v>3</v>
      </c>
    </row>
    <row r="277" spans="1:9" x14ac:dyDescent="0.25">
      <c r="A277" s="4">
        <v>42456</v>
      </c>
      <c r="B277" s="4" t="str">
        <f xml:space="preserve"> TEXT(Table13[[#This Row],[START_DATE]], "mm")</f>
        <v>03</v>
      </c>
      <c r="C277" s="4">
        <v>42456</v>
      </c>
      <c r="E277" t="s">
        <v>0</v>
      </c>
      <c r="F277" t="s">
        <v>431</v>
      </c>
      <c r="G277" t="s">
        <v>424</v>
      </c>
      <c r="H277">
        <v>6.6</v>
      </c>
      <c r="I277" t="s">
        <v>2</v>
      </c>
    </row>
    <row r="278" spans="1:9" x14ac:dyDescent="0.25">
      <c r="A278" s="4">
        <v>42456</v>
      </c>
      <c r="B278" s="4" t="str">
        <f xml:space="preserve"> TEXT(Table13[[#This Row],[START_DATE]], "mm")</f>
        <v>03</v>
      </c>
      <c r="C278" s="4">
        <v>42456</v>
      </c>
      <c r="E278" t="s">
        <v>0</v>
      </c>
      <c r="F278" t="s">
        <v>424</v>
      </c>
      <c r="G278" t="s">
        <v>431</v>
      </c>
      <c r="H278">
        <v>6.1</v>
      </c>
      <c r="I278" t="s">
        <v>6</v>
      </c>
    </row>
    <row r="279" spans="1:9" x14ac:dyDescent="0.25">
      <c r="A279" s="4">
        <v>42456</v>
      </c>
      <c r="B279" s="4" t="str">
        <f xml:space="preserve"> TEXT(Table13[[#This Row],[START_DATE]], "mm")</f>
        <v>03</v>
      </c>
      <c r="C279" s="4">
        <v>42456</v>
      </c>
      <c r="E279" t="s">
        <v>124</v>
      </c>
      <c r="F279" t="s">
        <v>431</v>
      </c>
      <c r="G279" t="s">
        <v>431</v>
      </c>
      <c r="H279">
        <v>6.9</v>
      </c>
    </row>
    <row r="280" spans="1:9" x14ac:dyDescent="0.25">
      <c r="A280" s="4">
        <v>42456</v>
      </c>
      <c r="B280" s="4" t="str">
        <f xml:space="preserve"> TEXT(Table13[[#This Row],[START_DATE]], "mm")</f>
        <v>03</v>
      </c>
      <c r="C280" s="4">
        <v>42456</v>
      </c>
      <c r="E280" t="s">
        <v>124</v>
      </c>
      <c r="F280" t="s">
        <v>431</v>
      </c>
      <c r="G280" t="s">
        <v>424</v>
      </c>
      <c r="H280">
        <v>7.3</v>
      </c>
    </row>
    <row r="281" spans="1:9" x14ac:dyDescent="0.25">
      <c r="A281" s="4">
        <v>42457</v>
      </c>
      <c r="B281" s="4" t="str">
        <f xml:space="preserve"> TEXT(Table13[[#This Row],[START_DATE]], "mm")</f>
        <v>03</v>
      </c>
      <c r="C281" s="4">
        <v>42457</v>
      </c>
      <c r="E281" t="s">
        <v>124</v>
      </c>
      <c r="F281" t="s">
        <v>424</v>
      </c>
      <c r="G281" t="s">
        <v>431</v>
      </c>
      <c r="H281">
        <v>3.6</v>
      </c>
    </row>
    <row r="282" spans="1:9" x14ac:dyDescent="0.25">
      <c r="A282" s="4">
        <v>42457</v>
      </c>
      <c r="B282" s="4" t="str">
        <f xml:space="preserve"> TEXT(Table13[[#This Row],[START_DATE]], "mm")</f>
        <v>03</v>
      </c>
      <c r="C282" s="4">
        <v>42457</v>
      </c>
      <c r="E282" t="s">
        <v>124</v>
      </c>
      <c r="F282" t="s">
        <v>427</v>
      </c>
      <c r="G282" t="s">
        <v>449</v>
      </c>
      <c r="H282">
        <v>27.2</v>
      </c>
    </row>
    <row r="283" spans="1:9" x14ac:dyDescent="0.25">
      <c r="A283" s="4">
        <v>42457</v>
      </c>
      <c r="B283" s="4" t="str">
        <f xml:space="preserve"> TEXT(Table13[[#This Row],[START_DATE]], "mm")</f>
        <v>03</v>
      </c>
      <c r="C283" s="4">
        <v>42457</v>
      </c>
      <c r="E283" t="s">
        <v>124</v>
      </c>
      <c r="F283" t="s">
        <v>431</v>
      </c>
      <c r="G283" t="s">
        <v>424</v>
      </c>
      <c r="H283">
        <v>25.7</v>
      </c>
    </row>
    <row r="284" spans="1:9" x14ac:dyDescent="0.25">
      <c r="A284" s="4">
        <v>42458</v>
      </c>
      <c r="B284" s="4" t="str">
        <f xml:space="preserve"> TEXT(Table13[[#This Row],[START_DATE]], "mm")</f>
        <v>03</v>
      </c>
      <c r="C284" s="4">
        <v>42458</v>
      </c>
      <c r="E284" t="s">
        <v>124</v>
      </c>
      <c r="F284" t="s">
        <v>424</v>
      </c>
      <c r="G284" t="s">
        <v>431</v>
      </c>
      <c r="H284">
        <v>13.6</v>
      </c>
    </row>
    <row r="285" spans="1:9" x14ac:dyDescent="0.25">
      <c r="A285" s="4">
        <v>42458</v>
      </c>
      <c r="B285" s="4" t="str">
        <f xml:space="preserve"> TEXT(Table13[[#This Row],[START_DATE]], "mm")</f>
        <v>03</v>
      </c>
      <c r="C285" s="4">
        <v>42458</v>
      </c>
      <c r="E285" t="s">
        <v>124</v>
      </c>
      <c r="F285" t="s">
        <v>456</v>
      </c>
      <c r="G285" t="s">
        <v>457</v>
      </c>
      <c r="H285">
        <v>6.2</v>
      </c>
    </row>
    <row r="286" spans="1:9" x14ac:dyDescent="0.25">
      <c r="A286" s="4">
        <v>42458</v>
      </c>
      <c r="B286" s="4" t="str">
        <f xml:space="preserve"> TEXT(Table13[[#This Row],[START_DATE]], "mm")</f>
        <v>03</v>
      </c>
      <c r="C286" s="4">
        <v>42458</v>
      </c>
      <c r="E286" t="s">
        <v>124</v>
      </c>
      <c r="F286" t="s">
        <v>457</v>
      </c>
      <c r="G286" t="s">
        <v>456</v>
      </c>
      <c r="H286">
        <v>6</v>
      </c>
    </row>
    <row r="287" spans="1:9" x14ac:dyDescent="0.25">
      <c r="A287" s="4">
        <v>42458</v>
      </c>
      <c r="B287" s="4" t="str">
        <f xml:space="preserve"> TEXT(Table13[[#This Row],[START_DATE]], "mm")</f>
        <v>03</v>
      </c>
      <c r="C287" s="4">
        <v>42458</v>
      </c>
      <c r="E287" t="s">
        <v>124</v>
      </c>
      <c r="F287" t="s">
        <v>431</v>
      </c>
      <c r="G287" t="s">
        <v>424</v>
      </c>
      <c r="H287">
        <v>13.8</v>
      </c>
    </row>
    <row r="288" spans="1:9" x14ac:dyDescent="0.25">
      <c r="A288" s="4">
        <v>42459</v>
      </c>
      <c r="B288" s="4" t="str">
        <f xml:space="preserve"> TEXT(Table13[[#This Row],[START_DATE]], "mm")</f>
        <v>03</v>
      </c>
      <c r="C288" s="4">
        <v>42459</v>
      </c>
      <c r="E288" t="s">
        <v>0</v>
      </c>
      <c r="F288" t="s">
        <v>431</v>
      </c>
      <c r="G288" t="s">
        <v>424</v>
      </c>
      <c r="H288">
        <v>28.8</v>
      </c>
      <c r="I288" t="s">
        <v>2</v>
      </c>
    </row>
    <row r="289" spans="1:9" x14ac:dyDescent="0.25">
      <c r="A289" s="4">
        <v>42460</v>
      </c>
      <c r="B289" s="4" t="str">
        <f xml:space="preserve"> TEXT(Table13[[#This Row],[START_DATE]], "mm")</f>
        <v>03</v>
      </c>
      <c r="C289" s="4">
        <v>42460</v>
      </c>
      <c r="E289" t="s">
        <v>0</v>
      </c>
      <c r="F289" t="s">
        <v>424</v>
      </c>
      <c r="G289" t="s">
        <v>431</v>
      </c>
      <c r="H289">
        <v>16.100000000000001</v>
      </c>
      <c r="I289" t="s">
        <v>17</v>
      </c>
    </row>
    <row r="290" spans="1:9" x14ac:dyDescent="0.25">
      <c r="A290" s="4">
        <v>42460</v>
      </c>
      <c r="B290" s="4" t="str">
        <f xml:space="preserve"> TEXT(Table13[[#This Row],[START_DATE]], "mm")</f>
        <v>03</v>
      </c>
      <c r="C290" s="4">
        <v>42460</v>
      </c>
      <c r="E290" t="s">
        <v>0</v>
      </c>
      <c r="F290" t="s">
        <v>431</v>
      </c>
      <c r="G290" t="s">
        <v>424</v>
      </c>
      <c r="H290">
        <v>16.399999999999999</v>
      </c>
      <c r="I290" t="s">
        <v>2</v>
      </c>
    </row>
    <row r="291" spans="1:9" x14ac:dyDescent="0.25">
      <c r="A291" s="4">
        <v>42461</v>
      </c>
      <c r="B291" s="4" t="str">
        <f xml:space="preserve"> TEXT(Table13[[#This Row],[START_DATE]], "mm")</f>
        <v>04</v>
      </c>
      <c r="C291" s="4">
        <v>42461</v>
      </c>
      <c r="E291" t="s">
        <v>0</v>
      </c>
      <c r="F291" t="s">
        <v>424</v>
      </c>
      <c r="G291" t="s">
        <v>424</v>
      </c>
      <c r="H291">
        <v>11</v>
      </c>
      <c r="I291" t="s">
        <v>4</v>
      </c>
    </row>
    <row r="292" spans="1:9" x14ac:dyDescent="0.25">
      <c r="A292" s="4">
        <v>42461</v>
      </c>
      <c r="B292" s="4" t="str">
        <f xml:space="preserve"> TEXT(Table13[[#This Row],[START_DATE]], "mm")</f>
        <v>04</v>
      </c>
      <c r="C292" s="4">
        <v>42461</v>
      </c>
      <c r="E292" t="s">
        <v>0</v>
      </c>
      <c r="F292" t="s">
        <v>424</v>
      </c>
      <c r="G292" t="s">
        <v>431</v>
      </c>
      <c r="H292">
        <v>15.5</v>
      </c>
      <c r="I292" t="s">
        <v>6</v>
      </c>
    </row>
    <row r="293" spans="1:9" x14ac:dyDescent="0.25">
      <c r="A293" s="4">
        <v>42461</v>
      </c>
      <c r="B293" s="4" t="str">
        <f xml:space="preserve"> TEXT(Table13[[#This Row],[START_DATE]], "mm")</f>
        <v>04</v>
      </c>
      <c r="C293" s="4">
        <v>42461</v>
      </c>
      <c r="E293" t="s">
        <v>0</v>
      </c>
      <c r="F293" t="s">
        <v>431</v>
      </c>
      <c r="G293" t="s">
        <v>424</v>
      </c>
      <c r="H293">
        <v>20.3</v>
      </c>
      <c r="I293" t="s">
        <v>4</v>
      </c>
    </row>
    <row r="294" spans="1:9" x14ac:dyDescent="0.25">
      <c r="A294" s="4">
        <v>42461</v>
      </c>
      <c r="B294" s="4" t="str">
        <f xml:space="preserve"> TEXT(Table13[[#This Row],[START_DATE]], "mm")</f>
        <v>04</v>
      </c>
      <c r="C294" s="4">
        <v>42461</v>
      </c>
      <c r="E294" t="s">
        <v>124</v>
      </c>
      <c r="F294" t="s">
        <v>424</v>
      </c>
      <c r="G294" t="s">
        <v>424</v>
      </c>
      <c r="H294">
        <v>0.7</v>
      </c>
    </row>
    <row r="295" spans="1:9" x14ac:dyDescent="0.25">
      <c r="A295" s="4">
        <v>42462</v>
      </c>
      <c r="B295" s="4" t="str">
        <f xml:space="preserve"> TEXT(Table13[[#This Row],[START_DATE]], "mm")</f>
        <v>04</v>
      </c>
      <c r="C295" s="4">
        <v>42462</v>
      </c>
      <c r="E295" t="s">
        <v>124</v>
      </c>
      <c r="F295" t="s">
        <v>424</v>
      </c>
      <c r="G295" t="s">
        <v>424</v>
      </c>
      <c r="H295">
        <v>5.5</v>
      </c>
    </row>
    <row r="296" spans="1:9" x14ac:dyDescent="0.25">
      <c r="A296" s="4">
        <v>42462</v>
      </c>
      <c r="B296" s="4" t="str">
        <f xml:space="preserve"> TEXT(Table13[[#This Row],[START_DATE]], "mm")</f>
        <v>04</v>
      </c>
      <c r="C296" s="4">
        <v>42462</v>
      </c>
      <c r="E296" t="s">
        <v>124</v>
      </c>
      <c r="F296" t="s">
        <v>424</v>
      </c>
      <c r="G296" t="s">
        <v>424</v>
      </c>
      <c r="H296">
        <v>5.0999999999999996</v>
      </c>
    </row>
    <row r="297" spans="1:9" x14ac:dyDescent="0.25">
      <c r="A297" s="4">
        <v>42462</v>
      </c>
      <c r="B297" s="4" t="str">
        <f xml:space="preserve"> TEXT(Table13[[#This Row],[START_DATE]], "mm")</f>
        <v>04</v>
      </c>
      <c r="C297" s="4">
        <v>42462</v>
      </c>
      <c r="E297" t="s">
        <v>0</v>
      </c>
      <c r="F297" t="s">
        <v>424</v>
      </c>
      <c r="G297" t="s">
        <v>468</v>
      </c>
      <c r="H297">
        <v>77.3</v>
      </c>
      <c r="I297" t="s">
        <v>6</v>
      </c>
    </row>
    <row r="298" spans="1:9" x14ac:dyDescent="0.25">
      <c r="A298" s="4">
        <v>42462</v>
      </c>
      <c r="B298" s="4" t="str">
        <f xml:space="preserve"> TEXT(Table13[[#This Row],[START_DATE]], "mm")</f>
        <v>04</v>
      </c>
      <c r="C298" s="4">
        <v>42462</v>
      </c>
      <c r="E298" t="s">
        <v>0</v>
      </c>
      <c r="F298" t="s">
        <v>468</v>
      </c>
      <c r="G298" t="s">
        <v>421</v>
      </c>
      <c r="H298">
        <v>80.5</v>
      </c>
      <c r="I298" t="s">
        <v>6</v>
      </c>
    </row>
    <row r="299" spans="1:9" x14ac:dyDescent="0.25">
      <c r="A299" s="4">
        <v>42462</v>
      </c>
      <c r="B299" s="4" t="str">
        <f xml:space="preserve"> TEXT(Table13[[#This Row],[START_DATE]], "mm")</f>
        <v>04</v>
      </c>
      <c r="C299" s="4">
        <v>42462</v>
      </c>
      <c r="E299" t="s">
        <v>0</v>
      </c>
      <c r="F299" t="s">
        <v>421</v>
      </c>
      <c r="G299" t="s">
        <v>469</v>
      </c>
      <c r="H299">
        <v>174.2</v>
      </c>
      <c r="I299" t="s">
        <v>6</v>
      </c>
    </row>
    <row r="300" spans="1:9" x14ac:dyDescent="0.25">
      <c r="A300" s="4">
        <v>42462</v>
      </c>
      <c r="B300" s="4" t="str">
        <f xml:space="preserve"> TEXT(Table13[[#This Row],[START_DATE]], "mm")</f>
        <v>04</v>
      </c>
      <c r="C300" s="4">
        <v>42463</v>
      </c>
      <c r="E300" t="s">
        <v>0</v>
      </c>
      <c r="F300" t="s">
        <v>469</v>
      </c>
      <c r="G300" t="s">
        <v>470</v>
      </c>
      <c r="H300">
        <v>144</v>
      </c>
      <c r="I300" t="s">
        <v>4</v>
      </c>
    </row>
    <row r="301" spans="1:9" x14ac:dyDescent="0.25">
      <c r="A301" s="4">
        <v>42463</v>
      </c>
      <c r="B301" s="4" t="str">
        <f xml:space="preserve"> TEXT(Table13[[#This Row],[START_DATE]], "mm")</f>
        <v>04</v>
      </c>
      <c r="C301" s="4">
        <v>42463</v>
      </c>
      <c r="E301" t="s">
        <v>0</v>
      </c>
      <c r="F301" t="s">
        <v>470</v>
      </c>
      <c r="G301" t="s">
        <v>8</v>
      </c>
      <c r="H301">
        <v>159.30000000000001</v>
      </c>
      <c r="I301" t="s">
        <v>4</v>
      </c>
    </row>
    <row r="302" spans="1:9" x14ac:dyDescent="0.25">
      <c r="A302" s="4">
        <v>42465</v>
      </c>
      <c r="B302" s="4" t="str">
        <f xml:space="preserve"> TEXT(Table13[[#This Row],[START_DATE]], "mm")</f>
        <v>04</v>
      </c>
      <c r="C302" s="4">
        <v>42465</v>
      </c>
      <c r="E302" t="s">
        <v>0</v>
      </c>
      <c r="F302" t="s">
        <v>49</v>
      </c>
      <c r="G302" t="s">
        <v>292</v>
      </c>
      <c r="H302">
        <v>7.9</v>
      </c>
      <c r="I302" t="s">
        <v>2</v>
      </c>
    </row>
    <row r="303" spans="1:9" x14ac:dyDescent="0.25">
      <c r="A303" s="4">
        <v>42466</v>
      </c>
      <c r="B303" s="4" t="str">
        <f xml:space="preserve"> TEXT(Table13[[#This Row],[START_DATE]], "mm")</f>
        <v>04</v>
      </c>
      <c r="C303" s="4">
        <v>42466</v>
      </c>
      <c r="E303" t="s">
        <v>0</v>
      </c>
      <c r="F303" t="s">
        <v>292</v>
      </c>
      <c r="G303" t="s">
        <v>49</v>
      </c>
      <c r="H303">
        <v>8</v>
      </c>
      <c r="I303" t="s">
        <v>2</v>
      </c>
    </row>
    <row r="304" spans="1:9" x14ac:dyDescent="0.25">
      <c r="A304" s="4">
        <v>42467</v>
      </c>
      <c r="B304" s="4" t="str">
        <f xml:space="preserve"> TEXT(Table13[[#This Row],[START_DATE]], "mm")</f>
        <v>04</v>
      </c>
      <c r="C304" s="4">
        <v>42467</v>
      </c>
      <c r="E304" t="s">
        <v>0</v>
      </c>
      <c r="F304" t="s">
        <v>8</v>
      </c>
      <c r="G304" t="s">
        <v>9</v>
      </c>
      <c r="H304">
        <v>6.1</v>
      </c>
      <c r="I304" t="s">
        <v>2</v>
      </c>
    </row>
    <row r="305" spans="1:9" x14ac:dyDescent="0.25">
      <c r="A305" s="4">
        <v>42467</v>
      </c>
      <c r="B305" s="4" t="str">
        <f xml:space="preserve"> TEXT(Table13[[#This Row],[START_DATE]], "mm")</f>
        <v>04</v>
      </c>
      <c r="C305" s="4">
        <v>42467</v>
      </c>
      <c r="E305" t="s">
        <v>0</v>
      </c>
      <c r="F305" t="s">
        <v>9</v>
      </c>
      <c r="G305" t="s">
        <v>8</v>
      </c>
      <c r="H305">
        <v>6.1</v>
      </c>
      <c r="I305" t="s">
        <v>3</v>
      </c>
    </row>
    <row r="306" spans="1:9" x14ac:dyDescent="0.25">
      <c r="A306" s="4">
        <v>42468</v>
      </c>
      <c r="B306" s="4" t="str">
        <f xml:space="preserve"> TEXT(Table13[[#This Row],[START_DATE]], "mm")</f>
        <v>04</v>
      </c>
      <c r="C306" s="4">
        <v>42468</v>
      </c>
      <c r="E306" t="s">
        <v>0</v>
      </c>
      <c r="F306" t="s">
        <v>8</v>
      </c>
      <c r="G306" t="s">
        <v>41</v>
      </c>
      <c r="H306">
        <v>10.5</v>
      </c>
      <c r="I306" t="s">
        <v>4</v>
      </c>
    </row>
    <row r="307" spans="1:9" x14ac:dyDescent="0.25">
      <c r="A307" s="4">
        <v>42468</v>
      </c>
      <c r="B307" s="4" t="str">
        <f xml:space="preserve"> TEXT(Table13[[#This Row],[START_DATE]], "mm")</f>
        <v>04</v>
      </c>
      <c r="C307" s="4">
        <v>42468</v>
      </c>
      <c r="E307" t="s">
        <v>0</v>
      </c>
      <c r="F307" t="s">
        <v>41</v>
      </c>
      <c r="G307" t="s">
        <v>8</v>
      </c>
      <c r="H307">
        <v>8.6999999999999993</v>
      </c>
      <c r="I307" t="s">
        <v>2</v>
      </c>
    </row>
    <row r="308" spans="1:9" x14ac:dyDescent="0.25">
      <c r="A308" s="4">
        <v>42468</v>
      </c>
      <c r="B308" s="4" t="str">
        <f xml:space="preserve"> TEXT(Table13[[#This Row],[START_DATE]], "mm")</f>
        <v>04</v>
      </c>
      <c r="C308" s="4">
        <v>42468</v>
      </c>
      <c r="E308" t="s">
        <v>0</v>
      </c>
      <c r="F308" t="s">
        <v>77</v>
      </c>
      <c r="G308" t="s">
        <v>49</v>
      </c>
      <c r="H308">
        <v>1.8</v>
      </c>
      <c r="I308" t="s">
        <v>3</v>
      </c>
    </row>
    <row r="309" spans="1:9" x14ac:dyDescent="0.25">
      <c r="A309" s="4">
        <v>42468</v>
      </c>
      <c r="B309" s="4" t="str">
        <f xml:space="preserve"> TEXT(Table13[[#This Row],[START_DATE]], "mm")</f>
        <v>04</v>
      </c>
      <c r="C309" s="4">
        <v>42468</v>
      </c>
      <c r="E309" t="s">
        <v>0</v>
      </c>
      <c r="F309" t="s">
        <v>8</v>
      </c>
      <c r="G309" t="s">
        <v>57</v>
      </c>
      <c r="H309">
        <v>19.100000000000001</v>
      </c>
      <c r="I309" t="s">
        <v>4</v>
      </c>
    </row>
    <row r="310" spans="1:9" x14ac:dyDescent="0.25">
      <c r="A310" s="4">
        <v>42468</v>
      </c>
      <c r="B310" s="4" t="str">
        <f xml:space="preserve"> TEXT(Table13[[#This Row],[START_DATE]], "mm")</f>
        <v>04</v>
      </c>
      <c r="C310" s="4">
        <v>42468</v>
      </c>
      <c r="E310" t="s">
        <v>0</v>
      </c>
      <c r="F310" t="s">
        <v>57</v>
      </c>
      <c r="G310" t="s">
        <v>8</v>
      </c>
      <c r="H310">
        <v>18.600000000000001</v>
      </c>
      <c r="I310" t="s">
        <v>4</v>
      </c>
    </row>
    <row r="311" spans="1:9" x14ac:dyDescent="0.25">
      <c r="A311" s="4">
        <v>42472</v>
      </c>
      <c r="B311" s="4" t="str">
        <f xml:space="preserve"> TEXT(Table13[[#This Row],[START_DATE]], "mm")</f>
        <v>04</v>
      </c>
      <c r="C311" s="4">
        <v>42472</v>
      </c>
      <c r="E311" t="s">
        <v>0</v>
      </c>
      <c r="F311" t="s">
        <v>49</v>
      </c>
      <c r="G311" t="s">
        <v>123</v>
      </c>
      <c r="H311">
        <v>2.8</v>
      </c>
      <c r="I311" t="s">
        <v>3</v>
      </c>
    </row>
    <row r="312" spans="1:9" x14ac:dyDescent="0.25">
      <c r="A312" s="4">
        <v>42472</v>
      </c>
      <c r="B312" s="4" t="str">
        <f xml:space="preserve"> TEXT(Table13[[#This Row],[START_DATE]], "mm")</f>
        <v>04</v>
      </c>
      <c r="C312" s="4">
        <v>42472</v>
      </c>
      <c r="E312" t="s">
        <v>0</v>
      </c>
      <c r="F312" t="s">
        <v>8</v>
      </c>
      <c r="G312" t="s">
        <v>57</v>
      </c>
      <c r="H312">
        <v>8.9</v>
      </c>
      <c r="I312" t="s">
        <v>4</v>
      </c>
    </row>
    <row r="313" spans="1:9" x14ac:dyDescent="0.25">
      <c r="A313" s="4">
        <v>42472</v>
      </c>
      <c r="B313" s="4" t="str">
        <f xml:space="preserve"> TEXT(Table13[[#This Row],[START_DATE]], "mm")</f>
        <v>04</v>
      </c>
      <c r="C313" s="4">
        <v>42472</v>
      </c>
      <c r="E313" t="s">
        <v>0</v>
      </c>
      <c r="F313" t="s">
        <v>471</v>
      </c>
      <c r="G313" t="s">
        <v>472</v>
      </c>
      <c r="H313">
        <v>7.5</v>
      </c>
      <c r="I313" t="s">
        <v>6</v>
      </c>
    </row>
    <row r="314" spans="1:9" x14ac:dyDescent="0.25">
      <c r="A314" s="4">
        <v>42472</v>
      </c>
      <c r="B314" s="4" t="str">
        <f xml:space="preserve"> TEXT(Table13[[#This Row],[START_DATE]], "mm")</f>
        <v>04</v>
      </c>
      <c r="C314" s="4">
        <v>42472</v>
      </c>
      <c r="E314" t="s">
        <v>0</v>
      </c>
      <c r="F314" t="s">
        <v>57</v>
      </c>
      <c r="G314" t="s">
        <v>9</v>
      </c>
      <c r="H314">
        <v>15.9</v>
      </c>
      <c r="I314" t="s">
        <v>4</v>
      </c>
    </row>
    <row r="315" spans="1:9" x14ac:dyDescent="0.25">
      <c r="A315" s="4">
        <v>42472</v>
      </c>
      <c r="B315" s="4" t="str">
        <f xml:space="preserve"> TEXT(Table13[[#This Row],[START_DATE]], "mm")</f>
        <v>04</v>
      </c>
      <c r="C315" s="4">
        <v>42472</v>
      </c>
      <c r="E315" t="s">
        <v>0</v>
      </c>
      <c r="F315" t="s">
        <v>9</v>
      </c>
      <c r="G315" t="s">
        <v>8</v>
      </c>
      <c r="H315">
        <v>6.5</v>
      </c>
      <c r="I315" t="s">
        <v>2</v>
      </c>
    </row>
    <row r="316" spans="1:9" x14ac:dyDescent="0.25">
      <c r="A316" s="4">
        <v>42474</v>
      </c>
      <c r="B316" s="4" t="str">
        <f xml:space="preserve"> TEXT(Table13[[#This Row],[START_DATE]], "mm")</f>
        <v>04</v>
      </c>
      <c r="C316" s="4">
        <v>42474</v>
      </c>
      <c r="E316" t="s">
        <v>0</v>
      </c>
      <c r="F316" t="s">
        <v>8</v>
      </c>
      <c r="G316" t="s">
        <v>475</v>
      </c>
      <c r="H316">
        <v>15.3</v>
      </c>
      <c r="I316" t="s">
        <v>17</v>
      </c>
    </row>
    <row r="317" spans="1:9" x14ac:dyDescent="0.25">
      <c r="A317" s="4">
        <v>42474</v>
      </c>
      <c r="B317" s="4" t="str">
        <f xml:space="preserve"> TEXT(Table13[[#This Row],[START_DATE]], "mm")</f>
        <v>04</v>
      </c>
      <c r="C317" s="4">
        <v>42474</v>
      </c>
      <c r="E317" t="s">
        <v>0</v>
      </c>
      <c r="F317" t="s">
        <v>475</v>
      </c>
      <c r="G317" t="s">
        <v>8</v>
      </c>
      <c r="H317">
        <v>13.7</v>
      </c>
      <c r="I317" t="s">
        <v>17</v>
      </c>
    </row>
    <row r="318" spans="1:9" x14ac:dyDescent="0.25">
      <c r="A318" s="4">
        <v>42475</v>
      </c>
      <c r="B318" s="4" t="str">
        <f xml:space="preserve"> TEXT(Table13[[#This Row],[START_DATE]], "mm")</f>
        <v>04</v>
      </c>
      <c r="C318" s="4">
        <v>42475</v>
      </c>
      <c r="E318" t="s">
        <v>0</v>
      </c>
      <c r="F318" t="s">
        <v>8</v>
      </c>
      <c r="G318" t="s">
        <v>57</v>
      </c>
      <c r="H318">
        <v>11.9</v>
      </c>
      <c r="I318" t="s">
        <v>17</v>
      </c>
    </row>
    <row r="319" spans="1:9" x14ac:dyDescent="0.25">
      <c r="A319" s="4">
        <v>42475</v>
      </c>
      <c r="B319" s="4" t="str">
        <f xml:space="preserve"> TEXT(Table13[[#This Row],[START_DATE]], "mm")</f>
        <v>04</v>
      </c>
      <c r="C319" s="4">
        <v>42475</v>
      </c>
      <c r="E319" t="s">
        <v>0</v>
      </c>
      <c r="F319" t="s">
        <v>89</v>
      </c>
      <c r="G319" t="s">
        <v>482</v>
      </c>
      <c r="H319">
        <v>1.4</v>
      </c>
      <c r="I319" t="s">
        <v>3</v>
      </c>
    </row>
    <row r="320" spans="1:9" x14ac:dyDescent="0.25">
      <c r="A320" s="4">
        <v>42475</v>
      </c>
      <c r="B320" s="4" t="str">
        <f xml:space="preserve"> TEXT(Table13[[#This Row],[START_DATE]], "mm")</f>
        <v>04</v>
      </c>
      <c r="C320" s="4">
        <v>42475</v>
      </c>
      <c r="E320" t="s">
        <v>0</v>
      </c>
      <c r="F320" t="s">
        <v>57</v>
      </c>
      <c r="G320" t="s">
        <v>8</v>
      </c>
      <c r="H320">
        <v>15.2</v>
      </c>
      <c r="I320" t="s">
        <v>4</v>
      </c>
    </row>
    <row r="321" spans="1:9" x14ac:dyDescent="0.25">
      <c r="A321" s="4">
        <v>42476</v>
      </c>
      <c r="B321" s="4" t="str">
        <f xml:space="preserve"> TEXT(Table13[[#This Row],[START_DATE]], "mm")</f>
        <v>04</v>
      </c>
      <c r="C321" s="4">
        <v>42476</v>
      </c>
      <c r="E321" t="s">
        <v>0</v>
      </c>
      <c r="F321" t="s">
        <v>8</v>
      </c>
      <c r="G321" t="s">
        <v>9</v>
      </c>
      <c r="H321">
        <v>6</v>
      </c>
      <c r="I321" t="s">
        <v>3</v>
      </c>
    </row>
    <row r="322" spans="1:9" x14ac:dyDescent="0.25">
      <c r="A322" s="4">
        <v>42476</v>
      </c>
      <c r="B322" s="4" t="str">
        <f xml:space="preserve"> TEXT(Table13[[#This Row],[START_DATE]], "mm")</f>
        <v>04</v>
      </c>
      <c r="C322" s="4">
        <v>42476</v>
      </c>
      <c r="E322" t="s">
        <v>0</v>
      </c>
      <c r="F322" t="s">
        <v>9</v>
      </c>
      <c r="G322" t="s">
        <v>8</v>
      </c>
      <c r="H322">
        <v>6.1</v>
      </c>
      <c r="I322" t="s">
        <v>2</v>
      </c>
    </row>
    <row r="323" spans="1:9" x14ac:dyDescent="0.25">
      <c r="A323" s="4">
        <v>42479</v>
      </c>
      <c r="B323" s="4" t="str">
        <f xml:space="preserve"> TEXT(Table13[[#This Row],[START_DATE]], "mm")</f>
        <v>04</v>
      </c>
      <c r="C323" s="4">
        <v>42479</v>
      </c>
      <c r="E323" t="s">
        <v>0</v>
      </c>
      <c r="F323" t="s">
        <v>49</v>
      </c>
      <c r="G323" t="s">
        <v>292</v>
      </c>
      <c r="H323">
        <v>8.1999999999999993</v>
      </c>
      <c r="I323" t="s">
        <v>2</v>
      </c>
    </row>
    <row r="324" spans="1:9" x14ac:dyDescent="0.25">
      <c r="A324" s="4">
        <v>42479</v>
      </c>
      <c r="B324" s="4" t="str">
        <f xml:space="preserve"> TEXT(Table13[[#This Row],[START_DATE]], "mm")</f>
        <v>04</v>
      </c>
      <c r="C324" s="4">
        <v>42479</v>
      </c>
      <c r="E324" t="s">
        <v>0</v>
      </c>
      <c r="F324" t="s">
        <v>292</v>
      </c>
      <c r="G324" t="s">
        <v>49</v>
      </c>
      <c r="H324">
        <v>8</v>
      </c>
      <c r="I324" t="s">
        <v>2</v>
      </c>
    </row>
    <row r="325" spans="1:9" x14ac:dyDescent="0.25">
      <c r="A325" s="4">
        <v>42482</v>
      </c>
      <c r="B325" s="4" t="str">
        <f xml:space="preserve"> TEXT(Table13[[#This Row],[START_DATE]], "mm")</f>
        <v>04</v>
      </c>
      <c r="C325" s="4">
        <v>42482</v>
      </c>
      <c r="E325" t="s">
        <v>0</v>
      </c>
      <c r="F325" t="s">
        <v>8</v>
      </c>
      <c r="G325" t="s">
        <v>57</v>
      </c>
      <c r="H325">
        <v>13.6</v>
      </c>
      <c r="I325" t="s">
        <v>4</v>
      </c>
    </row>
    <row r="326" spans="1:9" x14ac:dyDescent="0.25">
      <c r="A326" s="4">
        <v>42482</v>
      </c>
      <c r="B326" s="4" t="str">
        <f xml:space="preserve"> TEXT(Table13[[#This Row],[START_DATE]], "mm")</f>
        <v>04</v>
      </c>
      <c r="C326" s="4">
        <v>42482</v>
      </c>
      <c r="E326" t="s">
        <v>0</v>
      </c>
      <c r="F326" t="s">
        <v>57</v>
      </c>
      <c r="G326" t="s">
        <v>8</v>
      </c>
      <c r="H326">
        <v>22.5</v>
      </c>
      <c r="I326" t="s">
        <v>4</v>
      </c>
    </row>
    <row r="327" spans="1:9" x14ac:dyDescent="0.25">
      <c r="A327" s="4">
        <v>42482</v>
      </c>
      <c r="B327" s="4" t="str">
        <f xml:space="preserve"> TEXT(Table13[[#This Row],[START_DATE]], "mm")</f>
        <v>04</v>
      </c>
      <c r="C327" s="4">
        <v>42482</v>
      </c>
      <c r="E327" t="s">
        <v>0</v>
      </c>
      <c r="F327" t="s">
        <v>8</v>
      </c>
      <c r="G327" t="s">
        <v>41</v>
      </c>
      <c r="H327">
        <v>10.4</v>
      </c>
      <c r="I327" t="s">
        <v>4</v>
      </c>
    </row>
    <row r="328" spans="1:9" x14ac:dyDescent="0.25">
      <c r="A328" s="4">
        <v>42482</v>
      </c>
      <c r="B328" s="4" t="str">
        <f xml:space="preserve"> TEXT(Table13[[#This Row],[START_DATE]], "mm")</f>
        <v>04</v>
      </c>
      <c r="C328" s="4">
        <v>42482</v>
      </c>
      <c r="E328" t="s">
        <v>0</v>
      </c>
      <c r="F328" t="s">
        <v>41</v>
      </c>
      <c r="G328" t="s">
        <v>8</v>
      </c>
      <c r="H328">
        <v>10</v>
      </c>
      <c r="I328" t="s">
        <v>4</v>
      </c>
    </row>
    <row r="329" spans="1:9" x14ac:dyDescent="0.25">
      <c r="A329" s="4">
        <v>42483</v>
      </c>
      <c r="B329" s="4" t="str">
        <f xml:space="preserve"> TEXT(Table13[[#This Row],[START_DATE]], "mm")</f>
        <v>04</v>
      </c>
      <c r="C329" s="4">
        <v>42483</v>
      </c>
      <c r="E329" t="s">
        <v>0</v>
      </c>
      <c r="F329" t="s">
        <v>49</v>
      </c>
      <c r="G329" t="s">
        <v>125</v>
      </c>
      <c r="H329">
        <v>6</v>
      </c>
      <c r="I329" t="s">
        <v>2</v>
      </c>
    </row>
    <row r="330" spans="1:9" x14ac:dyDescent="0.25">
      <c r="A330" s="4">
        <v>42483</v>
      </c>
      <c r="B330" s="4" t="str">
        <f xml:space="preserve"> TEXT(Table13[[#This Row],[START_DATE]], "mm")</f>
        <v>04</v>
      </c>
      <c r="C330" s="4">
        <v>42483</v>
      </c>
      <c r="E330" t="s">
        <v>0</v>
      </c>
      <c r="F330" t="s">
        <v>125</v>
      </c>
      <c r="G330" t="s">
        <v>49</v>
      </c>
      <c r="H330">
        <v>6.5</v>
      </c>
      <c r="I330" t="s">
        <v>2</v>
      </c>
    </row>
    <row r="331" spans="1:9" x14ac:dyDescent="0.25">
      <c r="A331" s="4">
        <v>42484</v>
      </c>
      <c r="B331" s="4" t="str">
        <f xml:space="preserve"> TEXT(Table13[[#This Row],[START_DATE]], "mm")</f>
        <v>04</v>
      </c>
      <c r="C331" s="4">
        <v>42484</v>
      </c>
      <c r="E331" t="s">
        <v>0</v>
      </c>
      <c r="F331" t="s">
        <v>8</v>
      </c>
      <c r="G331" t="s">
        <v>9</v>
      </c>
      <c r="H331">
        <v>3.1</v>
      </c>
      <c r="I331" t="s">
        <v>3</v>
      </c>
    </row>
    <row r="332" spans="1:9" x14ac:dyDescent="0.25">
      <c r="A332" s="4">
        <v>42484</v>
      </c>
      <c r="B332" s="4" t="str">
        <f xml:space="preserve"> TEXT(Table13[[#This Row],[START_DATE]], "mm")</f>
        <v>04</v>
      </c>
      <c r="C332" s="4">
        <v>42484</v>
      </c>
      <c r="E332" t="s">
        <v>0</v>
      </c>
      <c r="F332" t="s">
        <v>509</v>
      </c>
      <c r="G332" t="s">
        <v>509</v>
      </c>
      <c r="H332">
        <v>1.9</v>
      </c>
      <c r="I332" t="s">
        <v>3</v>
      </c>
    </row>
    <row r="333" spans="1:9" x14ac:dyDescent="0.25">
      <c r="A333" s="4">
        <v>42484</v>
      </c>
      <c r="B333" s="4" t="str">
        <f xml:space="preserve"> TEXT(Table13[[#This Row],[START_DATE]], "mm")</f>
        <v>04</v>
      </c>
      <c r="C333" s="4">
        <v>42484</v>
      </c>
      <c r="E333" t="s">
        <v>0</v>
      </c>
      <c r="F333" t="s">
        <v>9</v>
      </c>
      <c r="G333" t="s">
        <v>8</v>
      </c>
      <c r="H333">
        <v>4.2</v>
      </c>
      <c r="I333" t="s">
        <v>122</v>
      </c>
    </row>
    <row r="334" spans="1:9" x14ac:dyDescent="0.25">
      <c r="A334" s="4">
        <v>42487</v>
      </c>
      <c r="B334" s="4" t="str">
        <f xml:space="preserve"> TEXT(Table13[[#This Row],[START_DATE]], "mm")</f>
        <v>04</v>
      </c>
      <c r="C334" s="4">
        <v>42487</v>
      </c>
      <c r="E334" t="s">
        <v>0</v>
      </c>
      <c r="F334" t="s">
        <v>49</v>
      </c>
      <c r="G334" t="s">
        <v>514</v>
      </c>
      <c r="H334">
        <v>4.9000000000000004</v>
      </c>
      <c r="I334" t="s">
        <v>122</v>
      </c>
    </row>
    <row r="335" spans="1:9" x14ac:dyDescent="0.25">
      <c r="A335" s="4">
        <v>42487</v>
      </c>
      <c r="B335" s="4" t="str">
        <f xml:space="preserve"> TEXT(Table13[[#This Row],[START_DATE]], "mm")</f>
        <v>04</v>
      </c>
      <c r="C335" s="4">
        <v>42487</v>
      </c>
      <c r="E335" t="s">
        <v>0</v>
      </c>
      <c r="F335" t="s">
        <v>514</v>
      </c>
      <c r="G335" t="s">
        <v>49</v>
      </c>
      <c r="H335">
        <v>4.8</v>
      </c>
      <c r="I335" t="s">
        <v>122</v>
      </c>
    </row>
    <row r="336" spans="1:9" x14ac:dyDescent="0.25">
      <c r="A336" s="4">
        <v>42488</v>
      </c>
      <c r="B336" s="4" t="str">
        <f xml:space="preserve"> TEXT(Table13[[#This Row],[START_DATE]], "mm")</f>
        <v>04</v>
      </c>
      <c r="C336" s="4">
        <v>42488</v>
      </c>
      <c r="E336" t="s">
        <v>0</v>
      </c>
      <c r="F336" t="s">
        <v>8</v>
      </c>
      <c r="G336" t="s">
        <v>57</v>
      </c>
      <c r="H336">
        <v>12.4</v>
      </c>
      <c r="I336" t="s">
        <v>6</v>
      </c>
    </row>
    <row r="337" spans="1:9" x14ac:dyDescent="0.25">
      <c r="A337" s="4">
        <v>42488</v>
      </c>
      <c r="B337" s="4" t="str">
        <f xml:space="preserve"> TEXT(Table13[[#This Row],[START_DATE]], "mm")</f>
        <v>04</v>
      </c>
      <c r="C337" s="4">
        <v>42488</v>
      </c>
      <c r="E337" t="s">
        <v>0</v>
      </c>
      <c r="F337" t="s">
        <v>57</v>
      </c>
      <c r="G337" t="s">
        <v>8</v>
      </c>
      <c r="H337">
        <v>32.799999999999997</v>
      </c>
      <c r="I337" t="s">
        <v>6</v>
      </c>
    </row>
    <row r="338" spans="1:9" x14ac:dyDescent="0.25">
      <c r="A338" s="4">
        <v>42488</v>
      </c>
      <c r="B338" s="4" t="str">
        <f xml:space="preserve"> TEXT(Table13[[#This Row],[START_DATE]], "mm")</f>
        <v>04</v>
      </c>
      <c r="C338" s="4">
        <v>42488</v>
      </c>
      <c r="E338" t="s">
        <v>0</v>
      </c>
      <c r="F338" t="s">
        <v>9</v>
      </c>
      <c r="G338" t="s">
        <v>8</v>
      </c>
      <c r="H338">
        <v>5.5</v>
      </c>
      <c r="I338" t="s">
        <v>6</v>
      </c>
    </row>
    <row r="339" spans="1:9" x14ac:dyDescent="0.25">
      <c r="A339" s="4">
        <v>42489</v>
      </c>
      <c r="B339" s="4" t="str">
        <f xml:space="preserve"> TEXT(Table13[[#This Row],[START_DATE]], "mm")</f>
        <v>04</v>
      </c>
      <c r="C339" s="4">
        <v>42489</v>
      </c>
      <c r="E339" t="s">
        <v>0</v>
      </c>
      <c r="F339" t="s">
        <v>8</v>
      </c>
      <c r="G339" t="s">
        <v>41</v>
      </c>
      <c r="H339">
        <v>9.9</v>
      </c>
      <c r="I339" t="s">
        <v>4</v>
      </c>
    </row>
    <row r="340" spans="1:9" x14ac:dyDescent="0.25">
      <c r="A340" s="4">
        <v>42489</v>
      </c>
      <c r="B340" s="4" t="str">
        <f xml:space="preserve"> TEXT(Table13[[#This Row],[START_DATE]], "mm")</f>
        <v>04</v>
      </c>
      <c r="C340" s="4">
        <v>42489</v>
      </c>
      <c r="E340" t="s">
        <v>0</v>
      </c>
      <c r="F340" t="s">
        <v>41</v>
      </c>
      <c r="G340" t="s">
        <v>8</v>
      </c>
      <c r="H340">
        <v>10</v>
      </c>
      <c r="I340" t="s">
        <v>4</v>
      </c>
    </row>
    <row r="341" spans="1:9" x14ac:dyDescent="0.25">
      <c r="A341" s="4">
        <v>42489</v>
      </c>
      <c r="B341" s="4" t="str">
        <f xml:space="preserve"> TEXT(Table13[[#This Row],[START_DATE]], "mm")</f>
        <v>04</v>
      </c>
      <c r="C341" s="4">
        <v>42489</v>
      </c>
      <c r="E341" t="s">
        <v>0</v>
      </c>
      <c r="F341" t="s">
        <v>8</v>
      </c>
      <c r="G341" t="s">
        <v>41</v>
      </c>
      <c r="H341">
        <v>14.2</v>
      </c>
      <c r="I341" t="s">
        <v>6</v>
      </c>
    </row>
    <row r="342" spans="1:9" x14ac:dyDescent="0.25">
      <c r="A342" s="4">
        <v>42489</v>
      </c>
      <c r="B342" s="4" t="str">
        <f xml:space="preserve"> TEXT(Table13[[#This Row],[START_DATE]], "mm")</f>
        <v>04</v>
      </c>
      <c r="C342" s="4">
        <v>42489</v>
      </c>
      <c r="E342" t="s">
        <v>0</v>
      </c>
      <c r="F342" t="s">
        <v>41</v>
      </c>
      <c r="G342" t="s">
        <v>8</v>
      </c>
      <c r="H342">
        <v>18.2</v>
      </c>
      <c r="I342" t="s">
        <v>4</v>
      </c>
    </row>
    <row r="343" spans="1:9" x14ac:dyDescent="0.25">
      <c r="A343" s="4">
        <v>42490</v>
      </c>
      <c r="B343" s="4" t="str">
        <f xml:space="preserve"> TEXT(Table13[[#This Row],[START_DATE]], "mm")</f>
        <v>04</v>
      </c>
      <c r="C343" s="4">
        <v>42490</v>
      </c>
      <c r="E343" t="s">
        <v>0</v>
      </c>
      <c r="F343" t="s">
        <v>49</v>
      </c>
      <c r="G343" t="s">
        <v>279</v>
      </c>
      <c r="H343">
        <v>7.7</v>
      </c>
      <c r="I343" t="s">
        <v>2</v>
      </c>
    </row>
    <row r="344" spans="1:9" x14ac:dyDescent="0.25">
      <c r="A344" s="4">
        <v>42490</v>
      </c>
      <c r="B344" s="4" t="str">
        <f xml:space="preserve"> TEXT(Table13[[#This Row],[START_DATE]], "mm")</f>
        <v>04</v>
      </c>
      <c r="C344" s="4">
        <v>42490</v>
      </c>
      <c r="E344" t="s">
        <v>0</v>
      </c>
      <c r="F344" t="s">
        <v>279</v>
      </c>
      <c r="G344" t="s">
        <v>49</v>
      </c>
      <c r="H344">
        <v>6.8</v>
      </c>
    </row>
    <row r="345" spans="1:9" x14ac:dyDescent="0.25">
      <c r="A345" s="4">
        <v>42491</v>
      </c>
      <c r="B345" s="4" t="str">
        <f xml:space="preserve"> TEXT(Table13[[#This Row],[START_DATE]], "mm")</f>
        <v>05</v>
      </c>
      <c r="C345" s="4">
        <v>42491</v>
      </c>
      <c r="E345" t="s">
        <v>0</v>
      </c>
      <c r="F345" t="s">
        <v>49</v>
      </c>
      <c r="G345" t="s">
        <v>77</v>
      </c>
      <c r="H345">
        <v>2.1</v>
      </c>
      <c r="I345" t="s">
        <v>2</v>
      </c>
    </row>
    <row r="346" spans="1:9" x14ac:dyDescent="0.25">
      <c r="A346" s="4">
        <v>42491</v>
      </c>
      <c r="B346" s="4" t="str">
        <f xml:space="preserve"> TEXT(Table13[[#This Row],[START_DATE]], "mm")</f>
        <v>05</v>
      </c>
      <c r="C346" s="4">
        <v>42491</v>
      </c>
      <c r="E346" t="s">
        <v>0</v>
      </c>
      <c r="F346" t="s">
        <v>77</v>
      </c>
      <c r="G346" t="s">
        <v>49</v>
      </c>
      <c r="H346">
        <v>2.2999999999999998</v>
      </c>
    </row>
    <row r="347" spans="1:9" x14ac:dyDescent="0.25">
      <c r="A347" s="4">
        <v>42491</v>
      </c>
      <c r="B347" s="4" t="str">
        <f xml:space="preserve"> TEXT(Table13[[#This Row],[START_DATE]], "mm")</f>
        <v>05</v>
      </c>
      <c r="C347" s="4">
        <v>42491</v>
      </c>
      <c r="E347" t="s">
        <v>0</v>
      </c>
      <c r="F347" t="s">
        <v>49</v>
      </c>
      <c r="G347" t="s">
        <v>125</v>
      </c>
      <c r="H347">
        <v>6.2</v>
      </c>
      <c r="I347" t="s">
        <v>122</v>
      </c>
    </row>
    <row r="348" spans="1:9" x14ac:dyDescent="0.25">
      <c r="A348" s="4">
        <v>42491</v>
      </c>
      <c r="B348" s="4" t="str">
        <f xml:space="preserve"> TEXT(Table13[[#This Row],[START_DATE]], "mm")</f>
        <v>05</v>
      </c>
      <c r="C348" s="4">
        <v>42491</v>
      </c>
      <c r="E348" t="s">
        <v>0</v>
      </c>
      <c r="F348" t="s">
        <v>125</v>
      </c>
      <c r="G348" t="s">
        <v>535</v>
      </c>
      <c r="H348">
        <v>7.5</v>
      </c>
      <c r="I348" t="s">
        <v>4</v>
      </c>
    </row>
    <row r="349" spans="1:9" x14ac:dyDescent="0.25">
      <c r="A349" s="4">
        <v>42491</v>
      </c>
      <c r="B349" s="4" t="str">
        <f xml:space="preserve"> TEXT(Table13[[#This Row],[START_DATE]], "mm")</f>
        <v>05</v>
      </c>
      <c r="C349" s="4">
        <v>42491</v>
      </c>
      <c r="E349" t="s">
        <v>0</v>
      </c>
      <c r="F349" t="s">
        <v>535</v>
      </c>
      <c r="G349" t="s">
        <v>49</v>
      </c>
      <c r="H349">
        <v>3.1</v>
      </c>
      <c r="I349" t="s">
        <v>3</v>
      </c>
    </row>
    <row r="350" spans="1:9" x14ac:dyDescent="0.25">
      <c r="A350" s="4">
        <v>42492</v>
      </c>
      <c r="B350" s="4" t="str">
        <f xml:space="preserve"> TEXT(Table13[[#This Row],[START_DATE]], "mm")</f>
        <v>05</v>
      </c>
      <c r="C350" s="4">
        <v>42492</v>
      </c>
      <c r="E350" t="s">
        <v>0</v>
      </c>
      <c r="F350" t="s">
        <v>49</v>
      </c>
      <c r="G350" t="s">
        <v>77</v>
      </c>
      <c r="H350">
        <v>2.2000000000000002</v>
      </c>
      <c r="I350" t="s">
        <v>3</v>
      </c>
    </row>
    <row r="351" spans="1:9" x14ac:dyDescent="0.25">
      <c r="A351" s="4">
        <v>42492</v>
      </c>
      <c r="B351" s="4" t="str">
        <f xml:space="preserve"> TEXT(Table13[[#This Row],[START_DATE]], "mm")</f>
        <v>05</v>
      </c>
      <c r="C351" s="4">
        <v>42492</v>
      </c>
      <c r="E351" t="s">
        <v>0</v>
      </c>
      <c r="F351" t="s">
        <v>77</v>
      </c>
      <c r="G351" t="s">
        <v>49</v>
      </c>
      <c r="H351">
        <v>3.9</v>
      </c>
      <c r="I351" t="s">
        <v>2</v>
      </c>
    </row>
    <row r="352" spans="1:9" x14ac:dyDescent="0.25">
      <c r="A352" s="4">
        <v>42493</v>
      </c>
      <c r="B352" s="4" t="str">
        <f xml:space="preserve"> TEXT(Table13[[#This Row],[START_DATE]], "mm")</f>
        <v>05</v>
      </c>
      <c r="C352" s="4">
        <v>42493</v>
      </c>
      <c r="E352" t="s">
        <v>0</v>
      </c>
      <c r="F352" t="s">
        <v>9</v>
      </c>
      <c r="G352" t="s">
        <v>8</v>
      </c>
      <c r="H352">
        <v>2.5</v>
      </c>
      <c r="I352" t="s">
        <v>2</v>
      </c>
    </row>
    <row r="353" spans="1:9" x14ac:dyDescent="0.25">
      <c r="A353" s="4">
        <v>42494</v>
      </c>
      <c r="B353" s="4" t="str">
        <f xml:space="preserve"> TEXT(Table13[[#This Row],[START_DATE]], "mm")</f>
        <v>05</v>
      </c>
      <c r="C353" s="4">
        <v>42494</v>
      </c>
      <c r="E353" t="s">
        <v>0</v>
      </c>
      <c r="F353" t="s">
        <v>8</v>
      </c>
      <c r="G353" t="s">
        <v>9</v>
      </c>
      <c r="H353">
        <v>8.6999999999999993</v>
      </c>
      <c r="I353" t="s">
        <v>2</v>
      </c>
    </row>
    <row r="354" spans="1:9" x14ac:dyDescent="0.25">
      <c r="A354" s="4">
        <v>42494</v>
      </c>
      <c r="B354" s="4" t="str">
        <f xml:space="preserve"> TEXT(Table13[[#This Row],[START_DATE]], "mm")</f>
        <v>05</v>
      </c>
      <c r="C354" s="4">
        <v>42494</v>
      </c>
      <c r="E354" t="s">
        <v>0</v>
      </c>
      <c r="F354" t="s">
        <v>536</v>
      </c>
      <c r="G354" t="s">
        <v>537</v>
      </c>
      <c r="H354">
        <v>14.5</v>
      </c>
      <c r="I354" t="s">
        <v>3</v>
      </c>
    </row>
    <row r="355" spans="1:9" x14ac:dyDescent="0.25">
      <c r="A355" s="4">
        <v>42494</v>
      </c>
      <c r="B355" s="4" t="str">
        <f xml:space="preserve"> TEXT(Table13[[#This Row],[START_DATE]], "mm")</f>
        <v>05</v>
      </c>
      <c r="C355" s="4">
        <v>42494</v>
      </c>
      <c r="E355" t="s">
        <v>0</v>
      </c>
      <c r="F355" t="s">
        <v>537</v>
      </c>
      <c r="G355" t="s">
        <v>538</v>
      </c>
      <c r="H355">
        <v>4.5</v>
      </c>
      <c r="I355" t="s">
        <v>2</v>
      </c>
    </row>
    <row r="356" spans="1:9" x14ac:dyDescent="0.25">
      <c r="A356" s="4">
        <v>42494</v>
      </c>
      <c r="B356" s="4" t="str">
        <f xml:space="preserve"> TEXT(Table13[[#This Row],[START_DATE]], "mm")</f>
        <v>05</v>
      </c>
      <c r="C356" s="4">
        <v>42494</v>
      </c>
      <c r="E356" t="s">
        <v>0</v>
      </c>
      <c r="F356" t="s">
        <v>538</v>
      </c>
      <c r="G356" t="s">
        <v>537</v>
      </c>
      <c r="H356">
        <v>5</v>
      </c>
      <c r="I356" t="s">
        <v>2</v>
      </c>
    </row>
    <row r="357" spans="1:9" x14ac:dyDescent="0.25">
      <c r="A357" s="4">
        <v>42495</v>
      </c>
      <c r="B357" s="4" t="str">
        <f xml:space="preserve"> TEXT(Table13[[#This Row],[START_DATE]], "mm")</f>
        <v>05</v>
      </c>
      <c r="C357" s="4">
        <v>42495</v>
      </c>
      <c r="E357" t="s">
        <v>0</v>
      </c>
      <c r="F357" t="s">
        <v>539</v>
      </c>
      <c r="G357" t="s">
        <v>540</v>
      </c>
      <c r="H357">
        <v>14.2</v>
      </c>
      <c r="I357" t="s">
        <v>2</v>
      </c>
    </row>
    <row r="358" spans="1:9" x14ac:dyDescent="0.25">
      <c r="A358" s="4">
        <v>42495</v>
      </c>
      <c r="B358" s="4" t="str">
        <f xml:space="preserve"> TEXT(Table13[[#This Row],[START_DATE]], "mm")</f>
        <v>05</v>
      </c>
      <c r="C358" s="4">
        <v>42495</v>
      </c>
      <c r="E358" t="s">
        <v>0</v>
      </c>
      <c r="F358" t="s">
        <v>540</v>
      </c>
      <c r="G358" t="s">
        <v>541</v>
      </c>
      <c r="H358">
        <v>2.9</v>
      </c>
      <c r="I358" t="s">
        <v>3</v>
      </c>
    </row>
    <row r="359" spans="1:9" x14ac:dyDescent="0.25">
      <c r="A359" s="4">
        <v>42495</v>
      </c>
      <c r="B359" s="4" t="str">
        <f xml:space="preserve"> TEXT(Table13[[#This Row],[START_DATE]], "mm")</f>
        <v>05</v>
      </c>
      <c r="C359" s="4">
        <v>42496</v>
      </c>
      <c r="E359" t="s">
        <v>0</v>
      </c>
      <c r="F359" t="s">
        <v>541</v>
      </c>
      <c r="G359" t="s">
        <v>539</v>
      </c>
      <c r="H359">
        <v>12.9</v>
      </c>
      <c r="I359" t="s">
        <v>4</v>
      </c>
    </row>
    <row r="360" spans="1:9" x14ac:dyDescent="0.25">
      <c r="A360" s="4">
        <v>42496</v>
      </c>
      <c r="B360" s="4" t="str">
        <f xml:space="preserve"> TEXT(Table13[[#This Row],[START_DATE]], "mm")</f>
        <v>05</v>
      </c>
      <c r="C360" s="4">
        <v>42496</v>
      </c>
      <c r="E360" t="s">
        <v>0</v>
      </c>
      <c r="F360" t="s">
        <v>537</v>
      </c>
      <c r="G360" t="s">
        <v>536</v>
      </c>
      <c r="H360">
        <v>14.4</v>
      </c>
      <c r="I360" t="s">
        <v>4</v>
      </c>
    </row>
    <row r="361" spans="1:9" x14ac:dyDescent="0.25">
      <c r="A361" s="4">
        <v>42496</v>
      </c>
      <c r="B361" s="4" t="str">
        <f xml:space="preserve"> TEXT(Table13[[#This Row],[START_DATE]], "mm")</f>
        <v>05</v>
      </c>
      <c r="C361" s="4">
        <v>42496</v>
      </c>
      <c r="E361" t="s">
        <v>0</v>
      </c>
      <c r="F361" t="s">
        <v>118</v>
      </c>
      <c r="G361" t="s">
        <v>9</v>
      </c>
      <c r="H361">
        <v>17</v>
      </c>
      <c r="I361" t="s">
        <v>4</v>
      </c>
    </row>
    <row r="362" spans="1:9" x14ac:dyDescent="0.25">
      <c r="A362" s="4">
        <v>42496</v>
      </c>
      <c r="B362" s="4" t="str">
        <f xml:space="preserve"> TEXT(Table13[[#This Row],[START_DATE]], "mm")</f>
        <v>05</v>
      </c>
      <c r="C362" s="4">
        <v>42496</v>
      </c>
      <c r="E362" t="s">
        <v>0</v>
      </c>
      <c r="F362" t="s">
        <v>9</v>
      </c>
      <c r="G362" t="s">
        <v>8</v>
      </c>
      <c r="H362">
        <v>7.9</v>
      </c>
      <c r="I362" t="s">
        <v>6</v>
      </c>
    </row>
    <row r="363" spans="1:9" x14ac:dyDescent="0.25">
      <c r="A363" s="4">
        <v>42499</v>
      </c>
      <c r="B363" s="4" t="str">
        <f xml:space="preserve"> TEXT(Table13[[#This Row],[START_DATE]], "mm")</f>
        <v>05</v>
      </c>
      <c r="C363" s="4">
        <v>42499</v>
      </c>
      <c r="E363" t="s">
        <v>0</v>
      </c>
      <c r="F363" t="s">
        <v>8</v>
      </c>
      <c r="G363" t="s">
        <v>9</v>
      </c>
      <c r="H363">
        <v>8.4</v>
      </c>
      <c r="I363" t="s">
        <v>6</v>
      </c>
    </row>
    <row r="364" spans="1:9" x14ac:dyDescent="0.25">
      <c r="A364" s="4">
        <v>42499</v>
      </c>
      <c r="B364" s="4" t="str">
        <f xml:space="preserve"> TEXT(Table13[[#This Row],[START_DATE]], "mm")</f>
        <v>05</v>
      </c>
      <c r="C364" s="4">
        <v>42499</v>
      </c>
      <c r="E364" t="s">
        <v>0</v>
      </c>
      <c r="F364" t="s">
        <v>542</v>
      </c>
      <c r="G364" t="s">
        <v>543</v>
      </c>
      <c r="H364">
        <v>20.5</v>
      </c>
      <c r="I364" t="s">
        <v>122</v>
      </c>
    </row>
    <row r="365" spans="1:9" x14ac:dyDescent="0.25">
      <c r="A365" s="4">
        <v>42499</v>
      </c>
      <c r="B365" s="4" t="str">
        <f xml:space="preserve"> TEXT(Table13[[#This Row],[START_DATE]], "mm")</f>
        <v>05</v>
      </c>
      <c r="C365" s="4">
        <v>42499</v>
      </c>
      <c r="E365" t="s">
        <v>0</v>
      </c>
      <c r="F365" t="s">
        <v>543</v>
      </c>
      <c r="G365" t="s">
        <v>544</v>
      </c>
      <c r="H365">
        <v>9.8000000000000007</v>
      </c>
      <c r="I365" t="s">
        <v>6</v>
      </c>
    </row>
    <row r="366" spans="1:9" x14ac:dyDescent="0.25">
      <c r="A366" s="4">
        <v>42499</v>
      </c>
      <c r="B366" s="4" t="str">
        <f xml:space="preserve"> TEXT(Table13[[#This Row],[START_DATE]], "mm")</f>
        <v>05</v>
      </c>
      <c r="C366" s="4">
        <v>42499</v>
      </c>
      <c r="E366" t="s">
        <v>0</v>
      </c>
      <c r="F366" t="s">
        <v>544</v>
      </c>
      <c r="G366" t="s">
        <v>545</v>
      </c>
      <c r="H366">
        <v>17.600000000000001</v>
      </c>
      <c r="I366" t="s">
        <v>6</v>
      </c>
    </row>
    <row r="367" spans="1:9" x14ac:dyDescent="0.25">
      <c r="A367" s="4">
        <v>42500</v>
      </c>
      <c r="B367" s="4" t="str">
        <f xml:space="preserve"> TEXT(Table13[[#This Row],[START_DATE]], "mm")</f>
        <v>05</v>
      </c>
      <c r="C367" s="4">
        <v>42500</v>
      </c>
      <c r="E367" t="s">
        <v>0</v>
      </c>
      <c r="F367" t="s">
        <v>545</v>
      </c>
      <c r="G367" t="s">
        <v>546</v>
      </c>
      <c r="H367">
        <v>9.3000000000000007</v>
      </c>
      <c r="I367" t="s">
        <v>6</v>
      </c>
    </row>
    <row r="368" spans="1:9" x14ac:dyDescent="0.25">
      <c r="A368" s="4">
        <v>42500</v>
      </c>
      <c r="B368" s="4" t="str">
        <f xml:space="preserve"> TEXT(Table13[[#This Row],[START_DATE]], "mm")</f>
        <v>05</v>
      </c>
      <c r="C368" s="4">
        <v>42500</v>
      </c>
      <c r="E368" t="s">
        <v>0</v>
      </c>
      <c r="F368" t="s">
        <v>546</v>
      </c>
      <c r="G368" t="s">
        <v>545</v>
      </c>
      <c r="H368">
        <v>7.9</v>
      </c>
      <c r="I368" t="s">
        <v>6</v>
      </c>
    </row>
    <row r="369" spans="1:9" x14ac:dyDescent="0.25">
      <c r="A369" s="4">
        <v>42501</v>
      </c>
      <c r="B369" s="4" t="str">
        <f xml:space="preserve"> TEXT(Table13[[#This Row],[START_DATE]], "mm")</f>
        <v>05</v>
      </c>
      <c r="C369" s="4">
        <v>42501</v>
      </c>
      <c r="E369" t="s">
        <v>0</v>
      </c>
      <c r="F369" t="s">
        <v>545</v>
      </c>
      <c r="G369" t="s">
        <v>542</v>
      </c>
      <c r="H369">
        <v>25.6</v>
      </c>
      <c r="I369" t="s">
        <v>4</v>
      </c>
    </row>
    <row r="370" spans="1:9" x14ac:dyDescent="0.25">
      <c r="A370" s="4">
        <v>42501</v>
      </c>
      <c r="B370" s="4" t="str">
        <f xml:space="preserve"> TEXT(Table13[[#This Row],[START_DATE]], "mm")</f>
        <v>05</v>
      </c>
      <c r="C370" s="4">
        <v>42501</v>
      </c>
      <c r="E370" t="s">
        <v>0</v>
      </c>
      <c r="F370" t="s">
        <v>9</v>
      </c>
      <c r="G370" t="s">
        <v>8</v>
      </c>
      <c r="H370">
        <v>8.1</v>
      </c>
      <c r="I370" t="s">
        <v>4</v>
      </c>
    </row>
    <row r="371" spans="1:9" x14ac:dyDescent="0.25">
      <c r="A371" s="4">
        <v>42504</v>
      </c>
      <c r="B371" s="4" t="str">
        <f xml:space="preserve"> TEXT(Table13[[#This Row],[START_DATE]], "mm")</f>
        <v>05</v>
      </c>
      <c r="C371" s="4">
        <v>42504</v>
      </c>
      <c r="E371" t="s">
        <v>0</v>
      </c>
      <c r="F371" t="s">
        <v>8</v>
      </c>
      <c r="G371" t="s">
        <v>9</v>
      </c>
      <c r="H371">
        <v>3.1</v>
      </c>
      <c r="I371" t="s">
        <v>2</v>
      </c>
    </row>
    <row r="372" spans="1:9" x14ac:dyDescent="0.25">
      <c r="A372" s="4">
        <v>42504</v>
      </c>
      <c r="B372" s="4" t="str">
        <f xml:space="preserve"> TEXT(Table13[[#This Row],[START_DATE]], "mm")</f>
        <v>05</v>
      </c>
      <c r="C372" s="4">
        <v>42504</v>
      </c>
      <c r="E372" t="s">
        <v>0</v>
      </c>
      <c r="F372" t="s">
        <v>9</v>
      </c>
      <c r="G372" t="s">
        <v>8</v>
      </c>
      <c r="H372">
        <v>3.1</v>
      </c>
      <c r="I372" t="s">
        <v>2</v>
      </c>
    </row>
    <row r="373" spans="1:9" x14ac:dyDescent="0.25">
      <c r="A373" s="4">
        <v>42507</v>
      </c>
      <c r="B373" s="4" t="str">
        <f xml:space="preserve"> TEXT(Table13[[#This Row],[START_DATE]], "mm")</f>
        <v>05</v>
      </c>
      <c r="C373" s="4">
        <v>42507</v>
      </c>
      <c r="E373" t="s">
        <v>0</v>
      </c>
      <c r="F373" t="s">
        <v>49</v>
      </c>
      <c r="G373" t="s">
        <v>126</v>
      </c>
      <c r="H373">
        <v>2.8</v>
      </c>
      <c r="I373" t="s">
        <v>3</v>
      </c>
    </row>
    <row r="374" spans="1:9" x14ac:dyDescent="0.25">
      <c r="A374" s="4">
        <v>42507</v>
      </c>
      <c r="B374" s="4" t="str">
        <f xml:space="preserve"> TEXT(Table13[[#This Row],[START_DATE]], "mm")</f>
        <v>05</v>
      </c>
      <c r="C374" s="4">
        <v>42507</v>
      </c>
      <c r="E374" t="s">
        <v>0</v>
      </c>
      <c r="F374" t="s">
        <v>126</v>
      </c>
      <c r="G374" t="s">
        <v>77</v>
      </c>
      <c r="H374">
        <v>2.7</v>
      </c>
      <c r="I374" t="s">
        <v>3</v>
      </c>
    </row>
    <row r="375" spans="1:9" x14ac:dyDescent="0.25">
      <c r="A375" s="4">
        <v>42507</v>
      </c>
      <c r="B375" s="4" t="str">
        <f xml:space="preserve"> TEXT(Table13[[#This Row],[START_DATE]], "mm")</f>
        <v>05</v>
      </c>
      <c r="C375" s="4">
        <v>42507</v>
      </c>
      <c r="E375" t="s">
        <v>0</v>
      </c>
      <c r="F375" t="s">
        <v>77</v>
      </c>
      <c r="G375" t="s">
        <v>49</v>
      </c>
      <c r="H375">
        <v>1.9</v>
      </c>
      <c r="I375" t="s">
        <v>3</v>
      </c>
    </row>
    <row r="376" spans="1:9" x14ac:dyDescent="0.25">
      <c r="A376" s="4">
        <v>42508</v>
      </c>
      <c r="B376" s="4" t="str">
        <f xml:space="preserve"> TEXT(Table13[[#This Row],[START_DATE]], "mm")</f>
        <v>05</v>
      </c>
      <c r="C376" s="4">
        <v>42508</v>
      </c>
      <c r="E376" t="s">
        <v>0</v>
      </c>
      <c r="F376" t="s">
        <v>8</v>
      </c>
      <c r="G376" t="s">
        <v>9</v>
      </c>
      <c r="H376">
        <v>8.4</v>
      </c>
      <c r="I376" t="s">
        <v>6</v>
      </c>
    </row>
    <row r="377" spans="1:9" x14ac:dyDescent="0.25">
      <c r="A377" s="4">
        <v>42508</v>
      </c>
      <c r="B377" s="4" t="str">
        <f xml:space="preserve"> TEXT(Table13[[#This Row],[START_DATE]], "mm")</f>
        <v>05</v>
      </c>
      <c r="C377" s="4">
        <v>42508</v>
      </c>
      <c r="E377" t="s">
        <v>0</v>
      </c>
      <c r="F377" t="s">
        <v>9</v>
      </c>
      <c r="G377" t="s">
        <v>57</v>
      </c>
      <c r="H377">
        <v>7.6</v>
      </c>
      <c r="I377" t="s">
        <v>6</v>
      </c>
    </row>
    <row r="378" spans="1:9" x14ac:dyDescent="0.25">
      <c r="A378" s="4">
        <v>42509</v>
      </c>
      <c r="B378" s="4" t="str">
        <f xml:space="preserve"> TEXT(Table13[[#This Row],[START_DATE]], "mm")</f>
        <v>05</v>
      </c>
      <c r="C378" s="4">
        <v>42509</v>
      </c>
      <c r="E378" t="s">
        <v>0</v>
      </c>
      <c r="F378" t="s">
        <v>563</v>
      </c>
      <c r="G378" t="s">
        <v>564</v>
      </c>
      <c r="H378">
        <v>2.9</v>
      </c>
      <c r="I378" t="s">
        <v>2</v>
      </c>
    </row>
    <row r="379" spans="1:9" x14ac:dyDescent="0.25">
      <c r="A379" s="4">
        <v>42510</v>
      </c>
      <c r="B379" s="4" t="str">
        <f xml:space="preserve"> TEXT(Table13[[#This Row],[START_DATE]], "mm")</f>
        <v>05</v>
      </c>
      <c r="C379" s="4">
        <v>42510</v>
      </c>
      <c r="E379" t="s">
        <v>0</v>
      </c>
      <c r="F379" t="s">
        <v>563</v>
      </c>
      <c r="G379" t="s">
        <v>567</v>
      </c>
      <c r="H379">
        <v>11.2</v>
      </c>
      <c r="I379" t="s">
        <v>4</v>
      </c>
    </row>
    <row r="380" spans="1:9" x14ac:dyDescent="0.25">
      <c r="A380" s="4">
        <v>42510</v>
      </c>
      <c r="B380" s="4" t="str">
        <f xml:space="preserve"> TEXT(Table13[[#This Row],[START_DATE]], "mm")</f>
        <v>05</v>
      </c>
      <c r="C380" s="4">
        <v>42510</v>
      </c>
      <c r="E380" t="s">
        <v>0</v>
      </c>
      <c r="F380" t="s">
        <v>9</v>
      </c>
      <c r="G380" t="s">
        <v>8</v>
      </c>
      <c r="H380">
        <v>8.1999999999999993</v>
      </c>
      <c r="I380" t="s">
        <v>2</v>
      </c>
    </row>
    <row r="381" spans="1:9" x14ac:dyDescent="0.25">
      <c r="A381" s="4">
        <v>42512</v>
      </c>
      <c r="B381" s="4" t="str">
        <f xml:space="preserve"> TEXT(Table13[[#This Row],[START_DATE]], "mm")</f>
        <v>05</v>
      </c>
      <c r="C381" s="4">
        <v>42512</v>
      </c>
      <c r="E381" t="s">
        <v>0</v>
      </c>
      <c r="F381" t="s">
        <v>8</v>
      </c>
      <c r="G381" t="s">
        <v>9</v>
      </c>
      <c r="H381">
        <v>3</v>
      </c>
      <c r="I381" t="s">
        <v>2</v>
      </c>
    </row>
    <row r="382" spans="1:9" x14ac:dyDescent="0.25">
      <c r="A382" s="4">
        <v>42512</v>
      </c>
      <c r="B382" s="4" t="str">
        <f xml:space="preserve"> TEXT(Table13[[#This Row],[START_DATE]], "mm")</f>
        <v>05</v>
      </c>
      <c r="C382" s="4">
        <v>42512</v>
      </c>
      <c r="E382" t="s">
        <v>0</v>
      </c>
      <c r="F382" t="s">
        <v>9</v>
      </c>
      <c r="G382" t="s">
        <v>8</v>
      </c>
      <c r="H382">
        <v>2.5</v>
      </c>
      <c r="I382" t="s">
        <v>2</v>
      </c>
    </row>
    <row r="383" spans="1:9" x14ac:dyDescent="0.25">
      <c r="A383" s="4">
        <v>42513</v>
      </c>
      <c r="B383" s="4" t="str">
        <f xml:space="preserve"> TEXT(Table13[[#This Row],[START_DATE]], "mm")</f>
        <v>05</v>
      </c>
      <c r="C383" s="4">
        <v>42513</v>
      </c>
      <c r="E383" t="s">
        <v>0</v>
      </c>
      <c r="F383" t="s">
        <v>49</v>
      </c>
      <c r="G383" t="s">
        <v>576</v>
      </c>
      <c r="H383">
        <v>3.6</v>
      </c>
      <c r="I383" t="s">
        <v>2</v>
      </c>
    </row>
    <row r="384" spans="1:9" x14ac:dyDescent="0.25">
      <c r="A384" s="4">
        <v>42513</v>
      </c>
      <c r="B384" s="4" t="str">
        <f xml:space="preserve"> TEXT(Table13[[#This Row],[START_DATE]], "mm")</f>
        <v>05</v>
      </c>
      <c r="C384" s="4">
        <v>42513</v>
      </c>
      <c r="E384" t="s">
        <v>0</v>
      </c>
      <c r="F384" t="s">
        <v>576</v>
      </c>
      <c r="G384" t="s">
        <v>49</v>
      </c>
      <c r="H384">
        <v>3.6</v>
      </c>
      <c r="I384" t="s">
        <v>3</v>
      </c>
    </row>
    <row r="385" spans="1:9" x14ac:dyDescent="0.25">
      <c r="A385" s="4">
        <v>42517</v>
      </c>
      <c r="B385" s="4" t="str">
        <f xml:space="preserve"> TEXT(Table13[[#This Row],[START_DATE]], "mm")</f>
        <v>05</v>
      </c>
      <c r="C385" s="4">
        <v>42517</v>
      </c>
      <c r="E385" t="s">
        <v>0</v>
      </c>
      <c r="F385" t="s">
        <v>49</v>
      </c>
      <c r="G385" t="s">
        <v>581</v>
      </c>
      <c r="H385">
        <v>4.5</v>
      </c>
      <c r="I385" t="s">
        <v>3</v>
      </c>
    </row>
    <row r="386" spans="1:9" x14ac:dyDescent="0.25">
      <c r="A386" s="4">
        <v>42517</v>
      </c>
      <c r="B386" s="4" t="str">
        <f xml:space="preserve"> TEXT(Table13[[#This Row],[START_DATE]], "mm")</f>
        <v>05</v>
      </c>
      <c r="C386" s="4">
        <v>42517</v>
      </c>
      <c r="E386" t="s">
        <v>0</v>
      </c>
      <c r="F386" t="s">
        <v>576</v>
      </c>
      <c r="G386" t="s">
        <v>584</v>
      </c>
      <c r="H386">
        <v>1.2</v>
      </c>
    </row>
    <row r="387" spans="1:9" x14ac:dyDescent="0.25">
      <c r="A387" s="4">
        <v>42517</v>
      </c>
      <c r="B387" s="4" t="str">
        <f xml:space="preserve"> TEXT(Table13[[#This Row],[START_DATE]], "mm")</f>
        <v>05</v>
      </c>
      <c r="C387" s="4">
        <v>42517</v>
      </c>
      <c r="E387" t="s">
        <v>0</v>
      </c>
      <c r="F387" t="s">
        <v>584</v>
      </c>
      <c r="G387" t="s">
        <v>581</v>
      </c>
      <c r="H387">
        <v>1.7</v>
      </c>
      <c r="I387" t="s">
        <v>3</v>
      </c>
    </row>
    <row r="388" spans="1:9" x14ac:dyDescent="0.25">
      <c r="A388" s="4">
        <v>42518</v>
      </c>
      <c r="B388" s="4" t="str">
        <f xml:space="preserve"> TEXT(Table13[[#This Row],[START_DATE]], "mm")</f>
        <v>05</v>
      </c>
      <c r="C388" s="4">
        <v>42518</v>
      </c>
      <c r="E388" t="s">
        <v>0</v>
      </c>
      <c r="F388" t="s">
        <v>584</v>
      </c>
      <c r="G388" t="s">
        <v>49</v>
      </c>
      <c r="H388">
        <v>4.7</v>
      </c>
      <c r="I388" t="s">
        <v>3</v>
      </c>
    </row>
    <row r="389" spans="1:9" x14ac:dyDescent="0.25">
      <c r="A389" s="4">
        <v>42518</v>
      </c>
      <c r="B389" s="4" t="str">
        <f xml:space="preserve"> TEXT(Table13[[#This Row],[START_DATE]], "mm")</f>
        <v>05</v>
      </c>
      <c r="C389" s="4">
        <v>42518</v>
      </c>
      <c r="E389" t="s">
        <v>0</v>
      </c>
      <c r="F389" t="s">
        <v>8</v>
      </c>
      <c r="G389" t="s">
        <v>9</v>
      </c>
      <c r="H389">
        <v>6.1</v>
      </c>
      <c r="I389" t="s">
        <v>2</v>
      </c>
    </row>
    <row r="390" spans="1:9" x14ac:dyDescent="0.25">
      <c r="A390" s="4">
        <v>42518</v>
      </c>
      <c r="B390" s="4" t="str">
        <f xml:space="preserve"> TEXT(Table13[[#This Row],[START_DATE]], "mm")</f>
        <v>05</v>
      </c>
      <c r="C390" s="4">
        <v>42518</v>
      </c>
      <c r="E390" t="s">
        <v>0</v>
      </c>
      <c r="F390" t="s">
        <v>9</v>
      </c>
      <c r="G390" t="s">
        <v>8</v>
      </c>
      <c r="H390">
        <v>11.3</v>
      </c>
      <c r="I390" t="s">
        <v>6</v>
      </c>
    </row>
    <row r="391" spans="1:9" x14ac:dyDescent="0.25">
      <c r="A391" s="4">
        <v>42521</v>
      </c>
      <c r="B391" s="4" t="str">
        <f xml:space="preserve"> TEXT(Table13[[#This Row],[START_DATE]], "mm")</f>
        <v>05</v>
      </c>
      <c r="C391" s="4">
        <v>42521</v>
      </c>
      <c r="E391" t="s">
        <v>0</v>
      </c>
      <c r="F391" t="s">
        <v>8</v>
      </c>
      <c r="G391" t="s">
        <v>57</v>
      </c>
      <c r="H391">
        <v>14.9</v>
      </c>
      <c r="I391" t="s">
        <v>4</v>
      </c>
    </row>
    <row r="392" spans="1:9" x14ac:dyDescent="0.25">
      <c r="A392" s="4">
        <v>42521</v>
      </c>
      <c r="B392" s="4" t="str">
        <f xml:space="preserve"> TEXT(Table13[[#This Row],[START_DATE]], "mm")</f>
        <v>05</v>
      </c>
      <c r="C392" s="4">
        <v>42521</v>
      </c>
      <c r="E392" t="s">
        <v>0</v>
      </c>
      <c r="F392" t="s">
        <v>57</v>
      </c>
      <c r="G392" t="s">
        <v>8</v>
      </c>
      <c r="H392">
        <v>14</v>
      </c>
      <c r="I392" t="s">
        <v>4</v>
      </c>
    </row>
    <row r="393" spans="1:9" x14ac:dyDescent="0.25">
      <c r="A393" s="4">
        <v>42521</v>
      </c>
      <c r="B393" s="4" t="str">
        <f xml:space="preserve"> TEXT(Table13[[#This Row],[START_DATE]], "mm")</f>
        <v>05</v>
      </c>
      <c r="C393" s="4">
        <v>42521</v>
      </c>
      <c r="E393" t="s">
        <v>0</v>
      </c>
      <c r="F393" t="s">
        <v>77</v>
      </c>
      <c r="G393" t="s">
        <v>49</v>
      </c>
      <c r="H393">
        <v>1.8</v>
      </c>
    </row>
    <row r="394" spans="1:9" x14ac:dyDescent="0.25">
      <c r="A394" s="4">
        <v>42522</v>
      </c>
      <c r="B394" s="4" t="str">
        <f xml:space="preserve"> TEXT(Table13[[#This Row],[START_DATE]], "mm")</f>
        <v>06</v>
      </c>
      <c r="C394" s="4">
        <v>42522</v>
      </c>
      <c r="E394" t="s">
        <v>0</v>
      </c>
      <c r="F394" t="s">
        <v>8</v>
      </c>
      <c r="G394" t="s">
        <v>9</v>
      </c>
      <c r="H394">
        <v>6.7</v>
      </c>
      <c r="I394" t="s">
        <v>6</v>
      </c>
    </row>
    <row r="395" spans="1:9" x14ac:dyDescent="0.25">
      <c r="A395" s="4">
        <v>42522</v>
      </c>
      <c r="B395" s="4" t="str">
        <f xml:space="preserve"> TEXT(Table13[[#This Row],[START_DATE]], "mm")</f>
        <v>06</v>
      </c>
      <c r="C395" s="4">
        <v>42522</v>
      </c>
      <c r="E395" t="s">
        <v>0</v>
      </c>
      <c r="F395" t="s">
        <v>9</v>
      </c>
      <c r="G395" t="s">
        <v>8</v>
      </c>
      <c r="H395">
        <v>9.6</v>
      </c>
      <c r="I395" t="s">
        <v>4</v>
      </c>
    </row>
    <row r="396" spans="1:9" x14ac:dyDescent="0.25">
      <c r="A396" s="4">
        <v>42524</v>
      </c>
      <c r="B396" s="4" t="str">
        <f xml:space="preserve"> TEXT(Table13[[#This Row],[START_DATE]], "mm")</f>
        <v>06</v>
      </c>
      <c r="C396" s="4">
        <v>42524</v>
      </c>
      <c r="E396" t="s">
        <v>0</v>
      </c>
      <c r="F396" t="s">
        <v>8</v>
      </c>
      <c r="G396" t="s">
        <v>41</v>
      </c>
      <c r="H396">
        <v>10.4</v>
      </c>
      <c r="I396" t="s">
        <v>4</v>
      </c>
    </row>
    <row r="397" spans="1:9" x14ac:dyDescent="0.25">
      <c r="A397" s="4">
        <v>42524</v>
      </c>
      <c r="B397" s="4" t="str">
        <f xml:space="preserve"> TEXT(Table13[[#This Row],[START_DATE]], "mm")</f>
        <v>06</v>
      </c>
      <c r="C397" s="4">
        <v>42524</v>
      </c>
      <c r="E397" t="s">
        <v>0</v>
      </c>
      <c r="F397" t="s">
        <v>41</v>
      </c>
      <c r="G397" t="s">
        <v>8</v>
      </c>
      <c r="H397">
        <v>9.9</v>
      </c>
      <c r="I397" t="s">
        <v>4</v>
      </c>
    </row>
    <row r="398" spans="1:9" x14ac:dyDescent="0.25">
      <c r="A398" s="4">
        <v>42524</v>
      </c>
      <c r="B398" s="4" t="str">
        <f xml:space="preserve"> TEXT(Table13[[#This Row],[START_DATE]], "mm")</f>
        <v>06</v>
      </c>
      <c r="C398" s="4">
        <v>42524</v>
      </c>
      <c r="E398" t="s">
        <v>0</v>
      </c>
      <c r="F398" t="s">
        <v>8</v>
      </c>
      <c r="G398" t="s">
        <v>9</v>
      </c>
      <c r="H398">
        <v>6</v>
      </c>
      <c r="I398" t="s">
        <v>2</v>
      </c>
    </row>
    <row r="399" spans="1:9" x14ac:dyDescent="0.25">
      <c r="A399" s="4">
        <v>42524</v>
      </c>
      <c r="B399" s="4" t="str">
        <f xml:space="preserve"> TEXT(Table13[[#This Row],[START_DATE]], "mm")</f>
        <v>06</v>
      </c>
      <c r="C399" s="4">
        <v>42524</v>
      </c>
      <c r="E399" t="s">
        <v>0</v>
      </c>
      <c r="F399" t="s">
        <v>599</v>
      </c>
      <c r="G399" t="s">
        <v>509</v>
      </c>
      <c r="H399">
        <v>3.3</v>
      </c>
      <c r="I399" t="s">
        <v>3</v>
      </c>
    </row>
    <row r="400" spans="1:9" x14ac:dyDescent="0.25">
      <c r="A400" s="4">
        <v>42524</v>
      </c>
      <c r="B400" s="4" t="str">
        <f xml:space="preserve"> TEXT(Table13[[#This Row],[START_DATE]], "mm")</f>
        <v>06</v>
      </c>
      <c r="C400" s="4">
        <v>42524</v>
      </c>
      <c r="E400" t="s">
        <v>0</v>
      </c>
      <c r="F400" t="s">
        <v>9</v>
      </c>
      <c r="G400" t="s">
        <v>8</v>
      </c>
      <c r="H400">
        <v>3.1</v>
      </c>
      <c r="I400" t="s">
        <v>3</v>
      </c>
    </row>
    <row r="401" spans="1:9" x14ac:dyDescent="0.25">
      <c r="A401" s="4">
        <v>42524</v>
      </c>
      <c r="B401" s="4" t="str">
        <f xml:space="preserve"> TEXT(Table13[[#This Row],[START_DATE]], "mm")</f>
        <v>06</v>
      </c>
      <c r="C401" s="4">
        <v>42524</v>
      </c>
      <c r="E401" t="s">
        <v>0</v>
      </c>
      <c r="F401" t="s">
        <v>600</v>
      </c>
      <c r="G401" t="s">
        <v>294</v>
      </c>
      <c r="H401">
        <v>1.7</v>
      </c>
      <c r="I401" t="s">
        <v>3</v>
      </c>
    </row>
    <row r="402" spans="1:9" x14ac:dyDescent="0.25">
      <c r="A402" s="4">
        <v>42524</v>
      </c>
      <c r="B402" s="4" t="str">
        <f xml:space="preserve"> TEXT(Table13[[#This Row],[START_DATE]], "mm")</f>
        <v>06</v>
      </c>
      <c r="C402" s="4">
        <v>42524</v>
      </c>
      <c r="E402" t="s">
        <v>0</v>
      </c>
      <c r="F402" t="s">
        <v>9</v>
      </c>
      <c r="G402" t="s">
        <v>8</v>
      </c>
      <c r="H402">
        <v>4</v>
      </c>
      <c r="I402" t="s">
        <v>122</v>
      </c>
    </row>
    <row r="403" spans="1:9" x14ac:dyDescent="0.25">
      <c r="A403" s="4">
        <v>42526</v>
      </c>
      <c r="B403" s="4" t="str">
        <f xml:space="preserve"> TEXT(Table13[[#This Row],[START_DATE]], "mm")</f>
        <v>06</v>
      </c>
      <c r="C403" s="4">
        <v>42526</v>
      </c>
      <c r="E403" t="s">
        <v>0</v>
      </c>
      <c r="F403" t="s">
        <v>49</v>
      </c>
      <c r="G403" t="s">
        <v>576</v>
      </c>
      <c r="H403">
        <v>7.8</v>
      </c>
      <c r="I403" t="s">
        <v>6</v>
      </c>
    </row>
    <row r="404" spans="1:9" x14ac:dyDescent="0.25">
      <c r="A404" s="4">
        <v>42526</v>
      </c>
      <c r="B404" s="4" t="str">
        <f xml:space="preserve"> TEXT(Table13[[#This Row],[START_DATE]], "mm")</f>
        <v>06</v>
      </c>
      <c r="C404" s="4">
        <v>42526</v>
      </c>
      <c r="E404" t="s">
        <v>0</v>
      </c>
      <c r="F404" t="s">
        <v>8</v>
      </c>
      <c r="G404" t="s">
        <v>9</v>
      </c>
      <c r="H404">
        <v>7.8</v>
      </c>
      <c r="I404" t="s">
        <v>6</v>
      </c>
    </row>
    <row r="405" spans="1:9" x14ac:dyDescent="0.25">
      <c r="A405" s="4">
        <v>42526</v>
      </c>
      <c r="B405" s="4" t="str">
        <f xml:space="preserve"> TEXT(Table13[[#This Row],[START_DATE]], "mm")</f>
        <v>06</v>
      </c>
      <c r="C405" s="4">
        <v>42526</v>
      </c>
      <c r="E405" t="s">
        <v>0</v>
      </c>
      <c r="F405" t="s">
        <v>294</v>
      </c>
      <c r="G405" t="s">
        <v>294</v>
      </c>
      <c r="H405">
        <v>3.8</v>
      </c>
      <c r="I405" t="s">
        <v>2</v>
      </c>
    </row>
    <row r="406" spans="1:9" x14ac:dyDescent="0.25">
      <c r="A406" s="4">
        <v>42526</v>
      </c>
      <c r="B406" s="4" t="str">
        <f xml:space="preserve"> TEXT(Table13[[#This Row],[START_DATE]], "mm")</f>
        <v>06</v>
      </c>
      <c r="C406" s="4">
        <v>42526</v>
      </c>
      <c r="E406" t="s">
        <v>0</v>
      </c>
      <c r="F406" t="s">
        <v>9</v>
      </c>
      <c r="G406" t="s">
        <v>8</v>
      </c>
      <c r="H406">
        <v>2.5</v>
      </c>
      <c r="I406" t="s">
        <v>2</v>
      </c>
    </row>
    <row r="407" spans="1:9" x14ac:dyDescent="0.25">
      <c r="A407" s="4">
        <v>42526</v>
      </c>
      <c r="B407" s="4" t="str">
        <f xml:space="preserve"> TEXT(Table13[[#This Row],[START_DATE]], "mm")</f>
        <v>06</v>
      </c>
      <c r="C407" s="4">
        <v>42526</v>
      </c>
      <c r="E407" t="s">
        <v>0</v>
      </c>
      <c r="F407" t="s">
        <v>8</v>
      </c>
      <c r="G407" t="s">
        <v>41</v>
      </c>
      <c r="H407">
        <v>9.9</v>
      </c>
      <c r="I407" t="s">
        <v>4</v>
      </c>
    </row>
    <row r="408" spans="1:9" x14ac:dyDescent="0.25">
      <c r="A408" s="4">
        <v>42526</v>
      </c>
      <c r="B408" s="4" t="str">
        <f xml:space="preserve"> TEXT(Table13[[#This Row],[START_DATE]], "mm")</f>
        <v>06</v>
      </c>
      <c r="C408" s="4">
        <v>42527</v>
      </c>
      <c r="E408" t="s">
        <v>0</v>
      </c>
      <c r="F408" t="s">
        <v>41</v>
      </c>
      <c r="G408" t="s">
        <v>8</v>
      </c>
      <c r="H408">
        <v>9.9</v>
      </c>
      <c r="I408" t="s">
        <v>4</v>
      </c>
    </row>
    <row r="409" spans="1:9" x14ac:dyDescent="0.25">
      <c r="A409" s="4">
        <v>42527</v>
      </c>
      <c r="B409" s="4" t="str">
        <f xml:space="preserve"> TEXT(Table13[[#This Row],[START_DATE]], "mm")</f>
        <v>06</v>
      </c>
      <c r="C409" s="4">
        <v>42527</v>
      </c>
      <c r="E409" t="s">
        <v>0</v>
      </c>
      <c r="F409" t="s">
        <v>49</v>
      </c>
      <c r="G409" t="s">
        <v>72</v>
      </c>
      <c r="H409">
        <v>3</v>
      </c>
      <c r="I409" t="s">
        <v>3</v>
      </c>
    </row>
    <row r="410" spans="1:9" x14ac:dyDescent="0.25">
      <c r="A410" s="4">
        <v>42527</v>
      </c>
      <c r="B410" s="4" t="str">
        <f xml:space="preserve"> TEXT(Table13[[#This Row],[START_DATE]], "mm")</f>
        <v>06</v>
      </c>
      <c r="C410" s="4">
        <v>42527</v>
      </c>
      <c r="E410" t="s">
        <v>0</v>
      </c>
      <c r="F410" t="s">
        <v>72</v>
      </c>
      <c r="G410" t="s">
        <v>49</v>
      </c>
      <c r="H410">
        <v>2.4</v>
      </c>
      <c r="I410" t="s">
        <v>3</v>
      </c>
    </row>
    <row r="411" spans="1:9" x14ac:dyDescent="0.25">
      <c r="A411" s="4">
        <v>42527</v>
      </c>
      <c r="B411" s="4" t="str">
        <f xml:space="preserve"> TEXT(Table13[[#This Row],[START_DATE]], "mm")</f>
        <v>06</v>
      </c>
      <c r="C411" s="4">
        <v>42527</v>
      </c>
      <c r="E411" t="s">
        <v>0</v>
      </c>
      <c r="F411" t="s">
        <v>8</v>
      </c>
      <c r="G411" t="s">
        <v>111</v>
      </c>
      <c r="H411">
        <v>5.7</v>
      </c>
      <c r="I411" t="s">
        <v>2</v>
      </c>
    </row>
    <row r="412" spans="1:9" x14ac:dyDescent="0.25">
      <c r="A412" s="4">
        <v>42527</v>
      </c>
      <c r="B412" s="4" t="str">
        <f xml:space="preserve"> TEXT(Table13[[#This Row],[START_DATE]], "mm")</f>
        <v>06</v>
      </c>
      <c r="C412" s="4">
        <v>42527</v>
      </c>
      <c r="E412" t="s">
        <v>0</v>
      </c>
      <c r="F412" t="s">
        <v>111</v>
      </c>
      <c r="G412" t="s">
        <v>8</v>
      </c>
      <c r="H412">
        <v>7.2</v>
      </c>
      <c r="I412" t="s">
        <v>2</v>
      </c>
    </row>
    <row r="413" spans="1:9" x14ac:dyDescent="0.25">
      <c r="A413" s="4">
        <v>42527</v>
      </c>
      <c r="B413" s="4" t="str">
        <f xml:space="preserve"> TEXT(Table13[[#This Row],[START_DATE]], "mm")</f>
        <v>06</v>
      </c>
      <c r="C413" s="4">
        <v>42527</v>
      </c>
      <c r="E413" t="s">
        <v>0</v>
      </c>
      <c r="F413" t="s">
        <v>8</v>
      </c>
      <c r="G413" t="s">
        <v>41</v>
      </c>
      <c r="H413">
        <v>10.4</v>
      </c>
      <c r="I413" t="s">
        <v>4</v>
      </c>
    </row>
    <row r="414" spans="1:9" x14ac:dyDescent="0.25">
      <c r="A414" s="4">
        <v>42527</v>
      </c>
      <c r="B414" s="4" t="str">
        <f xml:space="preserve"> TEXT(Table13[[#This Row],[START_DATE]], "mm")</f>
        <v>06</v>
      </c>
      <c r="C414" s="4">
        <v>42527</v>
      </c>
      <c r="E414" t="s">
        <v>0</v>
      </c>
      <c r="F414" t="s">
        <v>41</v>
      </c>
      <c r="G414" t="s">
        <v>8</v>
      </c>
      <c r="H414">
        <v>9.9</v>
      </c>
      <c r="I414" t="s">
        <v>4</v>
      </c>
    </row>
    <row r="415" spans="1:9" x14ac:dyDescent="0.25">
      <c r="A415" s="4">
        <v>42528</v>
      </c>
      <c r="B415" s="4" t="str">
        <f xml:space="preserve"> TEXT(Table13[[#This Row],[START_DATE]], "mm")</f>
        <v>06</v>
      </c>
      <c r="C415" s="4">
        <v>42528</v>
      </c>
      <c r="E415" t="s">
        <v>0</v>
      </c>
      <c r="F415" t="s">
        <v>8</v>
      </c>
      <c r="G415" t="s">
        <v>41</v>
      </c>
      <c r="H415">
        <v>10.4</v>
      </c>
      <c r="I415" t="s">
        <v>4</v>
      </c>
    </row>
    <row r="416" spans="1:9" x14ac:dyDescent="0.25">
      <c r="A416" s="4">
        <v>42528</v>
      </c>
      <c r="B416" s="4" t="str">
        <f xml:space="preserve"> TEXT(Table13[[#This Row],[START_DATE]], "mm")</f>
        <v>06</v>
      </c>
      <c r="C416" s="4">
        <v>42529</v>
      </c>
      <c r="E416" t="s">
        <v>0</v>
      </c>
      <c r="F416" t="s">
        <v>41</v>
      </c>
      <c r="G416" t="s">
        <v>8</v>
      </c>
      <c r="H416">
        <v>9.9</v>
      </c>
      <c r="I416" t="s">
        <v>4</v>
      </c>
    </row>
    <row r="417" spans="1:9" x14ac:dyDescent="0.25">
      <c r="A417" s="4">
        <v>42529</v>
      </c>
      <c r="B417" s="4" t="str">
        <f xml:space="preserve"> TEXT(Table13[[#This Row],[START_DATE]], "mm")</f>
        <v>06</v>
      </c>
      <c r="C417" s="4">
        <v>42529</v>
      </c>
      <c r="E417" t="s">
        <v>0</v>
      </c>
      <c r="F417" t="s">
        <v>8</v>
      </c>
      <c r="G417" t="s">
        <v>9</v>
      </c>
      <c r="H417">
        <v>8.6999999999999993</v>
      </c>
      <c r="I417" t="s">
        <v>2</v>
      </c>
    </row>
    <row r="418" spans="1:9" x14ac:dyDescent="0.25">
      <c r="A418" s="4">
        <v>42529</v>
      </c>
      <c r="B418" s="4" t="str">
        <f xml:space="preserve"> TEXT(Table13[[#This Row],[START_DATE]], "mm")</f>
        <v>06</v>
      </c>
      <c r="C418" s="4">
        <v>42529</v>
      </c>
      <c r="E418" t="s">
        <v>0</v>
      </c>
      <c r="F418" t="s">
        <v>10</v>
      </c>
      <c r="G418" t="s">
        <v>11</v>
      </c>
      <c r="H418">
        <v>22.3</v>
      </c>
      <c r="I418" t="s">
        <v>3</v>
      </c>
    </row>
    <row r="419" spans="1:9" x14ac:dyDescent="0.25">
      <c r="A419" s="4">
        <v>42529</v>
      </c>
      <c r="B419" s="4" t="str">
        <f xml:space="preserve"> TEXT(Table13[[#This Row],[START_DATE]], "mm")</f>
        <v>06</v>
      </c>
      <c r="C419" s="4">
        <v>42529</v>
      </c>
      <c r="E419" t="s">
        <v>0</v>
      </c>
      <c r="F419" t="s">
        <v>601</v>
      </c>
      <c r="G419" t="s">
        <v>602</v>
      </c>
      <c r="H419">
        <v>3.3</v>
      </c>
      <c r="I419" t="s">
        <v>2</v>
      </c>
    </row>
    <row r="420" spans="1:9" x14ac:dyDescent="0.25">
      <c r="A420" s="4">
        <v>42529</v>
      </c>
      <c r="B420" s="4" t="str">
        <f xml:space="preserve"> TEXT(Table13[[#This Row],[START_DATE]], "mm")</f>
        <v>06</v>
      </c>
      <c r="C420" s="4">
        <v>42529</v>
      </c>
      <c r="E420" t="s">
        <v>0</v>
      </c>
      <c r="F420" t="s">
        <v>603</v>
      </c>
      <c r="G420" t="s">
        <v>604</v>
      </c>
      <c r="H420">
        <v>0.7</v>
      </c>
      <c r="I420" t="s">
        <v>3</v>
      </c>
    </row>
    <row r="421" spans="1:9" x14ac:dyDescent="0.25">
      <c r="A421" s="4">
        <v>42529</v>
      </c>
      <c r="B421" s="4" t="str">
        <f xml:space="preserve"> TEXT(Table13[[#This Row],[START_DATE]], "mm")</f>
        <v>06</v>
      </c>
      <c r="C421" s="4">
        <v>42529</v>
      </c>
      <c r="E421" t="s">
        <v>0</v>
      </c>
      <c r="F421" t="s">
        <v>605</v>
      </c>
      <c r="G421" t="s">
        <v>606</v>
      </c>
      <c r="H421">
        <v>2.5</v>
      </c>
      <c r="I421" t="s">
        <v>2</v>
      </c>
    </row>
    <row r="422" spans="1:9" x14ac:dyDescent="0.25">
      <c r="A422" s="4">
        <v>42529</v>
      </c>
      <c r="B422" s="4" t="str">
        <f xml:space="preserve"> TEXT(Table13[[#This Row],[START_DATE]], "mm")</f>
        <v>06</v>
      </c>
      <c r="C422" s="4">
        <v>42529</v>
      </c>
      <c r="E422" t="s">
        <v>0</v>
      </c>
      <c r="F422" t="s">
        <v>606</v>
      </c>
      <c r="G422" t="s">
        <v>607</v>
      </c>
      <c r="H422">
        <v>0.5</v>
      </c>
      <c r="I422" t="s">
        <v>3</v>
      </c>
    </row>
    <row r="423" spans="1:9" x14ac:dyDescent="0.25">
      <c r="A423" s="4">
        <v>42529</v>
      </c>
      <c r="B423" s="4" t="str">
        <f xml:space="preserve"> TEXT(Table13[[#This Row],[START_DATE]], "mm")</f>
        <v>06</v>
      </c>
      <c r="C423" s="4">
        <v>42529</v>
      </c>
      <c r="E423" t="s">
        <v>0</v>
      </c>
      <c r="F423" t="s">
        <v>607</v>
      </c>
      <c r="G423" t="s">
        <v>608</v>
      </c>
      <c r="H423">
        <v>0.9</v>
      </c>
      <c r="I423" t="s">
        <v>3</v>
      </c>
    </row>
    <row r="424" spans="1:9" x14ac:dyDescent="0.25">
      <c r="A424" s="4">
        <v>42529</v>
      </c>
      <c r="B424" s="4" t="str">
        <f xml:space="preserve"> TEXT(Table13[[#This Row],[START_DATE]], "mm")</f>
        <v>06</v>
      </c>
      <c r="C424" s="4">
        <v>42529</v>
      </c>
      <c r="E424" t="s">
        <v>0</v>
      </c>
      <c r="F424" t="s">
        <v>608</v>
      </c>
      <c r="G424" t="s">
        <v>609</v>
      </c>
      <c r="H424">
        <v>4.8</v>
      </c>
      <c r="I424" t="s">
        <v>3</v>
      </c>
    </row>
    <row r="425" spans="1:9" x14ac:dyDescent="0.25">
      <c r="A425" s="4">
        <v>42531</v>
      </c>
      <c r="B425" s="4" t="str">
        <f xml:space="preserve"> TEXT(Table13[[#This Row],[START_DATE]], "mm")</f>
        <v>06</v>
      </c>
      <c r="C425" s="4">
        <v>42531</v>
      </c>
      <c r="E425" t="s">
        <v>0</v>
      </c>
      <c r="F425" t="s">
        <v>11</v>
      </c>
      <c r="G425" t="s">
        <v>10</v>
      </c>
      <c r="H425">
        <v>16.3</v>
      </c>
      <c r="I425" t="s">
        <v>4</v>
      </c>
    </row>
    <row r="426" spans="1:9" x14ac:dyDescent="0.25">
      <c r="A426" s="4">
        <v>42531</v>
      </c>
      <c r="B426" s="4" t="str">
        <f xml:space="preserve"> TEXT(Table13[[#This Row],[START_DATE]], "mm")</f>
        <v>06</v>
      </c>
      <c r="C426" s="4">
        <v>42531</v>
      </c>
      <c r="E426" t="s">
        <v>0</v>
      </c>
      <c r="F426" t="s">
        <v>8</v>
      </c>
      <c r="G426" t="s">
        <v>41</v>
      </c>
      <c r="H426">
        <v>10.4</v>
      </c>
      <c r="I426" t="s">
        <v>4</v>
      </c>
    </row>
    <row r="427" spans="1:9" x14ac:dyDescent="0.25">
      <c r="A427" s="4">
        <v>42531</v>
      </c>
      <c r="B427" s="4" t="str">
        <f xml:space="preserve"> TEXT(Table13[[#This Row],[START_DATE]], "mm")</f>
        <v>06</v>
      </c>
      <c r="C427" s="4">
        <v>42532</v>
      </c>
      <c r="E427" t="s">
        <v>0</v>
      </c>
      <c r="F427" t="s">
        <v>41</v>
      </c>
      <c r="G427" t="s">
        <v>8</v>
      </c>
      <c r="H427">
        <v>9.9</v>
      </c>
      <c r="I427" t="s">
        <v>4</v>
      </c>
    </row>
    <row r="428" spans="1:9" x14ac:dyDescent="0.25">
      <c r="A428" s="4">
        <v>42532</v>
      </c>
      <c r="B428" s="4" t="str">
        <f xml:space="preserve"> TEXT(Table13[[#This Row],[START_DATE]], "mm")</f>
        <v>06</v>
      </c>
      <c r="C428" s="4">
        <v>42532</v>
      </c>
      <c r="E428" t="s">
        <v>0</v>
      </c>
      <c r="F428" t="s">
        <v>8</v>
      </c>
      <c r="G428" t="s">
        <v>9</v>
      </c>
      <c r="H428">
        <v>3.7</v>
      </c>
      <c r="I428" t="s">
        <v>3</v>
      </c>
    </row>
    <row r="429" spans="1:9" x14ac:dyDescent="0.25">
      <c r="A429" s="4">
        <v>42532</v>
      </c>
      <c r="B429" s="4" t="str">
        <f xml:space="preserve"> TEXT(Table13[[#This Row],[START_DATE]], "mm")</f>
        <v>06</v>
      </c>
      <c r="C429" s="4">
        <v>42532</v>
      </c>
      <c r="E429" t="s">
        <v>0</v>
      </c>
      <c r="F429" t="s">
        <v>9</v>
      </c>
      <c r="G429" t="s">
        <v>8</v>
      </c>
      <c r="H429">
        <v>4.5999999999999996</v>
      </c>
      <c r="I429" t="s">
        <v>2</v>
      </c>
    </row>
    <row r="430" spans="1:9" x14ac:dyDescent="0.25">
      <c r="A430" s="4">
        <v>42532</v>
      </c>
      <c r="B430" s="4" t="str">
        <f xml:space="preserve"> TEXT(Table13[[#This Row],[START_DATE]], "mm")</f>
        <v>06</v>
      </c>
      <c r="C430" s="4">
        <v>42532</v>
      </c>
      <c r="E430" t="s">
        <v>0</v>
      </c>
      <c r="F430" t="s">
        <v>77</v>
      </c>
      <c r="G430" t="s">
        <v>49</v>
      </c>
      <c r="H430">
        <v>1.7</v>
      </c>
    </row>
    <row r="431" spans="1:9" x14ac:dyDescent="0.25">
      <c r="A431" s="4">
        <v>42532</v>
      </c>
      <c r="B431" s="4" t="str">
        <f xml:space="preserve"> TEXT(Table13[[#This Row],[START_DATE]], "mm")</f>
        <v>06</v>
      </c>
      <c r="C431" s="4">
        <v>42532</v>
      </c>
      <c r="E431" t="s">
        <v>0</v>
      </c>
      <c r="F431" t="s">
        <v>8</v>
      </c>
      <c r="G431" t="s">
        <v>41</v>
      </c>
      <c r="H431">
        <v>10.4</v>
      </c>
      <c r="I431" t="s">
        <v>4</v>
      </c>
    </row>
    <row r="432" spans="1:9" x14ac:dyDescent="0.25">
      <c r="A432" s="4">
        <v>42532</v>
      </c>
      <c r="B432" s="4" t="str">
        <f xml:space="preserve"> TEXT(Table13[[#This Row],[START_DATE]], "mm")</f>
        <v>06</v>
      </c>
      <c r="C432" s="4">
        <v>42533</v>
      </c>
      <c r="E432" t="s">
        <v>0</v>
      </c>
      <c r="F432" t="s">
        <v>41</v>
      </c>
      <c r="G432" t="s">
        <v>8</v>
      </c>
      <c r="H432">
        <v>9.9</v>
      </c>
      <c r="I432" t="s">
        <v>4</v>
      </c>
    </row>
    <row r="433" spans="1:9" x14ac:dyDescent="0.25">
      <c r="A433" s="4">
        <v>42533</v>
      </c>
      <c r="B433" s="4" t="str">
        <f xml:space="preserve"> TEXT(Table13[[#This Row],[START_DATE]], "mm")</f>
        <v>06</v>
      </c>
      <c r="C433" s="4">
        <v>42533</v>
      </c>
      <c r="E433" t="s">
        <v>0</v>
      </c>
      <c r="F433" t="s">
        <v>8</v>
      </c>
      <c r="G433" t="s">
        <v>9</v>
      </c>
      <c r="H433">
        <v>2.5</v>
      </c>
      <c r="I433" t="s">
        <v>2</v>
      </c>
    </row>
    <row r="434" spans="1:9" x14ac:dyDescent="0.25">
      <c r="A434" s="4">
        <v>42533</v>
      </c>
      <c r="B434" s="4" t="str">
        <f xml:space="preserve"> TEXT(Table13[[#This Row],[START_DATE]], "mm")</f>
        <v>06</v>
      </c>
      <c r="C434" s="4">
        <v>42533</v>
      </c>
      <c r="E434" t="s">
        <v>0</v>
      </c>
      <c r="F434" t="s">
        <v>9</v>
      </c>
      <c r="G434" t="s">
        <v>8</v>
      </c>
      <c r="H434">
        <v>4.3</v>
      </c>
      <c r="I434" t="s">
        <v>3</v>
      </c>
    </row>
    <row r="435" spans="1:9" x14ac:dyDescent="0.25">
      <c r="A435" s="4">
        <v>42533</v>
      </c>
      <c r="B435" s="4" t="str">
        <f xml:space="preserve"> TEXT(Table13[[#This Row],[START_DATE]], "mm")</f>
        <v>06</v>
      </c>
      <c r="C435" s="4">
        <v>42533</v>
      </c>
      <c r="E435" t="s">
        <v>0</v>
      </c>
      <c r="F435" t="s">
        <v>535</v>
      </c>
      <c r="G435" t="s">
        <v>49</v>
      </c>
      <c r="H435">
        <v>2.8</v>
      </c>
      <c r="I435" t="s">
        <v>3</v>
      </c>
    </row>
    <row r="436" spans="1:9" x14ac:dyDescent="0.25">
      <c r="A436" s="4">
        <v>42534</v>
      </c>
      <c r="B436" s="4" t="str">
        <f xml:space="preserve"> TEXT(Table13[[#This Row],[START_DATE]], "mm")</f>
        <v>06</v>
      </c>
      <c r="C436" s="4">
        <v>42534</v>
      </c>
      <c r="E436" t="s">
        <v>0</v>
      </c>
      <c r="F436" t="s">
        <v>8</v>
      </c>
      <c r="G436" t="s">
        <v>9</v>
      </c>
      <c r="H436">
        <v>8.4</v>
      </c>
      <c r="I436" t="s">
        <v>2</v>
      </c>
    </row>
    <row r="437" spans="1:9" x14ac:dyDescent="0.25">
      <c r="A437" s="4">
        <v>42534</v>
      </c>
      <c r="B437" s="4" t="str">
        <f xml:space="preserve"> TEXT(Table13[[#This Row],[START_DATE]], "mm")</f>
        <v>06</v>
      </c>
      <c r="C437" s="4">
        <v>42534</v>
      </c>
      <c r="E437" t="s">
        <v>0</v>
      </c>
      <c r="F437" t="s">
        <v>614</v>
      </c>
      <c r="G437" t="s">
        <v>615</v>
      </c>
      <c r="H437">
        <v>13.2</v>
      </c>
      <c r="I437" t="s">
        <v>4</v>
      </c>
    </row>
    <row r="438" spans="1:9" x14ac:dyDescent="0.25">
      <c r="A438" s="4">
        <v>42534</v>
      </c>
      <c r="B438" s="4" t="str">
        <f xml:space="preserve"> TEXT(Table13[[#This Row],[START_DATE]], "mm")</f>
        <v>06</v>
      </c>
      <c r="C438" s="4">
        <v>42534</v>
      </c>
      <c r="E438" t="s">
        <v>0</v>
      </c>
      <c r="F438" t="s">
        <v>615</v>
      </c>
      <c r="G438" t="s">
        <v>618</v>
      </c>
      <c r="H438">
        <v>3.9</v>
      </c>
      <c r="I438" t="s">
        <v>2</v>
      </c>
    </row>
    <row r="439" spans="1:9" x14ac:dyDescent="0.25">
      <c r="A439" s="4">
        <v>42534</v>
      </c>
      <c r="B439" s="4" t="str">
        <f xml:space="preserve"> TEXT(Table13[[#This Row],[START_DATE]], "mm")</f>
        <v>06</v>
      </c>
      <c r="C439" s="4">
        <v>42534</v>
      </c>
      <c r="E439" t="s">
        <v>0</v>
      </c>
      <c r="F439" t="s">
        <v>618</v>
      </c>
      <c r="G439" t="s">
        <v>614</v>
      </c>
      <c r="H439">
        <v>5.0999999999999996</v>
      </c>
      <c r="I439" t="s">
        <v>2</v>
      </c>
    </row>
    <row r="440" spans="1:9" x14ac:dyDescent="0.25">
      <c r="A440" s="4">
        <v>42534</v>
      </c>
      <c r="B440" s="4" t="str">
        <f xml:space="preserve"> TEXT(Table13[[#This Row],[START_DATE]], "mm")</f>
        <v>06</v>
      </c>
      <c r="C440" s="4">
        <v>42534</v>
      </c>
      <c r="E440" t="s">
        <v>0</v>
      </c>
      <c r="F440" t="s">
        <v>614</v>
      </c>
      <c r="G440" t="s">
        <v>150</v>
      </c>
      <c r="H440">
        <v>5.2</v>
      </c>
      <c r="I440" t="s">
        <v>6</v>
      </c>
    </row>
    <row r="441" spans="1:9" x14ac:dyDescent="0.25">
      <c r="A441" s="4">
        <v>42535</v>
      </c>
      <c r="B441" s="4" t="str">
        <f xml:space="preserve"> TEXT(Table13[[#This Row],[START_DATE]], "mm")</f>
        <v>06</v>
      </c>
      <c r="C441" s="4">
        <v>42535</v>
      </c>
      <c r="E441" t="s">
        <v>0</v>
      </c>
      <c r="F441" t="s">
        <v>615</v>
      </c>
      <c r="G441" t="s">
        <v>542</v>
      </c>
      <c r="H441">
        <v>9.8000000000000007</v>
      </c>
    </row>
    <row r="442" spans="1:9" x14ac:dyDescent="0.25">
      <c r="A442" s="4">
        <v>42535</v>
      </c>
      <c r="B442" s="4" t="str">
        <f xml:space="preserve"> TEXT(Table13[[#This Row],[START_DATE]], "mm")</f>
        <v>06</v>
      </c>
      <c r="C442" s="4">
        <v>42535</v>
      </c>
      <c r="E442" t="s">
        <v>0</v>
      </c>
      <c r="F442" t="s">
        <v>542</v>
      </c>
      <c r="G442" t="s">
        <v>615</v>
      </c>
      <c r="H442">
        <v>11.6</v>
      </c>
      <c r="I442" t="s">
        <v>4</v>
      </c>
    </row>
    <row r="443" spans="1:9" x14ac:dyDescent="0.25">
      <c r="A443" s="4">
        <v>42535</v>
      </c>
      <c r="B443" s="4" t="str">
        <f xml:space="preserve"> TEXT(Table13[[#This Row],[START_DATE]], "mm")</f>
        <v>06</v>
      </c>
      <c r="C443" s="4">
        <v>42535</v>
      </c>
      <c r="E443" t="s">
        <v>0</v>
      </c>
      <c r="F443" t="s">
        <v>615</v>
      </c>
      <c r="G443" t="s">
        <v>614</v>
      </c>
      <c r="H443">
        <v>5.0999999999999996</v>
      </c>
      <c r="I443" t="s">
        <v>4</v>
      </c>
    </row>
    <row r="444" spans="1:9" x14ac:dyDescent="0.25">
      <c r="A444" s="4">
        <v>42535</v>
      </c>
      <c r="B444" s="4" t="str">
        <f xml:space="preserve"> TEXT(Table13[[#This Row],[START_DATE]], "mm")</f>
        <v>06</v>
      </c>
      <c r="C444" s="4">
        <v>42535</v>
      </c>
      <c r="E444" t="s">
        <v>0</v>
      </c>
      <c r="F444" t="s">
        <v>26</v>
      </c>
      <c r="G444" t="s">
        <v>631</v>
      </c>
      <c r="H444">
        <v>9.3000000000000007</v>
      </c>
      <c r="I444" t="s">
        <v>3</v>
      </c>
    </row>
    <row r="445" spans="1:9" x14ac:dyDescent="0.25">
      <c r="A445" s="4">
        <v>42536</v>
      </c>
      <c r="B445" s="4" t="str">
        <f xml:space="preserve"> TEXT(Table13[[#This Row],[START_DATE]], "mm")</f>
        <v>06</v>
      </c>
      <c r="C445" s="4">
        <v>42536</v>
      </c>
      <c r="E445" t="s">
        <v>0</v>
      </c>
      <c r="F445" t="s">
        <v>634</v>
      </c>
      <c r="G445" t="s">
        <v>635</v>
      </c>
      <c r="H445">
        <v>12.4</v>
      </c>
      <c r="I445" t="s">
        <v>122</v>
      </c>
    </row>
    <row r="446" spans="1:9" x14ac:dyDescent="0.25">
      <c r="A446" s="4">
        <v>42536</v>
      </c>
      <c r="B446" s="4" t="str">
        <f xml:space="preserve"> TEXT(Table13[[#This Row],[START_DATE]], "mm")</f>
        <v>06</v>
      </c>
      <c r="C446" s="4">
        <v>42536</v>
      </c>
      <c r="E446" t="s">
        <v>0</v>
      </c>
      <c r="F446" t="s">
        <v>638</v>
      </c>
      <c r="G446" t="s">
        <v>639</v>
      </c>
      <c r="H446">
        <v>1.9</v>
      </c>
      <c r="I446" t="s">
        <v>122</v>
      </c>
    </row>
    <row r="447" spans="1:9" x14ac:dyDescent="0.25">
      <c r="A447" s="4">
        <v>42536</v>
      </c>
      <c r="B447" s="4" t="str">
        <f xml:space="preserve"> TEXT(Table13[[#This Row],[START_DATE]], "mm")</f>
        <v>06</v>
      </c>
      <c r="C447" s="4">
        <v>42536</v>
      </c>
      <c r="E447" t="s">
        <v>0</v>
      </c>
      <c r="F447" t="s">
        <v>639</v>
      </c>
      <c r="G447" t="s">
        <v>642</v>
      </c>
      <c r="H447">
        <v>6.4</v>
      </c>
      <c r="I447" t="s">
        <v>6</v>
      </c>
    </row>
    <row r="448" spans="1:9" x14ac:dyDescent="0.25">
      <c r="A448" s="4">
        <v>42536</v>
      </c>
      <c r="B448" s="4" t="str">
        <f xml:space="preserve"> TEXT(Table13[[#This Row],[START_DATE]], "mm")</f>
        <v>06</v>
      </c>
      <c r="C448" s="4">
        <v>42536</v>
      </c>
      <c r="E448" t="s">
        <v>124</v>
      </c>
      <c r="F448" t="s">
        <v>642</v>
      </c>
      <c r="G448" t="s">
        <v>645</v>
      </c>
      <c r="H448">
        <v>5.5</v>
      </c>
    </row>
    <row r="449" spans="1:9" x14ac:dyDescent="0.25">
      <c r="A449" s="4">
        <v>42536</v>
      </c>
      <c r="B449" s="4" t="str">
        <f xml:space="preserve"> TEXT(Table13[[#This Row],[START_DATE]], "mm")</f>
        <v>06</v>
      </c>
      <c r="C449" s="4">
        <v>42536</v>
      </c>
      <c r="E449" t="s">
        <v>0</v>
      </c>
      <c r="F449" t="s">
        <v>645</v>
      </c>
      <c r="G449" t="s">
        <v>648</v>
      </c>
      <c r="H449">
        <v>1.5</v>
      </c>
      <c r="I449" t="s">
        <v>2</v>
      </c>
    </row>
    <row r="450" spans="1:9" x14ac:dyDescent="0.25">
      <c r="A450" s="4">
        <v>42537</v>
      </c>
      <c r="B450" s="4" t="str">
        <f xml:space="preserve"> TEXT(Table13[[#This Row],[START_DATE]], "mm")</f>
        <v>06</v>
      </c>
      <c r="C450" s="4">
        <v>42537</v>
      </c>
      <c r="E450" t="s">
        <v>0</v>
      </c>
      <c r="F450" t="s">
        <v>635</v>
      </c>
      <c r="G450" t="s">
        <v>651</v>
      </c>
      <c r="H450">
        <v>14.5</v>
      </c>
    </row>
    <row r="451" spans="1:9" x14ac:dyDescent="0.25">
      <c r="A451" s="4">
        <v>42537</v>
      </c>
      <c r="B451" s="4" t="str">
        <f xml:space="preserve"> TEXT(Table13[[#This Row],[START_DATE]], "mm")</f>
        <v>06</v>
      </c>
      <c r="C451" s="4">
        <v>42537</v>
      </c>
      <c r="E451" t="s">
        <v>0</v>
      </c>
      <c r="F451" t="s">
        <v>651</v>
      </c>
      <c r="G451" t="s">
        <v>634</v>
      </c>
      <c r="H451">
        <v>2.7</v>
      </c>
    </row>
    <row r="452" spans="1:9" x14ac:dyDescent="0.25">
      <c r="A452" s="4">
        <v>42537</v>
      </c>
      <c r="B452" s="4" t="str">
        <f xml:space="preserve"> TEXT(Table13[[#This Row],[START_DATE]], "mm")</f>
        <v>06</v>
      </c>
      <c r="C452" s="4">
        <v>42537</v>
      </c>
      <c r="E452" t="s">
        <v>0</v>
      </c>
      <c r="F452" t="s">
        <v>634</v>
      </c>
      <c r="G452" t="s">
        <v>635</v>
      </c>
      <c r="H452">
        <v>15</v>
      </c>
    </row>
    <row r="453" spans="1:9" x14ac:dyDescent="0.25">
      <c r="A453" s="4">
        <v>42537</v>
      </c>
      <c r="B453" s="4" t="str">
        <f xml:space="preserve"> TEXT(Table13[[#This Row],[START_DATE]], "mm")</f>
        <v>06</v>
      </c>
      <c r="C453" s="4">
        <v>42537</v>
      </c>
      <c r="E453" t="s">
        <v>0</v>
      </c>
      <c r="F453" t="s">
        <v>635</v>
      </c>
      <c r="G453" t="s">
        <v>634</v>
      </c>
      <c r="H453">
        <v>12.9</v>
      </c>
    </row>
    <row r="454" spans="1:9" x14ac:dyDescent="0.25">
      <c r="A454" s="4">
        <v>42537</v>
      </c>
      <c r="B454" s="4" t="str">
        <f xml:space="preserve"> TEXT(Table13[[#This Row],[START_DATE]], "mm")</f>
        <v>06</v>
      </c>
      <c r="C454" s="4">
        <v>42537</v>
      </c>
      <c r="E454" t="s">
        <v>0</v>
      </c>
      <c r="F454" t="s">
        <v>634</v>
      </c>
      <c r="G454" t="s">
        <v>635</v>
      </c>
      <c r="H454">
        <v>13.6</v>
      </c>
    </row>
    <row r="455" spans="1:9" x14ac:dyDescent="0.25">
      <c r="A455" s="4">
        <v>42538</v>
      </c>
      <c r="B455" s="4" t="str">
        <f xml:space="preserve"> TEXT(Table13[[#This Row],[START_DATE]], "mm")</f>
        <v>06</v>
      </c>
      <c r="C455" s="4">
        <v>42538</v>
      </c>
      <c r="E455" t="s">
        <v>0</v>
      </c>
      <c r="F455" t="s">
        <v>635</v>
      </c>
      <c r="G455" t="s">
        <v>634</v>
      </c>
      <c r="H455">
        <v>12.2</v>
      </c>
    </row>
    <row r="456" spans="1:9" x14ac:dyDescent="0.25">
      <c r="A456" s="4">
        <v>42539</v>
      </c>
      <c r="B456" s="4" t="str">
        <f xml:space="preserve"> TEXT(Table13[[#This Row],[START_DATE]], "mm")</f>
        <v>06</v>
      </c>
      <c r="C456" s="4">
        <v>42539</v>
      </c>
      <c r="E456" t="s">
        <v>0</v>
      </c>
      <c r="F456" t="s">
        <v>9</v>
      </c>
      <c r="G456" t="s">
        <v>8</v>
      </c>
      <c r="H456">
        <v>8.6999999999999993</v>
      </c>
    </row>
    <row r="457" spans="1:9" x14ac:dyDescent="0.25">
      <c r="A457" s="4">
        <v>42540</v>
      </c>
      <c r="B457" s="4" t="str">
        <f xml:space="preserve"> TEXT(Table13[[#This Row],[START_DATE]], "mm")</f>
        <v>06</v>
      </c>
      <c r="C457" s="4">
        <v>42540</v>
      </c>
      <c r="E457" t="s">
        <v>0</v>
      </c>
      <c r="F457" t="s">
        <v>8</v>
      </c>
      <c r="G457" t="s">
        <v>57</v>
      </c>
      <c r="H457">
        <v>6</v>
      </c>
    </row>
    <row r="458" spans="1:9" x14ac:dyDescent="0.25">
      <c r="A458" s="4">
        <v>42540</v>
      </c>
      <c r="B458" s="4" t="str">
        <f xml:space="preserve"> TEXT(Table13[[#This Row],[START_DATE]], "mm")</f>
        <v>06</v>
      </c>
      <c r="C458" s="4">
        <v>42540</v>
      </c>
      <c r="E458" t="s">
        <v>0</v>
      </c>
      <c r="F458" t="s">
        <v>57</v>
      </c>
      <c r="G458" t="s">
        <v>8</v>
      </c>
      <c r="H458">
        <v>5.9</v>
      </c>
    </row>
    <row r="459" spans="1:9" x14ac:dyDescent="0.25">
      <c r="A459" s="4">
        <v>42542</v>
      </c>
      <c r="B459" s="4" t="str">
        <f xml:space="preserve"> TEXT(Table13[[#This Row],[START_DATE]], "mm")</f>
        <v>06</v>
      </c>
      <c r="C459" s="4">
        <v>42542</v>
      </c>
      <c r="E459" t="s">
        <v>0</v>
      </c>
      <c r="F459" t="s">
        <v>8</v>
      </c>
      <c r="G459" t="s">
        <v>57</v>
      </c>
      <c r="H459">
        <v>19.3</v>
      </c>
    </row>
    <row r="460" spans="1:9" x14ac:dyDescent="0.25">
      <c r="A460" s="4">
        <v>42542</v>
      </c>
      <c r="B460" s="4" t="str">
        <f xml:space="preserve"> TEXT(Table13[[#This Row],[START_DATE]], "mm")</f>
        <v>06</v>
      </c>
      <c r="C460" s="4">
        <v>42542</v>
      </c>
      <c r="E460" t="s">
        <v>0</v>
      </c>
      <c r="F460" t="s">
        <v>57</v>
      </c>
      <c r="G460" t="s">
        <v>8</v>
      </c>
      <c r="H460">
        <v>16.600000000000001</v>
      </c>
      <c r="I460" t="s">
        <v>2</v>
      </c>
    </row>
    <row r="461" spans="1:9" x14ac:dyDescent="0.25">
      <c r="A461" s="4">
        <v>42545</v>
      </c>
      <c r="B461" s="4" t="str">
        <f xml:space="preserve"> TEXT(Table13[[#This Row],[START_DATE]], "mm")</f>
        <v>06</v>
      </c>
      <c r="C461" s="4">
        <v>42545</v>
      </c>
      <c r="E461" t="s">
        <v>0</v>
      </c>
      <c r="F461" t="s">
        <v>49</v>
      </c>
      <c r="G461" t="s">
        <v>279</v>
      </c>
      <c r="H461">
        <v>7.1</v>
      </c>
      <c r="I461" t="s">
        <v>2</v>
      </c>
    </row>
    <row r="462" spans="1:9" x14ac:dyDescent="0.25">
      <c r="A462" s="4">
        <v>42545</v>
      </c>
      <c r="B462" s="4" t="str">
        <f xml:space="preserve"> TEXT(Table13[[#This Row],[START_DATE]], "mm")</f>
        <v>06</v>
      </c>
      <c r="C462" s="4">
        <v>42545</v>
      </c>
      <c r="E462" t="s">
        <v>0</v>
      </c>
      <c r="F462" t="s">
        <v>279</v>
      </c>
      <c r="G462" t="s">
        <v>121</v>
      </c>
      <c r="H462">
        <v>2.1</v>
      </c>
      <c r="I462" t="s">
        <v>2</v>
      </c>
    </row>
    <row r="463" spans="1:9" x14ac:dyDescent="0.25">
      <c r="A463" s="4">
        <v>42545</v>
      </c>
      <c r="B463" s="4" t="str">
        <f xml:space="preserve"> TEXT(Table13[[#This Row],[START_DATE]], "mm")</f>
        <v>06</v>
      </c>
      <c r="C463" s="4">
        <v>42545</v>
      </c>
      <c r="E463" t="s">
        <v>0</v>
      </c>
      <c r="F463" t="s">
        <v>8</v>
      </c>
      <c r="G463" t="s">
        <v>57</v>
      </c>
      <c r="H463">
        <v>8.6</v>
      </c>
      <c r="I463" t="s">
        <v>3</v>
      </c>
    </row>
    <row r="464" spans="1:9" x14ac:dyDescent="0.25">
      <c r="A464" s="4">
        <v>42545</v>
      </c>
      <c r="B464" s="4" t="str">
        <f xml:space="preserve"> TEXT(Table13[[#This Row],[START_DATE]], "mm")</f>
        <v>06</v>
      </c>
      <c r="C464" s="4">
        <v>42545</v>
      </c>
      <c r="E464" t="s">
        <v>0</v>
      </c>
      <c r="F464" t="s">
        <v>57</v>
      </c>
      <c r="G464" t="s">
        <v>9</v>
      </c>
      <c r="H464">
        <v>9</v>
      </c>
      <c r="I464" t="s">
        <v>3</v>
      </c>
    </row>
    <row r="465" spans="1:9" x14ac:dyDescent="0.25">
      <c r="A465" s="4">
        <v>42545</v>
      </c>
      <c r="B465" s="4" t="str">
        <f xml:space="preserve"> TEXT(Table13[[#This Row],[START_DATE]], "mm")</f>
        <v>06</v>
      </c>
      <c r="C465" s="4">
        <v>42545</v>
      </c>
      <c r="E465" t="s">
        <v>0</v>
      </c>
      <c r="F465" t="s">
        <v>9</v>
      </c>
      <c r="G465" t="s">
        <v>8</v>
      </c>
      <c r="H465">
        <v>3.1</v>
      </c>
      <c r="I465" t="s">
        <v>3</v>
      </c>
    </row>
    <row r="466" spans="1:9" x14ac:dyDescent="0.25">
      <c r="A466" s="4">
        <v>42545</v>
      </c>
      <c r="B466" s="4" t="str">
        <f xml:space="preserve"> TEXT(Table13[[#This Row],[START_DATE]], "mm")</f>
        <v>06</v>
      </c>
      <c r="C466" s="4">
        <v>42545</v>
      </c>
      <c r="E466" t="s">
        <v>0</v>
      </c>
      <c r="F466" t="s">
        <v>8</v>
      </c>
      <c r="G466" t="s">
        <v>9</v>
      </c>
      <c r="H466">
        <v>8.4</v>
      </c>
      <c r="I466" t="s">
        <v>17</v>
      </c>
    </row>
    <row r="467" spans="1:9" x14ac:dyDescent="0.25">
      <c r="A467" s="4">
        <v>42545</v>
      </c>
      <c r="B467" s="4" t="str">
        <f xml:space="preserve"> TEXT(Table13[[#This Row],[START_DATE]], "mm")</f>
        <v>06</v>
      </c>
      <c r="C467" s="4">
        <v>42545</v>
      </c>
      <c r="E467" t="s">
        <v>0</v>
      </c>
      <c r="F467" t="s">
        <v>634</v>
      </c>
      <c r="G467" t="s">
        <v>635</v>
      </c>
      <c r="H467">
        <v>12.8</v>
      </c>
    </row>
    <row r="468" spans="1:9" x14ac:dyDescent="0.25">
      <c r="A468" s="4">
        <v>42546</v>
      </c>
      <c r="B468" s="4" t="str">
        <f xml:space="preserve"> TEXT(Table13[[#This Row],[START_DATE]], "mm")</f>
        <v>06</v>
      </c>
      <c r="C468" s="4">
        <v>42546</v>
      </c>
      <c r="E468" t="s">
        <v>0</v>
      </c>
      <c r="F468" t="s">
        <v>638</v>
      </c>
      <c r="G468" t="s">
        <v>688</v>
      </c>
      <c r="H468">
        <v>4.5</v>
      </c>
    </row>
    <row r="469" spans="1:9" x14ac:dyDescent="0.25">
      <c r="A469" s="4">
        <v>42546</v>
      </c>
      <c r="B469" s="4" t="str">
        <f xml:space="preserve"> TEXT(Table13[[#This Row],[START_DATE]], "mm")</f>
        <v>06</v>
      </c>
      <c r="C469" s="4">
        <v>42546</v>
      </c>
      <c r="E469" t="s">
        <v>0</v>
      </c>
      <c r="F469" t="s">
        <v>635</v>
      </c>
      <c r="G469" t="s">
        <v>691</v>
      </c>
      <c r="H469">
        <v>11.8</v>
      </c>
      <c r="I469" t="s">
        <v>122</v>
      </c>
    </row>
    <row r="470" spans="1:9" x14ac:dyDescent="0.25">
      <c r="A470" s="4">
        <v>42546</v>
      </c>
      <c r="B470" s="4" t="str">
        <f xml:space="preserve"> TEXT(Table13[[#This Row],[START_DATE]], "mm")</f>
        <v>06</v>
      </c>
      <c r="C470" s="4">
        <v>42546</v>
      </c>
      <c r="E470" t="s">
        <v>0</v>
      </c>
      <c r="F470" t="s">
        <v>691</v>
      </c>
      <c r="G470" t="s">
        <v>694</v>
      </c>
      <c r="H470">
        <v>1.1000000000000001</v>
      </c>
      <c r="I470" t="s">
        <v>3</v>
      </c>
    </row>
    <row r="471" spans="1:9" x14ac:dyDescent="0.25">
      <c r="A471" s="4">
        <v>42546</v>
      </c>
      <c r="B471" s="4" t="str">
        <f xml:space="preserve"> TEXT(Table13[[#This Row],[START_DATE]], "mm")</f>
        <v>06</v>
      </c>
      <c r="C471" s="4">
        <v>42546</v>
      </c>
      <c r="E471" t="s">
        <v>0</v>
      </c>
      <c r="F471" t="s">
        <v>694</v>
      </c>
      <c r="G471" t="s">
        <v>651</v>
      </c>
      <c r="H471">
        <v>17</v>
      </c>
      <c r="I471" t="s">
        <v>2</v>
      </c>
    </row>
    <row r="472" spans="1:9" x14ac:dyDescent="0.25">
      <c r="A472" s="4">
        <v>42546</v>
      </c>
      <c r="B472" s="4" t="str">
        <f xml:space="preserve"> TEXT(Table13[[#This Row],[START_DATE]], "mm")</f>
        <v>06</v>
      </c>
      <c r="C472" s="4">
        <v>42546</v>
      </c>
      <c r="E472" t="s">
        <v>0</v>
      </c>
      <c r="F472" t="s">
        <v>699</v>
      </c>
      <c r="G472" t="s">
        <v>699</v>
      </c>
      <c r="H472">
        <v>1.7</v>
      </c>
      <c r="I472" t="s">
        <v>4</v>
      </c>
    </row>
    <row r="473" spans="1:9" x14ac:dyDescent="0.25">
      <c r="A473" s="4">
        <v>42546</v>
      </c>
      <c r="B473" s="4" t="str">
        <f xml:space="preserve"> TEXT(Table13[[#This Row],[START_DATE]], "mm")</f>
        <v>06</v>
      </c>
      <c r="C473" s="4">
        <v>42546</v>
      </c>
      <c r="E473" t="s">
        <v>0</v>
      </c>
      <c r="F473" t="s">
        <v>651</v>
      </c>
      <c r="G473" t="s">
        <v>635</v>
      </c>
      <c r="H473">
        <v>15.5</v>
      </c>
      <c r="I473" t="s">
        <v>4</v>
      </c>
    </row>
    <row r="474" spans="1:9" x14ac:dyDescent="0.25">
      <c r="A474" s="4">
        <v>42546</v>
      </c>
      <c r="B474" s="4" t="str">
        <f xml:space="preserve"> TEXT(Table13[[#This Row],[START_DATE]], "mm")</f>
        <v>06</v>
      </c>
      <c r="C474" s="4">
        <v>42546</v>
      </c>
      <c r="E474" t="s">
        <v>0</v>
      </c>
      <c r="F474" t="s">
        <v>645</v>
      </c>
      <c r="G474" t="s">
        <v>704</v>
      </c>
      <c r="H474">
        <v>1.6</v>
      </c>
    </row>
    <row r="475" spans="1:9" x14ac:dyDescent="0.25">
      <c r="A475" s="4">
        <v>42546</v>
      </c>
      <c r="B475" s="4" t="str">
        <f xml:space="preserve"> TEXT(Table13[[#This Row],[START_DATE]], "mm")</f>
        <v>06</v>
      </c>
      <c r="C475" s="4">
        <v>42546</v>
      </c>
      <c r="E475" t="s">
        <v>0</v>
      </c>
      <c r="F475" t="s">
        <v>704</v>
      </c>
      <c r="G475" t="s">
        <v>645</v>
      </c>
      <c r="H475">
        <v>1.5</v>
      </c>
    </row>
    <row r="476" spans="1:9" x14ac:dyDescent="0.25">
      <c r="A476" s="4">
        <v>42547</v>
      </c>
      <c r="B476" s="4" t="str">
        <f xml:space="preserve"> TEXT(Table13[[#This Row],[START_DATE]], "mm")</f>
        <v>06</v>
      </c>
      <c r="C476" s="4">
        <v>42547</v>
      </c>
      <c r="E476" t="s">
        <v>0</v>
      </c>
      <c r="F476" t="s">
        <v>635</v>
      </c>
      <c r="G476" t="s">
        <v>634</v>
      </c>
      <c r="H476">
        <v>12.6</v>
      </c>
      <c r="I476" t="s">
        <v>4</v>
      </c>
    </row>
    <row r="477" spans="1:9" x14ac:dyDescent="0.25">
      <c r="A477" s="4">
        <v>42547</v>
      </c>
      <c r="B477" s="4" t="str">
        <f xml:space="preserve"> TEXT(Table13[[#This Row],[START_DATE]], "mm")</f>
        <v>06</v>
      </c>
      <c r="C477" s="4">
        <v>42547</v>
      </c>
      <c r="E477" t="s">
        <v>0</v>
      </c>
      <c r="F477" t="s">
        <v>699</v>
      </c>
      <c r="G477" t="s">
        <v>699</v>
      </c>
      <c r="H477">
        <v>4.8</v>
      </c>
    </row>
    <row r="478" spans="1:9" x14ac:dyDescent="0.25">
      <c r="A478" s="4">
        <v>42547</v>
      </c>
      <c r="B478" s="4" t="str">
        <f xml:space="preserve"> TEXT(Table13[[#This Row],[START_DATE]], "mm")</f>
        <v>06</v>
      </c>
      <c r="C478" s="4">
        <v>42547</v>
      </c>
      <c r="E478" t="s">
        <v>0</v>
      </c>
      <c r="F478" t="s">
        <v>634</v>
      </c>
      <c r="G478" t="s">
        <v>634</v>
      </c>
      <c r="H478">
        <v>2.2000000000000002</v>
      </c>
    </row>
    <row r="479" spans="1:9" x14ac:dyDescent="0.25">
      <c r="A479" s="4">
        <v>42547</v>
      </c>
      <c r="B479" s="4" t="str">
        <f xml:space="preserve"> TEXT(Table13[[#This Row],[START_DATE]], "mm")</f>
        <v>06</v>
      </c>
      <c r="C479" s="4">
        <v>42547</v>
      </c>
      <c r="E479" t="s">
        <v>0</v>
      </c>
      <c r="F479" t="s">
        <v>634</v>
      </c>
      <c r="G479" t="s">
        <v>635</v>
      </c>
      <c r="H479">
        <v>13</v>
      </c>
    </row>
    <row r="480" spans="1:9" x14ac:dyDescent="0.25">
      <c r="A480" s="4">
        <v>42548</v>
      </c>
      <c r="B480" s="4" t="str">
        <f xml:space="preserve"> TEXT(Table13[[#This Row],[START_DATE]], "mm")</f>
        <v>06</v>
      </c>
      <c r="C480" s="4">
        <v>42548</v>
      </c>
      <c r="E480" t="s">
        <v>0</v>
      </c>
      <c r="F480" t="s">
        <v>635</v>
      </c>
      <c r="G480" t="s">
        <v>717</v>
      </c>
      <c r="H480">
        <v>46.9</v>
      </c>
    </row>
    <row r="481" spans="1:9" x14ac:dyDescent="0.25">
      <c r="A481" s="4">
        <v>42548</v>
      </c>
      <c r="B481" s="4" t="str">
        <f xml:space="preserve"> TEXT(Table13[[#This Row],[START_DATE]], "mm")</f>
        <v>06</v>
      </c>
      <c r="C481" s="4">
        <v>42548</v>
      </c>
      <c r="E481" t="s">
        <v>0</v>
      </c>
      <c r="F481" t="s">
        <v>717</v>
      </c>
      <c r="G481" t="s">
        <v>717</v>
      </c>
      <c r="H481">
        <v>2.5</v>
      </c>
    </row>
    <row r="482" spans="1:9" x14ac:dyDescent="0.25">
      <c r="A482" s="4">
        <v>42548</v>
      </c>
      <c r="B482" s="4" t="str">
        <f xml:space="preserve"> TEXT(Table13[[#This Row],[START_DATE]], "mm")</f>
        <v>06</v>
      </c>
      <c r="C482" s="4">
        <v>42548</v>
      </c>
      <c r="E482" t="s">
        <v>0</v>
      </c>
      <c r="F482" t="s">
        <v>717</v>
      </c>
      <c r="G482" t="s">
        <v>717</v>
      </c>
      <c r="H482">
        <v>8.6</v>
      </c>
    </row>
    <row r="483" spans="1:9" x14ac:dyDescent="0.25">
      <c r="A483" s="4">
        <v>42548</v>
      </c>
      <c r="B483" s="4" t="str">
        <f xml:space="preserve"> TEXT(Table13[[#This Row],[START_DATE]], "mm")</f>
        <v>06</v>
      </c>
      <c r="C483" s="4">
        <v>42548</v>
      </c>
      <c r="E483" t="s">
        <v>0</v>
      </c>
      <c r="F483" t="s">
        <v>717</v>
      </c>
      <c r="G483" t="s">
        <v>717</v>
      </c>
      <c r="H483">
        <v>5.2</v>
      </c>
    </row>
    <row r="484" spans="1:9" x14ac:dyDescent="0.25">
      <c r="A484" s="4">
        <v>42548</v>
      </c>
      <c r="B484" s="4" t="str">
        <f xml:space="preserve"> TEXT(Table13[[#This Row],[START_DATE]], "mm")</f>
        <v>06</v>
      </c>
      <c r="C484" s="4">
        <v>42548</v>
      </c>
      <c r="E484" t="s">
        <v>0</v>
      </c>
      <c r="F484" t="s">
        <v>717</v>
      </c>
      <c r="G484" t="s">
        <v>717</v>
      </c>
      <c r="H484">
        <v>7.6</v>
      </c>
    </row>
    <row r="485" spans="1:9" x14ac:dyDescent="0.25">
      <c r="A485" s="4">
        <v>42548</v>
      </c>
      <c r="B485" s="4" t="str">
        <f xml:space="preserve"> TEXT(Table13[[#This Row],[START_DATE]], "mm")</f>
        <v>06</v>
      </c>
      <c r="C485" s="4">
        <v>42548</v>
      </c>
      <c r="E485" t="s">
        <v>0</v>
      </c>
      <c r="F485" t="s">
        <v>717</v>
      </c>
      <c r="G485" t="s">
        <v>717</v>
      </c>
      <c r="H485">
        <v>1.8</v>
      </c>
    </row>
    <row r="486" spans="1:9" x14ac:dyDescent="0.25">
      <c r="A486" s="4">
        <v>42548</v>
      </c>
      <c r="B486" s="4" t="str">
        <f xml:space="preserve"> TEXT(Table13[[#This Row],[START_DATE]], "mm")</f>
        <v>06</v>
      </c>
      <c r="C486" s="4">
        <v>42548</v>
      </c>
      <c r="E486" t="s">
        <v>0</v>
      </c>
      <c r="F486" t="s">
        <v>717</v>
      </c>
      <c r="G486" t="s">
        <v>730</v>
      </c>
      <c r="H486">
        <v>4.7</v>
      </c>
    </row>
    <row r="487" spans="1:9" x14ac:dyDescent="0.25">
      <c r="A487" s="4">
        <v>42548</v>
      </c>
      <c r="B487" s="4" t="str">
        <f xml:space="preserve"> TEXT(Table13[[#This Row],[START_DATE]], "mm")</f>
        <v>06</v>
      </c>
      <c r="C487" s="4">
        <v>42548</v>
      </c>
      <c r="E487" t="s">
        <v>0</v>
      </c>
      <c r="F487" t="s">
        <v>730</v>
      </c>
      <c r="G487" t="s">
        <v>730</v>
      </c>
      <c r="H487">
        <v>2.8</v>
      </c>
    </row>
    <row r="488" spans="1:9" x14ac:dyDescent="0.25">
      <c r="A488" s="4">
        <v>42548</v>
      </c>
      <c r="B488" s="4" t="str">
        <f xml:space="preserve"> TEXT(Table13[[#This Row],[START_DATE]], "mm")</f>
        <v>06</v>
      </c>
      <c r="C488" s="4">
        <v>42548</v>
      </c>
      <c r="E488" t="s">
        <v>0</v>
      </c>
      <c r="F488" t="s">
        <v>730</v>
      </c>
      <c r="G488" t="s">
        <v>651</v>
      </c>
      <c r="H488">
        <v>30</v>
      </c>
    </row>
    <row r="489" spans="1:9" x14ac:dyDescent="0.25">
      <c r="A489" s="4">
        <v>42548</v>
      </c>
      <c r="B489" s="4" t="str">
        <f xml:space="preserve"> TEXT(Table13[[#This Row],[START_DATE]], "mm")</f>
        <v>06</v>
      </c>
      <c r="C489" s="4">
        <v>42548</v>
      </c>
      <c r="E489" t="s">
        <v>0</v>
      </c>
      <c r="F489" t="s">
        <v>651</v>
      </c>
      <c r="G489" t="s">
        <v>634</v>
      </c>
      <c r="H489">
        <v>4.4000000000000004</v>
      </c>
    </row>
    <row r="490" spans="1:9" x14ac:dyDescent="0.25">
      <c r="A490" s="4">
        <v>42548</v>
      </c>
      <c r="B490" s="4" t="str">
        <f xml:space="preserve"> TEXT(Table13[[#This Row],[START_DATE]], "mm")</f>
        <v>06</v>
      </c>
      <c r="C490" s="4">
        <v>42548</v>
      </c>
      <c r="E490" t="s">
        <v>0</v>
      </c>
      <c r="F490" t="s">
        <v>36</v>
      </c>
      <c r="G490" t="s">
        <v>36</v>
      </c>
      <c r="H490">
        <v>1</v>
      </c>
    </row>
    <row r="491" spans="1:9" x14ac:dyDescent="0.25">
      <c r="A491" s="4">
        <v>42549</v>
      </c>
      <c r="B491" s="4" t="str">
        <f xml:space="preserve"> TEXT(Table13[[#This Row],[START_DATE]], "mm")</f>
        <v>06</v>
      </c>
      <c r="C491" s="4">
        <v>42549</v>
      </c>
      <c r="E491" t="s">
        <v>0</v>
      </c>
      <c r="F491" t="s">
        <v>9</v>
      </c>
      <c r="G491" t="s">
        <v>8</v>
      </c>
      <c r="H491">
        <v>8.1999999999999993</v>
      </c>
      <c r="I491" t="s">
        <v>6</v>
      </c>
    </row>
    <row r="492" spans="1:9" x14ac:dyDescent="0.25">
      <c r="A492" s="4">
        <v>42549</v>
      </c>
      <c r="B492" s="4" t="str">
        <f xml:space="preserve"> TEXT(Table13[[#This Row],[START_DATE]], "mm")</f>
        <v>06</v>
      </c>
      <c r="C492" s="4">
        <v>42549</v>
      </c>
      <c r="E492" t="s">
        <v>0</v>
      </c>
      <c r="F492" t="s">
        <v>8</v>
      </c>
      <c r="G492" t="s">
        <v>41</v>
      </c>
      <c r="H492">
        <v>10.4</v>
      </c>
      <c r="I492" t="s">
        <v>4</v>
      </c>
    </row>
    <row r="493" spans="1:9" x14ac:dyDescent="0.25">
      <c r="A493" s="4">
        <v>42549</v>
      </c>
      <c r="B493" s="4" t="str">
        <f xml:space="preserve"> TEXT(Table13[[#This Row],[START_DATE]], "mm")</f>
        <v>06</v>
      </c>
      <c r="C493" s="4">
        <v>42549</v>
      </c>
      <c r="E493" t="s">
        <v>0</v>
      </c>
      <c r="F493" t="s">
        <v>41</v>
      </c>
      <c r="G493" t="s">
        <v>8</v>
      </c>
      <c r="H493">
        <v>9.9</v>
      </c>
      <c r="I493" t="s">
        <v>4</v>
      </c>
    </row>
    <row r="494" spans="1:9" x14ac:dyDescent="0.25">
      <c r="A494" s="4">
        <v>42549</v>
      </c>
      <c r="B494" s="4" t="str">
        <f xml:space="preserve"> TEXT(Table13[[#This Row],[START_DATE]], "mm")</f>
        <v>06</v>
      </c>
      <c r="C494" s="4">
        <v>42549</v>
      </c>
      <c r="E494" t="s">
        <v>0</v>
      </c>
      <c r="F494" t="s">
        <v>41</v>
      </c>
      <c r="G494" t="s">
        <v>8</v>
      </c>
      <c r="H494">
        <v>9.9</v>
      </c>
      <c r="I494" t="s">
        <v>4</v>
      </c>
    </row>
    <row r="495" spans="1:9" x14ac:dyDescent="0.25">
      <c r="A495" s="4">
        <v>42550</v>
      </c>
      <c r="B495" s="4" t="str">
        <f xml:space="preserve"> TEXT(Table13[[#This Row],[START_DATE]], "mm")</f>
        <v>06</v>
      </c>
      <c r="C495" s="4">
        <v>42550</v>
      </c>
      <c r="E495" t="s">
        <v>0</v>
      </c>
      <c r="F495" t="s">
        <v>8</v>
      </c>
      <c r="G495" t="s">
        <v>9</v>
      </c>
      <c r="H495">
        <v>7.3</v>
      </c>
    </row>
    <row r="496" spans="1:9" x14ac:dyDescent="0.25">
      <c r="A496" s="4">
        <v>42550</v>
      </c>
      <c r="B496" s="4" t="str">
        <f xml:space="preserve"> TEXT(Table13[[#This Row],[START_DATE]], "mm")</f>
        <v>06</v>
      </c>
      <c r="C496" s="4">
        <v>42550</v>
      </c>
      <c r="E496" t="s">
        <v>0</v>
      </c>
      <c r="F496" t="s">
        <v>9</v>
      </c>
      <c r="G496" t="s">
        <v>8</v>
      </c>
      <c r="H496">
        <v>7.4</v>
      </c>
    </row>
    <row r="497" spans="1:9" x14ac:dyDescent="0.25">
      <c r="A497" s="4">
        <v>42550</v>
      </c>
      <c r="B497" s="4" t="str">
        <f xml:space="preserve"> TEXT(Table13[[#This Row],[START_DATE]], "mm")</f>
        <v>06</v>
      </c>
      <c r="C497" s="4">
        <v>42550</v>
      </c>
      <c r="E497" t="s">
        <v>0</v>
      </c>
      <c r="F497" t="s">
        <v>49</v>
      </c>
      <c r="G497" t="s">
        <v>77</v>
      </c>
      <c r="H497">
        <v>1.6</v>
      </c>
    </row>
    <row r="498" spans="1:9" x14ac:dyDescent="0.25">
      <c r="A498" s="4">
        <v>42550</v>
      </c>
      <c r="B498" s="4" t="str">
        <f xml:space="preserve"> TEXT(Table13[[#This Row],[START_DATE]], "mm")</f>
        <v>06</v>
      </c>
      <c r="C498" s="4">
        <v>42550</v>
      </c>
      <c r="E498" t="s">
        <v>0</v>
      </c>
      <c r="F498" t="s">
        <v>77</v>
      </c>
      <c r="G498" t="s">
        <v>49</v>
      </c>
      <c r="H498">
        <v>1.8</v>
      </c>
    </row>
    <row r="499" spans="1:9" x14ac:dyDescent="0.25">
      <c r="A499" s="4">
        <v>42550</v>
      </c>
      <c r="B499" s="4" t="str">
        <f xml:space="preserve"> TEXT(Table13[[#This Row],[START_DATE]], "mm")</f>
        <v>06</v>
      </c>
      <c r="C499" s="4">
        <v>42550</v>
      </c>
      <c r="E499" t="s">
        <v>0</v>
      </c>
      <c r="F499" t="s">
        <v>8</v>
      </c>
      <c r="G499" t="s">
        <v>41</v>
      </c>
      <c r="H499">
        <v>10.4</v>
      </c>
      <c r="I499" t="s">
        <v>4</v>
      </c>
    </row>
    <row r="500" spans="1:9" x14ac:dyDescent="0.25">
      <c r="A500" s="4">
        <v>42550</v>
      </c>
      <c r="B500" s="4" t="str">
        <f xml:space="preserve"> TEXT(Table13[[#This Row],[START_DATE]], "mm")</f>
        <v>06</v>
      </c>
      <c r="C500" s="4">
        <v>42551</v>
      </c>
      <c r="E500" t="s">
        <v>0</v>
      </c>
      <c r="F500" t="s">
        <v>41</v>
      </c>
      <c r="G500" t="s">
        <v>8</v>
      </c>
      <c r="H500">
        <v>9.9</v>
      </c>
      <c r="I500" t="s">
        <v>4</v>
      </c>
    </row>
    <row r="501" spans="1:9" x14ac:dyDescent="0.25">
      <c r="A501" s="4">
        <v>42551</v>
      </c>
      <c r="B501" s="4" t="str">
        <f xml:space="preserve"> TEXT(Table13[[#This Row],[START_DATE]], "mm")</f>
        <v>06</v>
      </c>
      <c r="C501" s="4">
        <v>42551</v>
      </c>
      <c r="E501" t="s">
        <v>0</v>
      </c>
      <c r="F501" t="s">
        <v>8</v>
      </c>
      <c r="G501" t="s">
        <v>41</v>
      </c>
      <c r="H501">
        <v>9.9</v>
      </c>
      <c r="I501" t="s">
        <v>4</v>
      </c>
    </row>
    <row r="502" spans="1:9" x14ac:dyDescent="0.25">
      <c r="A502" s="4">
        <v>42552</v>
      </c>
      <c r="B502" s="4" t="str">
        <f xml:space="preserve"> TEXT(Table13[[#This Row],[START_DATE]], "mm")</f>
        <v>07</v>
      </c>
      <c r="C502" s="4">
        <v>42552</v>
      </c>
      <c r="E502" t="s">
        <v>0</v>
      </c>
      <c r="F502" t="s">
        <v>41</v>
      </c>
      <c r="G502" t="s">
        <v>8</v>
      </c>
      <c r="H502">
        <v>9.9</v>
      </c>
      <c r="I502" t="s">
        <v>4</v>
      </c>
    </row>
    <row r="503" spans="1:9" x14ac:dyDescent="0.25">
      <c r="A503" s="4">
        <v>42552</v>
      </c>
      <c r="B503" s="4" t="str">
        <f xml:space="preserve"> TEXT(Table13[[#This Row],[START_DATE]], "mm")</f>
        <v>07</v>
      </c>
      <c r="C503" s="4">
        <v>42552</v>
      </c>
      <c r="E503" t="s">
        <v>0</v>
      </c>
      <c r="F503" t="s">
        <v>8</v>
      </c>
      <c r="G503" t="s">
        <v>57</v>
      </c>
      <c r="H503">
        <v>13.3</v>
      </c>
      <c r="I503" t="s">
        <v>4</v>
      </c>
    </row>
    <row r="504" spans="1:9" x14ac:dyDescent="0.25">
      <c r="A504" s="4">
        <v>42552</v>
      </c>
      <c r="B504" s="4" t="str">
        <f xml:space="preserve"> TEXT(Table13[[#This Row],[START_DATE]], "mm")</f>
        <v>07</v>
      </c>
      <c r="C504" s="4">
        <v>42552</v>
      </c>
      <c r="E504" t="s">
        <v>0</v>
      </c>
      <c r="F504" t="s">
        <v>57</v>
      </c>
      <c r="G504" t="s">
        <v>8</v>
      </c>
      <c r="H504">
        <v>11.3</v>
      </c>
      <c r="I504" t="s">
        <v>4</v>
      </c>
    </row>
    <row r="505" spans="1:9" x14ac:dyDescent="0.25">
      <c r="A505" s="4">
        <v>42552</v>
      </c>
      <c r="B505" s="4" t="str">
        <f xml:space="preserve"> TEXT(Table13[[#This Row],[START_DATE]], "mm")</f>
        <v>07</v>
      </c>
      <c r="C505" s="4">
        <v>42552</v>
      </c>
      <c r="E505" t="s">
        <v>0</v>
      </c>
      <c r="F505" t="s">
        <v>8</v>
      </c>
      <c r="G505" t="s">
        <v>41</v>
      </c>
      <c r="H505">
        <v>10.5</v>
      </c>
      <c r="I505" t="s">
        <v>4</v>
      </c>
    </row>
    <row r="506" spans="1:9" x14ac:dyDescent="0.25">
      <c r="A506" s="4">
        <v>42552</v>
      </c>
      <c r="B506" s="4" t="str">
        <f xml:space="preserve"> TEXT(Table13[[#This Row],[START_DATE]], "mm")</f>
        <v>07</v>
      </c>
      <c r="C506" s="4">
        <v>42553</v>
      </c>
      <c r="E506" t="s">
        <v>0</v>
      </c>
      <c r="F506" t="s">
        <v>41</v>
      </c>
      <c r="G506" t="s">
        <v>8</v>
      </c>
      <c r="H506">
        <v>9.9</v>
      </c>
      <c r="I506" t="s">
        <v>4</v>
      </c>
    </row>
    <row r="507" spans="1:9" x14ac:dyDescent="0.25">
      <c r="A507" s="4">
        <v>42553</v>
      </c>
      <c r="B507" s="4" t="str">
        <f xml:space="preserve"> TEXT(Table13[[#This Row],[START_DATE]], "mm")</f>
        <v>07</v>
      </c>
      <c r="C507" s="4">
        <v>42553</v>
      </c>
      <c r="E507" t="s">
        <v>0</v>
      </c>
      <c r="F507" t="s">
        <v>8</v>
      </c>
      <c r="G507" t="s">
        <v>41</v>
      </c>
      <c r="H507">
        <v>10.1</v>
      </c>
      <c r="I507" t="s">
        <v>4</v>
      </c>
    </row>
    <row r="508" spans="1:9" x14ac:dyDescent="0.25">
      <c r="A508" s="4">
        <v>42553</v>
      </c>
      <c r="B508" s="4" t="str">
        <f xml:space="preserve"> TEXT(Table13[[#This Row],[START_DATE]], "mm")</f>
        <v>07</v>
      </c>
      <c r="C508" s="4">
        <v>42554</v>
      </c>
      <c r="E508" t="s">
        <v>0</v>
      </c>
      <c r="F508" t="s">
        <v>41</v>
      </c>
      <c r="G508" t="s">
        <v>8</v>
      </c>
      <c r="H508">
        <v>9.9</v>
      </c>
      <c r="I508" t="s">
        <v>4</v>
      </c>
    </row>
    <row r="509" spans="1:9" x14ac:dyDescent="0.25">
      <c r="A509" s="4">
        <v>42554</v>
      </c>
      <c r="B509" s="4" t="str">
        <f xml:space="preserve"> TEXT(Table13[[#This Row],[START_DATE]], "mm")</f>
        <v>07</v>
      </c>
      <c r="C509" s="4">
        <v>42554</v>
      </c>
      <c r="E509" t="s">
        <v>0</v>
      </c>
      <c r="F509" t="s">
        <v>8</v>
      </c>
      <c r="G509" t="s">
        <v>9</v>
      </c>
      <c r="H509">
        <v>3.1</v>
      </c>
      <c r="I509" t="s">
        <v>3</v>
      </c>
    </row>
    <row r="510" spans="1:9" x14ac:dyDescent="0.25">
      <c r="A510" s="4">
        <v>42554</v>
      </c>
      <c r="B510" s="4" t="str">
        <f xml:space="preserve"> TEXT(Table13[[#This Row],[START_DATE]], "mm")</f>
        <v>07</v>
      </c>
      <c r="C510" s="4">
        <v>42554</v>
      </c>
      <c r="E510" t="s">
        <v>0</v>
      </c>
      <c r="F510" t="s">
        <v>9</v>
      </c>
      <c r="G510" t="s">
        <v>8</v>
      </c>
      <c r="H510">
        <v>3.1</v>
      </c>
      <c r="I510" t="s">
        <v>3</v>
      </c>
    </row>
    <row r="511" spans="1:9" x14ac:dyDescent="0.25">
      <c r="A511" s="4">
        <v>42554</v>
      </c>
      <c r="B511" s="4" t="str">
        <f xml:space="preserve"> TEXT(Table13[[#This Row],[START_DATE]], "mm")</f>
        <v>07</v>
      </c>
      <c r="C511" s="4">
        <v>42554</v>
      </c>
      <c r="E511" t="s">
        <v>0</v>
      </c>
      <c r="F511" t="s">
        <v>8</v>
      </c>
      <c r="G511" t="s">
        <v>41</v>
      </c>
      <c r="H511">
        <v>9.9</v>
      </c>
      <c r="I511" t="s">
        <v>4</v>
      </c>
    </row>
    <row r="512" spans="1:9" x14ac:dyDescent="0.25">
      <c r="A512" s="4">
        <v>42555</v>
      </c>
      <c r="B512" s="4" t="str">
        <f xml:space="preserve"> TEXT(Table13[[#This Row],[START_DATE]], "mm")</f>
        <v>07</v>
      </c>
      <c r="C512" s="4">
        <v>42555</v>
      </c>
      <c r="E512" t="s">
        <v>0</v>
      </c>
      <c r="F512" t="s">
        <v>41</v>
      </c>
      <c r="G512" t="s">
        <v>8</v>
      </c>
      <c r="H512">
        <v>9.9</v>
      </c>
      <c r="I512" t="s">
        <v>4</v>
      </c>
    </row>
    <row r="513" spans="1:9" x14ac:dyDescent="0.25">
      <c r="A513" s="4">
        <v>42555</v>
      </c>
      <c r="B513" s="4" t="str">
        <f xml:space="preserve"> TEXT(Table13[[#This Row],[START_DATE]], "mm")</f>
        <v>07</v>
      </c>
      <c r="C513" s="4">
        <v>42555</v>
      </c>
      <c r="E513" t="s">
        <v>0</v>
      </c>
      <c r="F513" t="s">
        <v>49</v>
      </c>
      <c r="G513" t="s">
        <v>759</v>
      </c>
      <c r="H513">
        <v>8.8000000000000007</v>
      </c>
      <c r="I513" t="s">
        <v>4</v>
      </c>
    </row>
    <row r="514" spans="1:9" x14ac:dyDescent="0.25">
      <c r="A514" s="4">
        <v>42555</v>
      </c>
      <c r="B514" s="4" t="str">
        <f xml:space="preserve"> TEXT(Table13[[#This Row],[START_DATE]], "mm")</f>
        <v>07</v>
      </c>
      <c r="C514" s="4">
        <v>42555</v>
      </c>
      <c r="E514" t="s">
        <v>0</v>
      </c>
      <c r="F514" t="s">
        <v>759</v>
      </c>
      <c r="G514" t="s">
        <v>49</v>
      </c>
      <c r="H514">
        <v>8.6999999999999993</v>
      </c>
      <c r="I514" t="s">
        <v>17</v>
      </c>
    </row>
    <row r="515" spans="1:9" x14ac:dyDescent="0.25">
      <c r="A515" s="4">
        <v>42555</v>
      </c>
      <c r="B515" s="4" t="str">
        <f xml:space="preserve"> TEXT(Table13[[#This Row],[START_DATE]], "mm")</f>
        <v>07</v>
      </c>
      <c r="C515" s="4">
        <v>42555</v>
      </c>
      <c r="E515" t="s">
        <v>0</v>
      </c>
      <c r="F515" t="s">
        <v>8</v>
      </c>
      <c r="G515" t="s">
        <v>41</v>
      </c>
      <c r="H515">
        <v>11.8</v>
      </c>
      <c r="I515" t="s">
        <v>4</v>
      </c>
    </row>
    <row r="516" spans="1:9" x14ac:dyDescent="0.25">
      <c r="A516" s="4">
        <v>42556</v>
      </c>
      <c r="B516" s="4" t="str">
        <f xml:space="preserve"> TEXT(Table13[[#This Row],[START_DATE]], "mm")</f>
        <v>07</v>
      </c>
      <c r="C516" s="4">
        <v>42556</v>
      </c>
      <c r="E516" t="s">
        <v>0</v>
      </c>
      <c r="F516" t="s">
        <v>760</v>
      </c>
      <c r="G516" t="s">
        <v>760</v>
      </c>
      <c r="H516">
        <v>1.2</v>
      </c>
      <c r="I516" t="s">
        <v>3</v>
      </c>
    </row>
    <row r="517" spans="1:9" x14ac:dyDescent="0.25">
      <c r="A517" s="4">
        <v>42556</v>
      </c>
      <c r="B517" s="4" t="str">
        <f xml:space="preserve"> TEXT(Table13[[#This Row],[START_DATE]], "mm")</f>
        <v>07</v>
      </c>
      <c r="C517" s="4">
        <v>42556</v>
      </c>
      <c r="E517" t="s">
        <v>0</v>
      </c>
      <c r="F517" t="s">
        <v>41</v>
      </c>
      <c r="G517" t="s">
        <v>8</v>
      </c>
      <c r="H517">
        <v>9.9</v>
      </c>
      <c r="I517" t="s">
        <v>4</v>
      </c>
    </row>
    <row r="518" spans="1:9" x14ac:dyDescent="0.25">
      <c r="A518" s="4">
        <v>42556</v>
      </c>
      <c r="B518" s="4" t="str">
        <f xml:space="preserve"> TEXT(Table13[[#This Row],[START_DATE]], "mm")</f>
        <v>07</v>
      </c>
      <c r="C518" s="4">
        <v>42556</v>
      </c>
      <c r="E518" t="s">
        <v>0</v>
      </c>
      <c r="F518" t="s">
        <v>49</v>
      </c>
      <c r="G518" t="s">
        <v>49</v>
      </c>
      <c r="H518">
        <v>0.6</v>
      </c>
      <c r="I518" t="s">
        <v>3</v>
      </c>
    </row>
    <row r="519" spans="1:9" x14ac:dyDescent="0.25">
      <c r="A519" s="4">
        <v>42556</v>
      </c>
      <c r="B519" s="4" t="str">
        <f xml:space="preserve"> TEXT(Table13[[#This Row],[START_DATE]], "mm")</f>
        <v>07</v>
      </c>
      <c r="C519" s="4">
        <v>42556</v>
      </c>
      <c r="E519" t="s">
        <v>0</v>
      </c>
      <c r="F519" t="s">
        <v>8</v>
      </c>
      <c r="G519" t="s">
        <v>41</v>
      </c>
      <c r="H519">
        <v>9.9</v>
      </c>
    </row>
    <row r="520" spans="1:9" x14ac:dyDescent="0.25">
      <c r="A520" s="4">
        <v>42556</v>
      </c>
      <c r="B520" s="4" t="str">
        <f xml:space="preserve"> TEXT(Table13[[#This Row],[START_DATE]], "mm")</f>
        <v>07</v>
      </c>
      <c r="C520" s="4">
        <v>42556</v>
      </c>
      <c r="E520" t="s">
        <v>0</v>
      </c>
      <c r="F520" t="s">
        <v>41</v>
      </c>
      <c r="G520" t="s">
        <v>9</v>
      </c>
      <c r="H520">
        <v>8.6</v>
      </c>
    </row>
    <row r="521" spans="1:9" x14ac:dyDescent="0.25">
      <c r="A521" s="4">
        <v>42557</v>
      </c>
      <c r="B521" s="4" t="str">
        <f xml:space="preserve"> TEXT(Table13[[#This Row],[START_DATE]], "mm")</f>
        <v>07</v>
      </c>
      <c r="C521" s="4">
        <v>42557</v>
      </c>
      <c r="E521" t="s">
        <v>0</v>
      </c>
      <c r="F521" t="s">
        <v>9</v>
      </c>
      <c r="G521" t="s">
        <v>8</v>
      </c>
      <c r="H521">
        <v>6.3</v>
      </c>
      <c r="I521" t="s">
        <v>2</v>
      </c>
    </row>
    <row r="522" spans="1:9" x14ac:dyDescent="0.25">
      <c r="A522" s="4">
        <v>42557</v>
      </c>
      <c r="B522" s="4" t="str">
        <f xml:space="preserve"> TEXT(Table13[[#This Row],[START_DATE]], "mm")</f>
        <v>07</v>
      </c>
      <c r="C522" s="4">
        <v>42557</v>
      </c>
      <c r="E522" t="s">
        <v>0</v>
      </c>
      <c r="F522" t="s">
        <v>8</v>
      </c>
      <c r="G522" t="s">
        <v>41</v>
      </c>
      <c r="H522">
        <v>9.9</v>
      </c>
      <c r="I522" t="s">
        <v>4</v>
      </c>
    </row>
    <row r="523" spans="1:9" x14ac:dyDescent="0.25">
      <c r="A523" s="4">
        <v>42557</v>
      </c>
      <c r="B523" s="4" t="str">
        <f xml:space="preserve"> TEXT(Table13[[#This Row],[START_DATE]], "mm")</f>
        <v>07</v>
      </c>
      <c r="C523" s="4">
        <v>42557</v>
      </c>
      <c r="E523" t="s">
        <v>0</v>
      </c>
      <c r="F523" t="s">
        <v>41</v>
      </c>
      <c r="G523" t="s">
        <v>8</v>
      </c>
      <c r="H523">
        <v>9.9</v>
      </c>
    </row>
    <row r="524" spans="1:9" x14ac:dyDescent="0.25">
      <c r="A524" s="4">
        <v>42557</v>
      </c>
      <c r="B524" s="4" t="str">
        <f xml:space="preserve"> TEXT(Table13[[#This Row],[START_DATE]], "mm")</f>
        <v>07</v>
      </c>
      <c r="C524" s="4">
        <v>42557</v>
      </c>
      <c r="E524" t="s">
        <v>0</v>
      </c>
      <c r="F524" t="s">
        <v>8</v>
      </c>
      <c r="G524" t="s">
        <v>9</v>
      </c>
      <c r="H524">
        <v>3.3</v>
      </c>
      <c r="I524" t="s">
        <v>2</v>
      </c>
    </row>
    <row r="525" spans="1:9" x14ac:dyDescent="0.25">
      <c r="A525" s="4">
        <v>42557</v>
      </c>
      <c r="B525" s="4" t="str">
        <f xml:space="preserve"> TEXT(Table13[[#This Row],[START_DATE]], "mm")</f>
        <v>07</v>
      </c>
      <c r="C525" s="4">
        <v>42557</v>
      </c>
      <c r="E525" t="s">
        <v>0</v>
      </c>
      <c r="F525" t="s">
        <v>9</v>
      </c>
      <c r="G525" t="s">
        <v>8</v>
      </c>
      <c r="H525">
        <v>3.1</v>
      </c>
      <c r="I525" t="s">
        <v>6</v>
      </c>
    </row>
    <row r="526" spans="1:9" x14ac:dyDescent="0.25">
      <c r="A526" s="4">
        <v>42558</v>
      </c>
      <c r="B526" s="4" t="str">
        <f xml:space="preserve"> TEXT(Table13[[#This Row],[START_DATE]], "mm")</f>
        <v>07</v>
      </c>
      <c r="C526" s="4">
        <v>42558</v>
      </c>
      <c r="E526" t="s">
        <v>0</v>
      </c>
      <c r="F526" t="s">
        <v>8</v>
      </c>
      <c r="G526" t="s">
        <v>9</v>
      </c>
      <c r="H526">
        <v>7.9</v>
      </c>
      <c r="I526" t="s">
        <v>17</v>
      </c>
    </row>
    <row r="527" spans="1:9" x14ac:dyDescent="0.25">
      <c r="A527" s="4">
        <v>42558</v>
      </c>
      <c r="B527" s="4" t="str">
        <f xml:space="preserve"> TEXT(Table13[[#This Row],[START_DATE]], "mm")</f>
        <v>07</v>
      </c>
      <c r="C527" s="4">
        <v>42558</v>
      </c>
      <c r="E527" t="s">
        <v>0</v>
      </c>
      <c r="F527" t="s">
        <v>9</v>
      </c>
      <c r="G527" t="s">
        <v>8</v>
      </c>
      <c r="H527">
        <v>8.9</v>
      </c>
    </row>
    <row r="528" spans="1:9" x14ac:dyDescent="0.25">
      <c r="A528" s="4">
        <v>42558</v>
      </c>
      <c r="B528" s="4" t="str">
        <f xml:space="preserve"> TEXT(Table13[[#This Row],[START_DATE]], "mm")</f>
        <v>07</v>
      </c>
      <c r="C528" s="4">
        <v>42558</v>
      </c>
      <c r="E528" t="s">
        <v>0</v>
      </c>
      <c r="F528" t="s">
        <v>634</v>
      </c>
      <c r="G528" t="s">
        <v>635</v>
      </c>
      <c r="H528">
        <v>12.8</v>
      </c>
    </row>
    <row r="529" spans="1:8" x14ac:dyDescent="0.25">
      <c r="A529" s="4">
        <v>42559</v>
      </c>
      <c r="B529" s="4" t="str">
        <f xml:space="preserve"> TEXT(Table13[[#This Row],[START_DATE]], "mm")</f>
        <v>07</v>
      </c>
      <c r="C529" s="4">
        <v>42559</v>
      </c>
      <c r="E529" t="s">
        <v>0</v>
      </c>
      <c r="F529" t="s">
        <v>638</v>
      </c>
      <c r="G529" t="s">
        <v>761</v>
      </c>
      <c r="H529">
        <v>7.7</v>
      </c>
    </row>
    <row r="530" spans="1:8" x14ac:dyDescent="0.25">
      <c r="A530" s="4">
        <v>42559</v>
      </c>
      <c r="B530" s="4" t="str">
        <f xml:space="preserve"> TEXT(Table13[[#This Row],[START_DATE]], "mm")</f>
        <v>07</v>
      </c>
      <c r="C530" s="4">
        <v>42559</v>
      </c>
      <c r="E530" t="s">
        <v>0</v>
      </c>
      <c r="F530" t="s">
        <v>761</v>
      </c>
      <c r="G530" t="s">
        <v>638</v>
      </c>
      <c r="H530">
        <v>7</v>
      </c>
    </row>
    <row r="531" spans="1:8" x14ac:dyDescent="0.25">
      <c r="A531" s="4">
        <v>42559</v>
      </c>
      <c r="B531" s="4" t="str">
        <f xml:space="preserve"> TEXT(Table13[[#This Row],[START_DATE]], "mm")</f>
        <v>07</v>
      </c>
      <c r="C531" s="4">
        <v>42559</v>
      </c>
      <c r="E531" t="s">
        <v>0</v>
      </c>
      <c r="F531" t="s">
        <v>635</v>
      </c>
      <c r="G531" t="s">
        <v>651</v>
      </c>
      <c r="H531">
        <v>12.5</v>
      </c>
    </row>
    <row r="532" spans="1:8" x14ac:dyDescent="0.25">
      <c r="A532" s="4">
        <v>42559</v>
      </c>
      <c r="B532" s="4" t="str">
        <f xml:space="preserve"> TEXT(Table13[[#This Row],[START_DATE]], "mm")</f>
        <v>07</v>
      </c>
      <c r="C532" s="4">
        <v>42559</v>
      </c>
      <c r="E532" t="s">
        <v>0</v>
      </c>
      <c r="F532" t="s">
        <v>634</v>
      </c>
      <c r="G532" t="s">
        <v>635</v>
      </c>
      <c r="H532">
        <v>13.2</v>
      </c>
    </row>
    <row r="533" spans="1:8" x14ac:dyDescent="0.25">
      <c r="A533" s="4">
        <v>42560</v>
      </c>
      <c r="B533" s="4" t="str">
        <f xml:space="preserve"> TEXT(Table13[[#This Row],[START_DATE]], "mm")</f>
        <v>07</v>
      </c>
      <c r="C533" s="4">
        <v>42560</v>
      </c>
      <c r="E533" t="s">
        <v>0</v>
      </c>
      <c r="F533" t="s">
        <v>635</v>
      </c>
      <c r="G533" t="s">
        <v>634</v>
      </c>
      <c r="H533">
        <v>13</v>
      </c>
    </row>
    <row r="534" spans="1:8" x14ac:dyDescent="0.25">
      <c r="A534" s="4">
        <v>42560</v>
      </c>
      <c r="B534" s="4" t="str">
        <f xml:space="preserve"> TEXT(Table13[[#This Row],[START_DATE]], "mm")</f>
        <v>07</v>
      </c>
      <c r="C534" s="4">
        <v>42560</v>
      </c>
      <c r="E534" t="s">
        <v>0</v>
      </c>
      <c r="F534" t="s">
        <v>634</v>
      </c>
      <c r="G534" t="s">
        <v>651</v>
      </c>
      <c r="H534">
        <v>4.9000000000000004</v>
      </c>
    </row>
    <row r="535" spans="1:8" x14ac:dyDescent="0.25">
      <c r="A535" s="4">
        <v>42560</v>
      </c>
      <c r="B535" s="4" t="str">
        <f xml:space="preserve"> TEXT(Table13[[#This Row],[START_DATE]], "mm")</f>
        <v>07</v>
      </c>
      <c r="C535" s="4">
        <v>42560</v>
      </c>
      <c r="E535" t="s">
        <v>0</v>
      </c>
      <c r="F535" t="s">
        <v>651</v>
      </c>
      <c r="G535" t="s">
        <v>635</v>
      </c>
      <c r="H535">
        <v>8.5</v>
      </c>
    </row>
    <row r="536" spans="1:8" x14ac:dyDescent="0.25">
      <c r="A536" s="4">
        <v>42561</v>
      </c>
      <c r="B536" s="4" t="str">
        <f xml:space="preserve"> TEXT(Table13[[#This Row],[START_DATE]], "mm")</f>
        <v>07</v>
      </c>
      <c r="C536" s="4">
        <v>42561</v>
      </c>
      <c r="E536" t="s">
        <v>0</v>
      </c>
      <c r="F536" t="s">
        <v>638</v>
      </c>
      <c r="G536" t="s">
        <v>762</v>
      </c>
      <c r="H536">
        <v>1.3</v>
      </c>
    </row>
    <row r="537" spans="1:8" x14ac:dyDescent="0.25">
      <c r="A537" s="4">
        <v>42561</v>
      </c>
      <c r="B537" s="4" t="str">
        <f xml:space="preserve"> TEXT(Table13[[#This Row],[START_DATE]], "mm")</f>
        <v>07</v>
      </c>
      <c r="C537" s="4">
        <v>42561</v>
      </c>
      <c r="E537" t="s">
        <v>0</v>
      </c>
      <c r="F537" t="s">
        <v>762</v>
      </c>
      <c r="G537" t="s">
        <v>638</v>
      </c>
      <c r="H537">
        <v>1.8</v>
      </c>
    </row>
    <row r="538" spans="1:8" x14ac:dyDescent="0.25">
      <c r="A538" s="4">
        <v>42561</v>
      </c>
      <c r="B538" s="4" t="str">
        <f xml:space="preserve"> TEXT(Table13[[#This Row],[START_DATE]], "mm")</f>
        <v>07</v>
      </c>
      <c r="C538" s="4">
        <v>42561</v>
      </c>
      <c r="E538" t="s">
        <v>0</v>
      </c>
      <c r="F538" t="s">
        <v>635</v>
      </c>
      <c r="G538" t="s">
        <v>634</v>
      </c>
      <c r="H538">
        <v>13.6</v>
      </c>
    </row>
    <row r="539" spans="1:8" x14ac:dyDescent="0.25">
      <c r="A539" s="4">
        <v>42561</v>
      </c>
      <c r="B539" s="4" t="str">
        <f xml:space="preserve"> TEXT(Table13[[#This Row],[START_DATE]], "mm")</f>
        <v>07</v>
      </c>
      <c r="C539" s="4">
        <v>42561</v>
      </c>
      <c r="E539" t="s">
        <v>0</v>
      </c>
      <c r="F539" t="s">
        <v>634</v>
      </c>
      <c r="G539" t="s">
        <v>635</v>
      </c>
      <c r="H539">
        <v>13.4</v>
      </c>
    </row>
    <row r="540" spans="1:8" x14ac:dyDescent="0.25">
      <c r="A540" s="4">
        <v>42563</v>
      </c>
      <c r="B540" s="4" t="str">
        <f xml:space="preserve"> TEXT(Table13[[#This Row],[START_DATE]], "mm")</f>
        <v>07</v>
      </c>
      <c r="C540" s="4">
        <v>42563</v>
      </c>
      <c r="E540" t="s">
        <v>0</v>
      </c>
      <c r="F540" t="s">
        <v>635</v>
      </c>
      <c r="G540" t="s">
        <v>634</v>
      </c>
      <c r="H540">
        <v>12.3</v>
      </c>
    </row>
    <row r="541" spans="1:8" x14ac:dyDescent="0.25">
      <c r="A541" s="4">
        <v>42563</v>
      </c>
      <c r="B541" s="4" t="str">
        <f xml:space="preserve"> TEXT(Table13[[#This Row],[START_DATE]], "mm")</f>
        <v>07</v>
      </c>
      <c r="C541" s="4">
        <v>42563</v>
      </c>
      <c r="E541" t="s">
        <v>124</v>
      </c>
      <c r="F541" t="s">
        <v>634</v>
      </c>
      <c r="G541" t="s">
        <v>634</v>
      </c>
      <c r="H541">
        <v>1.4</v>
      </c>
    </row>
    <row r="542" spans="1:8" x14ac:dyDescent="0.25">
      <c r="A542" s="4">
        <v>42563</v>
      </c>
      <c r="B542" s="4" t="str">
        <f xml:space="preserve"> TEXT(Table13[[#This Row],[START_DATE]], "mm")</f>
        <v>07</v>
      </c>
      <c r="C542" s="4">
        <v>42564</v>
      </c>
      <c r="E542" t="s">
        <v>124</v>
      </c>
      <c r="F542" t="s">
        <v>9</v>
      </c>
      <c r="G542" t="s">
        <v>8</v>
      </c>
      <c r="H542">
        <v>8.6999999999999993</v>
      </c>
    </row>
    <row r="543" spans="1:8" x14ac:dyDescent="0.25">
      <c r="A543" s="4">
        <v>42564</v>
      </c>
      <c r="B543" s="4" t="str">
        <f xml:space="preserve"> TEXT(Table13[[#This Row],[START_DATE]], "mm")</f>
        <v>07</v>
      </c>
      <c r="C543" s="4">
        <v>42564</v>
      </c>
      <c r="E543" t="s">
        <v>124</v>
      </c>
      <c r="F543" t="s">
        <v>8</v>
      </c>
      <c r="G543" t="s">
        <v>9</v>
      </c>
      <c r="H543">
        <v>23.5</v>
      </c>
    </row>
    <row r="544" spans="1:8" x14ac:dyDescent="0.25">
      <c r="A544" s="4">
        <v>42564</v>
      </c>
      <c r="B544" s="4" t="str">
        <f xml:space="preserve"> TEXT(Table13[[#This Row],[START_DATE]], "mm")</f>
        <v>07</v>
      </c>
      <c r="C544" s="4">
        <v>42564</v>
      </c>
      <c r="E544" t="s">
        <v>124</v>
      </c>
      <c r="F544" t="s">
        <v>9</v>
      </c>
      <c r="G544" t="s">
        <v>9</v>
      </c>
      <c r="H544">
        <v>2.2000000000000002</v>
      </c>
    </row>
    <row r="545" spans="1:9" x14ac:dyDescent="0.25">
      <c r="A545" s="4">
        <v>42564</v>
      </c>
      <c r="B545" s="4" t="str">
        <f xml:space="preserve"> TEXT(Table13[[#This Row],[START_DATE]], "mm")</f>
        <v>07</v>
      </c>
      <c r="C545" s="4">
        <v>42564</v>
      </c>
      <c r="E545" t="s">
        <v>124</v>
      </c>
      <c r="F545" t="s">
        <v>9</v>
      </c>
      <c r="G545" t="s">
        <v>8</v>
      </c>
      <c r="H545">
        <v>4.4000000000000004</v>
      </c>
    </row>
    <row r="546" spans="1:9" x14ac:dyDescent="0.25">
      <c r="A546" s="4">
        <v>42565</v>
      </c>
      <c r="B546" s="4" t="str">
        <f xml:space="preserve"> TEXT(Table13[[#This Row],[START_DATE]], "mm")</f>
        <v>07</v>
      </c>
      <c r="C546" s="4">
        <v>42565</v>
      </c>
      <c r="E546" t="s">
        <v>124</v>
      </c>
      <c r="F546" t="s">
        <v>8</v>
      </c>
      <c r="G546" t="s">
        <v>9</v>
      </c>
      <c r="H546">
        <v>3.3</v>
      </c>
    </row>
    <row r="547" spans="1:9" x14ac:dyDescent="0.25">
      <c r="A547" s="4">
        <v>42565</v>
      </c>
      <c r="B547" s="4" t="str">
        <f xml:space="preserve"> TEXT(Table13[[#This Row],[START_DATE]], "mm")</f>
        <v>07</v>
      </c>
      <c r="C547" s="4">
        <v>42565</v>
      </c>
      <c r="E547" t="s">
        <v>0</v>
      </c>
      <c r="F547" t="s">
        <v>9</v>
      </c>
      <c r="G547" t="s">
        <v>9</v>
      </c>
      <c r="H547">
        <v>11.8</v>
      </c>
      <c r="I547" t="s">
        <v>3</v>
      </c>
    </row>
    <row r="548" spans="1:9" x14ac:dyDescent="0.25">
      <c r="A548" s="4">
        <v>42565</v>
      </c>
      <c r="B548" s="4" t="str">
        <f xml:space="preserve"> TEXT(Table13[[#This Row],[START_DATE]], "mm")</f>
        <v>07</v>
      </c>
      <c r="C548" s="4">
        <v>42565</v>
      </c>
      <c r="E548" t="s">
        <v>0</v>
      </c>
      <c r="F548" t="s">
        <v>9</v>
      </c>
      <c r="G548" t="s">
        <v>776</v>
      </c>
      <c r="H548">
        <v>195.3</v>
      </c>
    </row>
    <row r="549" spans="1:9" x14ac:dyDescent="0.25">
      <c r="A549" s="4">
        <v>42566</v>
      </c>
      <c r="B549" s="4" t="str">
        <f xml:space="preserve"> TEXT(Table13[[#This Row],[START_DATE]], "mm")</f>
        <v>07</v>
      </c>
      <c r="C549" s="4">
        <v>42566</v>
      </c>
      <c r="E549" t="s">
        <v>124</v>
      </c>
      <c r="F549" t="s">
        <v>776</v>
      </c>
      <c r="G549" t="s">
        <v>776</v>
      </c>
      <c r="H549">
        <v>8.3000000000000007</v>
      </c>
    </row>
    <row r="550" spans="1:9" x14ac:dyDescent="0.25">
      <c r="A550" s="4">
        <v>42566</v>
      </c>
      <c r="B550" s="4" t="str">
        <f xml:space="preserve"> TEXT(Table13[[#This Row],[START_DATE]], "mm")</f>
        <v>07</v>
      </c>
      <c r="C550" s="4">
        <v>42566</v>
      </c>
      <c r="E550" t="s">
        <v>124</v>
      </c>
      <c r="F550" t="s">
        <v>776</v>
      </c>
      <c r="G550" t="s">
        <v>776</v>
      </c>
      <c r="H550">
        <v>3.2</v>
      </c>
    </row>
    <row r="551" spans="1:9" x14ac:dyDescent="0.25">
      <c r="A551" s="4">
        <v>42566</v>
      </c>
      <c r="B551" s="4" t="str">
        <f xml:space="preserve"> TEXT(Table13[[#This Row],[START_DATE]], "mm")</f>
        <v>07</v>
      </c>
      <c r="C551" s="4">
        <v>42566</v>
      </c>
      <c r="E551" t="s">
        <v>124</v>
      </c>
      <c r="F551" t="s">
        <v>776</v>
      </c>
      <c r="G551" t="s">
        <v>783</v>
      </c>
      <c r="H551">
        <v>22.4</v>
      </c>
    </row>
    <row r="552" spans="1:9" x14ac:dyDescent="0.25">
      <c r="A552" s="4">
        <v>42566</v>
      </c>
      <c r="B552" s="4" t="str">
        <f xml:space="preserve"> TEXT(Table13[[#This Row],[START_DATE]], "mm")</f>
        <v>07</v>
      </c>
      <c r="C552" s="4">
        <v>42566</v>
      </c>
      <c r="E552" t="s">
        <v>124</v>
      </c>
      <c r="F552" t="s">
        <v>783</v>
      </c>
      <c r="G552" t="s">
        <v>776</v>
      </c>
      <c r="H552">
        <v>12.2</v>
      </c>
    </row>
    <row r="553" spans="1:9" x14ac:dyDescent="0.25">
      <c r="A553" s="4">
        <v>42566</v>
      </c>
      <c r="B553" s="4" t="str">
        <f xml:space="preserve"> TEXT(Table13[[#This Row],[START_DATE]], "mm")</f>
        <v>07</v>
      </c>
      <c r="C553" s="4">
        <v>42566</v>
      </c>
      <c r="E553" t="s">
        <v>124</v>
      </c>
      <c r="F553" t="s">
        <v>776</v>
      </c>
      <c r="G553" t="s">
        <v>776</v>
      </c>
      <c r="H553">
        <v>4.5</v>
      </c>
    </row>
    <row r="554" spans="1:9" x14ac:dyDescent="0.25">
      <c r="A554" s="4">
        <v>42567</v>
      </c>
      <c r="B554" s="4" t="str">
        <f xml:space="preserve"> TEXT(Table13[[#This Row],[START_DATE]], "mm")</f>
        <v>07</v>
      </c>
      <c r="C554" s="4">
        <v>42567</v>
      </c>
      <c r="E554" t="s">
        <v>124</v>
      </c>
      <c r="F554" t="s">
        <v>776</v>
      </c>
      <c r="G554" t="s">
        <v>790</v>
      </c>
      <c r="H554">
        <v>28.1</v>
      </c>
    </row>
    <row r="555" spans="1:9" x14ac:dyDescent="0.25">
      <c r="A555" s="4">
        <v>42567</v>
      </c>
      <c r="B555" s="4" t="str">
        <f xml:space="preserve"> TEXT(Table13[[#This Row],[START_DATE]], "mm")</f>
        <v>07</v>
      </c>
      <c r="C555" s="4">
        <v>42567</v>
      </c>
      <c r="E555" t="s">
        <v>124</v>
      </c>
      <c r="F555" t="s">
        <v>790</v>
      </c>
      <c r="G555" t="s">
        <v>790</v>
      </c>
      <c r="H555">
        <v>3.8</v>
      </c>
    </row>
    <row r="556" spans="1:9" x14ac:dyDescent="0.25">
      <c r="A556" s="4">
        <v>42567</v>
      </c>
      <c r="B556" s="4" t="str">
        <f xml:space="preserve"> TEXT(Table13[[#This Row],[START_DATE]], "mm")</f>
        <v>07</v>
      </c>
      <c r="C556" s="4">
        <v>42567</v>
      </c>
      <c r="E556" t="s">
        <v>124</v>
      </c>
      <c r="F556" t="s">
        <v>790</v>
      </c>
      <c r="G556" t="s">
        <v>795</v>
      </c>
      <c r="H556">
        <v>41.9</v>
      </c>
    </row>
    <row r="557" spans="1:9" x14ac:dyDescent="0.25">
      <c r="A557" s="4">
        <v>42567</v>
      </c>
      <c r="B557" s="4" t="str">
        <f xml:space="preserve"> TEXT(Table13[[#This Row],[START_DATE]], "mm")</f>
        <v>07</v>
      </c>
      <c r="C557" s="4">
        <v>42567</v>
      </c>
      <c r="E557" t="s">
        <v>124</v>
      </c>
      <c r="F557" t="s">
        <v>795</v>
      </c>
      <c r="G557" t="s">
        <v>776</v>
      </c>
      <c r="H557">
        <v>23.8</v>
      </c>
    </row>
    <row r="558" spans="1:9" x14ac:dyDescent="0.25">
      <c r="A558" s="4">
        <v>42567</v>
      </c>
      <c r="B558" s="4" t="str">
        <f xml:space="preserve"> TEXT(Table13[[#This Row],[START_DATE]], "mm")</f>
        <v>07</v>
      </c>
      <c r="C558" s="4">
        <v>42567</v>
      </c>
      <c r="E558" t="s">
        <v>124</v>
      </c>
      <c r="F558" t="s">
        <v>776</v>
      </c>
      <c r="G558" t="s">
        <v>776</v>
      </c>
      <c r="H558">
        <v>13</v>
      </c>
    </row>
    <row r="559" spans="1:9" x14ac:dyDescent="0.25">
      <c r="A559" s="4">
        <v>42567</v>
      </c>
      <c r="B559" s="4" t="str">
        <f xml:space="preserve"> TEXT(Table13[[#This Row],[START_DATE]], "mm")</f>
        <v>07</v>
      </c>
      <c r="C559" s="4">
        <v>42567</v>
      </c>
      <c r="E559" t="s">
        <v>0</v>
      </c>
      <c r="F559" t="s">
        <v>776</v>
      </c>
      <c r="G559" t="s">
        <v>776</v>
      </c>
      <c r="H559">
        <v>4.4000000000000004</v>
      </c>
      <c r="I559" t="s">
        <v>3</v>
      </c>
    </row>
    <row r="560" spans="1:9" x14ac:dyDescent="0.25">
      <c r="A560" s="4">
        <v>42568</v>
      </c>
      <c r="B560" s="4" t="str">
        <f xml:space="preserve"> TEXT(Table13[[#This Row],[START_DATE]], "mm")</f>
        <v>07</v>
      </c>
      <c r="C560" s="4">
        <v>42568</v>
      </c>
      <c r="E560" t="s">
        <v>124</v>
      </c>
      <c r="F560" t="s">
        <v>776</v>
      </c>
      <c r="G560" t="s">
        <v>795</v>
      </c>
      <c r="H560">
        <v>15.1</v>
      </c>
      <c r="I560" t="s">
        <v>804</v>
      </c>
    </row>
    <row r="561" spans="1:9" x14ac:dyDescent="0.25">
      <c r="A561" s="4">
        <v>42568</v>
      </c>
      <c r="B561" s="4" t="str">
        <f xml:space="preserve"> TEXT(Table13[[#This Row],[START_DATE]], "mm")</f>
        <v>07</v>
      </c>
      <c r="C561" s="4">
        <v>42568</v>
      </c>
      <c r="E561" t="s">
        <v>124</v>
      </c>
      <c r="F561" t="s">
        <v>795</v>
      </c>
      <c r="G561" t="s">
        <v>8</v>
      </c>
      <c r="H561">
        <v>180.2</v>
      </c>
      <c r="I561" t="s">
        <v>807</v>
      </c>
    </row>
    <row r="562" spans="1:9" x14ac:dyDescent="0.25">
      <c r="A562" s="4">
        <v>42569</v>
      </c>
      <c r="B562" s="4" t="str">
        <f xml:space="preserve"> TEXT(Table13[[#This Row],[START_DATE]], "mm")</f>
        <v>07</v>
      </c>
      <c r="C562" s="4">
        <v>42569</v>
      </c>
      <c r="E562" t="s">
        <v>124</v>
      </c>
      <c r="F562" t="s">
        <v>8</v>
      </c>
      <c r="G562" t="s">
        <v>9</v>
      </c>
      <c r="H562">
        <v>4.0999999999999996</v>
      </c>
      <c r="I562" t="s">
        <v>810</v>
      </c>
    </row>
    <row r="563" spans="1:9" x14ac:dyDescent="0.25">
      <c r="A563" s="4">
        <v>42569</v>
      </c>
      <c r="B563" s="4" t="str">
        <f xml:space="preserve"> TEXT(Table13[[#This Row],[START_DATE]], "mm")</f>
        <v>07</v>
      </c>
      <c r="C563" s="4">
        <v>42569</v>
      </c>
      <c r="E563" t="s">
        <v>124</v>
      </c>
      <c r="F563" t="s">
        <v>9</v>
      </c>
      <c r="G563" t="s">
        <v>8</v>
      </c>
      <c r="H563">
        <v>6.1</v>
      </c>
      <c r="I563" t="s">
        <v>810</v>
      </c>
    </row>
    <row r="564" spans="1:9" x14ac:dyDescent="0.25">
      <c r="A564" s="4">
        <v>42569</v>
      </c>
      <c r="B564" s="4" t="str">
        <f xml:space="preserve"> TEXT(Table13[[#This Row],[START_DATE]], "mm")</f>
        <v>07</v>
      </c>
      <c r="C564" s="4">
        <v>42569</v>
      </c>
      <c r="E564" t="s">
        <v>124</v>
      </c>
      <c r="F564" t="s">
        <v>119</v>
      </c>
      <c r="G564" t="s">
        <v>126</v>
      </c>
      <c r="H564">
        <v>3.3</v>
      </c>
      <c r="I564" t="s">
        <v>810</v>
      </c>
    </row>
    <row r="565" spans="1:9" x14ac:dyDescent="0.25">
      <c r="A565" s="4">
        <v>42569</v>
      </c>
      <c r="B565" s="4" t="str">
        <f xml:space="preserve"> TEXT(Table13[[#This Row],[START_DATE]], "mm")</f>
        <v>07</v>
      </c>
      <c r="C565" s="4">
        <v>42569</v>
      </c>
      <c r="E565" t="s">
        <v>124</v>
      </c>
      <c r="F565" t="s">
        <v>126</v>
      </c>
      <c r="G565" t="s">
        <v>49</v>
      </c>
      <c r="H565">
        <v>4.7</v>
      </c>
      <c r="I565" t="s">
        <v>810</v>
      </c>
    </row>
    <row r="566" spans="1:9" x14ac:dyDescent="0.25">
      <c r="A566" s="4">
        <v>42569</v>
      </c>
      <c r="B566" s="4" t="str">
        <f xml:space="preserve"> TEXT(Table13[[#This Row],[START_DATE]], "mm")</f>
        <v>07</v>
      </c>
      <c r="C566" s="4">
        <v>42569</v>
      </c>
      <c r="E566" t="s">
        <v>0</v>
      </c>
      <c r="F566" t="s">
        <v>8</v>
      </c>
      <c r="G566" t="s">
        <v>111</v>
      </c>
      <c r="H566">
        <v>7.2</v>
      </c>
      <c r="I566" t="s">
        <v>4</v>
      </c>
    </row>
    <row r="567" spans="1:9" x14ac:dyDescent="0.25">
      <c r="A567" s="4">
        <v>42569</v>
      </c>
      <c r="B567" s="4" t="str">
        <f xml:space="preserve"> TEXT(Table13[[#This Row],[START_DATE]], "mm")</f>
        <v>07</v>
      </c>
      <c r="C567" s="4">
        <v>42569</v>
      </c>
      <c r="E567" t="s">
        <v>0</v>
      </c>
      <c r="F567" t="s">
        <v>111</v>
      </c>
      <c r="G567" t="s">
        <v>8</v>
      </c>
      <c r="H567">
        <v>5.5</v>
      </c>
      <c r="I567" t="s">
        <v>2</v>
      </c>
    </row>
    <row r="568" spans="1:9" x14ac:dyDescent="0.25">
      <c r="A568" s="4">
        <v>42569</v>
      </c>
      <c r="B568" s="4" t="str">
        <f xml:space="preserve"> TEXT(Table13[[#This Row],[START_DATE]], "mm")</f>
        <v>07</v>
      </c>
      <c r="C568" s="4">
        <v>42569</v>
      </c>
      <c r="E568" t="s">
        <v>0</v>
      </c>
      <c r="F568" t="s">
        <v>8</v>
      </c>
      <c r="G568" t="s">
        <v>9</v>
      </c>
      <c r="H568">
        <v>3.3</v>
      </c>
      <c r="I568" t="s">
        <v>2</v>
      </c>
    </row>
    <row r="569" spans="1:9" x14ac:dyDescent="0.25">
      <c r="A569" s="4">
        <v>42569</v>
      </c>
      <c r="B569" s="4" t="str">
        <f xml:space="preserve"> TEXT(Table13[[#This Row],[START_DATE]], "mm")</f>
        <v>07</v>
      </c>
      <c r="C569" s="4">
        <v>42569</v>
      </c>
      <c r="E569" t="s">
        <v>0</v>
      </c>
      <c r="F569" t="s">
        <v>72</v>
      </c>
      <c r="G569" t="s">
        <v>294</v>
      </c>
      <c r="H569">
        <v>0.9</v>
      </c>
      <c r="I569" t="s">
        <v>3</v>
      </c>
    </row>
    <row r="570" spans="1:9" x14ac:dyDescent="0.25">
      <c r="A570" s="4">
        <v>42569</v>
      </c>
      <c r="B570" s="4" t="str">
        <f xml:space="preserve"> TEXT(Table13[[#This Row],[START_DATE]], "mm")</f>
        <v>07</v>
      </c>
      <c r="C570" s="4">
        <v>42569</v>
      </c>
      <c r="E570" t="s">
        <v>0</v>
      </c>
      <c r="F570" t="s">
        <v>9</v>
      </c>
      <c r="G570" t="s">
        <v>8</v>
      </c>
      <c r="H570">
        <v>3.8</v>
      </c>
      <c r="I570" t="s">
        <v>2</v>
      </c>
    </row>
    <row r="571" spans="1:9" x14ac:dyDescent="0.25">
      <c r="A571" s="4">
        <v>42570</v>
      </c>
      <c r="B571" s="4" t="str">
        <f xml:space="preserve"> TEXT(Table13[[#This Row],[START_DATE]], "mm")</f>
        <v>07</v>
      </c>
      <c r="C571" s="4">
        <v>42570</v>
      </c>
      <c r="E571" t="s">
        <v>0</v>
      </c>
      <c r="F571" t="s">
        <v>49</v>
      </c>
      <c r="G571" t="s">
        <v>829</v>
      </c>
      <c r="H571">
        <v>6.4</v>
      </c>
      <c r="I571" t="s">
        <v>6</v>
      </c>
    </row>
    <row r="572" spans="1:9" x14ac:dyDescent="0.25">
      <c r="A572" s="4">
        <v>42570</v>
      </c>
      <c r="B572" s="4" t="str">
        <f xml:space="preserve"> TEXT(Table13[[#This Row],[START_DATE]], "mm")</f>
        <v>07</v>
      </c>
      <c r="C572" s="4">
        <v>42570</v>
      </c>
      <c r="E572" t="s">
        <v>0</v>
      </c>
      <c r="F572" t="s">
        <v>829</v>
      </c>
      <c r="G572" t="s">
        <v>832</v>
      </c>
      <c r="H572">
        <v>3</v>
      </c>
      <c r="I572" t="s">
        <v>4</v>
      </c>
    </row>
    <row r="573" spans="1:9" x14ac:dyDescent="0.25">
      <c r="A573" s="4">
        <v>42570</v>
      </c>
      <c r="B573" s="4" t="str">
        <f xml:space="preserve"> TEXT(Table13[[#This Row],[START_DATE]], "mm")</f>
        <v>07</v>
      </c>
      <c r="C573" s="4">
        <v>42570</v>
      </c>
      <c r="E573" t="s">
        <v>0</v>
      </c>
      <c r="F573" t="s">
        <v>832</v>
      </c>
      <c r="G573" t="s">
        <v>49</v>
      </c>
      <c r="H573">
        <v>8.6999999999999993</v>
      </c>
      <c r="I573" t="s">
        <v>2</v>
      </c>
    </row>
    <row r="574" spans="1:9" x14ac:dyDescent="0.25">
      <c r="A574" s="4">
        <v>42570</v>
      </c>
      <c r="B574" s="4" t="str">
        <f xml:space="preserve"> TEXT(Table13[[#This Row],[START_DATE]], "mm")</f>
        <v>07</v>
      </c>
      <c r="C574" s="4">
        <v>42570</v>
      </c>
      <c r="E574" t="s">
        <v>0</v>
      </c>
      <c r="F574" t="s">
        <v>49</v>
      </c>
      <c r="G574" t="s">
        <v>509</v>
      </c>
      <c r="H574">
        <v>3.9</v>
      </c>
      <c r="I574" t="s">
        <v>3</v>
      </c>
    </row>
    <row r="575" spans="1:9" x14ac:dyDescent="0.25">
      <c r="A575" s="4">
        <v>42570</v>
      </c>
      <c r="B575" s="4" t="str">
        <f xml:space="preserve"> TEXT(Table13[[#This Row],[START_DATE]], "mm")</f>
        <v>07</v>
      </c>
      <c r="C575" s="4">
        <v>42570</v>
      </c>
      <c r="E575" t="s">
        <v>124</v>
      </c>
      <c r="F575" t="s">
        <v>509</v>
      </c>
      <c r="G575" t="s">
        <v>49</v>
      </c>
      <c r="H575">
        <v>4.8</v>
      </c>
    </row>
    <row r="576" spans="1:9" x14ac:dyDescent="0.25">
      <c r="A576" s="4">
        <v>42571</v>
      </c>
      <c r="B576" s="4" t="str">
        <f xml:space="preserve"> TEXT(Table13[[#This Row],[START_DATE]], "mm")</f>
        <v>07</v>
      </c>
      <c r="C576" s="4">
        <v>42571</v>
      </c>
      <c r="E576" t="s">
        <v>124</v>
      </c>
      <c r="F576" t="s">
        <v>49</v>
      </c>
      <c r="G576" t="s">
        <v>123</v>
      </c>
      <c r="H576">
        <v>2.8</v>
      </c>
    </row>
    <row r="577" spans="1:9" x14ac:dyDescent="0.25">
      <c r="A577" s="4">
        <v>42571</v>
      </c>
      <c r="B577" s="4" t="str">
        <f xml:space="preserve"> TEXT(Table13[[#This Row],[START_DATE]], "mm")</f>
        <v>07</v>
      </c>
      <c r="C577" s="4">
        <v>42571</v>
      </c>
      <c r="E577" t="s">
        <v>124</v>
      </c>
      <c r="F577" t="s">
        <v>123</v>
      </c>
      <c r="G577" t="s">
        <v>126</v>
      </c>
      <c r="H577">
        <v>1.4</v>
      </c>
    </row>
    <row r="578" spans="1:9" x14ac:dyDescent="0.25">
      <c r="A578" s="4">
        <v>42571</v>
      </c>
      <c r="B578" s="4" t="str">
        <f xml:space="preserve"> TEXT(Table13[[#This Row],[START_DATE]], "mm")</f>
        <v>07</v>
      </c>
      <c r="C578" s="4">
        <v>42571</v>
      </c>
      <c r="E578" t="s">
        <v>124</v>
      </c>
      <c r="F578" t="s">
        <v>126</v>
      </c>
      <c r="G578" t="s">
        <v>49</v>
      </c>
      <c r="H578">
        <v>1.4</v>
      </c>
    </row>
    <row r="579" spans="1:9" x14ac:dyDescent="0.25">
      <c r="A579" s="4">
        <v>42572</v>
      </c>
      <c r="B579" s="4" t="str">
        <f xml:space="preserve"> TEXT(Table13[[#This Row],[START_DATE]], "mm")</f>
        <v>07</v>
      </c>
      <c r="C579" s="4">
        <v>42572</v>
      </c>
      <c r="E579" t="s">
        <v>0</v>
      </c>
      <c r="F579" t="s">
        <v>49</v>
      </c>
      <c r="G579" t="s">
        <v>123</v>
      </c>
      <c r="H579">
        <v>2.7</v>
      </c>
    </row>
    <row r="580" spans="1:9" x14ac:dyDescent="0.25">
      <c r="A580" s="4">
        <v>42572</v>
      </c>
      <c r="B580" s="4" t="str">
        <f xml:space="preserve"> TEXT(Table13[[#This Row],[START_DATE]], "mm")</f>
        <v>07</v>
      </c>
      <c r="C580" s="4">
        <v>42572</v>
      </c>
      <c r="E580" t="s">
        <v>0</v>
      </c>
      <c r="F580" t="s">
        <v>123</v>
      </c>
      <c r="G580" t="s">
        <v>514</v>
      </c>
      <c r="H580">
        <v>2.2999999999999998</v>
      </c>
    </row>
    <row r="581" spans="1:9" x14ac:dyDescent="0.25">
      <c r="A581" s="4">
        <v>42572</v>
      </c>
      <c r="B581" s="4" t="str">
        <f xml:space="preserve"> TEXT(Table13[[#This Row],[START_DATE]], "mm")</f>
        <v>07</v>
      </c>
      <c r="C581" s="4">
        <v>42572</v>
      </c>
      <c r="E581" t="s">
        <v>0</v>
      </c>
      <c r="F581" t="s">
        <v>8</v>
      </c>
      <c r="G581" t="s">
        <v>9</v>
      </c>
      <c r="H581">
        <v>3.7</v>
      </c>
    </row>
    <row r="582" spans="1:9" x14ac:dyDescent="0.25">
      <c r="A582" s="4">
        <v>42572</v>
      </c>
      <c r="B582" s="4" t="str">
        <f xml:space="preserve"> TEXT(Table13[[#This Row],[START_DATE]], "mm")</f>
        <v>07</v>
      </c>
      <c r="C582" s="4">
        <v>42572</v>
      </c>
      <c r="E582" t="s">
        <v>0</v>
      </c>
      <c r="F582" t="s">
        <v>9</v>
      </c>
      <c r="G582" t="s">
        <v>8</v>
      </c>
      <c r="H582">
        <v>2.9</v>
      </c>
    </row>
    <row r="583" spans="1:9" x14ac:dyDescent="0.25">
      <c r="A583" s="4">
        <v>42573</v>
      </c>
      <c r="B583" s="4" t="str">
        <f xml:space="preserve"> TEXT(Table13[[#This Row],[START_DATE]], "mm")</f>
        <v>07</v>
      </c>
      <c r="C583" s="4">
        <v>42573</v>
      </c>
      <c r="E583" t="s">
        <v>0</v>
      </c>
      <c r="F583" t="s">
        <v>8</v>
      </c>
      <c r="G583" t="s">
        <v>9</v>
      </c>
      <c r="H583">
        <v>3.8</v>
      </c>
    </row>
    <row r="584" spans="1:9" x14ac:dyDescent="0.25">
      <c r="A584" s="4">
        <v>42573</v>
      </c>
      <c r="B584" s="4" t="str">
        <f xml:space="preserve"> TEXT(Table13[[#This Row],[START_DATE]], "mm")</f>
        <v>07</v>
      </c>
      <c r="C584" s="4">
        <v>42573</v>
      </c>
      <c r="E584" t="s">
        <v>0</v>
      </c>
      <c r="F584" t="s">
        <v>9</v>
      </c>
      <c r="G584" t="s">
        <v>8</v>
      </c>
      <c r="H584">
        <v>5.0999999999999996</v>
      </c>
    </row>
    <row r="585" spans="1:9" x14ac:dyDescent="0.25">
      <c r="A585" s="4">
        <v>42573</v>
      </c>
      <c r="B585" s="4" t="str">
        <f xml:space="preserve"> TEXT(Table13[[#This Row],[START_DATE]], "mm")</f>
        <v>07</v>
      </c>
      <c r="C585" s="4">
        <v>42573</v>
      </c>
      <c r="E585" t="s">
        <v>0</v>
      </c>
      <c r="F585" t="s">
        <v>72</v>
      </c>
      <c r="G585" t="s">
        <v>832</v>
      </c>
      <c r="H585">
        <v>9.1</v>
      </c>
    </row>
    <row r="586" spans="1:9" x14ac:dyDescent="0.25">
      <c r="A586" s="4">
        <v>42573</v>
      </c>
      <c r="B586" s="4" t="str">
        <f xml:space="preserve"> TEXT(Table13[[#This Row],[START_DATE]], "mm")</f>
        <v>07</v>
      </c>
      <c r="C586" s="4">
        <v>42573</v>
      </c>
      <c r="E586" t="s">
        <v>0</v>
      </c>
      <c r="F586" t="s">
        <v>8</v>
      </c>
      <c r="G586" t="s">
        <v>41</v>
      </c>
      <c r="H586">
        <v>8</v>
      </c>
    </row>
    <row r="587" spans="1:9" x14ac:dyDescent="0.25">
      <c r="A587" s="4">
        <v>42573</v>
      </c>
      <c r="B587" s="4" t="str">
        <f xml:space="preserve"> TEXT(Table13[[#This Row],[START_DATE]], "mm")</f>
        <v>07</v>
      </c>
      <c r="C587" s="4">
        <v>42573</v>
      </c>
      <c r="E587" t="s">
        <v>0</v>
      </c>
      <c r="F587" t="s">
        <v>41</v>
      </c>
      <c r="G587" t="s">
        <v>8</v>
      </c>
      <c r="H587">
        <v>9.9</v>
      </c>
      <c r="I587" t="s">
        <v>4</v>
      </c>
    </row>
    <row r="588" spans="1:9" x14ac:dyDescent="0.25">
      <c r="A588" s="4">
        <v>42573</v>
      </c>
      <c r="B588" s="4" t="str">
        <f xml:space="preserve"> TEXT(Table13[[#This Row],[START_DATE]], "mm")</f>
        <v>07</v>
      </c>
      <c r="C588" s="4">
        <v>42573</v>
      </c>
      <c r="E588" t="s">
        <v>0</v>
      </c>
      <c r="F588" t="s">
        <v>8</v>
      </c>
      <c r="G588" t="s">
        <v>9</v>
      </c>
      <c r="H588">
        <v>6.1</v>
      </c>
      <c r="I588" t="s">
        <v>2</v>
      </c>
    </row>
    <row r="589" spans="1:9" x14ac:dyDescent="0.25">
      <c r="A589" s="4">
        <v>42573</v>
      </c>
      <c r="B589" s="4" t="str">
        <f xml:space="preserve"> TEXT(Table13[[#This Row],[START_DATE]], "mm")</f>
        <v>07</v>
      </c>
      <c r="C589" s="4">
        <v>42573</v>
      </c>
      <c r="E589" t="s">
        <v>0</v>
      </c>
      <c r="F589" t="s">
        <v>9</v>
      </c>
      <c r="G589" t="s">
        <v>8</v>
      </c>
      <c r="H589">
        <v>12.2</v>
      </c>
    </row>
    <row r="590" spans="1:9" x14ac:dyDescent="0.25">
      <c r="A590" s="4">
        <v>42573</v>
      </c>
      <c r="B590" s="4" t="str">
        <f xml:space="preserve"> TEXT(Table13[[#This Row],[START_DATE]], "mm")</f>
        <v>07</v>
      </c>
      <c r="C590" s="4">
        <v>42573</v>
      </c>
      <c r="E590" t="s">
        <v>0</v>
      </c>
      <c r="F590" t="s">
        <v>292</v>
      </c>
      <c r="G590" t="s">
        <v>49</v>
      </c>
      <c r="H590">
        <v>8</v>
      </c>
    </row>
    <row r="591" spans="1:9" x14ac:dyDescent="0.25">
      <c r="A591" s="4">
        <v>42574</v>
      </c>
      <c r="B591" s="4" t="str">
        <f xml:space="preserve"> TEXT(Table13[[#This Row],[START_DATE]], "mm")</f>
        <v>07</v>
      </c>
      <c r="C591" s="4">
        <v>42574</v>
      </c>
      <c r="E591" t="s">
        <v>0</v>
      </c>
      <c r="F591" t="s">
        <v>8</v>
      </c>
      <c r="G591" t="s">
        <v>9</v>
      </c>
      <c r="H591">
        <v>4</v>
      </c>
    </row>
    <row r="592" spans="1:9" x14ac:dyDescent="0.25">
      <c r="A592" s="4">
        <v>42574</v>
      </c>
      <c r="B592" s="4" t="str">
        <f xml:space="preserve"> TEXT(Table13[[#This Row],[START_DATE]], "mm")</f>
        <v>07</v>
      </c>
      <c r="C592" s="4">
        <v>42574</v>
      </c>
      <c r="E592" t="s">
        <v>0</v>
      </c>
      <c r="F592" t="s">
        <v>9</v>
      </c>
      <c r="G592" t="s">
        <v>8</v>
      </c>
      <c r="H592">
        <v>9.5</v>
      </c>
    </row>
    <row r="593" spans="1:9" x14ac:dyDescent="0.25">
      <c r="A593" s="4">
        <v>42574</v>
      </c>
      <c r="B593" s="4" t="str">
        <f xml:space="preserve"> TEXT(Table13[[#This Row],[START_DATE]], "mm")</f>
        <v>07</v>
      </c>
      <c r="C593" s="4">
        <v>42574</v>
      </c>
      <c r="E593" t="s">
        <v>0</v>
      </c>
      <c r="F593" t="s">
        <v>8</v>
      </c>
      <c r="G593" t="s">
        <v>9</v>
      </c>
      <c r="H593">
        <v>3</v>
      </c>
    </row>
    <row r="594" spans="1:9" x14ac:dyDescent="0.25">
      <c r="A594" s="4">
        <v>42574</v>
      </c>
      <c r="B594" s="4" t="str">
        <f xml:space="preserve"> TEXT(Table13[[#This Row],[START_DATE]], "mm")</f>
        <v>07</v>
      </c>
      <c r="C594" s="4">
        <v>42574</v>
      </c>
      <c r="E594" t="s">
        <v>0</v>
      </c>
      <c r="F594" t="s">
        <v>9</v>
      </c>
      <c r="G594" t="s">
        <v>8</v>
      </c>
      <c r="H594">
        <v>6.3</v>
      </c>
    </row>
    <row r="595" spans="1:9" x14ac:dyDescent="0.25">
      <c r="A595" s="4">
        <v>42574</v>
      </c>
      <c r="B595" s="4" t="str">
        <f xml:space="preserve"> TEXT(Table13[[#This Row],[START_DATE]], "mm")</f>
        <v>07</v>
      </c>
      <c r="C595" s="4">
        <v>42574</v>
      </c>
      <c r="E595" t="s">
        <v>0</v>
      </c>
      <c r="F595" t="s">
        <v>8</v>
      </c>
      <c r="G595" t="s">
        <v>41</v>
      </c>
      <c r="H595">
        <v>10.4</v>
      </c>
      <c r="I595" t="s">
        <v>4</v>
      </c>
    </row>
    <row r="596" spans="1:9" x14ac:dyDescent="0.25">
      <c r="A596" s="4">
        <v>42574</v>
      </c>
      <c r="B596" s="4" t="str">
        <f xml:space="preserve"> TEXT(Table13[[#This Row],[START_DATE]], "mm")</f>
        <v>07</v>
      </c>
      <c r="C596" s="4">
        <v>42574</v>
      </c>
      <c r="E596" t="s">
        <v>0</v>
      </c>
      <c r="F596" t="s">
        <v>41</v>
      </c>
      <c r="G596" t="s">
        <v>8</v>
      </c>
      <c r="H596">
        <v>9.9</v>
      </c>
      <c r="I596" t="s">
        <v>4</v>
      </c>
    </row>
    <row r="597" spans="1:9" x14ac:dyDescent="0.25">
      <c r="A597" s="4">
        <v>42576</v>
      </c>
      <c r="B597" s="4" t="str">
        <f xml:space="preserve"> TEXT(Table13[[#This Row],[START_DATE]], "mm")</f>
        <v>07</v>
      </c>
      <c r="C597" s="4">
        <v>42576</v>
      </c>
      <c r="E597" t="s">
        <v>0</v>
      </c>
      <c r="F597" t="s">
        <v>49</v>
      </c>
      <c r="G597" t="s">
        <v>535</v>
      </c>
      <c r="H597">
        <v>1.5</v>
      </c>
    </row>
    <row r="598" spans="1:9" x14ac:dyDescent="0.25">
      <c r="A598" s="4">
        <v>42576</v>
      </c>
      <c r="B598" s="4" t="str">
        <f xml:space="preserve"> TEXT(Table13[[#This Row],[START_DATE]], "mm")</f>
        <v>07</v>
      </c>
      <c r="C598" s="4">
        <v>42576</v>
      </c>
      <c r="E598" t="s">
        <v>0</v>
      </c>
      <c r="F598" t="s">
        <v>8</v>
      </c>
      <c r="G598" t="s">
        <v>9</v>
      </c>
      <c r="H598">
        <v>4.9000000000000004</v>
      </c>
    </row>
    <row r="599" spans="1:9" x14ac:dyDescent="0.25">
      <c r="A599" s="4">
        <v>42576</v>
      </c>
      <c r="B599" s="4" t="str">
        <f xml:space="preserve"> TEXT(Table13[[#This Row],[START_DATE]], "mm")</f>
        <v>07</v>
      </c>
      <c r="C599" s="4">
        <v>42576</v>
      </c>
      <c r="E599" t="s">
        <v>0</v>
      </c>
      <c r="F599" t="s">
        <v>9</v>
      </c>
      <c r="G599" t="s">
        <v>8</v>
      </c>
      <c r="H599">
        <v>7.9</v>
      </c>
    </row>
    <row r="600" spans="1:9" x14ac:dyDescent="0.25">
      <c r="A600" s="4">
        <v>42576</v>
      </c>
      <c r="B600" s="4" t="str">
        <f xml:space="preserve"> TEXT(Table13[[#This Row],[START_DATE]], "mm")</f>
        <v>07</v>
      </c>
      <c r="C600" s="4">
        <v>42576</v>
      </c>
      <c r="E600" t="s">
        <v>0</v>
      </c>
      <c r="F600" t="s">
        <v>535</v>
      </c>
      <c r="G600" t="s">
        <v>49</v>
      </c>
      <c r="H600">
        <v>1.7</v>
      </c>
    </row>
    <row r="601" spans="1:9" x14ac:dyDescent="0.25">
      <c r="A601" s="4">
        <v>42577</v>
      </c>
      <c r="B601" s="4" t="str">
        <f xml:space="preserve"> TEXT(Table13[[#This Row],[START_DATE]], "mm")</f>
        <v>07</v>
      </c>
      <c r="C601" s="4">
        <v>42577</v>
      </c>
      <c r="E601" t="s">
        <v>0</v>
      </c>
      <c r="F601" t="s">
        <v>49</v>
      </c>
      <c r="G601" t="s">
        <v>77</v>
      </c>
      <c r="H601">
        <v>2.2000000000000002</v>
      </c>
    </row>
    <row r="602" spans="1:9" x14ac:dyDescent="0.25">
      <c r="A602" s="4">
        <v>42577</v>
      </c>
      <c r="B602" s="4" t="str">
        <f xml:space="preserve"> TEXT(Table13[[#This Row],[START_DATE]], "mm")</f>
        <v>07</v>
      </c>
      <c r="C602" s="4">
        <v>42577</v>
      </c>
      <c r="E602" t="s">
        <v>0</v>
      </c>
      <c r="F602" t="s">
        <v>77</v>
      </c>
      <c r="G602" t="s">
        <v>49</v>
      </c>
      <c r="H602">
        <v>2.1</v>
      </c>
    </row>
    <row r="603" spans="1:9" x14ac:dyDescent="0.25">
      <c r="A603" s="4">
        <v>42577</v>
      </c>
      <c r="B603" s="4" t="str">
        <f xml:space="preserve"> TEXT(Table13[[#This Row],[START_DATE]], "mm")</f>
        <v>07</v>
      </c>
      <c r="C603" s="4">
        <v>42577</v>
      </c>
      <c r="E603" t="s">
        <v>0</v>
      </c>
      <c r="F603" t="s">
        <v>8</v>
      </c>
      <c r="G603" t="s">
        <v>9</v>
      </c>
      <c r="H603">
        <v>2.5</v>
      </c>
      <c r="I603" t="s">
        <v>2</v>
      </c>
    </row>
    <row r="604" spans="1:9" x14ac:dyDescent="0.25">
      <c r="A604" s="4">
        <v>42577</v>
      </c>
      <c r="B604" s="4" t="str">
        <f xml:space="preserve"> TEXT(Table13[[#This Row],[START_DATE]], "mm")</f>
        <v>07</v>
      </c>
      <c r="C604" s="4">
        <v>42577</v>
      </c>
      <c r="E604" t="s">
        <v>0</v>
      </c>
      <c r="F604" t="s">
        <v>9</v>
      </c>
      <c r="G604" t="s">
        <v>8</v>
      </c>
      <c r="H604">
        <v>2.5</v>
      </c>
      <c r="I604" t="s">
        <v>2</v>
      </c>
    </row>
    <row r="605" spans="1:9" x14ac:dyDescent="0.25">
      <c r="A605" s="4">
        <v>42578</v>
      </c>
      <c r="B605" s="4" t="str">
        <f xml:space="preserve"> TEXT(Table13[[#This Row],[START_DATE]], "mm")</f>
        <v>07</v>
      </c>
      <c r="C605" s="4">
        <v>42578</v>
      </c>
      <c r="E605" t="s">
        <v>0</v>
      </c>
      <c r="F605" t="s">
        <v>8</v>
      </c>
      <c r="G605" t="s">
        <v>9</v>
      </c>
      <c r="H605">
        <v>2.8</v>
      </c>
    </row>
    <row r="606" spans="1:9" x14ac:dyDescent="0.25">
      <c r="A606" s="4">
        <v>42578</v>
      </c>
      <c r="B606" s="4" t="str">
        <f xml:space="preserve"> TEXT(Table13[[#This Row],[START_DATE]], "mm")</f>
        <v>07</v>
      </c>
      <c r="C606" s="4">
        <v>42578</v>
      </c>
      <c r="E606" t="s">
        <v>0</v>
      </c>
      <c r="F606" t="s">
        <v>9</v>
      </c>
      <c r="G606" t="s">
        <v>57</v>
      </c>
      <c r="H606">
        <v>14.7</v>
      </c>
    </row>
    <row r="607" spans="1:9" x14ac:dyDescent="0.25">
      <c r="A607" s="4">
        <v>42578</v>
      </c>
      <c r="B607" s="4" t="str">
        <f xml:space="preserve"> TEXT(Table13[[#This Row],[START_DATE]], "mm")</f>
        <v>07</v>
      </c>
      <c r="C607" s="4">
        <v>42578</v>
      </c>
      <c r="E607" t="s">
        <v>0</v>
      </c>
      <c r="F607" t="s">
        <v>57</v>
      </c>
      <c r="G607" t="s">
        <v>9</v>
      </c>
      <c r="H607">
        <v>14.6</v>
      </c>
    </row>
    <row r="608" spans="1:9" x14ac:dyDescent="0.25">
      <c r="A608" s="4">
        <v>42579</v>
      </c>
      <c r="B608" s="4" t="str">
        <f xml:space="preserve"> TEXT(Table13[[#This Row],[START_DATE]], "mm")</f>
        <v>07</v>
      </c>
      <c r="C608" s="4">
        <v>42579</v>
      </c>
      <c r="E608" t="s">
        <v>0</v>
      </c>
      <c r="F608" t="s">
        <v>9</v>
      </c>
      <c r="G608" t="s">
        <v>8</v>
      </c>
      <c r="H608">
        <v>2.2999999999999998</v>
      </c>
    </row>
    <row r="609" spans="1:9" x14ac:dyDescent="0.25">
      <c r="A609" s="4">
        <v>42580</v>
      </c>
      <c r="B609" s="4" t="str">
        <f xml:space="preserve"> TEXT(Table13[[#This Row],[START_DATE]], "mm")</f>
        <v>07</v>
      </c>
      <c r="C609" s="4">
        <v>42580</v>
      </c>
      <c r="E609" t="s">
        <v>0</v>
      </c>
      <c r="F609" t="s">
        <v>49</v>
      </c>
      <c r="G609" t="s">
        <v>77</v>
      </c>
      <c r="H609">
        <v>2.2000000000000002</v>
      </c>
    </row>
    <row r="610" spans="1:9" x14ac:dyDescent="0.25">
      <c r="A610" s="4">
        <v>42580</v>
      </c>
      <c r="B610" s="4" t="str">
        <f xml:space="preserve"> TEXT(Table13[[#This Row],[START_DATE]], "mm")</f>
        <v>07</v>
      </c>
      <c r="C610" s="4">
        <v>42580</v>
      </c>
      <c r="E610" t="s">
        <v>0</v>
      </c>
      <c r="F610" t="s">
        <v>77</v>
      </c>
      <c r="G610" t="s">
        <v>49</v>
      </c>
      <c r="H610">
        <v>2.2000000000000002</v>
      </c>
      <c r="I610" t="s">
        <v>2</v>
      </c>
    </row>
    <row r="611" spans="1:9" x14ac:dyDescent="0.25">
      <c r="A611" s="4">
        <v>42581</v>
      </c>
      <c r="B611" s="4" t="str">
        <f xml:space="preserve"> TEXT(Table13[[#This Row],[START_DATE]], "mm")</f>
        <v>07</v>
      </c>
      <c r="C611" s="4">
        <v>42581</v>
      </c>
      <c r="E611" t="s">
        <v>0</v>
      </c>
      <c r="F611" t="s">
        <v>8</v>
      </c>
      <c r="G611" t="s">
        <v>41</v>
      </c>
      <c r="H611">
        <v>14</v>
      </c>
    </row>
    <row r="612" spans="1:9" x14ac:dyDescent="0.25">
      <c r="A612" s="4">
        <v>42581</v>
      </c>
      <c r="B612" s="4" t="str">
        <f xml:space="preserve"> TEXT(Table13[[#This Row],[START_DATE]], "mm")</f>
        <v>07</v>
      </c>
      <c r="C612" s="4">
        <v>42581</v>
      </c>
      <c r="E612" t="s">
        <v>0</v>
      </c>
      <c r="F612" t="s">
        <v>41</v>
      </c>
      <c r="G612" t="s">
        <v>8</v>
      </c>
      <c r="H612">
        <v>13.3</v>
      </c>
    </row>
    <row r="613" spans="1:9" x14ac:dyDescent="0.25">
      <c r="A613" s="4">
        <v>42582</v>
      </c>
      <c r="B613" s="4" t="str">
        <f xml:space="preserve"> TEXT(Table13[[#This Row],[START_DATE]], "mm")</f>
        <v>07</v>
      </c>
      <c r="C613" s="4">
        <v>42582</v>
      </c>
      <c r="E613" t="s">
        <v>0</v>
      </c>
      <c r="F613" t="s">
        <v>77</v>
      </c>
      <c r="G613" t="s">
        <v>49</v>
      </c>
      <c r="H613">
        <v>1.8</v>
      </c>
    </row>
    <row r="614" spans="1:9" x14ac:dyDescent="0.25">
      <c r="A614" s="4">
        <v>42583</v>
      </c>
      <c r="B614" s="4" t="str">
        <f xml:space="preserve"> TEXT(Table13[[#This Row],[START_DATE]], "mm")</f>
        <v>08</v>
      </c>
      <c r="C614" s="4">
        <v>42583</v>
      </c>
      <c r="E614" t="s">
        <v>0</v>
      </c>
      <c r="F614" t="s">
        <v>49</v>
      </c>
      <c r="G614" t="s">
        <v>915</v>
      </c>
      <c r="H614">
        <v>6.2</v>
      </c>
    </row>
    <row r="615" spans="1:9" x14ac:dyDescent="0.25">
      <c r="A615" s="4">
        <v>42583</v>
      </c>
      <c r="B615" s="4" t="str">
        <f xml:space="preserve"> TEXT(Table13[[#This Row],[START_DATE]], "mm")</f>
        <v>08</v>
      </c>
      <c r="C615" s="4">
        <v>42583</v>
      </c>
      <c r="E615" t="s">
        <v>0</v>
      </c>
      <c r="F615" t="s">
        <v>915</v>
      </c>
      <c r="G615" t="s">
        <v>832</v>
      </c>
      <c r="H615">
        <v>1.3</v>
      </c>
    </row>
    <row r="616" spans="1:9" x14ac:dyDescent="0.25">
      <c r="A616" s="4">
        <v>42583</v>
      </c>
      <c r="B616" s="4" t="str">
        <f xml:space="preserve"> TEXT(Table13[[#This Row],[START_DATE]], "mm")</f>
        <v>08</v>
      </c>
      <c r="C616" s="4">
        <v>42583</v>
      </c>
      <c r="E616" t="s">
        <v>0</v>
      </c>
      <c r="F616" t="s">
        <v>832</v>
      </c>
      <c r="G616" t="s">
        <v>77</v>
      </c>
      <c r="H616">
        <v>1.9</v>
      </c>
    </row>
    <row r="617" spans="1:9" x14ac:dyDescent="0.25">
      <c r="A617" s="4">
        <v>42583</v>
      </c>
      <c r="B617" s="4" t="str">
        <f xml:space="preserve"> TEXT(Table13[[#This Row],[START_DATE]], "mm")</f>
        <v>08</v>
      </c>
      <c r="C617" s="4">
        <v>42583</v>
      </c>
      <c r="E617" t="s">
        <v>0</v>
      </c>
      <c r="F617" t="s">
        <v>8</v>
      </c>
      <c r="G617" t="s">
        <v>111</v>
      </c>
      <c r="H617">
        <v>6.9</v>
      </c>
    </row>
    <row r="618" spans="1:9" x14ac:dyDescent="0.25">
      <c r="A618" s="4">
        <v>42583</v>
      </c>
      <c r="B618" s="4" t="str">
        <f xml:space="preserve"> TEXT(Table13[[#This Row],[START_DATE]], "mm")</f>
        <v>08</v>
      </c>
      <c r="C618" s="4">
        <v>42583</v>
      </c>
      <c r="E618" t="s">
        <v>0</v>
      </c>
      <c r="F618" t="s">
        <v>111</v>
      </c>
      <c r="G618" t="s">
        <v>8</v>
      </c>
      <c r="H618">
        <v>4.5999999999999996</v>
      </c>
    </row>
    <row r="619" spans="1:9" x14ac:dyDescent="0.25">
      <c r="A619" s="4">
        <v>42583</v>
      </c>
      <c r="B619" s="4" t="str">
        <f xml:space="preserve"> TEXT(Table13[[#This Row],[START_DATE]], "mm")</f>
        <v>08</v>
      </c>
      <c r="C619" s="4">
        <v>42583</v>
      </c>
      <c r="E619" t="s">
        <v>0</v>
      </c>
      <c r="F619" t="s">
        <v>49</v>
      </c>
      <c r="G619" t="s">
        <v>123</v>
      </c>
      <c r="H619">
        <v>2.8</v>
      </c>
    </row>
    <row r="620" spans="1:9" x14ac:dyDescent="0.25">
      <c r="A620" s="4">
        <v>42583</v>
      </c>
      <c r="B620" s="4" t="str">
        <f xml:space="preserve"> TEXT(Table13[[#This Row],[START_DATE]], "mm")</f>
        <v>08</v>
      </c>
      <c r="C620" s="4">
        <v>42583</v>
      </c>
      <c r="E620" t="s">
        <v>0</v>
      </c>
      <c r="F620" t="s">
        <v>8</v>
      </c>
      <c r="G620" t="s">
        <v>9</v>
      </c>
      <c r="H620">
        <v>9.1</v>
      </c>
    </row>
    <row r="621" spans="1:9" x14ac:dyDescent="0.25">
      <c r="A621" s="4">
        <v>42583</v>
      </c>
      <c r="B621" s="4" t="str">
        <f xml:space="preserve"> TEXT(Table13[[#This Row],[START_DATE]], "mm")</f>
        <v>08</v>
      </c>
      <c r="C621" s="4">
        <v>42583</v>
      </c>
      <c r="E621" t="s">
        <v>0</v>
      </c>
      <c r="F621" t="s">
        <v>9</v>
      </c>
      <c r="G621" t="s">
        <v>8</v>
      </c>
      <c r="H621">
        <v>8.1</v>
      </c>
    </row>
    <row r="622" spans="1:9" x14ac:dyDescent="0.25">
      <c r="A622" s="4">
        <v>42584</v>
      </c>
      <c r="B622" s="4" t="str">
        <f xml:space="preserve"> TEXT(Table13[[#This Row],[START_DATE]], "mm")</f>
        <v>08</v>
      </c>
      <c r="C622" s="4">
        <v>42584</v>
      </c>
      <c r="E622" t="s">
        <v>0</v>
      </c>
      <c r="F622" t="s">
        <v>8</v>
      </c>
      <c r="G622" t="s">
        <v>9</v>
      </c>
      <c r="H622">
        <v>8.4</v>
      </c>
      <c r="I622" t="s">
        <v>4</v>
      </c>
    </row>
    <row r="623" spans="1:9" x14ac:dyDescent="0.25">
      <c r="A623" s="4">
        <v>42584</v>
      </c>
      <c r="B623" s="4" t="str">
        <f xml:space="preserve"> TEXT(Table13[[#This Row],[START_DATE]], "mm")</f>
        <v>08</v>
      </c>
      <c r="C623" s="4">
        <v>42584</v>
      </c>
      <c r="E623" t="s">
        <v>0</v>
      </c>
      <c r="F623" t="s">
        <v>916</v>
      </c>
      <c r="G623" t="s">
        <v>917</v>
      </c>
      <c r="H623">
        <v>4.9000000000000004</v>
      </c>
    </row>
    <row r="624" spans="1:9" x14ac:dyDescent="0.25">
      <c r="A624" s="4">
        <v>42584</v>
      </c>
      <c r="B624" s="4" t="str">
        <f xml:space="preserve"> TEXT(Table13[[#This Row],[START_DATE]], "mm")</f>
        <v>08</v>
      </c>
      <c r="C624" s="4">
        <v>42584</v>
      </c>
      <c r="E624" t="s">
        <v>0</v>
      </c>
      <c r="F624" t="s">
        <v>918</v>
      </c>
      <c r="G624" t="s">
        <v>919</v>
      </c>
      <c r="H624">
        <v>1</v>
      </c>
    </row>
    <row r="625" spans="1:9" x14ac:dyDescent="0.25">
      <c r="A625" s="4">
        <v>42584</v>
      </c>
      <c r="B625" s="4" t="str">
        <f xml:space="preserve"> TEXT(Table13[[#This Row],[START_DATE]], "mm")</f>
        <v>08</v>
      </c>
      <c r="C625" s="4">
        <v>42584</v>
      </c>
      <c r="E625" t="s">
        <v>0</v>
      </c>
      <c r="F625" t="s">
        <v>919</v>
      </c>
      <c r="G625" t="s">
        <v>918</v>
      </c>
      <c r="H625">
        <v>1</v>
      </c>
    </row>
    <row r="626" spans="1:9" x14ac:dyDescent="0.25">
      <c r="A626" s="4">
        <v>42585</v>
      </c>
      <c r="B626" s="4" t="str">
        <f xml:space="preserve"> TEXT(Table13[[#This Row],[START_DATE]], "mm")</f>
        <v>08</v>
      </c>
      <c r="C626" s="4">
        <v>42585</v>
      </c>
      <c r="E626" t="s">
        <v>0</v>
      </c>
      <c r="F626" t="s">
        <v>920</v>
      </c>
      <c r="G626" t="s">
        <v>921</v>
      </c>
      <c r="H626">
        <v>2</v>
      </c>
    </row>
    <row r="627" spans="1:9" x14ac:dyDescent="0.25">
      <c r="A627" s="4">
        <v>42585</v>
      </c>
      <c r="B627" s="4" t="str">
        <f xml:space="preserve"> TEXT(Table13[[#This Row],[START_DATE]], "mm")</f>
        <v>08</v>
      </c>
      <c r="C627" s="4">
        <v>42585</v>
      </c>
      <c r="E627" t="s">
        <v>0</v>
      </c>
      <c r="F627" t="s">
        <v>919</v>
      </c>
      <c r="G627" t="s">
        <v>918</v>
      </c>
      <c r="H627">
        <v>1.1000000000000001</v>
      </c>
    </row>
    <row r="628" spans="1:9" x14ac:dyDescent="0.25">
      <c r="A628" s="4">
        <v>42585</v>
      </c>
      <c r="B628" s="4" t="str">
        <f xml:space="preserve"> TEXT(Table13[[#This Row],[START_DATE]], "mm")</f>
        <v>08</v>
      </c>
      <c r="C628" s="4">
        <v>42585</v>
      </c>
      <c r="E628" t="s">
        <v>0</v>
      </c>
      <c r="F628" t="s">
        <v>918</v>
      </c>
      <c r="G628" t="s">
        <v>26</v>
      </c>
      <c r="H628">
        <v>1.5</v>
      </c>
    </row>
    <row r="629" spans="1:9" x14ac:dyDescent="0.25">
      <c r="A629" s="4">
        <v>42587</v>
      </c>
      <c r="B629" s="4" t="str">
        <f xml:space="preserve"> TEXT(Table13[[#This Row],[START_DATE]], "mm")</f>
        <v>08</v>
      </c>
      <c r="C629" s="4">
        <v>42587</v>
      </c>
      <c r="E629" t="s">
        <v>0</v>
      </c>
      <c r="F629" t="s">
        <v>922</v>
      </c>
      <c r="G629" t="s">
        <v>918</v>
      </c>
      <c r="H629">
        <v>1.3</v>
      </c>
    </row>
    <row r="630" spans="1:9" x14ac:dyDescent="0.25">
      <c r="A630" s="4">
        <v>42587</v>
      </c>
      <c r="B630" s="4" t="str">
        <f xml:space="preserve"> TEXT(Table13[[#This Row],[START_DATE]], "mm")</f>
        <v>08</v>
      </c>
      <c r="C630" s="4">
        <v>42587</v>
      </c>
      <c r="E630" t="s">
        <v>0</v>
      </c>
      <c r="F630" t="s">
        <v>918</v>
      </c>
      <c r="G630" t="s">
        <v>923</v>
      </c>
      <c r="H630">
        <v>1.8</v>
      </c>
    </row>
    <row r="631" spans="1:9" x14ac:dyDescent="0.25">
      <c r="A631" s="4">
        <v>42587</v>
      </c>
      <c r="B631" s="4" t="str">
        <f xml:space="preserve"> TEXT(Table13[[#This Row],[START_DATE]], "mm")</f>
        <v>08</v>
      </c>
      <c r="C631" s="4">
        <v>42587</v>
      </c>
      <c r="E631" t="s">
        <v>0</v>
      </c>
      <c r="F631" t="s">
        <v>923</v>
      </c>
      <c r="G631" t="s">
        <v>918</v>
      </c>
      <c r="H631">
        <v>1.5</v>
      </c>
    </row>
    <row r="632" spans="1:9" x14ac:dyDescent="0.25">
      <c r="A632" s="4">
        <v>42588</v>
      </c>
      <c r="B632" s="4" t="str">
        <f xml:space="preserve"> TEXT(Table13[[#This Row],[START_DATE]], "mm")</f>
        <v>08</v>
      </c>
      <c r="C632" s="4">
        <v>42588</v>
      </c>
      <c r="E632" t="s">
        <v>0</v>
      </c>
      <c r="F632" t="s">
        <v>917</v>
      </c>
      <c r="G632" t="s">
        <v>916</v>
      </c>
      <c r="H632">
        <v>6.6</v>
      </c>
    </row>
    <row r="633" spans="1:9" x14ac:dyDescent="0.25">
      <c r="A633" s="4">
        <v>42588</v>
      </c>
      <c r="B633" s="4" t="str">
        <f xml:space="preserve"> TEXT(Table13[[#This Row],[START_DATE]], "mm")</f>
        <v>08</v>
      </c>
      <c r="C633" s="4">
        <v>42588</v>
      </c>
      <c r="E633" t="s">
        <v>0</v>
      </c>
      <c r="F633" t="s">
        <v>9</v>
      </c>
      <c r="G633" t="s">
        <v>8</v>
      </c>
      <c r="H633">
        <v>8</v>
      </c>
    </row>
    <row r="634" spans="1:9" x14ac:dyDescent="0.25">
      <c r="A634" s="4">
        <v>42589</v>
      </c>
      <c r="B634" s="4" t="str">
        <f xml:space="preserve"> TEXT(Table13[[#This Row],[START_DATE]], "mm")</f>
        <v>08</v>
      </c>
      <c r="C634" s="4">
        <v>42589</v>
      </c>
      <c r="E634" t="s">
        <v>0</v>
      </c>
      <c r="F634" t="s">
        <v>49</v>
      </c>
      <c r="G634" t="s">
        <v>123</v>
      </c>
      <c r="H634">
        <v>2.7</v>
      </c>
    </row>
    <row r="635" spans="1:9" x14ac:dyDescent="0.25">
      <c r="A635" s="4">
        <v>42589</v>
      </c>
      <c r="B635" s="4" t="str">
        <f xml:space="preserve"> TEXT(Table13[[#This Row],[START_DATE]], "mm")</f>
        <v>08</v>
      </c>
      <c r="C635" s="4">
        <v>42589</v>
      </c>
      <c r="E635" t="s">
        <v>0</v>
      </c>
      <c r="F635" t="s">
        <v>123</v>
      </c>
      <c r="G635" t="s">
        <v>49</v>
      </c>
      <c r="H635">
        <v>2.7</v>
      </c>
      <c r="I635" t="s">
        <v>6</v>
      </c>
    </row>
    <row r="636" spans="1:9" x14ac:dyDescent="0.25">
      <c r="A636" s="4">
        <v>42589</v>
      </c>
      <c r="B636" s="4" t="str">
        <f xml:space="preserve"> TEXT(Table13[[#This Row],[START_DATE]], "mm")</f>
        <v>08</v>
      </c>
      <c r="C636" s="4">
        <v>42589</v>
      </c>
      <c r="E636" t="s">
        <v>0</v>
      </c>
      <c r="F636" t="s">
        <v>8</v>
      </c>
      <c r="G636" t="s">
        <v>9</v>
      </c>
      <c r="H636">
        <v>2.5</v>
      </c>
    </row>
    <row r="637" spans="1:9" x14ac:dyDescent="0.25">
      <c r="A637" s="4">
        <v>42589</v>
      </c>
      <c r="B637" s="4" t="str">
        <f xml:space="preserve"> TEXT(Table13[[#This Row],[START_DATE]], "mm")</f>
        <v>08</v>
      </c>
      <c r="C637" s="4">
        <v>42589</v>
      </c>
      <c r="E637" t="s">
        <v>0</v>
      </c>
      <c r="F637" t="s">
        <v>9</v>
      </c>
      <c r="G637" t="s">
        <v>8</v>
      </c>
      <c r="H637">
        <v>2.5</v>
      </c>
      <c r="I637" t="s">
        <v>2</v>
      </c>
    </row>
    <row r="638" spans="1:9" x14ac:dyDescent="0.25">
      <c r="A638" s="4">
        <v>42590</v>
      </c>
      <c r="B638" s="4" t="str">
        <f xml:space="preserve"> TEXT(Table13[[#This Row],[START_DATE]], "mm")</f>
        <v>08</v>
      </c>
      <c r="C638" s="4">
        <v>42590</v>
      </c>
      <c r="E638" t="s">
        <v>0</v>
      </c>
      <c r="F638" t="s">
        <v>49</v>
      </c>
      <c r="G638" t="s">
        <v>48</v>
      </c>
      <c r="H638">
        <v>5.2</v>
      </c>
    </row>
    <row r="639" spans="1:9" x14ac:dyDescent="0.25">
      <c r="A639" s="4">
        <v>42590</v>
      </c>
      <c r="B639" s="4" t="str">
        <f xml:space="preserve"> TEXT(Table13[[#This Row],[START_DATE]], "mm")</f>
        <v>08</v>
      </c>
      <c r="C639" s="4">
        <v>42590</v>
      </c>
      <c r="E639" t="s">
        <v>0</v>
      </c>
      <c r="F639" t="s">
        <v>48</v>
      </c>
      <c r="G639" t="s">
        <v>123</v>
      </c>
      <c r="H639">
        <v>4</v>
      </c>
    </row>
    <row r="640" spans="1:9" x14ac:dyDescent="0.25">
      <c r="A640" s="4">
        <v>42590</v>
      </c>
      <c r="B640" s="4" t="str">
        <f xml:space="preserve"> TEXT(Table13[[#This Row],[START_DATE]], "mm")</f>
        <v>08</v>
      </c>
      <c r="C640" s="4">
        <v>42590</v>
      </c>
      <c r="E640" t="s">
        <v>0</v>
      </c>
      <c r="F640" t="s">
        <v>123</v>
      </c>
      <c r="G640" t="s">
        <v>49</v>
      </c>
      <c r="H640">
        <v>2.7</v>
      </c>
      <c r="I640" t="s">
        <v>6</v>
      </c>
    </row>
    <row r="641" spans="1:9" x14ac:dyDescent="0.25">
      <c r="A641" s="4">
        <v>42590</v>
      </c>
      <c r="B641" s="4" t="str">
        <f xml:space="preserve"> TEXT(Table13[[#This Row],[START_DATE]], "mm")</f>
        <v>08</v>
      </c>
      <c r="C641" s="4">
        <v>42590</v>
      </c>
      <c r="E641" t="s">
        <v>0</v>
      </c>
      <c r="F641" t="s">
        <v>8</v>
      </c>
      <c r="G641" t="s">
        <v>9</v>
      </c>
      <c r="H641">
        <v>4.8</v>
      </c>
    </row>
    <row r="642" spans="1:9" x14ac:dyDescent="0.25">
      <c r="A642" s="4">
        <v>42590</v>
      </c>
      <c r="B642" s="4" t="str">
        <f xml:space="preserve"> TEXT(Table13[[#This Row],[START_DATE]], "mm")</f>
        <v>08</v>
      </c>
      <c r="C642" s="4">
        <v>42590</v>
      </c>
      <c r="E642" t="s">
        <v>0</v>
      </c>
      <c r="F642" t="s">
        <v>9</v>
      </c>
      <c r="G642" t="s">
        <v>8</v>
      </c>
      <c r="H642">
        <v>3.2</v>
      </c>
      <c r="I642" t="s">
        <v>6</v>
      </c>
    </row>
    <row r="643" spans="1:9" x14ac:dyDescent="0.25">
      <c r="A643" s="4">
        <v>42591</v>
      </c>
      <c r="B643" s="4" t="str">
        <f xml:space="preserve"> TEXT(Table13[[#This Row],[START_DATE]], "mm")</f>
        <v>08</v>
      </c>
      <c r="C643" s="4">
        <v>42591</v>
      </c>
      <c r="E643" t="s">
        <v>0</v>
      </c>
      <c r="F643" t="s">
        <v>49</v>
      </c>
      <c r="G643" t="s">
        <v>279</v>
      </c>
      <c r="H643">
        <v>6.9</v>
      </c>
    </row>
    <row r="644" spans="1:9" x14ac:dyDescent="0.25">
      <c r="A644" s="4">
        <v>42591</v>
      </c>
      <c r="B644" s="4" t="str">
        <f xml:space="preserve"> TEXT(Table13[[#This Row],[START_DATE]], "mm")</f>
        <v>08</v>
      </c>
      <c r="C644" s="4">
        <v>42591</v>
      </c>
      <c r="E644" t="s">
        <v>0</v>
      </c>
      <c r="F644" t="s">
        <v>8</v>
      </c>
      <c r="G644" t="s">
        <v>57</v>
      </c>
      <c r="H644">
        <v>14.9</v>
      </c>
    </row>
    <row r="645" spans="1:9" x14ac:dyDescent="0.25">
      <c r="A645" s="4">
        <v>42591</v>
      </c>
      <c r="B645" s="4" t="str">
        <f xml:space="preserve"> TEXT(Table13[[#This Row],[START_DATE]], "mm")</f>
        <v>08</v>
      </c>
      <c r="C645" s="4">
        <v>42591</v>
      </c>
      <c r="E645" t="s">
        <v>0</v>
      </c>
      <c r="F645" t="s">
        <v>57</v>
      </c>
      <c r="G645" t="s">
        <v>8</v>
      </c>
      <c r="H645">
        <v>17.399999999999999</v>
      </c>
    </row>
    <row r="646" spans="1:9" x14ac:dyDescent="0.25">
      <c r="A646" s="4">
        <v>42592</v>
      </c>
      <c r="B646" s="4" t="str">
        <f xml:space="preserve"> TEXT(Table13[[#This Row],[START_DATE]], "mm")</f>
        <v>08</v>
      </c>
      <c r="C646" s="4">
        <v>42592</v>
      </c>
      <c r="E646" t="s">
        <v>0</v>
      </c>
      <c r="F646" t="s">
        <v>8</v>
      </c>
      <c r="G646" t="s">
        <v>41</v>
      </c>
      <c r="H646">
        <v>12.9</v>
      </c>
    </row>
    <row r="647" spans="1:9" x14ac:dyDescent="0.25">
      <c r="A647" s="4">
        <v>42592</v>
      </c>
      <c r="B647" s="4" t="str">
        <f xml:space="preserve"> TEXT(Table13[[#This Row],[START_DATE]], "mm")</f>
        <v>08</v>
      </c>
      <c r="C647" s="4">
        <v>42592</v>
      </c>
      <c r="E647" t="s">
        <v>0</v>
      </c>
      <c r="F647" t="s">
        <v>41</v>
      </c>
      <c r="G647" t="s">
        <v>111</v>
      </c>
      <c r="H647">
        <v>15.3</v>
      </c>
    </row>
    <row r="648" spans="1:9" x14ac:dyDescent="0.25">
      <c r="A648" s="4">
        <v>42592</v>
      </c>
      <c r="B648" s="4" t="str">
        <f xml:space="preserve"> TEXT(Table13[[#This Row],[START_DATE]], "mm")</f>
        <v>08</v>
      </c>
      <c r="C648" s="4">
        <v>42592</v>
      </c>
      <c r="E648" t="s">
        <v>0</v>
      </c>
      <c r="F648" t="s">
        <v>111</v>
      </c>
      <c r="G648" t="s">
        <v>111</v>
      </c>
      <c r="H648">
        <v>1</v>
      </c>
    </row>
    <row r="649" spans="1:9" x14ac:dyDescent="0.25">
      <c r="A649" s="4">
        <v>42592</v>
      </c>
      <c r="B649" s="4" t="str">
        <f xml:space="preserve"> TEXT(Table13[[#This Row],[START_DATE]], "mm")</f>
        <v>08</v>
      </c>
      <c r="C649" s="4">
        <v>42592</v>
      </c>
      <c r="E649" t="s">
        <v>0</v>
      </c>
      <c r="F649" t="s">
        <v>111</v>
      </c>
      <c r="G649" t="s">
        <v>8</v>
      </c>
      <c r="H649">
        <v>6</v>
      </c>
    </row>
    <row r="650" spans="1:9" x14ac:dyDescent="0.25">
      <c r="A650" s="4">
        <v>42593</v>
      </c>
      <c r="B650" s="4" t="str">
        <f xml:space="preserve"> TEXT(Table13[[#This Row],[START_DATE]], "mm")</f>
        <v>08</v>
      </c>
      <c r="C650" s="4">
        <v>42593</v>
      </c>
      <c r="E650" t="s">
        <v>0</v>
      </c>
      <c r="F650" t="s">
        <v>49</v>
      </c>
      <c r="G650" t="s">
        <v>256</v>
      </c>
      <c r="H650">
        <v>2.2000000000000002</v>
      </c>
    </row>
    <row r="651" spans="1:9" x14ac:dyDescent="0.25">
      <c r="A651" s="4">
        <v>42593</v>
      </c>
      <c r="B651" s="4" t="str">
        <f xml:space="preserve"> TEXT(Table13[[#This Row],[START_DATE]], "mm")</f>
        <v>08</v>
      </c>
      <c r="C651" s="4">
        <v>42593</v>
      </c>
      <c r="E651" t="s">
        <v>0</v>
      </c>
      <c r="F651" t="s">
        <v>256</v>
      </c>
      <c r="G651" t="s">
        <v>123</v>
      </c>
      <c r="H651">
        <v>4.4000000000000004</v>
      </c>
    </row>
    <row r="652" spans="1:9" x14ac:dyDescent="0.25">
      <c r="A652" s="4">
        <v>42593</v>
      </c>
      <c r="B652" s="4" t="str">
        <f xml:space="preserve"> TEXT(Table13[[#This Row],[START_DATE]], "mm")</f>
        <v>08</v>
      </c>
      <c r="C652" s="4">
        <v>42593</v>
      </c>
      <c r="E652" t="s">
        <v>0</v>
      </c>
      <c r="F652" t="s">
        <v>123</v>
      </c>
      <c r="G652" t="s">
        <v>49</v>
      </c>
      <c r="H652">
        <v>2.8</v>
      </c>
    </row>
    <row r="653" spans="1:9" x14ac:dyDescent="0.25">
      <c r="A653" s="4">
        <v>42593</v>
      </c>
      <c r="B653" s="4" t="str">
        <f xml:space="preserve"> TEXT(Table13[[#This Row],[START_DATE]], "mm")</f>
        <v>08</v>
      </c>
      <c r="C653" s="4">
        <v>42593</v>
      </c>
      <c r="E653" t="s">
        <v>0</v>
      </c>
      <c r="F653" t="s">
        <v>8</v>
      </c>
      <c r="G653" t="s">
        <v>924</v>
      </c>
      <c r="H653">
        <v>31.7</v>
      </c>
    </row>
    <row r="654" spans="1:9" x14ac:dyDescent="0.25">
      <c r="A654" s="4">
        <v>42593</v>
      </c>
      <c r="B654" s="4" t="str">
        <f xml:space="preserve"> TEXT(Table13[[#This Row],[START_DATE]], "mm")</f>
        <v>08</v>
      </c>
      <c r="C654" s="4">
        <v>42593</v>
      </c>
      <c r="E654" t="s">
        <v>0</v>
      </c>
      <c r="F654" t="s">
        <v>924</v>
      </c>
      <c r="G654" t="s">
        <v>8</v>
      </c>
      <c r="H654">
        <v>31.9</v>
      </c>
    </row>
    <row r="655" spans="1:9" x14ac:dyDescent="0.25">
      <c r="A655" s="4">
        <v>42594</v>
      </c>
      <c r="B655" s="4" t="str">
        <f xml:space="preserve"> TEXT(Table13[[#This Row],[START_DATE]], "mm")</f>
        <v>08</v>
      </c>
      <c r="C655" s="4">
        <v>42594</v>
      </c>
      <c r="E655" t="s">
        <v>0</v>
      </c>
      <c r="F655" t="s">
        <v>49</v>
      </c>
      <c r="G655" t="s">
        <v>77</v>
      </c>
      <c r="H655">
        <v>1.9</v>
      </c>
    </row>
    <row r="656" spans="1:9" x14ac:dyDescent="0.25">
      <c r="A656" s="4">
        <v>42594</v>
      </c>
      <c r="B656" s="4" t="str">
        <f xml:space="preserve"> TEXT(Table13[[#This Row],[START_DATE]], "mm")</f>
        <v>08</v>
      </c>
      <c r="C656" s="4">
        <v>42594</v>
      </c>
      <c r="E656" t="s">
        <v>0</v>
      </c>
      <c r="F656" t="s">
        <v>77</v>
      </c>
      <c r="G656" t="s">
        <v>49</v>
      </c>
      <c r="H656">
        <v>1.8</v>
      </c>
    </row>
    <row r="657" spans="1:9" x14ac:dyDescent="0.25">
      <c r="A657" s="4">
        <v>42595</v>
      </c>
      <c r="B657" s="4" t="str">
        <f xml:space="preserve"> TEXT(Table13[[#This Row],[START_DATE]], "mm")</f>
        <v>08</v>
      </c>
      <c r="C657" s="4">
        <v>42595</v>
      </c>
      <c r="E657" t="s">
        <v>0</v>
      </c>
      <c r="F657" t="s">
        <v>8</v>
      </c>
      <c r="G657" t="s">
        <v>9</v>
      </c>
      <c r="H657">
        <v>8.4</v>
      </c>
      <c r="I657" t="s">
        <v>4</v>
      </c>
    </row>
    <row r="658" spans="1:9" x14ac:dyDescent="0.25">
      <c r="A658" s="4">
        <v>42597</v>
      </c>
      <c r="B658" s="4" t="str">
        <f xml:space="preserve"> TEXT(Table13[[#This Row],[START_DATE]], "mm")</f>
        <v>08</v>
      </c>
      <c r="C658" s="4">
        <v>42597</v>
      </c>
      <c r="E658" t="s">
        <v>0</v>
      </c>
      <c r="F658" t="s">
        <v>216</v>
      </c>
      <c r="G658" t="s">
        <v>150</v>
      </c>
      <c r="H658">
        <v>15.6</v>
      </c>
    </row>
    <row r="659" spans="1:9" x14ac:dyDescent="0.25">
      <c r="A659" s="4">
        <v>42597</v>
      </c>
      <c r="B659" s="4" t="str">
        <f xml:space="preserve"> TEXT(Table13[[#This Row],[START_DATE]], "mm")</f>
        <v>08</v>
      </c>
      <c r="C659" s="4">
        <v>42597</v>
      </c>
      <c r="E659" t="s">
        <v>0</v>
      </c>
      <c r="F659" t="s">
        <v>150</v>
      </c>
      <c r="G659" t="s">
        <v>150</v>
      </c>
      <c r="H659">
        <v>14.1</v>
      </c>
    </row>
    <row r="660" spans="1:9" x14ac:dyDescent="0.25">
      <c r="A660" s="4">
        <v>42597</v>
      </c>
      <c r="B660" s="4" t="str">
        <f xml:space="preserve"> TEXT(Table13[[#This Row],[START_DATE]], "mm")</f>
        <v>08</v>
      </c>
      <c r="C660" s="4">
        <v>42597</v>
      </c>
      <c r="E660" t="s">
        <v>0</v>
      </c>
      <c r="F660" t="s">
        <v>150</v>
      </c>
      <c r="G660" t="s">
        <v>150</v>
      </c>
      <c r="H660">
        <v>15.7</v>
      </c>
    </row>
    <row r="661" spans="1:9" x14ac:dyDescent="0.25">
      <c r="A661" s="4">
        <v>42597</v>
      </c>
      <c r="B661" s="4" t="str">
        <f xml:space="preserve"> TEXT(Table13[[#This Row],[START_DATE]], "mm")</f>
        <v>08</v>
      </c>
      <c r="C661" s="4">
        <v>42597</v>
      </c>
      <c r="E661" t="s">
        <v>0</v>
      </c>
      <c r="F661" t="s">
        <v>150</v>
      </c>
      <c r="G661" t="s">
        <v>150</v>
      </c>
      <c r="H661">
        <v>25.9</v>
      </c>
      <c r="I661" t="s">
        <v>17</v>
      </c>
    </row>
    <row r="662" spans="1:9" x14ac:dyDescent="0.25">
      <c r="A662" s="4">
        <v>42598</v>
      </c>
      <c r="B662" s="4" t="str">
        <f xml:space="preserve"> TEXT(Table13[[#This Row],[START_DATE]], "mm")</f>
        <v>08</v>
      </c>
      <c r="C662" s="4">
        <v>42598</v>
      </c>
      <c r="E662" t="s">
        <v>0</v>
      </c>
      <c r="F662" t="s">
        <v>150</v>
      </c>
      <c r="G662" t="s">
        <v>150</v>
      </c>
      <c r="H662">
        <v>7.9</v>
      </c>
    </row>
    <row r="663" spans="1:9" x14ac:dyDescent="0.25">
      <c r="A663" s="4">
        <v>42598</v>
      </c>
      <c r="B663" s="4" t="str">
        <f xml:space="preserve"> TEXT(Table13[[#This Row],[START_DATE]], "mm")</f>
        <v>08</v>
      </c>
      <c r="C663" s="4">
        <v>42598</v>
      </c>
      <c r="E663" t="s">
        <v>0</v>
      </c>
      <c r="F663" t="s">
        <v>150</v>
      </c>
      <c r="G663" t="s">
        <v>150</v>
      </c>
      <c r="H663">
        <v>2.7</v>
      </c>
    </row>
    <row r="664" spans="1:9" x14ac:dyDescent="0.25">
      <c r="A664" s="4">
        <v>42598</v>
      </c>
      <c r="B664" s="4" t="str">
        <f xml:space="preserve"> TEXT(Table13[[#This Row],[START_DATE]], "mm")</f>
        <v>08</v>
      </c>
      <c r="C664" s="4">
        <v>42598</v>
      </c>
      <c r="E664" t="s">
        <v>0</v>
      </c>
      <c r="F664" t="s">
        <v>150</v>
      </c>
      <c r="G664" t="s">
        <v>150</v>
      </c>
      <c r="H664">
        <v>5.5</v>
      </c>
    </row>
    <row r="665" spans="1:9" x14ac:dyDescent="0.25">
      <c r="A665" s="4">
        <v>42598</v>
      </c>
      <c r="B665" s="4" t="str">
        <f xml:space="preserve"> TEXT(Table13[[#This Row],[START_DATE]], "mm")</f>
        <v>08</v>
      </c>
      <c r="C665" s="4">
        <v>42598</v>
      </c>
      <c r="E665" t="s">
        <v>0</v>
      </c>
      <c r="F665" t="s">
        <v>150</v>
      </c>
      <c r="G665" t="s">
        <v>181</v>
      </c>
      <c r="H665">
        <v>5.7</v>
      </c>
    </row>
    <row r="666" spans="1:9" x14ac:dyDescent="0.25">
      <c r="A666" s="4">
        <v>42598</v>
      </c>
      <c r="B666" s="4" t="str">
        <f xml:space="preserve"> TEXT(Table13[[#This Row],[START_DATE]], "mm")</f>
        <v>08</v>
      </c>
      <c r="C666" s="4">
        <v>42598</v>
      </c>
      <c r="E666" t="s">
        <v>0</v>
      </c>
      <c r="F666" t="s">
        <v>181</v>
      </c>
      <c r="G666" t="s">
        <v>181</v>
      </c>
      <c r="H666">
        <v>1.2</v>
      </c>
    </row>
    <row r="667" spans="1:9" x14ac:dyDescent="0.25">
      <c r="A667" s="4">
        <v>42598</v>
      </c>
      <c r="B667" s="4" t="str">
        <f xml:space="preserve"> TEXT(Table13[[#This Row],[START_DATE]], "mm")</f>
        <v>08</v>
      </c>
      <c r="C667" s="4">
        <v>42598</v>
      </c>
      <c r="E667" t="s">
        <v>0</v>
      </c>
      <c r="F667" t="s">
        <v>181</v>
      </c>
      <c r="G667" t="s">
        <v>150</v>
      </c>
      <c r="H667">
        <v>5.7</v>
      </c>
      <c r="I667" t="s">
        <v>17</v>
      </c>
    </row>
    <row r="668" spans="1:9" x14ac:dyDescent="0.25">
      <c r="A668" s="4">
        <v>42598</v>
      </c>
      <c r="B668" s="4" t="str">
        <f xml:space="preserve"> TEXT(Table13[[#This Row],[START_DATE]], "mm")</f>
        <v>08</v>
      </c>
      <c r="C668" s="4">
        <v>42598</v>
      </c>
      <c r="E668" t="s">
        <v>0</v>
      </c>
      <c r="F668" t="s">
        <v>150</v>
      </c>
      <c r="G668" t="s">
        <v>150</v>
      </c>
      <c r="H668">
        <v>16.2</v>
      </c>
    </row>
    <row r="669" spans="1:9" x14ac:dyDescent="0.25">
      <c r="A669" s="4">
        <v>42599</v>
      </c>
      <c r="B669" s="4" t="str">
        <f xml:space="preserve"> TEXT(Table13[[#This Row],[START_DATE]], "mm")</f>
        <v>08</v>
      </c>
      <c r="C669" s="4">
        <v>42599</v>
      </c>
      <c r="E669" t="s">
        <v>0</v>
      </c>
      <c r="F669" t="s">
        <v>150</v>
      </c>
      <c r="G669" t="s">
        <v>150</v>
      </c>
      <c r="H669">
        <v>2.6</v>
      </c>
    </row>
    <row r="670" spans="1:9" x14ac:dyDescent="0.25">
      <c r="A670" s="4">
        <v>42599</v>
      </c>
      <c r="B670" s="4" t="str">
        <f xml:space="preserve"> TEXT(Table13[[#This Row],[START_DATE]], "mm")</f>
        <v>08</v>
      </c>
      <c r="C670" s="4">
        <v>42599</v>
      </c>
      <c r="E670" t="s">
        <v>0</v>
      </c>
      <c r="F670" t="s">
        <v>150</v>
      </c>
      <c r="G670" t="s">
        <v>150</v>
      </c>
      <c r="H670">
        <v>12.1</v>
      </c>
    </row>
    <row r="671" spans="1:9" x14ac:dyDescent="0.25">
      <c r="A671" s="4">
        <v>42599</v>
      </c>
      <c r="B671" s="4" t="str">
        <f xml:space="preserve"> TEXT(Table13[[#This Row],[START_DATE]], "mm")</f>
        <v>08</v>
      </c>
      <c r="C671" s="4">
        <v>42599</v>
      </c>
      <c r="E671" t="s">
        <v>0</v>
      </c>
      <c r="F671" t="s">
        <v>150</v>
      </c>
      <c r="G671" t="s">
        <v>216</v>
      </c>
      <c r="H671">
        <v>1.4</v>
      </c>
    </row>
    <row r="672" spans="1:9" x14ac:dyDescent="0.25">
      <c r="A672" s="4">
        <v>42599</v>
      </c>
      <c r="B672" s="4" t="str">
        <f xml:space="preserve"> TEXT(Table13[[#This Row],[START_DATE]], "mm")</f>
        <v>08</v>
      </c>
      <c r="C672" s="4">
        <v>42599</v>
      </c>
      <c r="E672" t="s">
        <v>0</v>
      </c>
      <c r="F672" t="s">
        <v>216</v>
      </c>
      <c r="G672" t="s">
        <v>181</v>
      </c>
      <c r="H672">
        <v>6.4</v>
      </c>
    </row>
    <row r="673" spans="1:9" x14ac:dyDescent="0.25">
      <c r="A673" s="4">
        <v>42599</v>
      </c>
      <c r="B673" s="4" t="str">
        <f xml:space="preserve"> TEXT(Table13[[#This Row],[START_DATE]], "mm")</f>
        <v>08</v>
      </c>
      <c r="C673" s="4">
        <v>42599</v>
      </c>
      <c r="E673" t="s">
        <v>0</v>
      </c>
      <c r="F673" t="s">
        <v>181</v>
      </c>
      <c r="G673" t="s">
        <v>150</v>
      </c>
      <c r="H673">
        <v>7.3</v>
      </c>
    </row>
    <row r="674" spans="1:9" x14ac:dyDescent="0.25">
      <c r="A674" s="4">
        <v>42599</v>
      </c>
      <c r="B674" s="4" t="str">
        <f xml:space="preserve"> TEXT(Table13[[#This Row],[START_DATE]], "mm")</f>
        <v>08</v>
      </c>
      <c r="C674" s="4">
        <v>42599</v>
      </c>
      <c r="E674" t="s">
        <v>0</v>
      </c>
      <c r="F674" t="s">
        <v>150</v>
      </c>
      <c r="G674" t="s">
        <v>150</v>
      </c>
      <c r="H674">
        <v>5.3</v>
      </c>
    </row>
    <row r="675" spans="1:9" x14ac:dyDescent="0.25">
      <c r="A675" s="4">
        <v>42599</v>
      </c>
      <c r="B675" s="4" t="str">
        <f xml:space="preserve"> TEXT(Table13[[#This Row],[START_DATE]], "mm")</f>
        <v>08</v>
      </c>
      <c r="C675" s="4">
        <v>42599</v>
      </c>
      <c r="E675" t="s">
        <v>0</v>
      </c>
      <c r="F675" t="s">
        <v>150</v>
      </c>
      <c r="G675" t="s">
        <v>150</v>
      </c>
      <c r="H675">
        <v>5.5</v>
      </c>
    </row>
    <row r="676" spans="1:9" x14ac:dyDescent="0.25">
      <c r="A676" s="4">
        <v>42599</v>
      </c>
      <c r="B676" s="4" t="str">
        <f xml:space="preserve"> TEXT(Table13[[#This Row],[START_DATE]], "mm")</f>
        <v>08</v>
      </c>
      <c r="C676" s="4">
        <v>42599</v>
      </c>
      <c r="E676" t="s">
        <v>0</v>
      </c>
      <c r="F676" t="s">
        <v>150</v>
      </c>
      <c r="G676" t="s">
        <v>150</v>
      </c>
      <c r="H676">
        <v>7.7</v>
      </c>
      <c r="I676" t="s">
        <v>17</v>
      </c>
    </row>
    <row r="677" spans="1:9" x14ac:dyDescent="0.25">
      <c r="A677" s="4">
        <v>42600</v>
      </c>
      <c r="B677" s="4" t="str">
        <f xml:space="preserve"> TEXT(Table13[[#This Row],[START_DATE]], "mm")</f>
        <v>08</v>
      </c>
      <c r="C677" s="4">
        <v>42600</v>
      </c>
      <c r="E677" t="s">
        <v>0</v>
      </c>
      <c r="F677" t="s">
        <v>150</v>
      </c>
      <c r="G677" t="s">
        <v>150</v>
      </c>
      <c r="H677">
        <v>7.6</v>
      </c>
      <c r="I677" t="s">
        <v>17</v>
      </c>
    </row>
    <row r="678" spans="1:9" x14ac:dyDescent="0.25">
      <c r="A678" s="4">
        <v>42601</v>
      </c>
      <c r="B678" s="4" t="str">
        <f xml:space="preserve"> TEXT(Table13[[#This Row],[START_DATE]], "mm")</f>
        <v>08</v>
      </c>
      <c r="C678" s="4">
        <v>42601</v>
      </c>
      <c r="E678" t="s">
        <v>0</v>
      </c>
      <c r="F678" t="s">
        <v>150</v>
      </c>
      <c r="G678" t="s">
        <v>241</v>
      </c>
      <c r="H678">
        <v>7.6</v>
      </c>
    </row>
    <row r="679" spans="1:9" x14ac:dyDescent="0.25">
      <c r="A679" s="4">
        <v>42601</v>
      </c>
      <c r="B679" s="4" t="str">
        <f xml:space="preserve"> TEXT(Table13[[#This Row],[START_DATE]], "mm")</f>
        <v>08</v>
      </c>
      <c r="C679" s="4">
        <v>42601</v>
      </c>
      <c r="E679" t="s">
        <v>0</v>
      </c>
      <c r="F679" t="s">
        <v>241</v>
      </c>
      <c r="G679" t="s">
        <v>181</v>
      </c>
      <c r="H679">
        <v>3.3</v>
      </c>
    </row>
    <row r="680" spans="1:9" x14ac:dyDescent="0.25">
      <c r="A680" s="4">
        <v>42601</v>
      </c>
      <c r="B680" s="4" t="str">
        <f xml:space="preserve"> TEXT(Table13[[#This Row],[START_DATE]], "mm")</f>
        <v>08</v>
      </c>
      <c r="C680" s="4">
        <v>42601</v>
      </c>
      <c r="E680" t="s">
        <v>0</v>
      </c>
      <c r="F680" t="s">
        <v>181</v>
      </c>
      <c r="G680" t="s">
        <v>216</v>
      </c>
      <c r="H680">
        <v>6.5</v>
      </c>
    </row>
    <row r="681" spans="1:9" x14ac:dyDescent="0.25">
      <c r="A681" s="4">
        <v>42601</v>
      </c>
      <c r="B681" s="4" t="str">
        <f xml:space="preserve"> TEXT(Table13[[#This Row],[START_DATE]], "mm")</f>
        <v>08</v>
      </c>
      <c r="C681" s="4">
        <v>42601</v>
      </c>
      <c r="E681" t="s">
        <v>0</v>
      </c>
      <c r="F681" t="s">
        <v>216</v>
      </c>
      <c r="G681" t="s">
        <v>150</v>
      </c>
      <c r="H681">
        <v>2</v>
      </c>
    </row>
    <row r="682" spans="1:9" x14ac:dyDescent="0.25">
      <c r="A682" s="4">
        <v>42601</v>
      </c>
      <c r="B682" s="4" t="str">
        <f xml:space="preserve"> TEXT(Table13[[#This Row],[START_DATE]], "mm")</f>
        <v>08</v>
      </c>
      <c r="C682" s="4">
        <v>42601</v>
      </c>
      <c r="E682" t="s">
        <v>0</v>
      </c>
      <c r="F682" t="s">
        <v>150</v>
      </c>
      <c r="G682" t="s">
        <v>181</v>
      </c>
      <c r="H682">
        <v>5.7</v>
      </c>
    </row>
    <row r="683" spans="1:9" x14ac:dyDescent="0.25">
      <c r="A683" s="4">
        <v>42601</v>
      </c>
      <c r="B683" s="4" t="str">
        <f xml:space="preserve"> TEXT(Table13[[#This Row],[START_DATE]], "mm")</f>
        <v>08</v>
      </c>
      <c r="C683" s="4">
        <v>42601</v>
      </c>
      <c r="E683" t="s">
        <v>0</v>
      </c>
      <c r="F683" t="s">
        <v>181</v>
      </c>
      <c r="G683" t="s">
        <v>181</v>
      </c>
      <c r="H683">
        <v>3.2</v>
      </c>
    </row>
    <row r="684" spans="1:9" x14ac:dyDescent="0.25">
      <c r="A684" s="4">
        <v>42601</v>
      </c>
      <c r="B684" s="4" t="str">
        <f xml:space="preserve"> TEXT(Table13[[#This Row],[START_DATE]], "mm")</f>
        <v>08</v>
      </c>
      <c r="C684" s="4">
        <v>42601</v>
      </c>
      <c r="E684" t="s">
        <v>0</v>
      </c>
      <c r="F684" t="s">
        <v>181</v>
      </c>
      <c r="G684" t="s">
        <v>150</v>
      </c>
      <c r="H684">
        <v>12.5</v>
      </c>
    </row>
    <row r="685" spans="1:9" x14ac:dyDescent="0.25">
      <c r="A685" s="4">
        <v>42603</v>
      </c>
      <c r="B685" s="4" t="str">
        <f xml:space="preserve"> TEXT(Table13[[#This Row],[START_DATE]], "mm")</f>
        <v>08</v>
      </c>
      <c r="C685" s="4">
        <v>42603</v>
      </c>
      <c r="E685" t="s">
        <v>0</v>
      </c>
      <c r="F685" t="s">
        <v>150</v>
      </c>
      <c r="G685" t="s">
        <v>150</v>
      </c>
      <c r="H685">
        <v>7.6</v>
      </c>
      <c r="I685" t="s">
        <v>983</v>
      </c>
    </row>
    <row r="686" spans="1:9" x14ac:dyDescent="0.25">
      <c r="A686" s="4">
        <v>42603</v>
      </c>
      <c r="B686" s="4" t="str">
        <f xml:space="preserve"> TEXT(Table13[[#This Row],[START_DATE]], "mm")</f>
        <v>08</v>
      </c>
      <c r="C686" s="4">
        <v>42603</v>
      </c>
      <c r="E686" t="s">
        <v>0</v>
      </c>
      <c r="F686" t="s">
        <v>150</v>
      </c>
      <c r="G686" t="s">
        <v>150</v>
      </c>
      <c r="H686">
        <v>7.7</v>
      </c>
    </row>
    <row r="687" spans="1:9" x14ac:dyDescent="0.25">
      <c r="A687" s="4">
        <v>42603</v>
      </c>
      <c r="B687" s="4" t="str">
        <f xml:space="preserve"> TEXT(Table13[[#This Row],[START_DATE]], "mm")</f>
        <v>08</v>
      </c>
      <c r="C687" s="4">
        <v>42603</v>
      </c>
      <c r="E687" t="s">
        <v>0</v>
      </c>
      <c r="F687" t="s">
        <v>150</v>
      </c>
      <c r="G687" t="s">
        <v>181</v>
      </c>
      <c r="H687">
        <v>12.2</v>
      </c>
    </row>
    <row r="688" spans="1:9" x14ac:dyDescent="0.25">
      <c r="A688" s="4">
        <v>42603</v>
      </c>
      <c r="B688" s="4" t="str">
        <f xml:space="preserve"> TEXT(Table13[[#This Row],[START_DATE]], "mm")</f>
        <v>08</v>
      </c>
      <c r="C688" s="4">
        <v>42603</v>
      </c>
      <c r="E688" t="s">
        <v>0</v>
      </c>
      <c r="F688" t="s">
        <v>181</v>
      </c>
      <c r="G688" t="s">
        <v>181</v>
      </c>
      <c r="H688">
        <v>1.4</v>
      </c>
    </row>
    <row r="689" spans="1:8" x14ac:dyDescent="0.25">
      <c r="A689" s="4">
        <v>42603</v>
      </c>
      <c r="B689" s="4" t="str">
        <f xml:space="preserve"> TEXT(Table13[[#This Row],[START_DATE]], "mm")</f>
        <v>08</v>
      </c>
      <c r="C689" s="4">
        <v>42603</v>
      </c>
      <c r="E689" t="s">
        <v>0</v>
      </c>
      <c r="F689" t="s">
        <v>181</v>
      </c>
      <c r="G689" t="s">
        <v>150</v>
      </c>
      <c r="H689">
        <v>20.2</v>
      </c>
    </row>
    <row r="690" spans="1:8" x14ac:dyDescent="0.25">
      <c r="A690" s="4">
        <v>42604</v>
      </c>
      <c r="B690" s="4" t="str">
        <f xml:space="preserve"> TEXT(Table13[[#This Row],[START_DATE]], "mm")</f>
        <v>08</v>
      </c>
      <c r="C690" s="4">
        <v>42604</v>
      </c>
      <c r="E690" t="s">
        <v>0</v>
      </c>
      <c r="F690" t="s">
        <v>150</v>
      </c>
      <c r="G690" t="s">
        <v>181</v>
      </c>
      <c r="H690">
        <v>9.8000000000000007</v>
      </c>
    </row>
    <row r="691" spans="1:8" x14ac:dyDescent="0.25">
      <c r="A691" s="4">
        <v>42604</v>
      </c>
      <c r="B691" s="4" t="str">
        <f xml:space="preserve"> TEXT(Table13[[#This Row],[START_DATE]], "mm")</f>
        <v>08</v>
      </c>
      <c r="C691" s="4">
        <v>42604</v>
      </c>
      <c r="E691" t="s">
        <v>0</v>
      </c>
      <c r="F691" t="s">
        <v>181</v>
      </c>
      <c r="G691" t="s">
        <v>150</v>
      </c>
      <c r="H691">
        <v>6.3</v>
      </c>
    </row>
    <row r="692" spans="1:8" x14ac:dyDescent="0.25">
      <c r="A692" s="4">
        <v>42604</v>
      </c>
      <c r="B692" s="4" t="str">
        <f xml:space="preserve"> TEXT(Table13[[#This Row],[START_DATE]], "mm")</f>
        <v>08</v>
      </c>
      <c r="C692" s="4">
        <v>42604</v>
      </c>
      <c r="E692" t="s">
        <v>0</v>
      </c>
      <c r="F692" t="s">
        <v>150</v>
      </c>
      <c r="G692" t="s">
        <v>181</v>
      </c>
      <c r="H692">
        <v>4.9000000000000004</v>
      </c>
    </row>
    <row r="693" spans="1:8" x14ac:dyDescent="0.25">
      <c r="A693" s="4">
        <v>42604</v>
      </c>
      <c r="B693" s="4" t="str">
        <f xml:space="preserve"> TEXT(Table13[[#This Row],[START_DATE]], "mm")</f>
        <v>08</v>
      </c>
      <c r="C693" s="4">
        <v>42604</v>
      </c>
      <c r="E693" t="s">
        <v>0</v>
      </c>
      <c r="F693" t="s">
        <v>181</v>
      </c>
      <c r="G693" t="s">
        <v>181</v>
      </c>
      <c r="H693">
        <v>1.5</v>
      </c>
    </row>
    <row r="694" spans="1:8" x14ac:dyDescent="0.25">
      <c r="A694" s="4">
        <v>42604</v>
      </c>
      <c r="B694" s="4" t="str">
        <f xml:space="preserve"> TEXT(Table13[[#This Row],[START_DATE]], "mm")</f>
        <v>08</v>
      </c>
      <c r="C694" s="4">
        <v>42604</v>
      </c>
      <c r="E694" t="s">
        <v>0</v>
      </c>
      <c r="F694" t="s">
        <v>181</v>
      </c>
      <c r="G694" t="s">
        <v>150</v>
      </c>
      <c r="H694">
        <v>10.9</v>
      </c>
    </row>
    <row r="695" spans="1:8" x14ac:dyDescent="0.25">
      <c r="A695" s="4">
        <v>42604</v>
      </c>
      <c r="B695" s="4" t="str">
        <f xml:space="preserve"> TEXT(Table13[[#This Row],[START_DATE]], "mm")</f>
        <v>08</v>
      </c>
      <c r="C695" s="4">
        <v>42604</v>
      </c>
      <c r="E695" t="s">
        <v>0</v>
      </c>
      <c r="F695" t="s">
        <v>150</v>
      </c>
      <c r="G695" t="s">
        <v>150</v>
      </c>
      <c r="H695">
        <v>19</v>
      </c>
    </row>
    <row r="696" spans="1:8" x14ac:dyDescent="0.25">
      <c r="A696" s="4">
        <v>42604</v>
      </c>
      <c r="B696" s="4" t="str">
        <f xml:space="preserve"> TEXT(Table13[[#This Row],[START_DATE]], "mm")</f>
        <v>08</v>
      </c>
      <c r="C696" s="4">
        <v>42604</v>
      </c>
      <c r="E696" t="s">
        <v>0</v>
      </c>
      <c r="F696" t="s">
        <v>150</v>
      </c>
      <c r="G696" t="s">
        <v>150</v>
      </c>
      <c r="H696">
        <v>19</v>
      </c>
    </row>
    <row r="697" spans="1:8" x14ac:dyDescent="0.25">
      <c r="A697" s="4">
        <v>42604</v>
      </c>
      <c r="B697" s="4" t="str">
        <f xml:space="preserve"> TEXT(Table13[[#This Row],[START_DATE]], "mm")</f>
        <v>08</v>
      </c>
      <c r="C697" s="4">
        <v>42604</v>
      </c>
      <c r="E697" t="s">
        <v>0</v>
      </c>
      <c r="F697" t="s">
        <v>150</v>
      </c>
      <c r="G697" t="s">
        <v>216</v>
      </c>
      <c r="H697">
        <v>7.9</v>
      </c>
    </row>
    <row r="698" spans="1:8" x14ac:dyDescent="0.25">
      <c r="A698" s="4">
        <v>42604</v>
      </c>
      <c r="B698" s="4" t="str">
        <f xml:space="preserve"> TEXT(Table13[[#This Row],[START_DATE]], "mm")</f>
        <v>08</v>
      </c>
      <c r="C698" s="4">
        <v>42604</v>
      </c>
      <c r="E698" t="s">
        <v>0</v>
      </c>
      <c r="F698" t="s">
        <v>216</v>
      </c>
      <c r="G698" t="s">
        <v>216</v>
      </c>
      <c r="H698">
        <v>4.0999999999999996</v>
      </c>
    </row>
    <row r="699" spans="1:8" x14ac:dyDescent="0.25">
      <c r="A699" s="4">
        <v>42604</v>
      </c>
      <c r="B699" s="4" t="str">
        <f xml:space="preserve"> TEXT(Table13[[#This Row],[START_DATE]], "mm")</f>
        <v>08</v>
      </c>
      <c r="C699" s="4">
        <v>42604</v>
      </c>
      <c r="E699" t="s">
        <v>0</v>
      </c>
      <c r="F699" t="s">
        <v>216</v>
      </c>
      <c r="G699" t="s">
        <v>150</v>
      </c>
      <c r="H699">
        <v>18.7</v>
      </c>
    </row>
    <row r="700" spans="1:8" x14ac:dyDescent="0.25">
      <c r="A700" s="4">
        <v>42605</v>
      </c>
      <c r="B700" s="4" t="str">
        <f xml:space="preserve"> TEXT(Table13[[#This Row],[START_DATE]], "mm")</f>
        <v>08</v>
      </c>
      <c r="C700" s="4">
        <v>42605</v>
      </c>
      <c r="E700" t="s">
        <v>0</v>
      </c>
      <c r="F700" t="s">
        <v>150</v>
      </c>
      <c r="G700" t="s">
        <v>241</v>
      </c>
      <c r="H700">
        <v>8.6999999999999993</v>
      </c>
    </row>
    <row r="701" spans="1:8" x14ac:dyDescent="0.25">
      <c r="A701" s="4">
        <v>42605</v>
      </c>
      <c r="B701" s="4" t="str">
        <f xml:space="preserve"> TEXT(Table13[[#This Row],[START_DATE]], "mm")</f>
        <v>08</v>
      </c>
      <c r="C701" s="4">
        <v>42605</v>
      </c>
      <c r="E701" t="s">
        <v>0</v>
      </c>
      <c r="F701" t="s">
        <v>241</v>
      </c>
      <c r="G701" t="s">
        <v>150</v>
      </c>
      <c r="H701">
        <v>7.5</v>
      </c>
    </row>
    <row r="702" spans="1:8" x14ac:dyDescent="0.25">
      <c r="A702" s="4">
        <v>42605</v>
      </c>
      <c r="B702" s="4" t="str">
        <f xml:space="preserve"> TEXT(Table13[[#This Row],[START_DATE]], "mm")</f>
        <v>08</v>
      </c>
      <c r="C702" s="4">
        <v>42605</v>
      </c>
      <c r="E702" t="s">
        <v>0</v>
      </c>
      <c r="F702" t="s">
        <v>150</v>
      </c>
      <c r="G702" t="s">
        <v>241</v>
      </c>
      <c r="H702">
        <v>7.7</v>
      </c>
    </row>
    <row r="703" spans="1:8" x14ac:dyDescent="0.25">
      <c r="A703" s="4">
        <v>42605</v>
      </c>
      <c r="B703" s="4" t="str">
        <f xml:space="preserve"> TEXT(Table13[[#This Row],[START_DATE]], "mm")</f>
        <v>08</v>
      </c>
      <c r="C703" s="4">
        <v>42605</v>
      </c>
      <c r="E703" t="s">
        <v>0</v>
      </c>
      <c r="F703" t="s">
        <v>241</v>
      </c>
      <c r="G703" t="s">
        <v>181</v>
      </c>
      <c r="H703">
        <v>4.4000000000000004</v>
      </c>
    </row>
    <row r="704" spans="1:8" x14ac:dyDescent="0.25">
      <c r="A704" s="4">
        <v>42605</v>
      </c>
      <c r="B704" s="4" t="str">
        <f xml:space="preserve"> TEXT(Table13[[#This Row],[START_DATE]], "mm")</f>
        <v>08</v>
      </c>
      <c r="C704" s="4">
        <v>42605</v>
      </c>
      <c r="E704" t="s">
        <v>0</v>
      </c>
      <c r="F704" t="s">
        <v>181</v>
      </c>
      <c r="G704" t="s">
        <v>150</v>
      </c>
      <c r="H704">
        <v>5</v>
      </c>
    </row>
    <row r="705" spans="1:8" x14ac:dyDescent="0.25">
      <c r="A705" s="4">
        <v>42605</v>
      </c>
      <c r="B705" s="4" t="str">
        <f xml:space="preserve"> TEXT(Table13[[#This Row],[START_DATE]], "mm")</f>
        <v>08</v>
      </c>
      <c r="C705" s="4">
        <v>42605</v>
      </c>
      <c r="E705" t="s">
        <v>0</v>
      </c>
      <c r="F705" t="s">
        <v>150</v>
      </c>
      <c r="G705" t="s">
        <v>150</v>
      </c>
      <c r="H705">
        <v>1.9</v>
      </c>
    </row>
    <row r="706" spans="1:8" x14ac:dyDescent="0.25">
      <c r="A706" s="4">
        <v>42605</v>
      </c>
      <c r="B706" s="4" t="str">
        <f xml:space="preserve"> TEXT(Table13[[#This Row],[START_DATE]], "mm")</f>
        <v>08</v>
      </c>
      <c r="C706" s="4">
        <v>42605</v>
      </c>
      <c r="E706" t="s">
        <v>0</v>
      </c>
      <c r="F706" t="s">
        <v>150</v>
      </c>
      <c r="G706" t="s">
        <v>150</v>
      </c>
      <c r="H706">
        <v>7.9</v>
      </c>
    </row>
    <row r="707" spans="1:8" x14ac:dyDescent="0.25">
      <c r="A707" s="4">
        <v>42605</v>
      </c>
      <c r="B707" s="4" t="str">
        <f xml:space="preserve"> TEXT(Table13[[#This Row],[START_DATE]], "mm")</f>
        <v>08</v>
      </c>
      <c r="C707" s="4">
        <v>42605</v>
      </c>
      <c r="E707" t="s">
        <v>0</v>
      </c>
      <c r="F707" t="s">
        <v>150</v>
      </c>
      <c r="G707" t="s">
        <v>150</v>
      </c>
      <c r="H707">
        <v>17.7</v>
      </c>
    </row>
    <row r="708" spans="1:8" x14ac:dyDescent="0.25">
      <c r="A708" s="4">
        <v>42606</v>
      </c>
      <c r="B708" s="4" t="str">
        <f xml:space="preserve"> TEXT(Table13[[#This Row],[START_DATE]], "mm")</f>
        <v>08</v>
      </c>
      <c r="C708" s="4">
        <v>42606</v>
      </c>
      <c r="E708" t="s">
        <v>0</v>
      </c>
      <c r="F708" t="s">
        <v>150</v>
      </c>
      <c r="G708" t="s">
        <v>150</v>
      </c>
      <c r="H708">
        <v>25.2</v>
      </c>
    </row>
    <row r="709" spans="1:8" x14ac:dyDescent="0.25">
      <c r="A709" s="4">
        <v>42606</v>
      </c>
      <c r="B709" s="4" t="str">
        <f xml:space="preserve"> TEXT(Table13[[#This Row],[START_DATE]], "mm")</f>
        <v>08</v>
      </c>
      <c r="C709" s="4">
        <v>42606</v>
      </c>
      <c r="E709" t="s">
        <v>0</v>
      </c>
      <c r="F709" t="s">
        <v>150</v>
      </c>
      <c r="G709" t="s">
        <v>150</v>
      </c>
      <c r="H709">
        <v>96.2</v>
      </c>
    </row>
    <row r="710" spans="1:8" x14ac:dyDescent="0.25">
      <c r="A710" s="4">
        <v>42607</v>
      </c>
      <c r="B710" s="4" t="str">
        <f xml:space="preserve"> TEXT(Table13[[#This Row],[START_DATE]], "mm")</f>
        <v>08</v>
      </c>
      <c r="C710" s="4">
        <v>42607</v>
      </c>
      <c r="E710" t="s">
        <v>0</v>
      </c>
      <c r="F710" t="s">
        <v>150</v>
      </c>
      <c r="G710" t="s">
        <v>150</v>
      </c>
      <c r="H710">
        <v>35</v>
      </c>
    </row>
    <row r="711" spans="1:8" x14ac:dyDescent="0.25">
      <c r="A711" s="4">
        <v>42607</v>
      </c>
      <c r="B711" s="4" t="str">
        <f xml:space="preserve"> TEXT(Table13[[#This Row],[START_DATE]], "mm")</f>
        <v>08</v>
      </c>
      <c r="C711" s="4">
        <v>42607</v>
      </c>
      <c r="E711" t="s">
        <v>0</v>
      </c>
      <c r="F711" t="s">
        <v>150</v>
      </c>
      <c r="G711" t="s">
        <v>150</v>
      </c>
      <c r="H711">
        <v>5.5</v>
      </c>
    </row>
    <row r="712" spans="1:8" x14ac:dyDescent="0.25">
      <c r="A712" s="4">
        <v>42607</v>
      </c>
      <c r="B712" s="4" t="str">
        <f xml:space="preserve"> TEXT(Table13[[#This Row],[START_DATE]], "mm")</f>
        <v>08</v>
      </c>
      <c r="C712" s="4">
        <v>42607</v>
      </c>
      <c r="E712" t="s">
        <v>0</v>
      </c>
      <c r="F712" t="s">
        <v>150</v>
      </c>
      <c r="G712" t="s">
        <v>150</v>
      </c>
      <c r="H712">
        <v>50.4</v>
      </c>
    </row>
    <row r="713" spans="1:8" x14ac:dyDescent="0.25">
      <c r="A713" s="4">
        <v>42607</v>
      </c>
      <c r="B713" s="4" t="str">
        <f xml:space="preserve"> TEXT(Table13[[#This Row],[START_DATE]], "mm")</f>
        <v>08</v>
      </c>
      <c r="C713" s="4">
        <v>42607</v>
      </c>
      <c r="E713" t="s">
        <v>0</v>
      </c>
      <c r="F713" t="s">
        <v>150</v>
      </c>
      <c r="G713" t="s">
        <v>1040</v>
      </c>
      <c r="H713">
        <v>9.1999999999999993</v>
      </c>
    </row>
    <row r="714" spans="1:8" x14ac:dyDescent="0.25">
      <c r="A714" s="4">
        <v>42607</v>
      </c>
      <c r="B714" s="4" t="str">
        <f xml:space="preserve"> TEXT(Table13[[#This Row],[START_DATE]], "mm")</f>
        <v>08</v>
      </c>
      <c r="C714" s="4">
        <v>42607</v>
      </c>
      <c r="E714" t="s">
        <v>0</v>
      </c>
      <c r="F714" t="s">
        <v>1040</v>
      </c>
      <c r="G714" t="s">
        <v>150</v>
      </c>
      <c r="H714">
        <v>7.3</v>
      </c>
    </row>
    <row r="715" spans="1:8" x14ac:dyDescent="0.25">
      <c r="A715" s="4">
        <v>42608</v>
      </c>
      <c r="B715" s="4" t="str">
        <f xml:space="preserve"> TEXT(Table13[[#This Row],[START_DATE]], "mm")</f>
        <v>08</v>
      </c>
      <c r="C715" s="4">
        <v>42608</v>
      </c>
      <c r="E715" t="s">
        <v>0</v>
      </c>
      <c r="F715" t="s">
        <v>150</v>
      </c>
      <c r="G715" t="s">
        <v>150</v>
      </c>
      <c r="H715">
        <v>5</v>
      </c>
    </row>
    <row r="716" spans="1:8" x14ac:dyDescent="0.25">
      <c r="A716" s="4">
        <v>42608</v>
      </c>
      <c r="B716" s="4" t="str">
        <f xml:space="preserve"> TEXT(Table13[[#This Row],[START_DATE]], "mm")</f>
        <v>08</v>
      </c>
      <c r="C716" s="4">
        <v>42608</v>
      </c>
      <c r="E716" t="s">
        <v>0</v>
      </c>
      <c r="F716" t="s">
        <v>150</v>
      </c>
      <c r="G716" t="s">
        <v>150</v>
      </c>
      <c r="H716">
        <v>3.8</v>
      </c>
    </row>
    <row r="717" spans="1:8" x14ac:dyDescent="0.25">
      <c r="A717" s="4">
        <v>42608</v>
      </c>
      <c r="B717" s="4" t="str">
        <f xml:space="preserve"> TEXT(Table13[[#This Row],[START_DATE]], "mm")</f>
        <v>08</v>
      </c>
      <c r="C717" s="4">
        <v>42608</v>
      </c>
      <c r="E717" t="s">
        <v>0</v>
      </c>
      <c r="F717" t="s">
        <v>150</v>
      </c>
      <c r="G717" t="s">
        <v>1040</v>
      </c>
      <c r="H717">
        <v>3.9</v>
      </c>
    </row>
    <row r="718" spans="1:8" x14ac:dyDescent="0.25">
      <c r="A718" s="4">
        <v>42608</v>
      </c>
      <c r="B718" s="4" t="str">
        <f xml:space="preserve"> TEXT(Table13[[#This Row],[START_DATE]], "mm")</f>
        <v>08</v>
      </c>
      <c r="C718" s="4">
        <v>42608</v>
      </c>
      <c r="E718" t="s">
        <v>0</v>
      </c>
      <c r="F718" t="s">
        <v>1040</v>
      </c>
      <c r="G718" t="s">
        <v>1040</v>
      </c>
      <c r="H718">
        <v>7.4</v>
      </c>
    </row>
    <row r="719" spans="1:8" x14ac:dyDescent="0.25">
      <c r="A719" s="4">
        <v>42608</v>
      </c>
      <c r="B719" s="4" t="str">
        <f xml:space="preserve"> TEXT(Table13[[#This Row],[START_DATE]], "mm")</f>
        <v>08</v>
      </c>
      <c r="C719" s="4">
        <v>42608</v>
      </c>
      <c r="E719" t="s">
        <v>0</v>
      </c>
      <c r="F719" t="s">
        <v>1040</v>
      </c>
      <c r="G719" t="s">
        <v>1040</v>
      </c>
      <c r="H719">
        <v>1.5</v>
      </c>
    </row>
    <row r="720" spans="1:8" x14ac:dyDescent="0.25">
      <c r="A720" s="4">
        <v>42608</v>
      </c>
      <c r="B720" s="4" t="str">
        <f xml:space="preserve"> TEXT(Table13[[#This Row],[START_DATE]], "mm")</f>
        <v>08</v>
      </c>
      <c r="C720" s="4">
        <v>42608</v>
      </c>
      <c r="E720" t="s">
        <v>0</v>
      </c>
      <c r="F720" t="s">
        <v>1040</v>
      </c>
      <c r="G720" t="s">
        <v>150</v>
      </c>
      <c r="H720">
        <v>7.9</v>
      </c>
    </row>
    <row r="721" spans="1:8" x14ac:dyDescent="0.25">
      <c r="A721" s="4">
        <v>42608</v>
      </c>
      <c r="B721" s="4" t="str">
        <f xml:space="preserve"> TEXT(Table13[[#This Row],[START_DATE]], "mm")</f>
        <v>08</v>
      </c>
      <c r="C721" s="4">
        <v>42608</v>
      </c>
      <c r="E721" t="s">
        <v>0</v>
      </c>
      <c r="F721" t="s">
        <v>150</v>
      </c>
      <c r="G721" t="s">
        <v>1040</v>
      </c>
      <c r="H721">
        <v>2.9</v>
      </c>
    </row>
    <row r="722" spans="1:8" x14ac:dyDescent="0.25">
      <c r="A722" s="4">
        <v>42608</v>
      </c>
      <c r="B722" s="4" t="str">
        <f xml:space="preserve"> TEXT(Table13[[#This Row],[START_DATE]], "mm")</f>
        <v>08</v>
      </c>
      <c r="C722" s="4">
        <v>42608</v>
      </c>
      <c r="E722" t="s">
        <v>0</v>
      </c>
      <c r="F722" t="s">
        <v>1040</v>
      </c>
      <c r="G722" t="s">
        <v>1040</v>
      </c>
      <c r="H722">
        <v>3.4</v>
      </c>
    </row>
    <row r="723" spans="1:8" x14ac:dyDescent="0.25">
      <c r="A723" s="4">
        <v>42608</v>
      </c>
      <c r="B723" s="4" t="str">
        <f xml:space="preserve"> TEXT(Table13[[#This Row],[START_DATE]], "mm")</f>
        <v>08</v>
      </c>
      <c r="C723" s="4">
        <v>42608</v>
      </c>
      <c r="E723" t="s">
        <v>0</v>
      </c>
      <c r="F723" t="s">
        <v>1040</v>
      </c>
      <c r="G723" t="s">
        <v>1040</v>
      </c>
      <c r="H723">
        <v>3.8</v>
      </c>
    </row>
    <row r="724" spans="1:8" x14ac:dyDescent="0.25">
      <c r="A724" s="4">
        <v>42608</v>
      </c>
      <c r="B724" s="4" t="str">
        <f xml:space="preserve"> TEXT(Table13[[#This Row],[START_DATE]], "mm")</f>
        <v>08</v>
      </c>
      <c r="C724" s="4">
        <v>42608</v>
      </c>
      <c r="E724" t="s">
        <v>0</v>
      </c>
      <c r="F724" t="s">
        <v>1040</v>
      </c>
      <c r="G724" t="s">
        <v>150</v>
      </c>
      <c r="H724">
        <v>5.9</v>
      </c>
    </row>
    <row r="725" spans="1:8" x14ac:dyDescent="0.25">
      <c r="A725" s="4">
        <v>42609</v>
      </c>
      <c r="B725" s="4" t="str">
        <f xml:space="preserve"> TEXT(Table13[[#This Row],[START_DATE]], "mm")</f>
        <v>08</v>
      </c>
      <c r="C725" s="4">
        <v>42609</v>
      </c>
      <c r="E725" t="s">
        <v>0</v>
      </c>
      <c r="F725" t="s">
        <v>150</v>
      </c>
      <c r="G725" t="s">
        <v>1040</v>
      </c>
      <c r="H725">
        <v>9.6</v>
      </c>
    </row>
    <row r="726" spans="1:8" x14ac:dyDescent="0.25">
      <c r="A726" s="4">
        <v>42609</v>
      </c>
      <c r="B726" s="4" t="str">
        <f xml:space="preserve"> TEXT(Table13[[#This Row],[START_DATE]], "mm")</f>
        <v>08</v>
      </c>
      <c r="C726" s="4">
        <v>42609</v>
      </c>
      <c r="E726" t="s">
        <v>0</v>
      </c>
      <c r="F726" t="s">
        <v>1040</v>
      </c>
      <c r="G726" t="s">
        <v>1040</v>
      </c>
      <c r="H726">
        <v>7</v>
      </c>
    </row>
    <row r="727" spans="1:8" x14ac:dyDescent="0.25">
      <c r="A727" s="4">
        <v>42609</v>
      </c>
      <c r="B727" s="4" t="str">
        <f xml:space="preserve"> TEXT(Table13[[#This Row],[START_DATE]], "mm")</f>
        <v>08</v>
      </c>
      <c r="C727" s="4">
        <v>42609</v>
      </c>
      <c r="E727" t="s">
        <v>0</v>
      </c>
      <c r="F727" t="s">
        <v>1040</v>
      </c>
      <c r="G727" t="s">
        <v>1040</v>
      </c>
      <c r="H727">
        <v>0.9</v>
      </c>
    </row>
    <row r="728" spans="1:8" x14ac:dyDescent="0.25">
      <c r="A728" s="4">
        <v>42609</v>
      </c>
      <c r="B728" s="4" t="str">
        <f xml:space="preserve"> TEXT(Table13[[#This Row],[START_DATE]], "mm")</f>
        <v>08</v>
      </c>
      <c r="C728" s="4">
        <v>42609</v>
      </c>
      <c r="E728" t="s">
        <v>0</v>
      </c>
      <c r="F728" t="s">
        <v>1040</v>
      </c>
      <c r="G728" t="s">
        <v>150</v>
      </c>
      <c r="H728">
        <v>86.6</v>
      </c>
    </row>
    <row r="729" spans="1:8" x14ac:dyDescent="0.25">
      <c r="A729" s="4">
        <v>42609</v>
      </c>
      <c r="B729" s="4" t="str">
        <f xml:space="preserve"> TEXT(Table13[[#This Row],[START_DATE]], "mm")</f>
        <v>08</v>
      </c>
      <c r="C729" s="4">
        <v>42609</v>
      </c>
      <c r="E729" t="s">
        <v>0</v>
      </c>
      <c r="F729" t="s">
        <v>150</v>
      </c>
      <c r="G729" t="s">
        <v>150</v>
      </c>
      <c r="H729">
        <v>156.9</v>
      </c>
    </row>
    <row r="730" spans="1:8" x14ac:dyDescent="0.25">
      <c r="A730" s="4">
        <v>42610</v>
      </c>
      <c r="B730" s="4" t="str">
        <f xml:space="preserve"> TEXT(Table13[[#This Row],[START_DATE]], "mm")</f>
        <v>08</v>
      </c>
      <c r="C730" s="4">
        <v>42610</v>
      </c>
      <c r="E730" t="s">
        <v>0</v>
      </c>
      <c r="F730" t="s">
        <v>150</v>
      </c>
      <c r="G730" t="s">
        <v>241</v>
      </c>
      <c r="H730">
        <v>10.1</v>
      </c>
    </row>
    <row r="731" spans="1:8" x14ac:dyDescent="0.25">
      <c r="A731" s="4">
        <v>42610</v>
      </c>
      <c r="B731" s="4" t="str">
        <f xml:space="preserve"> TEXT(Table13[[#This Row],[START_DATE]], "mm")</f>
        <v>08</v>
      </c>
      <c r="C731" s="4">
        <v>42610</v>
      </c>
      <c r="E731" t="s">
        <v>0</v>
      </c>
      <c r="F731" t="s">
        <v>241</v>
      </c>
      <c r="G731" t="s">
        <v>181</v>
      </c>
      <c r="H731">
        <v>6.2</v>
      </c>
    </row>
    <row r="732" spans="1:8" x14ac:dyDescent="0.25">
      <c r="A732" s="4">
        <v>42610</v>
      </c>
      <c r="B732" s="4" t="str">
        <f xml:space="preserve"> TEXT(Table13[[#This Row],[START_DATE]], "mm")</f>
        <v>08</v>
      </c>
      <c r="C732" s="4">
        <v>42610</v>
      </c>
      <c r="E732" t="s">
        <v>0</v>
      </c>
      <c r="F732" t="s">
        <v>181</v>
      </c>
      <c r="G732" t="s">
        <v>181</v>
      </c>
      <c r="H732">
        <v>5.3</v>
      </c>
    </row>
    <row r="733" spans="1:8" x14ac:dyDescent="0.25">
      <c r="A733" s="4">
        <v>42610</v>
      </c>
      <c r="B733" s="4" t="str">
        <f xml:space="preserve"> TEXT(Table13[[#This Row],[START_DATE]], "mm")</f>
        <v>08</v>
      </c>
      <c r="C733" s="4">
        <v>42610</v>
      </c>
      <c r="E733" t="s">
        <v>0</v>
      </c>
      <c r="F733" t="s">
        <v>181</v>
      </c>
      <c r="G733" t="s">
        <v>150</v>
      </c>
      <c r="H733">
        <v>12.1</v>
      </c>
    </row>
    <row r="734" spans="1:8" x14ac:dyDescent="0.25">
      <c r="A734" s="4">
        <v>42611</v>
      </c>
      <c r="B734" s="4" t="str">
        <f xml:space="preserve"> TEXT(Table13[[#This Row],[START_DATE]], "mm")</f>
        <v>08</v>
      </c>
      <c r="C734" s="4">
        <v>42611</v>
      </c>
      <c r="E734" t="s">
        <v>0</v>
      </c>
      <c r="F734" t="s">
        <v>150</v>
      </c>
      <c r="G734" t="s">
        <v>181</v>
      </c>
      <c r="H734">
        <v>10.8</v>
      </c>
    </row>
    <row r="735" spans="1:8" x14ac:dyDescent="0.25">
      <c r="A735" s="4">
        <v>42611</v>
      </c>
      <c r="B735" s="4" t="str">
        <f xml:space="preserve"> TEXT(Table13[[#This Row],[START_DATE]], "mm")</f>
        <v>08</v>
      </c>
      <c r="C735" s="4">
        <v>42611</v>
      </c>
      <c r="E735" t="s">
        <v>0</v>
      </c>
      <c r="F735" t="s">
        <v>181</v>
      </c>
      <c r="G735" t="s">
        <v>181</v>
      </c>
      <c r="H735">
        <v>4.3</v>
      </c>
    </row>
    <row r="736" spans="1:8" x14ac:dyDescent="0.25">
      <c r="A736" s="4">
        <v>42611</v>
      </c>
      <c r="B736" s="4" t="str">
        <f xml:space="preserve"> TEXT(Table13[[#This Row],[START_DATE]], "mm")</f>
        <v>08</v>
      </c>
      <c r="C736" s="4">
        <v>42611</v>
      </c>
      <c r="E736" t="s">
        <v>0</v>
      </c>
      <c r="F736" t="s">
        <v>181</v>
      </c>
      <c r="G736" t="s">
        <v>181</v>
      </c>
      <c r="H736">
        <v>2.5</v>
      </c>
    </row>
    <row r="737" spans="1:9" x14ac:dyDescent="0.25">
      <c r="A737" s="4">
        <v>42611</v>
      </c>
      <c r="B737" s="4" t="str">
        <f xml:space="preserve"> TEXT(Table13[[#This Row],[START_DATE]], "mm")</f>
        <v>08</v>
      </c>
      <c r="C737" s="4">
        <v>42611</v>
      </c>
      <c r="E737" t="s">
        <v>0</v>
      </c>
      <c r="F737" t="s">
        <v>181</v>
      </c>
      <c r="G737" t="s">
        <v>150</v>
      </c>
      <c r="H737">
        <v>5.7</v>
      </c>
      <c r="I737" t="s">
        <v>17</v>
      </c>
    </row>
    <row r="738" spans="1:9" x14ac:dyDescent="0.25">
      <c r="A738" s="4">
        <v>42611</v>
      </c>
      <c r="B738" s="4" t="str">
        <f xml:space="preserve"> TEXT(Table13[[#This Row],[START_DATE]], "mm")</f>
        <v>08</v>
      </c>
      <c r="C738" s="4">
        <v>42611</v>
      </c>
      <c r="E738" t="s">
        <v>0</v>
      </c>
      <c r="F738" t="s">
        <v>150</v>
      </c>
      <c r="G738" t="s">
        <v>181</v>
      </c>
      <c r="H738">
        <v>2.8</v>
      </c>
    </row>
    <row r="739" spans="1:9" x14ac:dyDescent="0.25">
      <c r="A739" s="4">
        <v>42611</v>
      </c>
      <c r="B739" s="4" t="str">
        <f xml:space="preserve"> TEXT(Table13[[#This Row],[START_DATE]], "mm")</f>
        <v>08</v>
      </c>
      <c r="C739" s="4">
        <v>42611</v>
      </c>
      <c r="E739" t="s">
        <v>0</v>
      </c>
      <c r="F739" t="s">
        <v>181</v>
      </c>
      <c r="G739" t="s">
        <v>150</v>
      </c>
      <c r="H739">
        <v>4</v>
      </c>
    </row>
    <row r="740" spans="1:9" x14ac:dyDescent="0.25">
      <c r="A740" s="4">
        <v>42611</v>
      </c>
      <c r="B740" s="4" t="str">
        <f xml:space="preserve"> TEXT(Table13[[#This Row],[START_DATE]], "mm")</f>
        <v>08</v>
      </c>
      <c r="C740" s="4">
        <v>42611</v>
      </c>
      <c r="E740" t="s">
        <v>0</v>
      </c>
      <c r="F740" t="s">
        <v>150</v>
      </c>
      <c r="G740" t="s">
        <v>181</v>
      </c>
      <c r="H740">
        <v>5.5</v>
      </c>
    </row>
    <row r="741" spans="1:9" x14ac:dyDescent="0.25">
      <c r="A741" s="4">
        <v>42611</v>
      </c>
      <c r="B741" s="4" t="str">
        <f xml:space="preserve"> TEXT(Table13[[#This Row],[START_DATE]], "mm")</f>
        <v>08</v>
      </c>
      <c r="C741" s="4">
        <v>42611</v>
      </c>
      <c r="E741" t="s">
        <v>0</v>
      </c>
      <c r="F741" t="s">
        <v>181</v>
      </c>
      <c r="G741" t="s">
        <v>181</v>
      </c>
      <c r="H741">
        <v>2.6</v>
      </c>
    </row>
    <row r="742" spans="1:9" x14ac:dyDescent="0.25">
      <c r="A742" s="4">
        <v>42612</v>
      </c>
      <c r="B742" s="4" t="str">
        <f xml:space="preserve"> TEXT(Table13[[#This Row],[START_DATE]], "mm")</f>
        <v>08</v>
      </c>
      <c r="C742" s="4">
        <v>42612</v>
      </c>
      <c r="E742" t="s">
        <v>0</v>
      </c>
      <c r="F742" t="s">
        <v>150</v>
      </c>
      <c r="G742" t="s">
        <v>150</v>
      </c>
      <c r="H742">
        <v>2.1</v>
      </c>
    </row>
    <row r="743" spans="1:9" x14ac:dyDescent="0.25">
      <c r="A743" s="4">
        <v>42612</v>
      </c>
      <c r="B743" s="4" t="str">
        <f xml:space="preserve"> TEXT(Table13[[#This Row],[START_DATE]], "mm")</f>
        <v>08</v>
      </c>
      <c r="C743" s="4">
        <v>42612</v>
      </c>
      <c r="E743" t="s">
        <v>0</v>
      </c>
      <c r="F743" t="s">
        <v>150</v>
      </c>
      <c r="G743" t="s">
        <v>181</v>
      </c>
      <c r="H743">
        <v>8.8000000000000007</v>
      </c>
    </row>
    <row r="744" spans="1:9" x14ac:dyDescent="0.25">
      <c r="A744" s="4">
        <v>42612</v>
      </c>
      <c r="B744" s="4" t="str">
        <f xml:space="preserve"> TEXT(Table13[[#This Row],[START_DATE]], "mm")</f>
        <v>08</v>
      </c>
      <c r="C744" s="4">
        <v>42612</v>
      </c>
      <c r="E744" t="s">
        <v>0</v>
      </c>
      <c r="F744" t="s">
        <v>181</v>
      </c>
      <c r="G744" t="s">
        <v>181</v>
      </c>
      <c r="H744">
        <v>4.4000000000000004</v>
      </c>
    </row>
    <row r="745" spans="1:9" x14ac:dyDescent="0.25">
      <c r="A745" s="4">
        <v>42612</v>
      </c>
      <c r="B745" s="4" t="str">
        <f xml:space="preserve"> TEXT(Table13[[#This Row],[START_DATE]], "mm")</f>
        <v>08</v>
      </c>
      <c r="C745" s="4">
        <v>42612</v>
      </c>
      <c r="E745" t="s">
        <v>0</v>
      </c>
      <c r="F745" t="s">
        <v>181</v>
      </c>
      <c r="G745" t="s">
        <v>150</v>
      </c>
      <c r="H745">
        <v>5.3</v>
      </c>
    </row>
    <row r="746" spans="1:9" x14ac:dyDescent="0.25">
      <c r="A746" s="4">
        <v>42612</v>
      </c>
      <c r="B746" s="4" t="str">
        <f xml:space="preserve"> TEXT(Table13[[#This Row],[START_DATE]], "mm")</f>
        <v>08</v>
      </c>
      <c r="C746" s="4">
        <v>42612</v>
      </c>
      <c r="E746" t="s">
        <v>0</v>
      </c>
      <c r="F746" t="s">
        <v>150</v>
      </c>
      <c r="G746" t="s">
        <v>150</v>
      </c>
      <c r="H746">
        <v>13</v>
      </c>
    </row>
    <row r="747" spans="1:9" x14ac:dyDescent="0.25">
      <c r="A747" s="4">
        <v>42614</v>
      </c>
      <c r="B747" s="4" t="str">
        <f xml:space="preserve"> TEXT(Table13[[#This Row],[START_DATE]], "mm")</f>
        <v>09</v>
      </c>
      <c r="C747" s="4">
        <v>42614</v>
      </c>
      <c r="E747" t="s">
        <v>0</v>
      </c>
      <c r="F747" t="s">
        <v>150</v>
      </c>
      <c r="G747" t="s">
        <v>181</v>
      </c>
      <c r="H747">
        <v>13</v>
      </c>
    </row>
    <row r="748" spans="1:9" x14ac:dyDescent="0.25">
      <c r="A748" s="4">
        <v>42614</v>
      </c>
      <c r="B748" s="4" t="str">
        <f xml:space="preserve"> TEXT(Table13[[#This Row],[START_DATE]], "mm")</f>
        <v>09</v>
      </c>
      <c r="C748" s="4">
        <v>42614</v>
      </c>
      <c r="E748" t="s">
        <v>0</v>
      </c>
      <c r="F748" t="s">
        <v>181</v>
      </c>
      <c r="G748" t="s">
        <v>150</v>
      </c>
      <c r="H748">
        <v>10.6</v>
      </c>
    </row>
    <row r="749" spans="1:9" x14ac:dyDescent="0.25">
      <c r="A749" s="4">
        <v>42614</v>
      </c>
      <c r="B749" s="4" t="str">
        <f xml:space="preserve"> TEXT(Table13[[#This Row],[START_DATE]], "mm")</f>
        <v>09</v>
      </c>
      <c r="C749" s="4">
        <v>42614</v>
      </c>
      <c r="E749" t="s">
        <v>0</v>
      </c>
      <c r="F749" t="s">
        <v>150</v>
      </c>
      <c r="G749" t="s">
        <v>150</v>
      </c>
      <c r="H749">
        <v>2.2000000000000002</v>
      </c>
    </row>
    <row r="750" spans="1:9" x14ac:dyDescent="0.25">
      <c r="A750" s="4">
        <v>42615</v>
      </c>
      <c r="B750" s="4" t="str">
        <f xml:space="preserve"> TEXT(Table13[[#This Row],[START_DATE]], "mm")</f>
        <v>09</v>
      </c>
      <c r="C750" s="4">
        <v>42615</v>
      </c>
      <c r="E750" t="s">
        <v>0</v>
      </c>
      <c r="F750" t="s">
        <v>150</v>
      </c>
      <c r="G750" t="s">
        <v>181</v>
      </c>
      <c r="H750">
        <v>9.1999999999999993</v>
      </c>
    </row>
    <row r="751" spans="1:9" x14ac:dyDescent="0.25">
      <c r="A751" s="4">
        <v>42615</v>
      </c>
      <c r="B751" s="4" t="str">
        <f xml:space="preserve"> TEXT(Table13[[#This Row],[START_DATE]], "mm")</f>
        <v>09</v>
      </c>
      <c r="C751" s="4">
        <v>42615</v>
      </c>
      <c r="E751" t="s">
        <v>0</v>
      </c>
      <c r="F751" t="s">
        <v>150</v>
      </c>
      <c r="G751" t="s">
        <v>150</v>
      </c>
      <c r="H751">
        <v>12.9</v>
      </c>
    </row>
    <row r="752" spans="1:9" x14ac:dyDescent="0.25">
      <c r="A752" s="4">
        <v>42618</v>
      </c>
      <c r="B752" s="4" t="str">
        <f xml:space="preserve"> TEXT(Table13[[#This Row],[START_DATE]], "mm")</f>
        <v>09</v>
      </c>
      <c r="C752" s="4">
        <v>42618</v>
      </c>
      <c r="E752" t="s">
        <v>0</v>
      </c>
      <c r="F752" t="s">
        <v>150</v>
      </c>
      <c r="G752" t="s">
        <v>216</v>
      </c>
      <c r="H752">
        <v>17.2</v>
      </c>
    </row>
    <row r="753" spans="1:8" x14ac:dyDescent="0.25">
      <c r="A753" s="4">
        <v>42619</v>
      </c>
      <c r="B753" s="4" t="str">
        <f xml:space="preserve"> TEXT(Table13[[#This Row],[START_DATE]], "mm")</f>
        <v>09</v>
      </c>
      <c r="C753" s="4">
        <v>42619</v>
      </c>
      <c r="E753" t="s">
        <v>0</v>
      </c>
      <c r="F753" t="s">
        <v>150</v>
      </c>
      <c r="G753" t="s">
        <v>150</v>
      </c>
      <c r="H753">
        <v>69.099999999999994</v>
      </c>
    </row>
    <row r="754" spans="1:8" x14ac:dyDescent="0.25">
      <c r="A754" s="4">
        <v>42623</v>
      </c>
      <c r="B754" s="4" t="str">
        <f xml:space="preserve"> TEXT(Table13[[#This Row],[START_DATE]], "mm")</f>
        <v>09</v>
      </c>
      <c r="C754" s="4">
        <v>42623</v>
      </c>
      <c r="E754" t="s">
        <v>0</v>
      </c>
      <c r="F754" t="s">
        <v>150</v>
      </c>
      <c r="G754" t="s">
        <v>150</v>
      </c>
      <c r="H754">
        <v>2.8</v>
      </c>
    </row>
    <row r="755" spans="1:8" x14ac:dyDescent="0.25">
      <c r="A755" s="4">
        <v>42624</v>
      </c>
      <c r="B755" s="4" t="str">
        <f xml:space="preserve"> TEXT(Table13[[#This Row],[START_DATE]], "mm")</f>
        <v>09</v>
      </c>
      <c r="C755" s="4">
        <v>42624</v>
      </c>
      <c r="E755" t="s">
        <v>0</v>
      </c>
      <c r="F755" t="s">
        <v>150</v>
      </c>
      <c r="G755" t="s">
        <v>150</v>
      </c>
      <c r="H755">
        <v>8.6</v>
      </c>
    </row>
    <row r="756" spans="1:8" x14ac:dyDescent="0.25">
      <c r="A756" s="4">
        <v>42624</v>
      </c>
      <c r="B756" s="4" t="str">
        <f xml:space="preserve"> TEXT(Table13[[#This Row],[START_DATE]], "mm")</f>
        <v>09</v>
      </c>
      <c r="C756" s="4">
        <v>42624</v>
      </c>
      <c r="E756" t="s">
        <v>0</v>
      </c>
      <c r="F756" t="s">
        <v>150</v>
      </c>
      <c r="G756" t="s">
        <v>150</v>
      </c>
      <c r="H756">
        <v>9.8000000000000007</v>
      </c>
    </row>
    <row r="757" spans="1:8" x14ac:dyDescent="0.25">
      <c r="A757" s="4">
        <v>42625</v>
      </c>
      <c r="B757" s="4" t="str">
        <f xml:space="preserve"> TEXT(Table13[[#This Row],[START_DATE]], "mm")</f>
        <v>09</v>
      </c>
      <c r="C757" s="4">
        <v>42625</v>
      </c>
      <c r="E757" t="s">
        <v>0</v>
      </c>
      <c r="F757" t="s">
        <v>150</v>
      </c>
      <c r="G757" t="s">
        <v>150</v>
      </c>
      <c r="H757">
        <v>3.6</v>
      </c>
    </row>
    <row r="758" spans="1:8" x14ac:dyDescent="0.25">
      <c r="A758" s="4">
        <v>42625</v>
      </c>
      <c r="B758" s="4" t="str">
        <f xml:space="preserve"> TEXT(Table13[[#This Row],[START_DATE]], "mm")</f>
        <v>09</v>
      </c>
      <c r="C758" s="4">
        <v>42625</v>
      </c>
      <c r="E758" t="s">
        <v>0</v>
      </c>
      <c r="F758" t="s">
        <v>150</v>
      </c>
      <c r="G758" t="s">
        <v>150</v>
      </c>
      <c r="H758">
        <v>1.7</v>
      </c>
    </row>
    <row r="759" spans="1:8" x14ac:dyDescent="0.25">
      <c r="A759" s="4">
        <v>42625</v>
      </c>
      <c r="B759" s="4" t="str">
        <f xml:space="preserve"> TEXT(Table13[[#This Row],[START_DATE]], "mm")</f>
        <v>09</v>
      </c>
      <c r="C759" s="4">
        <v>42625</v>
      </c>
      <c r="E759" t="s">
        <v>0</v>
      </c>
      <c r="F759" t="s">
        <v>150</v>
      </c>
      <c r="G759" t="s">
        <v>150</v>
      </c>
      <c r="H759">
        <v>11.5</v>
      </c>
    </row>
    <row r="760" spans="1:8" x14ac:dyDescent="0.25">
      <c r="A760" s="4">
        <v>42626</v>
      </c>
      <c r="B760" s="4" t="str">
        <f xml:space="preserve"> TEXT(Table13[[#This Row],[START_DATE]], "mm")</f>
        <v>09</v>
      </c>
      <c r="C760" s="4">
        <v>42626</v>
      </c>
      <c r="E760" t="s">
        <v>0</v>
      </c>
      <c r="F760" t="s">
        <v>150</v>
      </c>
      <c r="G760" t="s">
        <v>150</v>
      </c>
      <c r="H760">
        <v>0.7</v>
      </c>
    </row>
    <row r="761" spans="1:8" x14ac:dyDescent="0.25">
      <c r="A761" s="4">
        <v>42627</v>
      </c>
      <c r="B761" s="4" t="str">
        <f xml:space="preserve"> TEXT(Table13[[#This Row],[START_DATE]], "mm")</f>
        <v>09</v>
      </c>
      <c r="C761" s="4">
        <v>42627</v>
      </c>
      <c r="E761" t="s">
        <v>0</v>
      </c>
      <c r="F761" t="s">
        <v>150</v>
      </c>
      <c r="G761" t="s">
        <v>150</v>
      </c>
      <c r="H761">
        <v>0.7</v>
      </c>
    </row>
    <row r="762" spans="1:8" x14ac:dyDescent="0.25">
      <c r="A762" s="4">
        <v>42628</v>
      </c>
      <c r="B762" s="4" t="str">
        <f xml:space="preserve"> TEXT(Table13[[#This Row],[START_DATE]], "mm")</f>
        <v>09</v>
      </c>
      <c r="C762" s="4">
        <v>42628</v>
      </c>
      <c r="E762" t="s">
        <v>0</v>
      </c>
      <c r="F762" t="s">
        <v>150</v>
      </c>
      <c r="G762" t="s">
        <v>150</v>
      </c>
      <c r="H762">
        <v>0.9</v>
      </c>
    </row>
    <row r="763" spans="1:8" x14ac:dyDescent="0.25">
      <c r="A763" s="4">
        <v>42629</v>
      </c>
      <c r="B763" s="4" t="str">
        <f xml:space="preserve"> TEXT(Table13[[#This Row],[START_DATE]], "mm")</f>
        <v>09</v>
      </c>
      <c r="C763" s="4">
        <v>42629</v>
      </c>
      <c r="E763" t="s">
        <v>0</v>
      </c>
      <c r="F763" t="s">
        <v>150</v>
      </c>
      <c r="G763" t="s">
        <v>150</v>
      </c>
      <c r="H763">
        <v>1.6</v>
      </c>
    </row>
    <row r="764" spans="1:8" x14ac:dyDescent="0.25">
      <c r="A764" s="4">
        <v>42631</v>
      </c>
      <c r="B764" s="4" t="str">
        <f xml:space="preserve"> TEXT(Table13[[#This Row],[START_DATE]], "mm")</f>
        <v>09</v>
      </c>
      <c r="C764" s="4">
        <v>42631</v>
      </c>
      <c r="E764" t="s">
        <v>0</v>
      </c>
      <c r="F764" t="s">
        <v>150</v>
      </c>
      <c r="G764" t="s">
        <v>150</v>
      </c>
      <c r="H764">
        <v>9.4</v>
      </c>
    </row>
    <row r="765" spans="1:8" x14ac:dyDescent="0.25">
      <c r="A765" s="4">
        <v>42632</v>
      </c>
      <c r="B765" s="4" t="str">
        <f xml:space="preserve"> TEXT(Table13[[#This Row],[START_DATE]], "mm")</f>
        <v>09</v>
      </c>
      <c r="C765" s="4">
        <v>42632</v>
      </c>
      <c r="E765" t="s">
        <v>0</v>
      </c>
      <c r="F765" t="s">
        <v>216</v>
      </c>
      <c r="G765" t="s">
        <v>150</v>
      </c>
      <c r="H765">
        <v>18.2</v>
      </c>
    </row>
    <row r="766" spans="1:8" x14ac:dyDescent="0.25">
      <c r="A766" s="4">
        <v>42632</v>
      </c>
      <c r="B766" s="4" t="str">
        <f xml:space="preserve"> TEXT(Table13[[#This Row],[START_DATE]], "mm")</f>
        <v>09</v>
      </c>
      <c r="C766" s="4">
        <v>42632</v>
      </c>
      <c r="E766" t="s">
        <v>0</v>
      </c>
      <c r="F766" t="s">
        <v>150</v>
      </c>
      <c r="G766" t="s">
        <v>181</v>
      </c>
      <c r="H766">
        <v>10.5</v>
      </c>
    </row>
    <row r="767" spans="1:8" x14ac:dyDescent="0.25">
      <c r="A767" s="4">
        <v>42632</v>
      </c>
      <c r="B767" s="4" t="str">
        <f xml:space="preserve"> TEXT(Table13[[#This Row],[START_DATE]], "mm")</f>
        <v>09</v>
      </c>
      <c r="C767" s="4">
        <v>42632</v>
      </c>
      <c r="E767" t="s">
        <v>0</v>
      </c>
      <c r="F767" t="s">
        <v>181</v>
      </c>
      <c r="G767" t="s">
        <v>150</v>
      </c>
      <c r="H767">
        <v>5.7</v>
      </c>
    </row>
    <row r="768" spans="1:8" x14ac:dyDescent="0.25">
      <c r="A768" s="4">
        <v>42632</v>
      </c>
      <c r="B768" s="4" t="str">
        <f xml:space="preserve"> TEXT(Table13[[#This Row],[START_DATE]], "mm")</f>
        <v>09</v>
      </c>
      <c r="C768" s="4">
        <v>42632</v>
      </c>
      <c r="E768" t="s">
        <v>0</v>
      </c>
      <c r="F768" t="s">
        <v>150</v>
      </c>
      <c r="G768" t="s">
        <v>150</v>
      </c>
      <c r="H768">
        <v>18</v>
      </c>
    </row>
    <row r="769" spans="1:8" x14ac:dyDescent="0.25">
      <c r="A769" s="4">
        <v>42632</v>
      </c>
      <c r="B769" s="4" t="str">
        <f xml:space="preserve"> TEXT(Table13[[#This Row],[START_DATE]], "mm")</f>
        <v>09</v>
      </c>
      <c r="C769" s="4">
        <v>42632</v>
      </c>
      <c r="E769" t="s">
        <v>0</v>
      </c>
      <c r="F769" t="s">
        <v>150</v>
      </c>
      <c r="G769" t="s">
        <v>181</v>
      </c>
      <c r="H769">
        <v>18.3</v>
      </c>
    </row>
    <row r="770" spans="1:8" x14ac:dyDescent="0.25">
      <c r="A770" s="4">
        <v>42633</v>
      </c>
      <c r="B770" s="4" t="str">
        <f xml:space="preserve"> TEXT(Table13[[#This Row],[START_DATE]], "mm")</f>
        <v>09</v>
      </c>
      <c r="C770" s="4">
        <v>42633</v>
      </c>
      <c r="E770" t="s">
        <v>0</v>
      </c>
      <c r="F770" t="s">
        <v>181</v>
      </c>
      <c r="G770" t="s">
        <v>150</v>
      </c>
      <c r="H770">
        <v>16.5</v>
      </c>
    </row>
    <row r="771" spans="1:8" x14ac:dyDescent="0.25">
      <c r="A771" s="4">
        <v>42633</v>
      </c>
      <c r="B771" s="4" t="str">
        <f xml:space="preserve"> TEXT(Table13[[#This Row],[START_DATE]], "mm")</f>
        <v>09</v>
      </c>
      <c r="C771" s="4">
        <v>42633</v>
      </c>
      <c r="E771" t="s">
        <v>0</v>
      </c>
      <c r="F771" t="s">
        <v>150</v>
      </c>
      <c r="G771" t="s">
        <v>216</v>
      </c>
      <c r="H771">
        <v>9.6</v>
      </c>
    </row>
    <row r="772" spans="1:8" x14ac:dyDescent="0.25">
      <c r="A772" s="4">
        <v>42636</v>
      </c>
      <c r="B772" s="4" t="str">
        <f xml:space="preserve"> TEXT(Table13[[#This Row],[START_DATE]], "mm")</f>
        <v>09</v>
      </c>
      <c r="C772" s="4">
        <v>42636</v>
      </c>
      <c r="E772" t="s">
        <v>0</v>
      </c>
      <c r="F772" t="s">
        <v>1132</v>
      </c>
      <c r="G772" t="s">
        <v>1132</v>
      </c>
      <c r="H772">
        <v>2.9</v>
      </c>
    </row>
    <row r="773" spans="1:8" x14ac:dyDescent="0.25">
      <c r="A773" s="4">
        <v>42637</v>
      </c>
      <c r="B773" s="4" t="str">
        <f xml:space="preserve"> TEXT(Table13[[#This Row],[START_DATE]], "mm")</f>
        <v>09</v>
      </c>
      <c r="C773" s="4">
        <v>42637</v>
      </c>
      <c r="E773" t="s">
        <v>0</v>
      </c>
      <c r="F773" t="s">
        <v>1132</v>
      </c>
      <c r="G773" t="s">
        <v>150</v>
      </c>
      <c r="H773">
        <v>8.1999999999999993</v>
      </c>
    </row>
    <row r="774" spans="1:8" x14ac:dyDescent="0.25">
      <c r="A774" s="4">
        <v>42637</v>
      </c>
      <c r="B774" s="4" t="str">
        <f xml:space="preserve"> TEXT(Table13[[#This Row],[START_DATE]], "mm")</f>
        <v>09</v>
      </c>
      <c r="C774" s="4">
        <v>42637</v>
      </c>
      <c r="E774" t="s">
        <v>0</v>
      </c>
      <c r="F774" t="s">
        <v>150</v>
      </c>
      <c r="G774" t="s">
        <v>150</v>
      </c>
      <c r="H774">
        <v>2.4</v>
      </c>
    </row>
    <row r="775" spans="1:8" x14ac:dyDescent="0.25">
      <c r="A775" s="4">
        <v>42640</v>
      </c>
      <c r="B775" s="4" t="str">
        <f xml:space="preserve"> TEXT(Table13[[#This Row],[START_DATE]], "mm")</f>
        <v>09</v>
      </c>
      <c r="C775" s="4">
        <v>42640</v>
      </c>
      <c r="E775" t="s">
        <v>0</v>
      </c>
      <c r="F775" t="s">
        <v>150</v>
      </c>
      <c r="G775" t="s">
        <v>150</v>
      </c>
      <c r="H775">
        <v>5.8</v>
      </c>
    </row>
    <row r="776" spans="1:8" x14ac:dyDescent="0.25">
      <c r="A776" s="4">
        <v>42640</v>
      </c>
      <c r="B776" s="4" t="str">
        <f xml:space="preserve"> TEXT(Table13[[#This Row],[START_DATE]], "mm")</f>
        <v>09</v>
      </c>
      <c r="C776" s="4">
        <v>42640</v>
      </c>
      <c r="E776" t="s">
        <v>0</v>
      </c>
      <c r="F776" t="s">
        <v>1040</v>
      </c>
      <c r="G776" t="s">
        <v>1040</v>
      </c>
      <c r="H776">
        <v>9.8000000000000007</v>
      </c>
    </row>
    <row r="777" spans="1:8" x14ac:dyDescent="0.25">
      <c r="A777" s="4">
        <v>42640</v>
      </c>
      <c r="B777" s="4" t="str">
        <f xml:space="preserve"> TEXT(Table13[[#This Row],[START_DATE]], "mm")</f>
        <v>09</v>
      </c>
      <c r="C777" s="4">
        <v>42640</v>
      </c>
      <c r="E777" t="s">
        <v>0</v>
      </c>
      <c r="F777" t="s">
        <v>1040</v>
      </c>
      <c r="G777" t="s">
        <v>150</v>
      </c>
      <c r="H777">
        <v>7.3</v>
      </c>
    </row>
    <row r="778" spans="1:8" x14ac:dyDescent="0.25">
      <c r="A778" s="4">
        <v>42640</v>
      </c>
      <c r="B778" s="4" t="str">
        <f xml:space="preserve"> TEXT(Table13[[#This Row],[START_DATE]], "mm")</f>
        <v>09</v>
      </c>
      <c r="C778" s="4">
        <v>42641</v>
      </c>
      <c r="E778" t="s">
        <v>0</v>
      </c>
      <c r="F778" t="s">
        <v>150</v>
      </c>
      <c r="G778" t="s">
        <v>150</v>
      </c>
      <c r="H778">
        <v>195.6</v>
      </c>
    </row>
    <row r="779" spans="1:8" x14ac:dyDescent="0.25">
      <c r="A779" s="4">
        <v>42641</v>
      </c>
      <c r="B779" s="4" t="str">
        <f xml:space="preserve"> TEXT(Table13[[#This Row],[START_DATE]], "mm")</f>
        <v>09</v>
      </c>
      <c r="C779" s="4">
        <v>42641</v>
      </c>
      <c r="E779" t="s">
        <v>0</v>
      </c>
      <c r="F779" t="s">
        <v>181</v>
      </c>
      <c r="G779" t="s">
        <v>150</v>
      </c>
      <c r="H779">
        <v>20.5</v>
      </c>
    </row>
    <row r="780" spans="1:8" x14ac:dyDescent="0.25">
      <c r="A780" s="4">
        <v>42642</v>
      </c>
      <c r="B780" s="4" t="str">
        <f xml:space="preserve"> TEXT(Table13[[#This Row],[START_DATE]], "mm")</f>
        <v>09</v>
      </c>
      <c r="C780" s="4">
        <v>42642</v>
      </c>
      <c r="E780" t="s">
        <v>0</v>
      </c>
      <c r="F780" t="s">
        <v>150</v>
      </c>
      <c r="G780" t="s">
        <v>181</v>
      </c>
      <c r="H780">
        <v>12.6</v>
      </c>
    </row>
    <row r="781" spans="1:8" x14ac:dyDescent="0.25">
      <c r="A781" s="4">
        <v>42643</v>
      </c>
      <c r="B781" s="4" t="str">
        <f xml:space="preserve"> TEXT(Table13[[#This Row],[START_DATE]], "mm")</f>
        <v>09</v>
      </c>
      <c r="C781" s="4">
        <v>42643</v>
      </c>
      <c r="E781" t="s">
        <v>0</v>
      </c>
      <c r="F781" t="s">
        <v>181</v>
      </c>
      <c r="G781" t="s">
        <v>181</v>
      </c>
      <c r="H781">
        <v>37.700000000000003</v>
      </c>
    </row>
    <row r="782" spans="1:8" x14ac:dyDescent="0.25">
      <c r="A782" s="4">
        <v>42643</v>
      </c>
      <c r="B782" s="4" t="str">
        <f xml:space="preserve"> TEXT(Table13[[#This Row],[START_DATE]], "mm")</f>
        <v>09</v>
      </c>
      <c r="C782" s="4">
        <v>42643</v>
      </c>
      <c r="E782" t="s">
        <v>0</v>
      </c>
      <c r="F782" t="s">
        <v>181</v>
      </c>
      <c r="G782" t="s">
        <v>150</v>
      </c>
      <c r="H782">
        <v>16.7</v>
      </c>
    </row>
    <row r="783" spans="1:8" x14ac:dyDescent="0.25">
      <c r="A783" s="4">
        <v>42646</v>
      </c>
      <c r="B783" s="4" t="str">
        <f xml:space="preserve"> TEXT(Table13[[#This Row],[START_DATE]], "mm")</f>
        <v>10</v>
      </c>
      <c r="C783" s="4">
        <v>42646</v>
      </c>
      <c r="E783" t="s">
        <v>0</v>
      </c>
      <c r="F783" t="s">
        <v>150</v>
      </c>
      <c r="G783" t="s">
        <v>181</v>
      </c>
      <c r="H783">
        <v>10.5</v>
      </c>
    </row>
    <row r="784" spans="1:8" x14ac:dyDescent="0.25">
      <c r="A784" s="4">
        <v>42646</v>
      </c>
      <c r="B784" s="4" t="str">
        <f xml:space="preserve"> TEXT(Table13[[#This Row],[START_DATE]], "mm")</f>
        <v>10</v>
      </c>
      <c r="C784" s="4">
        <v>42646</v>
      </c>
      <c r="E784" t="s">
        <v>0</v>
      </c>
      <c r="F784" t="s">
        <v>181</v>
      </c>
      <c r="G784" t="s">
        <v>181</v>
      </c>
      <c r="H784">
        <v>2.8</v>
      </c>
    </row>
    <row r="785" spans="1:8" x14ac:dyDescent="0.25">
      <c r="A785" s="4">
        <v>42646</v>
      </c>
      <c r="B785" s="4" t="str">
        <f xml:space="preserve"> TEXT(Table13[[#This Row],[START_DATE]], "mm")</f>
        <v>10</v>
      </c>
      <c r="C785" s="4">
        <v>42646</v>
      </c>
      <c r="E785" t="s">
        <v>0</v>
      </c>
      <c r="F785" t="s">
        <v>181</v>
      </c>
      <c r="G785" t="s">
        <v>181</v>
      </c>
      <c r="H785">
        <v>1.6</v>
      </c>
    </row>
    <row r="786" spans="1:8" x14ac:dyDescent="0.25">
      <c r="A786" s="4">
        <v>42646</v>
      </c>
      <c r="B786" s="4" t="str">
        <f xml:space="preserve"> TEXT(Table13[[#This Row],[START_DATE]], "mm")</f>
        <v>10</v>
      </c>
      <c r="C786" s="4">
        <v>42646</v>
      </c>
      <c r="E786" t="s">
        <v>0</v>
      </c>
      <c r="F786" t="s">
        <v>181</v>
      </c>
      <c r="G786" t="s">
        <v>150</v>
      </c>
      <c r="H786">
        <v>12.7</v>
      </c>
    </row>
    <row r="787" spans="1:8" x14ac:dyDescent="0.25">
      <c r="A787" s="4">
        <v>42647</v>
      </c>
      <c r="B787" s="4" t="str">
        <f xml:space="preserve"> TEXT(Table13[[#This Row],[START_DATE]], "mm")</f>
        <v>10</v>
      </c>
      <c r="C787" s="4">
        <v>42647</v>
      </c>
      <c r="E787" t="s">
        <v>0</v>
      </c>
      <c r="F787" t="s">
        <v>150</v>
      </c>
      <c r="G787" t="s">
        <v>150</v>
      </c>
      <c r="H787">
        <v>28.6</v>
      </c>
    </row>
    <row r="788" spans="1:8" x14ac:dyDescent="0.25">
      <c r="A788" s="4">
        <v>42647</v>
      </c>
      <c r="B788" s="4" t="str">
        <f xml:space="preserve"> TEXT(Table13[[#This Row],[START_DATE]], "mm")</f>
        <v>10</v>
      </c>
      <c r="C788" s="4">
        <v>42647</v>
      </c>
      <c r="E788" t="s">
        <v>0</v>
      </c>
      <c r="F788" t="s">
        <v>150</v>
      </c>
      <c r="G788" t="s">
        <v>150</v>
      </c>
      <c r="H788">
        <v>15.1</v>
      </c>
    </row>
    <row r="789" spans="1:8" x14ac:dyDescent="0.25">
      <c r="A789" s="4">
        <v>42649</v>
      </c>
      <c r="B789" s="4" t="str">
        <f xml:space="preserve"> TEXT(Table13[[#This Row],[START_DATE]], "mm")</f>
        <v>10</v>
      </c>
      <c r="C789" s="4">
        <v>42649</v>
      </c>
      <c r="E789" t="s">
        <v>0</v>
      </c>
      <c r="F789" t="s">
        <v>150</v>
      </c>
      <c r="G789" t="s">
        <v>216</v>
      </c>
      <c r="H789">
        <v>17.899999999999999</v>
      </c>
    </row>
    <row r="790" spans="1:8" x14ac:dyDescent="0.25">
      <c r="A790" s="4">
        <v>42649</v>
      </c>
      <c r="B790" s="4" t="str">
        <f xml:space="preserve"> TEXT(Table13[[#This Row],[START_DATE]], "mm")</f>
        <v>10</v>
      </c>
      <c r="C790" s="4">
        <v>42649</v>
      </c>
      <c r="E790" t="s">
        <v>0</v>
      </c>
      <c r="F790" t="s">
        <v>216</v>
      </c>
      <c r="G790" t="s">
        <v>150</v>
      </c>
      <c r="H790">
        <v>112.6</v>
      </c>
    </row>
    <row r="791" spans="1:8" x14ac:dyDescent="0.25">
      <c r="A791" s="4">
        <v>42649</v>
      </c>
      <c r="B791" s="4" t="str">
        <f xml:space="preserve"> TEXT(Table13[[#This Row],[START_DATE]], "mm")</f>
        <v>10</v>
      </c>
      <c r="C791" s="4">
        <v>42649</v>
      </c>
      <c r="E791" t="s">
        <v>0</v>
      </c>
      <c r="F791" t="s">
        <v>150</v>
      </c>
      <c r="G791" t="s">
        <v>150</v>
      </c>
      <c r="H791">
        <v>18.399999999999999</v>
      </c>
    </row>
    <row r="792" spans="1:8" x14ac:dyDescent="0.25">
      <c r="A792" s="4">
        <v>42649</v>
      </c>
      <c r="B792" s="4" t="str">
        <f xml:space="preserve"> TEXT(Table13[[#This Row],[START_DATE]], "mm")</f>
        <v>10</v>
      </c>
      <c r="C792" s="4">
        <v>42649</v>
      </c>
      <c r="E792" t="s">
        <v>0</v>
      </c>
      <c r="F792" t="s">
        <v>150</v>
      </c>
      <c r="G792" t="s">
        <v>150</v>
      </c>
      <c r="H792">
        <v>13.8</v>
      </c>
    </row>
    <row r="793" spans="1:8" x14ac:dyDescent="0.25">
      <c r="A793" s="4">
        <v>42650</v>
      </c>
      <c r="B793" s="4" t="str">
        <f xml:space="preserve"> TEXT(Table13[[#This Row],[START_DATE]], "mm")</f>
        <v>10</v>
      </c>
      <c r="C793" s="4">
        <v>42650</v>
      </c>
      <c r="E793" t="s">
        <v>0</v>
      </c>
      <c r="F793" t="s">
        <v>150</v>
      </c>
      <c r="G793" t="s">
        <v>1040</v>
      </c>
      <c r="H793">
        <v>33.200000000000003</v>
      </c>
    </row>
    <row r="794" spans="1:8" x14ac:dyDescent="0.25">
      <c r="A794" s="4">
        <v>42650</v>
      </c>
      <c r="B794" s="4" t="str">
        <f xml:space="preserve"> TEXT(Table13[[#This Row],[START_DATE]], "mm")</f>
        <v>10</v>
      </c>
      <c r="C794" s="4">
        <v>42650</v>
      </c>
      <c r="E794" t="s">
        <v>0</v>
      </c>
      <c r="F794" t="s">
        <v>1040</v>
      </c>
      <c r="G794" t="s">
        <v>1040</v>
      </c>
      <c r="H794">
        <v>2.6</v>
      </c>
    </row>
    <row r="795" spans="1:8" x14ac:dyDescent="0.25">
      <c r="A795" s="4">
        <v>42650</v>
      </c>
      <c r="B795" s="4" t="str">
        <f xml:space="preserve"> TEXT(Table13[[#This Row],[START_DATE]], "mm")</f>
        <v>10</v>
      </c>
      <c r="C795" s="4">
        <v>42650</v>
      </c>
      <c r="E795" t="s">
        <v>0</v>
      </c>
      <c r="F795" t="s">
        <v>1040</v>
      </c>
      <c r="G795" t="s">
        <v>150</v>
      </c>
      <c r="H795">
        <v>5.8</v>
      </c>
    </row>
    <row r="796" spans="1:8" x14ac:dyDescent="0.25">
      <c r="A796" s="4">
        <v>42650</v>
      </c>
      <c r="B796" s="4" t="str">
        <f xml:space="preserve"> TEXT(Table13[[#This Row],[START_DATE]], "mm")</f>
        <v>10</v>
      </c>
      <c r="C796" s="4">
        <v>42650</v>
      </c>
      <c r="E796" t="s">
        <v>0</v>
      </c>
      <c r="F796" t="s">
        <v>150</v>
      </c>
      <c r="G796" t="s">
        <v>1040</v>
      </c>
      <c r="H796">
        <v>8.3000000000000007</v>
      </c>
    </row>
    <row r="797" spans="1:8" x14ac:dyDescent="0.25">
      <c r="A797" s="4">
        <v>42650</v>
      </c>
      <c r="B797" s="4" t="str">
        <f xml:space="preserve"> TEXT(Table13[[#This Row],[START_DATE]], "mm")</f>
        <v>10</v>
      </c>
      <c r="C797" s="4">
        <v>42650</v>
      </c>
      <c r="E797" t="s">
        <v>0</v>
      </c>
      <c r="F797" t="s">
        <v>1040</v>
      </c>
      <c r="G797" t="s">
        <v>1040</v>
      </c>
      <c r="H797">
        <v>2.4</v>
      </c>
    </row>
    <row r="798" spans="1:8" x14ac:dyDescent="0.25">
      <c r="A798" s="4">
        <v>42650</v>
      </c>
      <c r="B798" s="4" t="str">
        <f xml:space="preserve"> TEXT(Table13[[#This Row],[START_DATE]], "mm")</f>
        <v>10</v>
      </c>
      <c r="C798" s="4">
        <v>42650</v>
      </c>
      <c r="E798" t="s">
        <v>0</v>
      </c>
      <c r="F798" t="s">
        <v>1040</v>
      </c>
      <c r="G798" t="s">
        <v>1040</v>
      </c>
      <c r="H798">
        <v>3.1</v>
      </c>
    </row>
    <row r="799" spans="1:8" x14ac:dyDescent="0.25">
      <c r="A799" s="4">
        <v>42650</v>
      </c>
      <c r="B799" s="4" t="str">
        <f xml:space="preserve"> TEXT(Table13[[#This Row],[START_DATE]], "mm")</f>
        <v>10</v>
      </c>
      <c r="C799" s="4">
        <v>42650</v>
      </c>
      <c r="E799" t="s">
        <v>0</v>
      </c>
      <c r="F799" t="s">
        <v>1040</v>
      </c>
      <c r="G799" t="s">
        <v>1040</v>
      </c>
      <c r="H799">
        <v>6.1</v>
      </c>
    </row>
    <row r="800" spans="1:8" x14ac:dyDescent="0.25">
      <c r="A800" s="4">
        <v>42651</v>
      </c>
      <c r="B800" s="4" t="str">
        <f xml:space="preserve"> TEXT(Table13[[#This Row],[START_DATE]], "mm")</f>
        <v>10</v>
      </c>
      <c r="C800" s="4">
        <v>42651</v>
      </c>
      <c r="E800" t="s">
        <v>0</v>
      </c>
      <c r="F800" t="s">
        <v>1132</v>
      </c>
      <c r="G800" t="s">
        <v>1132</v>
      </c>
      <c r="H800">
        <v>3.6</v>
      </c>
    </row>
    <row r="801" spans="1:9" x14ac:dyDescent="0.25">
      <c r="A801" s="4">
        <v>42651</v>
      </c>
      <c r="B801" s="4" t="str">
        <f xml:space="preserve"> TEXT(Table13[[#This Row],[START_DATE]], "mm")</f>
        <v>10</v>
      </c>
      <c r="C801" s="4">
        <v>42651</v>
      </c>
      <c r="E801" t="s">
        <v>0</v>
      </c>
      <c r="F801" t="s">
        <v>1132</v>
      </c>
      <c r="G801" t="s">
        <v>150</v>
      </c>
      <c r="H801">
        <v>8</v>
      </c>
    </row>
    <row r="802" spans="1:9" x14ac:dyDescent="0.25">
      <c r="A802" s="4">
        <v>42652</v>
      </c>
      <c r="B802" s="4" t="str">
        <f xml:space="preserve"> TEXT(Table13[[#This Row],[START_DATE]], "mm")</f>
        <v>10</v>
      </c>
      <c r="C802" s="4">
        <v>42652</v>
      </c>
      <c r="E802" t="s">
        <v>0</v>
      </c>
      <c r="F802" t="s">
        <v>150</v>
      </c>
      <c r="G802" t="s">
        <v>150</v>
      </c>
      <c r="H802">
        <v>7.7</v>
      </c>
      <c r="I802" t="s">
        <v>17</v>
      </c>
    </row>
    <row r="803" spans="1:9" x14ac:dyDescent="0.25">
      <c r="A803" s="4">
        <v>42653</v>
      </c>
      <c r="B803" s="4" t="str">
        <f xml:space="preserve"> TEXT(Table13[[#This Row],[START_DATE]], "mm")</f>
        <v>10</v>
      </c>
      <c r="C803" s="4">
        <v>42653</v>
      </c>
      <c r="E803" t="s">
        <v>0</v>
      </c>
      <c r="F803" t="s">
        <v>181</v>
      </c>
      <c r="G803" t="s">
        <v>181</v>
      </c>
      <c r="H803">
        <v>1.7</v>
      </c>
    </row>
    <row r="804" spans="1:9" x14ac:dyDescent="0.25">
      <c r="A804" s="4">
        <v>42653</v>
      </c>
      <c r="B804" s="4" t="str">
        <f xml:space="preserve"> TEXT(Table13[[#This Row],[START_DATE]], "mm")</f>
        <v>10</v>
      </c>
      <c r="C804" s="4">
        <v>42653</v>
      </c>
      <c r="E804" t="s">
        <v>0</v>
      </c>
      <c r="F804" t="s">
        <v>181</v>
      </c>
      <c r="G804" t="s">
        <v>150</v>
      </c>
      <c r="H804">
        <v>9.5</v>
      </c>
    </row>
    <row r="805" spans="1:9" x14ac:dyDescent="0.25">
      <c r="A805" s="4">
        <v>42654</v>
      </c>
      <c r="B805" s="4" t="str">
        <f xml:space="preserve"> TEXT(Table13[[#This Row],[START_DATE]], "mm")</f>
        <v>10</v>
      </c>
      <c r="C805" s="4">
        <v>42654</v>
      </c>
      <c r="E805" t="s">
        <v>0</v>
      </c>
      <c r="F805" t="s">
        <v>150</v>
      </c>
      <c r="G805" t="s">
        <v>216</v>
      </c>
      <c r="H805">
        <v>17.100000000000001</v>
      </c>
      <c r="I805" t="s">
        <v>4</v>
      </c>
    </row>
    <row r="806" spans="1:9" x14ac:dyDescent="0.25">
      <c r="A806" s="4">
        <v>42655</v>
      </c>
      <c r="B806" s="4" t="str">
        <f xml:space="preserve"> TEXT(Table13[[#This Row],[START_DATE]], "mm")</f>
        <v>10</v>
      </c>
      <c r="C806" s="4">
        <v>42655</v>
      </c>
      <c r="E806" t="s">
        <v>0</v>
      </c>
      <c r="F806" t="s">
        <v>216</v>
      </c>
      <c r="G806" t="s">
        <v>150</v>
      </c>
      <c r="H806">
        <v>18.399999999999999</v>
      </c>
    </row>
    <row r="807" spans="1:9" x14ac:dyDescent="0.25">
      <c r="A807" s="4">
        <v>42656</v>
      </c>
      <c r="B807" s="4" t="str">
        <f xml:space="preserve"> TEXT(Table13[[#This Row],[START_DATE]], "mm")</f>
        <v>10</v>
      </c>
      <c r="C807" s="4">
        <v>42656</v>
      </c>
      <c r="E807" t="s">
        <v>0</v>
      </c>
      <c r="F807" t="s">
        <v>150</v>
      </c>
      <c r="G807" t="s">
        <v>181</v>
      </c>
      <c r="H807">
        <v>9.8000000000000007</v>
      </c>
    </row>
    <row r="808" spans="1:9" x14ac:dyDescent="0.25">
      <c r="A808" s="4">
        <v>42656</v>
      </c>
      <c r="B808" s="4" t="str">
        <f xml:space="preserve"> TEXT(Table13[[#This Row],[START_DATE]], "mm")</f>
        <v>10</v>
      </c>
      <c r="C808" s="4">
        <v>42656</v>
      </c>
      <c r="E808" t="s">
        <v>0</v>
      </c>
      <c r="F808" t="s">
        <v>181</v>
      </c>
      <c r="G808" t="s">
        <v>181</v>
      </c>
      <c r="H808">
        <v>1</v>
      </c>
    </row>
    <row r="809" spans="1:9" x14ac:dyDescent="0.25">
      <c r="A809" s="4">
        <v>42656</v>
      </c>
      <c r="B809" s="4" t="str">
        <f xml:space="preserve"> TEXT(Table13[[#This Row],[START_DATE]], "mm")</f>
        <v>10</v>
      </c>
      <c r="C809" s="4">
        <v>42656</v>
      </c>
      <c r="E809" t="s">
        <v>0</v>
      </c>
      <c r="F809" t="s">
        <v>181</v>
      </c>
      <c r="G809" t="s">
        <v>181</v>
      </c>
      <c r="H809">
        <v>0.7</v>
      </c>
    </row>
    <row r="810" spans="1:9" x14ac:dyDescent="0.25">
      <c r="A810" s="4">
        <v>42656</v>
      </c>
      <c r="B810" s="4" t="str">
        <f xml:space="preserve"> TEXT(Table13[[#This Row],[START_DATE]], "mm")</f>
        <v>10</v>
      </c>
      <c r="C810" s="4">
        <v>42656</v>
      </c>
      <c r="E810" t="s">
        <v>0</v>
      </c>
      <c r="F810" t="s">
        <v>181</v>
      </c>
      <c r="G810" t="s">
        <v>181</v>
      </c>
      <c r="H810">
        <v>2.2999999999999998</v>
      </c>
    </row>
    <row r="811" spans="1:9" x14ac:dyDescent="0.25">
      <c r="A811" s="4">
        <v>42656</v>
      </c>
      <c r="B811" s="4" t="str">
        <f xml:space="preserve"> TEXT(Table13[[#This Row],[START_DATE]], "mm")</f>
        <v>10</v>
      </c>
      <c r="C811" s="4">
        <v>42656</v>
      </c>
      <c r="E811" t="s">
        <v>0</v>
      </c>
      <c r="F811" t="s">
        <v>181</v>
      </c>
      <c r="G811" t="s">
        <v>150</v>
      </c>
      <c r="H811">
        <v>10.9</v>
      </c>
    </row>
    <row r="812" spans="1:9" x14ac:dyDescent="0.25">
      <c r="A812" s="4">
        <v>42657</v>
      </c>
      <c r="B812" s="4" t="str">
        <f xml:space="preserve"> TEXT(Table13[[#This Row],[START_DATE]], "mm")</f>
        <v>10</v>
      </c>
      <c r="C812" s="4">
        <v>42657</v>
      </c>
      <c r="E812" t="s">
        <v>0</v>
      </c>
      <c r="F812" t="s">
        <v>150</v>
      </c>
      <c r="G812" t="s">
        <v>216</v>
      </c>
      <c r="H812">
        <v>12.7</v>
      </c>
    </row>
    <row r="813" spans="1:9" x14ac:dyDescent="0.25">
      <c r="A813" s="4">
        <v>42657</v>
      </c>
      <c r="B813" s="4" t="str">
        <f xml:space="preserve"> TEXT(Table13[[#This Row],[START_DATE]], "mm")</f>
        <v>10</v>
      </c>
      <c r="C813" s="4">
        <v>42657</v>
      </c>
      <c r="E813" t="s">
        <v>0</v>
      </c>
      <c r="F813" t="s">
        <v>216</v>
      </c>
      <c r="G813" t="s">
        <v>150</v>
      </c>
      <c r="H813">
        <v>12.4</v>
      </c>
    </row>
    <row r="814" spans="1:9" x14ac:dyDescent="0.25">
      <c r="A814" s="4">
        <v>42657</v>
      </c>
      <c r="B814" s="4" t="str">
        <f xml:space="preserve"> TEXT(Table13[[#This Row],[START_DATE]], "mm")</f>
        <v>10</v>
      </c>
      <c r="C814" s="4">
        <v>42657</v>
      </c>
      <c r="E814" t="s">
        <v>0</v>
      </c>
      <c r="F814" t="s">
        <v>150</v>
      </c>
      <c r="G814" t="s">
        <v>150</v>
      </c>
      <c r="H814">
        <v>3.8</v>
      </c>
    </row>
    <row r="815" spans="1:9" x14ac:dyDescent="0.25">
      <c r="A815" s="4">
        <v>42657</v>
      </c>
      <c r="B815" s="4" t="str">
        <f xml:space="preserve"> TEXT(Table13[[#This Row],[START_DATE]], "mm")</f>
        <v>10</v>
      </c>
      <c r="C815" s="4">
        <v>42658</v>
      </c>
      <c r="E815" t="s">
        <v>0</v>
      </c>
      <c r="F815" t="s">
        <v>150</v>
      </c>
      <c r="G815" t="s">
        <v>216</v>
      </c>
      <c r="H815">
        <v>17</v>
      </c>
      <c r="I815" t="s">
        <v>4</v>
      </c>
    </row>
    <row r="816" spans="1:9" x14ac:dyDescent="0.25">
      <c r="A816" s="4">
        <v>42658</v>
      </c>
      <c r="B816" s="4" t="str">
        <f xml:space="preserve"> TEXT(Table13[[#This Row],[START_DATE]], "mm")</f>
        <v>10</v>
      </c>
      <c r="C816" s="4">
        <v>42658</v>
      </c>
      <c r="E816" t="s">
        <v>0</v>
      </c>
      <c r="F816" t="s">
        <v>9</v>
      </c>
      <c r="G816" t="s">
        <v>9</v>
      </c>
      <c r="H816">
        <v>6.2</v>
      </c>
    </row>
    <row r="817" spans="1:9" x14ac:dyDescent="0.25">
      <c r="A817" s="4">
        <v>42659</v>
      </c>
      <c r="B817" s="4" t="str">
        <f xml:space="preserve"> TEXT(Table13[[#This Row],[START_DATE]], "mm")</f>
        <v>10</v>
      </c>
      <c r="C817" s="4">
        <v>42659</v>
      </c>
      <c r="E817" t="s">
        <v>0</v>
      </c>
      <c r="F817" t="s">
        <v>9</v>
      </c>
      <c r="G817" t="s">
        <v>8</v>
      </c>
      <c r="H817">
        <v>3.1</v>
      </c>
    </row>
    <row r="818" spans="1:9" x14ac:dyDescent="0.25">
      <c r="A818" s="4">
        <v>42659</v>
      </c>
      <c r="B818" s="4" t="str">
        <f xml:space="preserve"> TEXT(Table13[[#This Row],[START_DATE]], "mm")</f>
        <v>10</v>
      </c>
      <c r="C818" s="4">
        <v>42659</v>
      </c>
      <c r="E818" t="s">
        <v>0</v>
      </c>
      <c r="F818" t="s">
        <v>8</v>
      </c>
      <c r="G818" t="s">
        <v>41</v>
      </c>
      <c r="H818">
        <v>10.5</v>
      </c>
      <c r="I818" t="s">
        <v>4</v>
      </c>
    </row>
    <row r="819" spans="1:9" x14ac:dyDescent="0.25">
      <c r="A819" s="4">
        <v>42659</v>
      </c>
      <c r="B819" s="4" t="str">
        <f xml:space="preserve"> TEXT(Table13[[#This Row],[START_DATE]], "mm")</f>
        <v>10</v>
      </c>
      <c r="C819" s="4">
        <v>42659</v>
      </c>
      <c r="E819" t="s">
        <v>0</v>
      </c>
      <c r="F819" t="s">
        <v>41</v>
      </c>
      <c r="G819" t="s">
        <v>9</v>
      </c>
      <c r="H819">
        <v>8.1</v>
      </c>
    </row>
    <row r="820" spans="1:9" x14ac:dyDescent="0.25">
      <c r="A820" s="4">
        <v>42659</v>
      </c>
      <c r="B820" s="4" t="str">
        <f xml:space="preserve"> TEXT(Table13[[#This Row],[START_DATE]], "mm")</f>
        <v>10</v>
      </c>
      <c r="C820" s="4">
        <v>42659</v>
      </c>
      <c r="E820" t="s">
        <v>0</v>
      </c>
      <c r="F820" t="s">
        <v>9</v>
      </c>
      <c r="G820" t="s">
        <v>8</v>
      </c>
      <c r="H820">
        <v>3.1</v>
      </c>
    </row>
    <row r="821" spans="1:9" x14ac:dyDescent="0.25">
      <c r="A821" s="4">
        <v>42659</v>
      </c>
      <c r="B821" s="4" t="str">
        <f xml:space="preserve"> TEXT(Table13[[#This Row],[START_DATE]], "mm")</f>
        <v>10</v>
      </c>
      <c r="C821" s="4">
        <v>42659</v>
      </c>
      <c r="E821" t="s">
        <v>0</v>
      </c>
      <c r="F821" t="s">
        <v>49</v>
      </c>
      <c r="G821" t="s">
        <v>535</v>
      </c>
      <c r="H821">
        <v>2.1</v>
      </c>
      <c r="I821" t="s">
        <v>4</v>
      </c>
    </row>
    <row r="822" spans="1:9" x14ac:dyDescent="0.25">
      <c r="A822" s="4">
        <v>42659</v>
      </c>
      <c r="B822" s="4" t="str">
        <f xml:space="preserve"> TEXT(Table13[[#This Row],[START_DATE]], "mm")</f>
        <v>10</v>
      </c>
      <c r="C822" s="4">
        <v>42659</v>
      </c>
      <c r="E822" t="s">
        <v>0</v>
      </c>
      <c r="F822" t="s">
        <v>8</v>
      </c>
      <c r="G822" t="s">
        <v>9</v>
      </c>
      <c r="H822">
        <v>4.3</v>
      </c>
    </row>
    <row r="823" spans="1:9" x14ac:dyDescent="0.25">
      <c r="A823" s="4">
        <v>42659</v>
      </c>
      <c r="B823" s="4" t="str">
        <f xml:space="preserve"> TEXT(Table13[[#This Row],[START_DATE]], "mm")</f>
        <v>10</v>
      </c>
      <c r="C823" s="4">
        <v>42659</v>
      </c>
      <c r="E823" t="s">
        <v>0</v>
      </c>
      <c r="F823" t="s">
        <v>9</v>
      </c>
      <c r="G823" t="s">
        <v>8</v>
      </c>
      <c r="H823">
        <v>2.5</v>
      </c>
      <c r="I823" t="s">
        <v>2</v>
      </c>
    </row>
    <row r="824" spans="1:9" x14ac:dyDescent="0.25">
      <c r="A824" s="4">
        <v>42660</v>
      </c>
      <c r="B824" s="4" t="str">
        <f xml:space="preserve"> TEXT(Table13[[#This Row],[START_DATE]], "mm")</f>
        <v>10</v>
      </c>
      <c r="C824" s="4">
        <v>42660</v>
      </c>
      <c r="E824" t="s">
        <v>0</v>
      </c>
      <c r="F824" t="s">
        <v>8</v>
      </c>
      <c r="G824" t="s">
        <v>57</v>
      </c>
      <c r="H824">
        <v>20.6</v>
      </c>
    </row>
    <row r="825" spans="1:9" x14ac:dyDescent="0.25">
      <c r="A825" s="4">
        <v>42660</v>
      </c>
      <c r="B825" s="4" t="str">
        <f xml:space="preserve"> TEXT(Table13[[#This Row],[START_DATE]], "mm")</f>
        <v>10</v>
      </c>
      <c r="C825" s="4">
        <v>42660</v>
      </c>
      <c r="E825" t="s">
        <v>0</v>
      </c>
      <c r="F825" t="s">
        <v>57</v>
      </c>
      <c r="G825" t="s">
        <v>8</v>
      </c>
      <c r="H825">
        <v>17.600000000000001</v>
      </c>
    </row>
    <row r="826" spans="1:9" x14ac:dyDescent="0.25">
      <c r="A826" s="4">
        <v>42660</v>
      </c>
      <c r="B826" s="4" t="str">
        <f xml:space="preserve"> TEXT(Table13[[#This Row],[START_DATE]], "mm")</f>
        <v>10</v>
      </c>
      <c r="C826" s="4">
        <v>42660</v>
      </c>
      <c r="E826" t="s">
        <v>0</v>
      </c>
      <c r="F826" t="s">
        <v>8</v>
      </c>
      <c r="G826" t="s">
        <v>111</v>
      </c>
      <c r="H826">
        <v>5.6</v>
      </c>
    </row>
    <row r="827" spans="1:9" x14ac:dyDescent="0.25">
      <c r="A827" s="4">
        <v>42660</v>
      </c>
      <c r="B827" s="4" t="str">
        <f xml:space="preserve"> TEXT(Table13[[#This Row],[START_DATE]], "mm")</f>
        <v>10</v>
      </c>
      <c r="C827" s="4">
        <v>42660</v>
      </c>
      <c r="E827" t="s">
        <v>0</v>
      </c>
      <c r="F827" t="s">
        <v>111</v>
      </c>
      <c r="G827" t="s">
        <v>111</v>
      </c>
      <c r="H827">
        <v>3.3</v>
      </c>
    </row>
    <row r="828" spans="1:9" x14ac:dyDescent="0.25">
      <c r="A828" s="4">
        <v>42660</v>
      </c>
      <c r="B828" s="4" t="str">
        <f xml:space="preserve"> TEXT(Table13[[#This Row],[START_DATE]], "mm")</f>
        <v>10</v>
      </c>
      <c r="C828" s="4">
        <v>42660</v>
      </c>
      <c r="E828" t="s">
        <v>0</v>
      </c>
      <c r="F828" t="s">
        <v>111</v>
      </c>
      <c r="G828" t="s">
        <v>8</v>
      </c>
      <c r="H828">
        <v>5.3</v>
      </c>
    </row>
    <row r="829" spans="1:9" x14ac:dyDescent="0.25">
      <c r="A829" s="4">
        <v>42661</v>
      </c>
      <c r="B829" s="4" t="str">
        <f xml:space="preserve"> TEXT(Table13[[#This Row],[START_DATE]], "mm")</f>
        <v>10</v>
      </c>
      <c r="C829" s="4">
        <v>42661</v>
      </c>
      <c r="E829" t="s">
        <v>0</v>
      </c>
      <c r="F829" t="s">
        <v>49</v>
      </c>
      <c r="G829" t="s">
        <v>123</v>
      </c>
      <c r="H829">
        <v>3.3</v>
      </c>
    </row>
    <row r="830" spans="1:9" x14ac:dyDescent="0.25">
      <c r="A830" s="4">
        <v>42661</v>
      </c>
      <c r="B830" s="4" t="str">
        <f xml:space="preserve"> TEXT(Table13[[#This Row],[START_DATE]], "mm")</f>
        <v>10</v>
      </c>
      <c r="C830" s="4">
        <v>42661</v>
      </c>
      <c r="E830" t="s">
        <v>0</v>
      </c>
      <c r="F830" t="s">
        <v>123</v>
      </c>
      <c r="G830" t="s">
        <v>49</v>
      </c>
      <c r="H830">
        <v>3.3</v>
      </c>
    </row>
    <row r="831" spans="1:9" x14ac:dyDescent="0.25">
      <c r="A831" s="4">
        <v>42661</v>
      </c>
      <c r="B831" s="4" t="str">
        <f xml:space="preserve"> TEXT(Table13[[#This Row],[START_DATE]], "mm")</f>
        <v>10</v>
      </c>
      <c r="C831" s="4">
        <v>42661</v>
      </c>
      <c r="E831" t="s">
        <v>0</v>
      </c>
      <c r="F831" t="s">
        <v>8</v>
      </c>
      <c r="G831" t="s">
        <v>9</v>
      </c>
      <c r="H831">
        <v>7.9</v>
      </c>
      <c r="I831" t="s">
        <v>17</v>
      </c>
    </row>
    <row r="832" spans="1:9" x14ac:dyDescent="0.25">
      <c r="A832" s="4">
        <v>42661</v>
      </c>
      <c r="B832" s="4" t="str">
        <f xml:space="preserve"> TEXT(Table13[[#This Row],[START_DATE]], "mm")</f>
        <v>10</v>
      </c>
      <c r="C832" s="4">
        <v>42661</v>
      </c>
      <c r="E832" t="s">
        <v>0</v>
      </c>
      <c r="F832" t="s">
        <v>614</v>
      </c>
      <c r="G832" t="s">
        <v>615</v>
      </c>
      <c r="H832">
        <v>13</v>
      </c>
    </row>
    <row r="833" spans="1:8" x14ac:dyDescent="0.25">
      <c r="A833" s="4">
        <v>42661</v>
      </c>
      <c r="B833" s="4" t="str">
        <f xml:space="preserve"> TEXT(Table13[[#This Row],[START_DATE]], "mm")</f>
        <v>10</v>
      </c>
      <c r="C833" s="4">
        <v>42661</v>
      </c>
      <c r="E833" t="s">
        <v>0</v>
      </c>
      <c r="F833" t="s">
        <v>615</v>
      </c>
      <c r="G833" t="s">
        <v>618</v>
      </c>
      <c r="H833">
        <v>3</v>
      </c>
    </row>
    <row r="834" spans="1:8" x14ac:dyDescent="0.25">
      <c r="A834" s="4">
        <v>42661</v>
      </c>
      <c r="B834" s="4" t="str">
        <f xml:space="preserve"> TEXT(Table13[[#This Row],[START_DATE]], "mm")</f>
        <v>10</v>
      </c>
      <c r="C834" s="4">
        <v>42661</v>
      </c>
      <c r="E834" t="s">
        <v>0</v>
      </c>
      <c r="F834" t="s">
        <v>618</v>
      </c>
      <c r="G834" t="s">
        <v>615</v>
      </c>
      <c r="H834">
        <v>3</v>
      </c>
    </row>
    <row r="835" spans="1:8" x14ac:dyDescent="0.25">
      <c r="A835" s="4">
        <v>42662</v>
      </c>
      <c r="B835" s="4" t="str">
        <f xml:space="preserve"> TEXT(Table13[[#This Row],[START_DATE]], "mm")</f>
        <v>10</v>
      </c>
      <c r="C835" s="4">
        <v>42662</v>
      </c>
      <c r="E835" t="s">
        <v>0</v>
      </c>
      <c r="F835" t="s">
        <v>615</v>
      </c>
      <c r="G835" t="s">
        <v>614</v>
      </c>
      <c r="H835">
        <v>3.8</v>
      </c>
    </row>
    <row r="836" spans="1:8" x14ac:dyDescent="0.25">
      <c r="A836" s="4">
        <v>42662</v>
      </c>
      <c r="B836" s="4" t="str">
        <f xml:space="preserve"> TEXT(Table13[[#This Row],[START_DATE]], "mm")</f>
        <v>10</v>
      </c>
      <c r="C836" s="4">
        <v>42662</v>
      </c>
      <c r="E836" t="s">
        <v>0</v>
      </c>
      <c r="F836" t="s">
        <v>614</v>
      </c>
      <c r="G836" t="s">
        <v>542</v>
      </c>
      <c r="H836">
        <v>9.5</v>
      </c>
    </row>
    <row r="837" spans="1:8" x14ac:dyDescent="0.25">
      <c r="A837" s="4">
        <v>42662</v>
      </c>
      <c r="B837" s="4" t="str">
        <f xml:space="preserve"> TEXT(Table13[[#This Row],[START_DATE]], "mm")</f>
        <v>10</v>
      </c>
      <c r="C837" s="4">
        <v>42662</v>
      </c>
      <c r="E837" t="s">
        <v>0</v>
      </c>
      <c r="F837" t="s">
        <v>1214</v>
      </c>
      <c r="G837" t="s">
        <v>1215</v>
      </c>
      <c r="H837">
        <v>1.7</v>
      </c>
    </row>
    <row r="838" spans="1:8" x14ac:dyDescent="0.25">
      <c r="A838" s="4">
        <v>42662</v>
      </c>
      <c r="B838" s="4" t="str">
        <f xml:space="preserve"> TEXT(Table13[[#This Row],[START_DATE]], "mm")</f>
        <v>10</v>
      </c>
      <c r="C838" s="4">
        <v>42662</v>
      </c>
      <c r="E838" t="s">
        <v>0</v>
      </c>
      <c r="F838" t="s">
        <v>542</v>
      </c>
      <c r="G838" t="s">
        <v>618</v>
      </c>
      <c r="H838">
        <v>10.8</v>
      </c>
    </row>
    <row r="839" spans="1:8" x14ac:dyDescent="0.25">
      <c r="A839" s="4">
        <v>42662</v>
      </c>
      <c r="B839" s="4" t="str">
        <f xml:space="preserve"> TEXT(Table13[[#This Row],[START_DATE]], "mm")</f>
        <v>10</v>
      </c>
      <c r="C839" s="4">
        <v>42662</v>
      </c>
      <c r="E839" t="s">
        <v>0</v>
      </c>
      <c r="F839" t="s">
        <v>1220</v>
      </c>
      <c r="G839" t="s">
        <v>1221</v>
      </c>
      <c r="H839">
        <v>4.0999999999999996</v>
      </c>
    </row>
    <row r="840" spans="1:8" x14ac:dyDescent="0.25">
      <c r="A840" s="4">
        <v>42662</v>
      </c>
      <c r="B840" s="4" t="str">
        <f xml:space="preserve"> TEXT(Table13[[#This Row],[START_DATE]], "mm")</f>
        <v>10</v>
      </c>
      <c r="C840" s="4">
        <v>42662</v>
      </c>
      <c r="E840" t="s">
        <v>0</v>
      </c>
      <c r="F840" t="s">
        <v>1221</v>
      </c>
      <c r="G840" t="s">
        <v>1224</v>
      </c>
      <c r="H840">
        <v>2.2000000000000002</v>
      </c>
    </row>
    <row r="841" spans="1:8" x14ac:dyDescent="0.25">
      <c r="A841" s="4">
        <v>42662</v>
      </c>
      <c r="B841" s="4" t="str">
        <f xml:space="preserve"> TEXT(Table13[[#This Row],[START_DATE]], "mm")</f>
        <v>10</v>
      </c>
      <c r="C841" s="4">
        <v>42662</v>
      </c>
      <c r="E841" t="s">
        <v>0</v>
      </c>
      <c r="F841" t="s">
        <v>618</v>
      </c>
      <c r="G841" t="s">
        <v>615</v>
      </c>
      <c r="H841">
        <v>4.5999999999999996</v>
      </c>
    </row>
    <row r="842" spans="1:8" x14ac:dyDescent="0.25">
      <c r="A842" s="4">
        <v>42663</v>
      </c>
      <c r="B842" s="4" t="str">
        <f xml:space="preserve"> TEXT(Table13[[#This Row],[START_DATE]], "mm")</f>
        <v>10</v>
      </c>
      <c r="C842" s="4">
        <v>42663</v>
      </c>
      <c r="E842" t="s">
        <v>0</v>
      </c>
      <c r="F842" t="s">
        <v>615</v>
      </c>
      <c r="G842" t="s">
        <v>618</v>
      </c>
      <c r="H842">
        <v>3.1</v>
      </c>
    </row>
    <row r="843" spans="1:8" x14ac:dyDescent="0.25">
      <c r="A843" s="4">
        <v>42663</v>
      </c>
      <c r="B843" s="4" t="str">
        <f xml:space="preserve"> TEXT(Table13[[#This Row],[START_DATE]], "mm")</f>
        <v>10</v>
      </c>
      <c r="C843" s="4">
        <v>42663</v>
      </c>
      <c r="E843" t="s">
        <v>0</v>
      </c>
      <c r="F843" t="s">
        <v>618</v>
      </c>
      <c r="G843" t="s">
        <v>1231</v>
      </c>
      <c r="H843">
        <v>47.7</v>
      </c>
    </row>
    <row r="844" spans="1:8" x14ac:dyDescent="0.25">
      <c r="A844" s="4">
        <v>42663</v>
      </c>
      <c r="B844" s="4" t="str">
        <f xml:space="preserve"> TEXT(Table13[[#This Row],[START_DATE]], "mm")</f>
        <v>10</v>
      </c>
      <c r="C844" s="4">
        <v>42663</v>
      </c>
      <c r="E844" t="s">
        <v>0</v>
      </c>
      <c r="F844" t="s">
        <v>1231</v>
      </c>
      <c r="G844" t="s">
        <v>615</v>
      </c>
      <c r="H844">
        <v>44.6</v>
      </c>
    </row>
    <row r="845" spans="1:8" x14ac:dyDescent="0.25">
      <c r="A845" s="4">
        <v>42664</v>
      </c>
      <c r="B845" s="4" t="str">
        <f xml:space="preserve"> TEXT(Table13[[#This Row],[START_DATE]], "mm")</f>
        <v>10</v>
      </c>
      <c r="C845" s="4">
        <v>42664</v>
      </c>
      <c r="E845" t="s">
        <v>0</v>
      </c>
      <c r="F845" t="s">
        <v>615</v>
      </c>
      <c r="G845" t="s">
        <v>614</v>
      </c>
      <c r="H845">
        <v>13.2</v>
      </c>
    </row>
    <row r="846" spans="1:8" x14ac:dyDescent="0.25">
      <c r="A846" s="4">
        <v>42665</v>
      </c>
      <c r="B846" s="4" t="str">
        <f xml:space="preserve"> TEXT(Table13[[#This Row],[START_DATE]], "mm")</f>
        <v>10</v>
      </c>
      <c r="C846" s="4">
        <v>42665</v>
      </c>
      <c r="E846" t="s">
        <v>0</v>
      </c>
      <c r="F846" t="s">
        <v>9</v>
      </c>
      <c r="G846" t="s">
        <v>8</v>
      </c>
      <c r="H846">
        <v>8.6999999999999993</v>
      </c>
    </row>
    <row r="847" spans="1:8" x14ac:dyDescent="0.25">
      <c r="A847" s="4">
        <v>42665</v>
      </c>
      <c r="B847" s="4" t="str">
        <f xml:space="preserve"> TEXT(Table13[[#This Row],[START_DATE]], "mm")</f>
        <v>10</v>
      </c>
      <c r="C847" s="4">
        <v>42665</v>
      </c>
      <c r="E847" t="s">
        <v>0</v>
      </c>
      <c r="F847" t="s">
        <v>8</v>
      </c>
      <c r="G847" t="s">
        <v>57</v>
      </c>
      <c r="H847">
        <v>17.2</v>
      </c>
    </row>
    <row r="848" spans="1:8" x14ac:dyDescent="0.25">
      <c r="A848" s="4">
        <v>42665</v>
      </c>
      <c r="B848" s="4" t="str">
        <f xml:space="preserve"> TEXT(Table13[[#This Row],[START_DATE]], "mm")</f>
        <v>10</v>
      </c>
      <c r="C848" s="4">
        <v>42665</v>
      </c>
      <c r="E848" t="s">
        <v>0</v>
      </c>
      <c r="F848" t="s">
        <v>57</v>
      </c>
      <c r="G848" t="s">
        <v>8</v>
      </c>
      <c r="H848">
        <v>14</v>
      </c>
    </row>
    <row r="849" spans="1:9" x14ac:dyDescent="0.25">
      <c r="A849" s="4">
        <v>42666</v>
      </c>
      <c r="B849" s="4" t="str">
        <f xml:space="preserve"> TEXT(Table13[[#This Row],[START_DATE]], "mm")</f>
        <v>10</v>
      </c>
      <c r="C849" s="4">
        <v>42666</v>
      </c>
      <c r="E849" t="s">
        <v>0</v>
      </c>
      <c r="F849" t="s">
        <v>8</v>
      </c>
      <c r="G849" t="s">
        <v>57</v>
      </c>
      <c r="H849">
        <v>28.1</v>
      </c>
    </row>
    <row r="850" spans="1:9" x14ac:dyDescent="0.25">
      <c r="A850" s="4">
        <v>42666</v>
      </c>
      <c r="B850" s="4" t="str">
        <f xml:space="preserve"> TEXT(Table13[[#This Row],[START_DATE]], "mm")</f>
        <v>10</v>
      </c>
      <c r="C850" s="4">
        <v>42666</v>
      </c>
      <c r="E850" t="s">
        <v>0</v>
      </c>
      <c r="F850" t="s">
        <v>57</v>
      </c>
      <c r="G850" t="s">
        <v>8</v>
      </c>
      <c r="H850">
        <v>28.2</v>
      </c>
    </row>
    <row r="851" spans="1:9" x14ac:dyDescent="0.25">
      <c r="A851" s="4">
        <v>42666</v>
      </c>
      <c r="B851" s="4" t="str">
        <f xml:space="preserve"> TEXT(Table13[[#This Row],[START_DATE]], "mm")</f>
        <v>10</v>
      </c>
      <c r="C851" s="4">
        <v>42666</v>
      </c>
      <c r="E851" t="s">
        <v>0</v>
      </c>
      <c r="F851" t="s">
        <v>8</v>
      </c>
      <c r="G851" t="s">
        <v>9</v>
      </c>
      <c r="H851">
        <v>3.1</v>
      </c>
      <c r="I851" t="s">
        <v>2</v>
      </c>
    </row>
    <row r="852" spans="1:9" x14ac:dyDescent="0.25">
      <c r="A852" s="4">
        <v>42666</v>
      </c>
      <c r="B852" s="4" t="str">
        <f xml:space="preserve"> TEXT(Table13[[#This Row],[START_DATE]], "mm")</f>
        <v>10</v>
      </c>
      <c r="C852" s="4">
        <v>42666</v>
      </c>
      <c r="E852" t="s">
        <v>0</v>
      </c>
      <c r="F852" t="s">
        <v>9</v>
      </c>
      <c r="G852" t="s">
        <v>8</v>
      </c>
      <c r="H852">
        <v>3.1</v>
      </c>
      <c r="I852" t="s">
        <v>6</v>
      </c>
    </row>
    <row r="853" spans="1:9" x14ac:dyDescent="0.25">
      <c r="A853" s="4">
        <v>42667</v>
      </c>
      <c r="B853" s="4" t="str">
        <f xml:space="preserve"> TEXT(Table13[[#This Row],[START_DATE]], "mm")</f>
        <v>10</v>
      </c>
      <c r="C853" s="4">
        <v>42667</v>
      </c>
      <c r="E853" t="s">
        <v>0</v>
      </c>
      <c r="F853" t="s">
        <v>8</v>
      </c>
      <c r="G853" t="s">
        <v>41</v>
      </c>
      <c r="H853">
        <v>16.399999999999999</v>
      </c>
    </row>
    <row r="854" spans="1:9" x14ac:dyDescent="0.25">
      <c r="A854" s="4">
        <v>42667</v>
      </c>
      <c r="B854" s="4" t="str">
        <f xml:space="preserve"> TEXT(Table13[[#This Row],[START_DATE]], "mm")</f>
        <v>10</v>
      </c>
      <c r="C854" s="4">
        <v>42667</v>
      </c>
      <c r="E854" t="s">
        <v>0</v>
      </c>
      <c r="F854" t="s">
        <v>41</v>
      </c>
      <c r="G854" t="s">
        <v>9</v>
      </c>
      <c r="H854">
        <v>15.4</v>
      </c>
    </row>
    <row r="855" spans="1:9" x14ac:dyDescent="0.25">
      <c r="A855" s="4">
        <v>42667</v>
      </c>
      <c r="B855" s="4" t="str">
        <f xml:space="preserve"> TEXT(Table13[[#This Row],[START_DATE]], "mm")</f>
        <v>10</v>
      </c>
      <c r="C855" s="4">
        <v>42667</v>
      </c>
      <c r="E855" t="s">
        <v>0</v>
      </c>
      <c r="F855" t="s">
        <v>9</v>
      </c>
      <c r="G855" t="s">
        <v>8</v>
      </c>
      <c r="H855">
        <v>2.2000000000000002</v>
      </c>
    </row>
    <row r="856" spans="1:9" x14ac:dyDescent="0.25">
      <c r="A856" s="4">
        <v>42668</v>
      </c>
      <c r="B856" s="4" t="str">
        <f xml:space="preserve"> TEXT(Table13[[#This Row],[START_DATE]], "mm")</f>
        <v>10</v>
      </c>
      <c r="C856" s="4">
        <v>42668</v>
      </c>
      <c r="E856" t="s">
        <v>0</v>
      </c>
      <c r="F856" t="s">
        <v>8</v>
      </c>
      <c r="G856" t="s">
        <v>111</v>
      </c>
      <c r="H856">
        <v>11.2</v>
      </c>
    </row>
    <row r="857" spans="1:9" x14ac:dyDescent="0.25">
      <c r="A857" s="4">
        <v>42668</v>
      </c>
      <c r="B857" s="4" t="str">
        <f xml:space="preserve"> TEXT(Table13[[#This Row],[START_DATE]], "mm")</f>
        <v>10</v>
      </c>
      <c r="C857" s="4">
        <v>42668</v>
      </c>
      <c r="E857" t="s">
        <v>0</v>
      </c>
      <c r="F857" t="s">
        <v>111</v>
      </c>
      <c r="G857" t="s">
        <v>1260</v>
      </c>
      <c r="H857">
        <v>2.2000000000000002</v>
      </c>
    </row>
    <row r="858" spans="1:9" x14ac:dyDescent="0.25">
      <c r="A858" s="4">
        <v>42668</v>
      </c>
      <c r="B858" s="4" t="str">
        <f xml:space="preserve"> TEXT(Table13[[#This Row],[START_DATE]], "mm")</f>
        <v>10</v>
      </c>
      <c r="C858" s="4">
        <v>42668</v>
      </c>
      <c r="E858" t="s">
        <v>0</v>
      </c>
      <c r="F858" t="s">
        <v>1260</v>
      </c>
      <c r="G858" t="s">
        <v>8</v>
      </c>
      <c r="H858">
        <v>3.6</v>
      </c>
    </row>
    <row r="859" spans="1:9" x14ac:dyDescent="0.25">
      <c r="A859" s="4">
        <v>42668</v>
      </c>
      <c r="B859" s="4" t="str">
        <f xml:space="preserve"> TEXT(Table13[[#This Row],[START_DATE]], "mm")</f>
        <v>10</v>
      </c>
      <c r="C859" s="4">
        <v>42668</v>
      </c>
      <c r="E859" t="s">
        <v>0</v>
      </c>
      <c r="F859" t="s">
        <v>49</v>
      </c>
      <c r="G859" t="s">
        <v>576</v>
      </c>
      <c r="H859">
        <v>3.6</v>
      </c>
      <c r="I859" t="s">
        <v>2</v>
      </c>
    </row>
    <row r="860" spans="1:9" x14ac:dyDescent="0.25">
      <c r="A860" s="4">
        <v>42668</v>
      </c>
      <c r="B860" s="4" t="str">
        <f xml:space="preserve"> TEXT(Table13[[#This Row],[START_DATE]], "mm")</f>
        <v>10</v>
      </c>
      <c r="C860" s="4">
        <v>42668</v>
      </c>
      <c r="E860" t="s">
        <v>0</v>
      </c>
      <c r="F860" t="s">
        <v>576</v>
      </c>
      <c r="G860" t="s">
        <v>535</v>
      </c>
      <c r="H860">
        <v>4.9000000000000004</v>
      </c>
    </row>
    <row r="861" spans="1:9" x14ac:dyDescent="0.25">
      <c r="A861" s="4">
        <v>42668</v>
      </c>
      <c r="B861" s="4" t="str">
        <f xml:space="preserve"> TEXT(Table13[[#This Row],[START_DATE]], "mm")</f>
        <v>10</v>
      </c>
      <c r="C861" s="4">
        <v>42668</v>
      </c>
      <c r="E861" t="s">
        <v>0</v>
      </c>
      <c r="F861" t="s">
        <v>535</v>
      </c>
      <c r="G861" t="s">
        <v>49</v>
      </c>
      <c r="H861">
        <v>8.6999999999999993</v>
      </c>
      <c r="I861" t="s">
        <v>3</v>
      </c>
    </row>
    <row r="862" spans="1:9" x14ac:dyDescent="0.25">
      <c r="A862" s="4">
        <v>42669</v>
      </c>
      <c r="B862" s="4" t="str">
        <f xml:space="preserve"> TEXT(Table13[[#This Row],[START_DATE]], "mm")</f>
        <v>10</v>
      </c>
      <c r="C862" s="4">
        <v>42669</v>
      </c>
      <c r="E862" t="s">
        <v>0</v>
      </c>
      <c r="F862" t="s">
        <v>49</v>
      </c>
      <c r="G862" t="s">
        <v>535</v>
      </c>
      <c r="H862">
        <v>2.1</v>
      </c>
      <c r="I862" t="s">
        <v>4</v>
      </c>
    </row>
    <row r="863" spans="1:9" x14ac:dyDescent="0.25">
      <c r="A863" s="4">
        <v>42669</v>
      </c>
      <c r="B863" s="4" t="str">
        <f xml:space="preserve"> TEXT(Table13[[#This Row],[START_DATE]], "mm")</f>
        <v>10</v>
      </c>
      <c r="C863" s="4">
        <v>42669</v>
      </c>
      <c r="E863" t="s">
        <v>0</v>
      </c>
      <c r="F863" t="s">
        <v>535</v>
      </c>
      <c r="G863" t="s">
        <v>49</v>
      </c>
      <c r="H863">
        <v>2.1</v>
      </c>
    </row>
    <row r="864" spans="1:9" x14ac:dyDescent="0.25">
      <c r="A864" s="4">
        <v>42670</v>
      </c>
      <c r="B864" s="4" t="str">
        <f xml:space="preserve"> TEXT(Table13[[#This Row],[START_DATE]], "mm")</f>
        <v>10</v>
      </c>
      <c r="C864" s="4">
        <v>42670</v>
      </c>
      <c r="E864" t="s">
        <v>0</v>
      </c>
      <c r="F864" t="s">
        <v>8</v>
      </c>
      <c r="G864" t="s">
        <v>9</v>
      </c>
      <c r="H864">
        <v>8.4</v>
      </c>
      <c r="I864" t="s">
        <v>4</v>
      </c>
    </row>
    <row r="865" spans="1:9" x14ac:dyDescent="0.25">
      <c r="A865" s="4">
        <v>42670</v>
      </c>
      <c r="B865" s="4" t="str">
        <f xml:space="preserve"> TEXT(Table13[[#This Row],[START_DATE]], "mm")</f>
        <v>10</v>
      </c>
      <c r="C865" s="4">
        <v>42670</v>
      </c>
      <c r="E865" t="s">
        <v>0</v>
      </c>
      <c r="F865" t="s">
        <v>9</v>
      </c>
      <c r="G865" t="s">
        <v>9</v>
      </c>
      <c r="H865">
        <v>5.9</v>
      </c>
    </row>
    <row r="866" spans="1:9" x14ac:dyDescent="0.25">
      <c r="A866" s="4">
        <v>42670</v>
      </c>
      <c r="B866" s="4" t="str">
        <f xml:space="preserve"> TEXT(Table13[[#This Row],[START_DATE]], "mm")</f>
        <v>10</v>
      </c>
      <c r="C866" s="4">
        <v>42670</v>
      </c>
      <c r="E866" t="s">
        <v>0</v>
      </c>
      <c r="F866" t="s">
        <v>600</v>
      </c>
      <c r="G866" t="s">
        <v>600</v>
      </c>
      <c r="H866">
        <v>12.1</v>
      </c>
    </row>
    <row r="867" spans="1:9" x14ac:dyDescent="0.25">
      <c r="A867" s="4">
        <v>42670</v>
      </c>
      <c r="B867" s="4" t="str">
        <f xml:space="preserve"> TEXT(Table13[[#This Row],[START_DATE]], "mm")</f>
        <v>10</v>
      </c>
      <c r="C867" s="4">
        <v>42670</v>
      </c>
      <c r="E867" t="s">
        <v>0</v>
      </c>
      <c r="F867" t="s">
        <v>600</v>
      </c>
      <c r="G867" t="s">
        <v>294</v>
      </c>
      <c r="H867">
        <v>3.9</v>
      </c>
    </row>
    <row r="868" spans="1:9" x14ac:dyDescent="0.25">
      <c r="A868" s="4">
        <v>42670</v>
      </c>
      <c r="B868" s="4" t="str">
        <f xml:space="preserve"> TEXT(Table13[[#This Row],[START_DATE]], "mm")</f>
        <v>10</v>
      </c>
      <c r="C868" s="4">
        <v>42670</v>
      </c>
      <c r="E868" t="s">
        <v>0</v>
      </c>
      <c r="F868" t="s">
        <v>9</v>
      </c>
      <c r="G868" t="s">
        <v>8</v>
      </c>
      <c r="H868">
        <v>6.2</v>
      </c>
    </row>
    <row r="869" spans="1:9" x14ac:dyDescent="0.25">
      <c r="A869" s="4">
        <v>42671</v>
      </c>
      <c r="B869" s="4" t="str">
        <f xml:space="preserve"> TEXT(Table13[[#This Row],[START_DATE]], "mm")</f>
        <v>10</v>
      </c>
      <c r="C869" s="4">
        <v>42671</v>
      </c>
      <c r="E869" t="s">
        <v>0</v>
      </c>
      <c r="F869" t="s">
        <v>8</v>
      </c>
      <c r="G869" t="s">
        <v>41</v>
      </c>
      <c r="H869">
        <v>10.4</v>
      </c>
      <c r="I869" t="s">
        <v>4</v>
      </c>
    </row>
    <row r="870" spans="1:9" x14ac:dyDescent="0.25">
      <c r="A870" s="4">
        <v>42671</v>
      </c>
      <c r="B870" s="4" t="str">
        <f xml:space="preserve"> TEXT(Table13[[#This Row],[START_DATE]], "mm")</f>
        <v>10</v>
      </c>
      <c r="C870" s="4">
        <v>42671</v>
      </c>
      <c r="E870" t="s">
        <v>0</v>
      </c>
      <c r="F870" t="s">
        <v>41</v>
      </c>
      <c r="G870" t="s">
        <v>8</v>
      </c>
      <c r="H870">
        <v>9.9</v>
      </c>
      <c r="I870" t="s">
        <v>4</v>
      </c>
    </row>
    <row r="871" spans="1:9" x14ac:dyDescent="0.25">
      <c r="A871" s="4">
        <v>42671</v>
      </c>
      <c r="B871" s="4" t="str">
        <f xml:space="preserve"> TEXT(Table13[[#This Row],[START_DATE]], "mm")</f>
        <v>10</v>
      </c>
      <c r="C871" s="4">
        <v>42671</v>
      </c>
      <c r="E871" t="s">
        <v>0</v>
      </c>
      <c r="F871" t="s">
        <v>8</v>
      </c>
      <c r="G871" t="s">
        <v>1289</v>
      </c>
      <c r="H871">
        <v>107</v>
      </c>
      <c r="I871" t="s">
        <v>4</v>
      </c>
    </row>
    <row r="872" spans="1:9" x14ac:dyDescent="0.25">
      <c r="A872" s="4">
        <v>42671</v>
      </c>
      <c r="B872" s="4" t="str">
        <f xml:space="preserve"> TEXT(Table13[[#This Row],[START_DATE]], "mm")</f>
        <v>10</v>
      </c>
      <c r="C872" s="4">
        <v>42671</v>
      </c>
      <c r="E872" t="s">
        <v>0</v>
      </c>
      <c r="F872" t="s">
        <v>1289</v>
      </c>
      <c r="G872" t="s">
        <v>1292</v>
      </c>
      <c r="H872">
        <v>133.6</v>
      </c>
      <c r="I872" t="s">
        <v>4</v>
      </c>
    </row>
    <row r="873" spans="1:9" x14ac:dyDescent="0.25">
      <c r="A873" s="4">
        <v>42671</v>
      </c>
      <c r="B873" s="4" t="str">
        <f xml:space="preserve"> TEXT(Table13[[#This Row],[START_DATE]], "mm")</f>
        <v>10</v>
      </c>
      <c r="C873" s="4">
        <v>42671</v>
      </c>
      <c r="E873" t="s">
        <v>0</v>
      </c>
      <c r="F873" t="s">
        <v>1292</v>
      </c>
      <c r="G873" t="s">
        <v>1295</v>
      </c>
      <c r="H873">
        <v>91.8</v>
      </c>
      <c r="I873" t="s">
        <v>4</v>
      </c>
    </row>
    <row r="874" spans="1:9" x14ac:dyDescent="0.25">
      <c r="A874" s="4">
        <v>42672</v>
      </c>
      <c r="B874" s="4" t="str">
        <f xml:space="preserve"> TEXT(Table13[[#This Row],[START_DATE]], "mm")</f>
        <v>10</v>
      </c>
      <c r="C874" s="4">
        <v>42672</v>
      </c>
      <c r="E874" t="s">
        <v>0</v>
      </c>
      <c r="F874" t="s">
        <v>1295</v>
      </c>
      <c r="G874" t="s">
        <v>1298</v>
      </c>
      <c r="H874">
        <v>40.700000000000003</v>
      </c>
      <c r="I874" t="s">
        <v>4</v>
      </c>
    </row>
    <row r="875" spans="1:9" x14ac:dyDescent="0.25">
      <c r="A875" s="4">
        <v>42672</v>
      </c>
      <c r="B875" s="4" t="str">
        <f xml:space="preserve"> TEXT(Table13[[#This Row],[START_DATE]], "mm")</f>
        <v>10</v>
      </c>
      <c r="C875" s="4">
        <v>42672</v>
      </c>
      <c r="E875" t="s">
        <v>0</v>
      </c>
      <c r="F875" t="s">
        <v>1298</v>
      </c>
      <c r="G875" t="s">
        <v>1295</v>
      </c>
      <c r="H875">
        <v>75.7</v>
      </c>
    </row>
    <row r="876" spans="1:9" x14ac:dyDescent="0.25">
      <c r="A876" s="4">
        <v>42673</v>
      </c>
      <c r="B876" s="4" t="str">
        <f xml:space="preserve"> TEXT(Table13[[#This Row],[START_DATE]], "mm")</f>
        <v>10</v>
      </c>
      <c r="C876" s="4">
        <v>42673</v>
      </c>
      <c r="E876" t="s">
        <v>0</v>
      </c>
      <c r="F876" t="s">
        <v>1295</v>
      </c>
      <c r="G876" t="s">
        <v>1303</v>
      </c>
      <c r="H876">
        <v>29.8</v>
      </c>
    </row>
    <row r="877" spans="1:9" x14ac:dyDescent="0.25">
      <c r="A877" s="4">
        <v>42673</v>
      </c>
      <c r="B877" s="4" t="str">
        <f xml:space="preserve"> TEXT(Table13[[#This Row],[START_DATE]], "mm")</f>
        <v>10</v>
      </c>
      <c r="C877" s="4">
        <v>42673</v>
      </c>
      <c r="E877" t="s">
        <v>0</v>
      </c>
      <c r="F877" t="s">
        <v>1303</v>
      </c>
      <c r="G877" t="s">
        <v>1303</v>
      </c>
      <c r="H877">
        <v>16.3</v>
      </c>
    </row>
    <row r="878" spans="1:9" x14ac:dyDescent="0.25">
      <c r="A878" s="4">
        <v>42673</v>
      </c>
      <c r="B878" s="4" t="str">
        <f xml:space="preserve"> TEXT(Table13[[#This Row],[START_DATE]], "mm")</f>
        <v>10</v>
      </c>
      <c r="C878" s="4">
        <v>42673</v>
      </c>
      <c r="E878" t="s">
        <v>0</v>
      </c>
      <c r="F878" t="s">
        <v>1303</v>
      </c>
      <c r="G878" t="s">
        <v>1303</v>
      </c>
      <c r="H878">
        <v>6.5</v>
      </c>
    </row>
    <row r="879" spans="1:9" x14ac:dyDescent="0.25">
      <c r="A879" s="4">
        <v>42673</v>
      </c>
      <c r="B879" s="4" t="str">
        <f xml:space="preserve"> TEXT(Table13[[#This Row],[START_DATE]], "mm")</f>
        <v>10</v>
      </c>
      <c r="C879" s="4">
        <v>42673</v>
      </c>
      <c r="E879" t="s">
        <v>0</v>
      </c>
      <c r="F879" t="s">
        <v>1303</v>
      </c>
      <c r="G879" t="s">
        <v>1303</v>
      </c>
      <c r="H879">
        <v>6.3</v>
      </c>
    </row>
    <row r="880" spans="1:9" x14ac:dyDescent="0.25">
      <c r="A880" s="4">
        <v>42673</v>
      </c>
      <c r="B880" s="4" t="str">
        <f xml:space="preserve"> TEXT(Table13[[#This Row],[START_DATE]], "mm")</f>
        <v>10</v>
      </c>
      <c r="C880" s="4">
        <v>42673</v>
      </c>
      <c r="E880" t="s">
        <v>0</v>
      </c>
      <c r="F880" t="s">
        <v>1303</v>
      </c>
      <c r="G880" t="s">
        <v>1312</v>
      </c>
      <c r="H880">
        <v>6.6</v>
      </c>
    </row>
    <row r="881" spans="1:9" x14ac:dyDescent="0.25">
      <c r="A881" s="4">
        <v>42673</v>
      </c>
      <c r="B881" s="4" t="str">
        <f xml:space="preserve"> TEXT(Table13[[#This Row],[START_DATE]], "mm")</f>
        <v>10</v>
      </c>
      <c r="C881" s="4">
        <v>42673</v>
      </c>
      <c r="E881" t="s">
        <v>0</v>
      </c>
      <c r="F881" t="s">
        <v>1312</v>
      </c>
      <c r="G881" t="s">
        <v>1303</v>
      </c>
      <c r="H881">
        <v>15.2</v>
      </c>
    </row>
    <row r="882" spans="1:9" x14ac:dyDescent="0.25">
      <c r="A882" s="4">
        <v>42673</v>
      </c>
      <c r="B882" s="4" t="str">
        <f xml:space="preserve"> TEXT(Table13[[#This Row],[START_DATE]], "mm")</f>
        <v>10</v>
      </c>
      <c r="C882" s="4">
        <v>42673</v>
      </c>
      <c r="E882" t="s">
        <v>0</v>
      </c>
      <c r="F882" t="s">
        <v>1303</v>
      </c>
      <c r="G882" t="s">
        <v>1292</v>
      </c>
      <c r="H882">
        <v>68.400000000000006</v>
      </c>
    </row>
    <row r="883" spans="1:9" x14ac:dyDescent="0.25">
      <c r="A883" s="4">
        <v>42673</v>
      </c>
      <c r="B883" s="4" t="str">
        <f xml:space="preserve"> TEXT(Table13[[#This Row],[START_DATE]], "mm")</f>
        <v>10</v>
      </c>
      <c r="C883" s="4">
        <v>42673</v>
      </c>
      <c r="E883" t="s">
        <v>0</v>
      </c>
      <c r="F883" t="s">
        <v>1292</v>
      </c>
      <c r="G883" t="s">
        <v>1319</v>
      </c>
      <c r="H883">
        <v>195.9</v>
      </c>
    </row>
    <row r="884" spans="1:9" x14ac:dyDescent="0.25">
      <c r="A884" s="4">
        <v>42673</v>
      </c>
      <c r="B884" s="4" t="str">
        <f xml:space="preserve"> TEXT(Table13[[#This Row],[START_DATE]], "mm")</f>
        <v>10</v>
      </c>
      <c r="C884" s="4">
        <v>42673</v>
      </c>
      <c r="E884" t="s">
        <v>0</v>
      </c>
      <c r="F884" t="s">
        <v>1319</v>
      </c>
      <c r="G884" t="s">
        <v>8</v>
      </c>
      <c r="H884">
        <v>45.2</v>
      </c>
    </row>
    <row r="885" spans="1:9" x14ac:dyDescent="0.25">
      <c r="A885" s="4">
        <v>42674</v>
      </c>
      <c r="B885" s="4" t="str">
        <f xml:space="preserve"> TEXT(Table13[[#This Row],[START_DATE]], "mm")</f>
        <v>10</v>
      </c>
      <c r="C885" s="4">
        <v>42674</v>
      </c>
      <c r="E885" t="s">
        <v>0</v>
      </c>
      <c r="F885" t="s">
        <v>8</v>
      </c>
      <c r="G885" t="s">
        <v>9</v>
      </c>
      <c r="H885">
        <v>3.2</v>
      </c>
    </row>
    <row r="886" spans="1:9" x14ac:dyDescent="0.25">
      <c r="A886" s="4">
        <v>42674</v>
      </c>
      <c r="B886" s="4" t="str">
        <f xml:space="preserve"> TEXT(Table13[[#This Row],[START_DATE]], "mm")</f>
        <v>10</v>
      </c>
      <c r="C886" s="4">
        <v>42674</v>
      </c>
      <c r="E886" t="s">
        <v>0</v>
      </c>
      <c r="F886" t="s">
        <v>9</v>
      </c>
      <c r="G886" t="s">
        <v>57</v>
      </c>
      <c r="H886">
        <v>10.3</v>
      </c>
    </row>
    <row r="887" spans="1:9" x14ac:dyDescent="0.25">
      <c r="A887" s="4">
        <v>42674</v>
      </c>
      <c r="B887" s="4" t="str">
        <f xml:space="preserve"> TEXT(Table13[[#This Row],[START_DATE]], "mm")</f>
        <v>10</v>
      </c>
      <c r="C887" s="4">
        <v>42674</v>
      </c>
      <c r="E887" t="s">
        <v>0</v>
      </c>
      <c r="F887" t="s">
        <v>57</v>
      </c>
      <c r="G887" t="s">
        <v>8</v>
      </c>
      <c r="H887">
        <v>13.1</v>
      </c>
    </row>
    <row r="888" spans="1:9" x14ac:dyDescent="0.25">
      <c r="A888" s="4">
        <v>42674</v>
      </c>
      <c r="B888" s="4" t="str">
        <f xml:space="preserve"> TEXT(Table13[[#This Row],[START_DATE]], "mm")</f>
        <v>10</v>
      </c>
      <c r="C888" s="4">
        <v>42674</v>
      </c>
      <c r="E888" t="s">
        <v>0</v>
      </c>
      <c r="F888" t="s">
        <v>576</v>
      </c>
      <c r="G888" t="s">
        <v>49</v>
      </c>
      <c r="H888">
        <v>9.6</v>
      </c>
      <c r="I888" t="s">
        <v>3</v>
      </c>
    </row>
    <row r="889" spans="1:9" x14ac:dyDescent="0.25">
      <c r="A889" s="4">
        <v>42675</v>
      </c>
      <c r="B889" s="4" t="str">
        <f xml:space="preserve"> TEXT(Table13[[#This Row],[START_DATE]], "mm")</f>
        <v>11</v>
      </c>
      <c r="C889" s="4">
        <v>42675</v>
      </c>
      <c r="E889" t="s">
        <v>0</v>
      </c>
      <c r="F889" t="s">
        <v>8</v>
      </c>
      <c r="G889" t="s">
        <v>41</v>
      </c>
      <c r="H889">
        <v>16.5</v>
      </c>
    </row>
    <row r="890" spans="1:9" x14ac:dyDescent="0.25">
      <c r="A890" s="4">
        <v>42675</v>
      </c>
      <c r="B890" s="4" t="str">
        <f xml:space="preserve"> TEXT(Table13[[#This Row],[START_DATE]], "mm")</f>
        <v>11</v>
      </c>
      <c r="C890" s="4">
        <v>42675</v>
      </c>
      <c r="E890" t="s">
        <v>0</v>
      </c>
      <c r="F890" t="s">
        <v>41</v>
      </c>
      <c r="G890" t="s">
        <v>8</v>
      </c>
      <c r="H890">
        <v>12.8</v>
      </c>
    </row>
    <row r="891" spans="1:9" x14ac:dyDescent="0.25">
      <c r="A891" s="4">
        <v>42675</v>
      </c>
      <c r="B891" s="4" t="str">
        <f xml:space="preserve"> TEXT(Table13[[#This Row],[START_DATE]], "mm")</f>
        <v>11</v>
      </c>
      <c r="C891" s="4">
        <v>42675</v>
      </c>
      <c r="E891" t="s">
        <v>0</v>
      </c>
      <c r="F891" t="s">
        <v>49</v>
      </c>
      <c r="G891" t="s">
        <v>49</v>
      </c>
      <c r="H891">
        <v>1.2</v>
      </c>
    </row>
    <row r="892" spans="1:9" x14ac:dyDescent="0.25">
      <c r="A892" s="4">
        <v>42675</v>
      </c>
      <c r="B892" s="4" t="str">
        <f xml:space="preserve"> TEXT(Table13[[#This Row],[START_DATE]], "mm")</f>
        <v>11</v>
      </c>
      <c r="C892" s="4">
        <v>42675</v>
      </c>
      <c r="E892" t="s">
        <v>0</v>
      </c>
      <c r="F892" t="s">
        <v>49</v>
      </c>
      <c r="G892" t="s">
        <v>49</v>
      </c>
      <c r="H892">
        <v>1</v>
      </c>
    </row>
    <row r="893" spans="1:9" x14ac:dyDescent="0.25">
      <c r="A893" s="4">
        <v>42675</v>
      </c>
      <c r="B893" s="4" t="str">
        <f xml:space="preserve"> TEXT(Table13[[#This Row],[START_DATE]], "mm")</f>
        <v>11</v>
      </c>
      <c r="C893" s="4">
        <v>42675</v>
      </c>
      <c r="E893" t="s">
        <v>0</v>
      </c>
      <c r="F893" t="s">
        <v>49</v>
      </c>
      <c r="G893" t="s">
        <v>49</v>
      </c>
      <c r="H893">
        <v>4.0999999999999996</v>
      </c>
    </row>
    <row r="894" spans="1:9" x14ac:dyDescent="0.25">
      <c r="A894" s="4">
        <v>42675</v>
      </c>
      <c r="B894" s="4" t="str">
        <f xml:space="preserve"> TEXT(Table13[[#This Row],[START_DATE]], "mm")</f>
        <v>11</v>
      </c>
      <c r="C894" s="4">
        <v>42675</v>
      </c>
      <c r="E894" t="s">
        <v>0</v>
      </c>
      <c r="F894" t="s">
        <v>49</v>
      </c>
      <c r="G894" t="s">
        <v>49</v>
      </c>
      <c r="H894">
        <v>4.2</v>
      </c>
      <c r="I894" t="s">
        <v>2</v>
      </c>
    </row>
    <row r="895" spans="1:9" x14ac:dyDescent="0.25">
      <c r="A895" s="4">
        <v>42676</v>
      </c>
      <c r="B895" s="4" t="str">
        <f xml:space="preserve"> TEXT(Table13[[#This Row],[START_DATE]], "mm")</f>
        <v>11</v>
      </c>
      <c r="C895" s="4">
        <v>42676</v>
      </c>
      <c r="E895" t="s">
        <v>0</v>
      </c>
      <c r="F895" t="s">
        <v>49</v>
      </c>
      <c r="G895" t="s">
        <v>77</v>
      </c>
      <c r="H895">
        <v>1.4</v>
      </c>
    </row>
    <row r="896" spans="1:9" x14ac:dyDescent="0.25">
      <c r="A896" s="4">
        <v>42676</v>
      </c>
      <c r="B896" s="4" t="str">
        <f xml:space="preserve"> TEXT(Table13[[#This Row],[START_DATE]], "mm")</f>
        <v>11</v>
      </c>
      <c r="C896" s="4">
        <v>42676</v>
      </c>
      <c r="E896" t="s">
        <v>0</v>
      </c>
      <c r="F896" t="s">
        <v>77</v>
      </c>
      <c r="G896" t="s">
        <v>49</v>
      </c>
      <c r="H896">
        <v>1.8</v>
      </c>
    </row>
    <row r="897" spans="1:9" x14ac:dyDescent="0.25">
      <c r="A897" s="4">
        <v>42676</v>
      </c>
      <c r="B897" s="4" t="str">
        <f xml:space="preserve"> TEXT(Table13[[#This Row],[START_DATE]], "mm")</f>
        <v>11</v>
      </c>
      <c r="C897" s="4">
        <v>42676</v>
      </c>
      <c r="E897" t="s">
        <v>0</v>
      </c>
      <c r="F897" t="s">
        <v>8</v>
      </c>
      <c r="G897" t="s">
        <v>9</v>
      </c>
      <c r="H897">
        <v>8.5</v>
      </c>
      <c r="I897" t="s">
        <v>4</v>
      </c>
    </row>
    <row r="898" spans="1:9" x14ac:dyDescent="0.25">
      <c r="A898" s="4">
        <v>42676</v>
      </c>
      <c r="B898" s="4" t="str">
        <f xml:space="preserve"> TEXT(Table13[[#This Row],[START_DATE]], "mm")</f>
        <v>11</v>
      </c>
      <c r="C898" s="4">
        <v>42676</v>
      </c>
      <c r="E898" t="s">
        <v>0</v>
      </c>
      <c r="F898" t="s">
        <v>9</v>
      </c>
      <c r="G898" t="s">
        <v>9</v>
      </c>
      <c r="H898">
        <v>5</v>
      </c>
    </row>
    <row r="899" spans="1:9" x14ac:dyDescent="0.25">
      <c r="A899" s="4">
        <v>42676</v>
      </c>
      <c r="B899" s="4" t="str">
        <f xml:space="preserve"> TEXT(Table13[[#This Row],[START_DATE]], "mm")</f>
        <v>11</v>
      </c>
      <c r="C899" s="4">
        <v>42676</v>
      </c>
      <c r="E899" t="s">
        <v>0</v>
      </c>
      <c r="F899" t="s">
        <v>9</v>
      </c>
      <c r="G899" t="s">
        <v>8</v>
      </c>
      <c r="H899">
        <v>3.8</v>
      </c>
    </row>
    <row r="900" spans="1:9" x14ac:dyDescent="0.25">
      <c r="A900" s="4">
        <v>42677</v>
      </c>
      <c r="B900" s="4" t="str">
        <f xml:space="preserve"> TEXT(Table13[[#This Row],[START_DATE]], "mm")</f>
        <v>11</v>
      </c>
      <c r="C900" s="4">
        <v>42677</v>
      </c>
      <c r="E900" t="s">
        <v>0</v>
      </c>
      <c r="F900" t="s">
        <v>49</v>
      </c>
      <c r="G900" t="s">
        <v>72</v>
      </c>
      <c r="H900">
        <v>2.5</v>
      </c>
    </row>
    <row r="901" spans="1:9" x14ac:dyDescent="0.25">
      <c r="A901" s="4">
        <v>42677</v>
      </c>
      <c r="B901" s="4" t="str">
        <f xml:space="preserve"> TEXT(Table13[[#This Row],[START_DATE]], "mm")</f>
        <v>11</v>
      </c>
      <c r="C901" s="4">
        <v>42677</v>
      </c>
      <c r="E901" t="s">
        <v>0</v>
      </c>
      <c r="F901" t="s">
        <v>72</v>
      </c>
      <c r="G901" t="s">
        <v>49</v>
      </c>
      <c r="H901">
        <v>2.4</v>
      </c>
    </row>
    <row r="902" spans="1:9" x14ac:dyDescent="0.25">
      <c r="A902" s="4">
        <v>42677</v>
      </c>
      <c r="B902" s="4" t="str">
        <f xml:space="preserve"> TEXT(Table13[[#This Row],[START_DATE]], "mm")</f>
        <v>11</v>
      </c>
      <c r="C902" s="4">
        <v>42677</v>
      </c>
      <c r="E902" t="s">
        <v>0</v>
      </c>
      <c r="F902" t="s">
        <v>49</v>
      </c>
      <c r="G902" t="s">
        <v>77</v>
      </c>
      <c r="H902">
        <v>1.4</v>
      </c>
    </row>
    <row r="903" spans="1:9" x14ac:dyDescent="0.25">
      <c r="A903" s="4">
        <v>42677</v>
      </c>
      <c r="B903" s="4" t="str">
        <f xml:space="preserve"> TEXT(Table13[[#This Row],[START_DATE]], "mm")</f>
        <v>11</v>
      </c>
      <c r="C903" s="4">
        <v>42677</v>
      </c>
      <c r="E903" t="s">
        <v>0</v>
      </c>
      <c r="F903" t="s">
        <v>77</v>
      </c>
      <c r="G903" t="s">
        <v>49</v>
      </c>
      <c r="H903">
        <v>1.8</v>
      </c>
    </row>
    <row r="904" spans="1:9" x14ac:dyDescent="0.25">
      <c r="A904" s="4">
        <v>42677</v>
      </c>
      <c r="B904" s="4" t="str">
        <f xml:space="preserve"> TEXT(Table13[[#This Row],[START_DATE]], "mm")</f>
        <v>11</v>
      </c>
      <c r="C904" s="4">
        <v>42677</v>
      </c>
      <c r="E904" t="s">
        <v>0</v>
      </c>
      <c r="F904" t="s">
        <v>8</v>
      </c>
      <c r="G904" t="s">
        <v>9</v>
      </c>
      <c r="H904">
        <v>3.1</v>
      </c>
      <c r="I904" t="s">
        <v>2</v>
      </c>
    </row>
    <row r="905" spans="1:9" x14ac:dyDescent="0.25">
      <c r="A905" s="4">
        <v>42677</v>
      </c>
      <c r="B905" s="4" t="str">
        <f xml:space="preserve"> TEXT(Table13[[#This Row],[START_DATE]], "mm")</f>
        <v>11</v>
      </c>
      <c r="C905" s="4">
        <v>42677</v>
      </c>
      <c r="E905" t="s">
        <v>0</v>
      </c>
      <c r="F905" t="s">
        <v>9</v>
      </c>
      <c r="G905" t="s">
        <v>8</v>
      </c>
      <c r="H905">
        <v>3.1</v>
      </c>
      <c r="I905" t="s">
        <v>6</v>
      </c>
    </row>
    <row r="906" spans="1:9" x14ac:dyDescent="0.25">
      <c r="A906" s="4">
        <v>42678</v>
      </c>
      <c r="B906" s="4" t="str">
        <f xml:space="preserve"> TEXT(Table13[[#This Row],[START_DATE]], "mm")</f>
        <v>11</v>
      </c>
      <c r="C906" s="4">
        <v>42678</v>
      </c>
      <c r="E906" t="s">
        <v>0</v>
      </c>
      <c r="F906" t="s">
        <v>8</v>
      </c>
      <c r="G906" t="s">
        <v>9</v>
      </c>
      <c r="H906">
        <v>7.9</v>
      </c>
      <c r="I906" t="s">
        <v>17</v>
      </c>
    </row>
    <row r="907" spans="1:9" x14ac:dyDescent="0.25">
      <c r="A907" s="4">
        <v>42678</v>
      </c>
      <c r="B907" s="4" t="str">
        <f xml:space="preserve"> TEXT(Table13[[#This Row],[START_DATE]], "mm")</f>
        <v>11</v>
      </c>
      <c r="C907" s="4">
        <v>42678</v>
      </c>
      <c r="E907" t="s">
        <v>0</v>
      </c>
      <c r="F907" t="s">
        <v>1231</v>
      </c>
      <c r="G907" t="s">
        <v>1330</v>
      </c>
      <c r="H907">
        <v>3.8</v>
      </c>
    </row>
    <row r="908" spans="1:9" x14ac:dyDescent="0.25">
      <c r="A908" s="4">
        <v>42678</v>
      </c>
      <c r="B908" s="4" t="str">
        <f xml:space="preserve"> TEXT(Table13[[#This Row],[START_DATE]], "mm")</f>
        <v>11</v>
      </c>
      <c r="C908" s="4">
        <v>42678</v>
      </c>
      <c r="E908" t="s">
        <v>0</v>
      </c>
      <c r="F908" t="s">
        <v>1331</v>
      </c>
      <c r="G908" t="s">
        <v>1332</v>
      </c>
      <c r="H908">
        <v>4.3</v>
      </c>
    </row>
    <row r="909" spans="1:9" x14ac:dyDescent="0.25">
      <c r="A909" s="4">
        <v>42678</v>
      </c>
      <c r="B909" s="4" t="str">
        <f xml:space="preserve"> TEXT(Table13[[#This Row],[START_DATE]], "mm")</f>
        <v>11</v>
      </c>
      <c r="C909" s="4">
        <v>42678</v>
      </c>
      <c r="E909" t="s">
        <v>0</v>
      </c>
      <c r="F909" t="s">
        <v>1332</v>
      </c>
      <c r="G909" t="s">
        <v>1331</v>
      </c>
      <c r="H909">
        <v>3.9</v>
      </c>
    </row>
    <row r="910" spans="1:9" x14ac:dyDescent="0.25">
      <c r="A910" s="4">
        <v>42679</v>
      </c>
      <c r="B910" s="4" t="str">
        <f xml:space="preserve"> TEXT(Table13[[#This Row],[START_DATE]], "mm")</f>
        <v>11</v>
      </c>
      <c r="C910" s="4">
        <v>42679</v>
      </c>
      <c r="E910" t="s">
        <v>0</v>
      </c>
      <c r="F910" t="s">
        <v>1331</v>
      </c>
      <c r="G910" t="s">
        <v>1333</v>
      </c>
      <c r="H910">
        <v>2.2000000000000002</v>
      </c>
    </row>
    <row r="911" spans="1:9" x14ac:dyDescent="0.25">
      <c r="A911" s="4">
        <v>42679</v>
      </c>
      <c r="B911" s="4" t="str">
        <f xml:space="preserve"> TEXT(Table13[[#This Row],[START_DATE]], "mm")</f>
        <v>11</v>
      </c>
      <c r="C911" s="4">
        <v>42679</v>
      </c>
      <c r="E911" t="s">
        <v>0</v>
      </c>
      <c r="F911" t="s">
        <v>1333</v>
      </c>
      <c r="G911" t="s">
        <v>1331</v>
      </c>
      <c r="H911">
        <v>2.8</v>
      </c>
    </row>
    <row r="912" spans="1:9" x14ac:dyDescent="0.25">
      <c r="A912" s="4">
        <v>42679</v>
      </c>
      <c r="B912" s="4" t="str">
        <f xml:space="preserve"> TEXT(Table13[[#This Row],[START_DATE]], "mm")</f>
        <v>11</v>
      </c>
      <c r="C912" s="4">
        <v>42679</v>
      </c>
      <c r="E912" t="s">
        <v>0</v>
      </c>
      <c r="F912" t="s">
        <v>1331</v>
      </c>
      <c r="G912" t="s">
        <v>1331</v>
      </c>
      <c r="H912">
        <v>2.2000000000000002</v>
      </c>
    </row>
    <row r="913" spans="1:9" x14ac:dyDescent="0.25">
      <c r="A913" s="4">
        <v>42680</v>
      </c>
      <c r="B913" s="4" t="str">
        <f xml:space="preserve"> TEXT(Table13[[#This Row],[START_DATE]], "mm")</f>
        <v>11</v>
      </c>
      <c r="C913" s="4">
        <v>42680</v>
      </c>
      <c r="E913" t="s">
        <v>0</v>
      </c>
      <c r="F913" t="s">
        <v>1331</v>
      </c>
      <c r="G913" t="s">
        <v>1333</v>
      </c>
      <c r="H913">
        <v>2.4</v>
      </c>
    </row>
    <row r="914" spans="1:9" x14ac:dyDescent="0.25">
      <c r="A914" s="4">
        <v>42680</v>
      </c>
      <c r="B914" s="4" t="str">
        <f xml:space="preserve"> TEXT(Table13[[#This Row],[START_DATE]], "mm")</f>
        <v>11</v>
      </c>
      <c r="C914" s="4">
        <v>42680</v>
      </c>
      <c r="E914" t="s">
        <v>0</v>
      </c>
      <c r="F914" t="s">
        <v>1333</v>
      </c>
      <c r="G914" t="s">
        <v>1331</v>
      </c>
      <c r="H914">
        <v>2.8</v>
      </c>
      <c r="I914" t="s">
        <v>4</v>
      </c>
    </row>
    <row r="915" spans="1:9" x14ac:dyDescent="0.25">
      <c r="A915" s="4">
        <v>42680</v>
      </c>
      <c r="B915" s="4" t="str">
        <f xml:space="preserve"> TEXT(Table13[[#This Row],[START_DATE]], "mm")</f>
        <v>11</v>
      </c>
      <c r="C915" s="4">
        <v>42680</v>
      </c>
      <c r="E915" t="s">
        <v>0</v>
      </c>
      <c r="F915" t="s">
        <v>1330</v>
      </c>
      <c r="G915" t="s">
        <v>618</v>
      </c>
      <c r="H915">
        <v>43.9</v>
      </c>
      <c r="I915" t="s">
        <v>6</v>
      </c>
    </row>
    <row r="916" spans="1:9" x14ac:dyDescent="0.25">
      <c r="A916" s="4">
        <v>42680</v>
      </c>
      <c r="B916" s="4" t="str">
        <f xml:space="preserve"> TEXT(Table13[[#This Row],[START_DATE]], "mm")</f>
        <v>11</v>
      </c>
      <c r="C916" s="4">
        <v>42680</v>
      </c>
      <c r="E916" t="s">
        <v>0</v>
      </c>
      <c r="F916" t="s">
        <v>26</v>
      </c>
      <c r="G916" t="s">
        <v>1220</v>
      </c>
      <c r="H916">
        <v>1.8</v>
      </c>
    </row>
    <row r="917" spans="1:9" x14ac:dyDescent="0.25">
      <c r="A917" s="4">
        <v>42680</v>
      </c>
      <c r="B917" s="4" t="str">
        <f xml:space="preserve"> TEXT(Table13[[#This Row],[START_DATE]], "mm")</f>
        <v>11</v>
      </c>
      <c r="C917" s="4">
        <v>42680</v>
      </c>
      <c r="E917" t="s">
        <v>0</v>
      </c>
      <c r="F917" t="s">
        <v>1220</v>
      </c>
      <c r="G917" t="s">
        <v>1334</v>
      </c>
      <c r="H917">
        <v>3.3</v>
      </c>
    </row>
    <row r="918" spans="1:9" x14ac:dyDescent="0.25">
      <c r="A918" s="4">
        <v>42681</v>
      </c>
      <c r="B918" s="4" t="str">
        <f xml:space="preserve"> TEXT(Table13[[#This Row],[START_DATE]], "mm")</f>
        <v>11</v>
      </c>
      <c r="C918" s="4">
        <v>42681</v>
      </c>
      <c r="E918" t="s">
        <v>0</v>
      </c>
      <c r="F918" t="s">
        <v>618</v>
      </c>
      <c r="G918" t="s">
        <v>542</v>
      </c>
      <c r="H918">
        <v>11.8</v>
      </c>
      <c r="I918" t="s">
        <v>122</v>
      </c>
    </row>
    <row r="919" spans="1:9" x14ac:dyDescent="0.25">
      <c r="A919" s="4">
        <v>42681</v>
      </c>
      <c r="B919" s="4" t="str">
        <f xml:space="preserve"> TEXT(Table13[[#This Row],[START_DATE]], "mm")</f>
        <v>11</v>
      </c>
      <c r="C919" s="4">
        <v>42681</v>
      </c>
      <c r="E919" t="s">
        <v>0</v>
      </c>
      <c r="F919" t="s">
        <v>542</v>
      </c>
      <c r="G919" t="s">
        <v>618</v>
      </c>
      <c r="H919">
        <v>13.2</v>
      </c>
      <c r="I919" t="s">
        <v>122</v>
      </c>
    </row>
    <row r="920" spans="1:9" x14ac:dyDescent="0.25">
      <c r="A920" s="4">
        <v>42682</v>
      </c>
      <c r="B920" s="4" t="str">
        <f xml:space="preserve"> TEXT(Table13[[#This Row],[START_DATE]], "mm")</f>
        <v>11</v>
      </c>
      <c r="C920" s="4">
        <v>42682</v>
      </c>
      <c r="E920" t="s">
        <v>0</v>
      </c>
      <c r="F920" t="s">
        <v>618</v>
      </c>
      <c r="G920" t="s">
        <v>542</v>
      </c>
      <c r="H920">
        <v>12.2</v>
      </c>
      <c r="I920" t="s">
        <v>122</v>
      </c>
    </row>
    <row r="921" spans="1:9" x14ac:dyDescent="0.25">
      <c r="A921" s="4">
        <v>42682</v>
      </c>
      <c r="B921" s="4" t="str">
        <f xml:space="preserve"> TEXT(Table13[[#This Row],[START_DATE]], "mm")</f>
        <v>11</v>
      </c>
      <c r="C921" s="4">
        <v>42682</v>
      </c>
      <c r="E921" t="s">
        <v>0</v>
      </c>
      <c r="F921" t="s">
        <v>542</v>
      </c>
      <c r="G921" t="s">
        <v>618</v>
      </c>
      <c r="H921">
        <v>11.3</v>
      </c>
      <c r="I921" t="s">
        <v>4</v>
      </c>
    </row>
    <row r="922" spans="1:9" x14ac:dyDescent="0.25">
      <c r="A922" s="4">
        <v>42682</v>
      </c>
      <c r="B922" s="4" t="str">
        <f xml:space="preserve"> TEXT(Table13[[#This Row],[START_DATE]], "mm")</f>
        <v>11</v>
      </c>
      <c r="C922" s="4">
        <v>42682</v>
      </c>
      <c r="E922" t="s">
        <v>0</v>
      </c>
      <c r="F922" t="s">
        <v>618</v>
      </c>
      <c r="G922" t="s">
        <v>615</v>
      </c>
      <c r="H922">
        <v>3.6</v>
      </c>
    </row>
    <row r="923" spans="1:9" x14ac:dyDescent="0.25">
      <c r="A923" s="4">
        <v>42682</v>
      </c>
      <c r="B923" s="4" t="str">
        <f xml:space="preserve"> TEXT(Table13[[#This Row],[START_DATE]], "mm")</f>
        <v>11</v>
      </c>
      <c r="C923" s="4">
        <v>42682</v>
      </c>
      <c r="E923" t="s">
        <v>0</v>
      </c>
      <c r="F923" t="s">
        <v>615</v>
      </c>
      <c r="G923" t="s">
        <v>618</v>
      </c>
      <c r="H923">
        <v>3</v>
      </c>
    </row>
    <row r="924" spans="1:9" x14ac:dyDescent="0.25">
      <c r="A924" s="4">
        <v>42683</v>
      </c>
      <c r="B924" s="4" t="str">
        <f xml:space="preserve"> TEXT(Table13[[#This Row],[START_DATE]], "mm")</f>
        <v>11</v>
      </c>
      <c r="C924" s="4">
        <v>42683</v>
      </c>
      <c r="E924" t="s">
        <v>0</v>
      </c>
      <c r="F924" t="s">
        <v>618</v>
      </c>
      <c r="G924" t="s">
        <v>542</v>
      </c>
      <c r="H924">
        <v>11.4</v>
      </c>
    </row>
    <row r="925" spans="1:9" x14ac:dyDescent="0.25">
      <c r="A925" s="4">
        <v>42683</v>
      </c>
      <c r="B925" s="4" t="str">
        <f xml:space="preserve"> TEXT(Table13[[#This Row],[START_DATE]], "mm")</f>
        <v>11</v>
      </c>
      <c r="C925" s="4">
        <v>42683</v>
      </c>
      <c r="E925" t="s">
        <v>0</v>
      </c>
      <c r="F925" t="s">
        <v>1335</v>
      </c>
      <c r="G925" t="s">
        <v>26</v>
      </c>
      <c r="H925">
        <v>0.9</v>
      </c>
    </row>
    <row r="926" spans="1:9" x14ac:dyDescent="0.25">
      <c r="A926" s="4">
        <v>42683</v>
      </c>
      <c r="B926" s="4" t="str">
        <f xml:space="preserve"> TEXT(Table13[[#This Row],[START_DATE]], "mm")</f>
        <v>11</v>
      </c>
      <c r="C926" s="4">
        <v>42683</v>
      </c>
      <c r="E926" t="s">
        <v>0</v>
      </c>
      <c r="F926" t="s">
        <v>26</v>
      </c>
      <c r="G926" t="s">
        <v>1336</v>
      </c>
      <c r="H926">
        <v>6.2</v>
      </c>
    </row>
    <row r="927" spans="1:9" x14ac:dyDescent="0.25">
      <c r="A927" s="4">
        <v>42683</v>
      </c>
      <c r="B927" s="4" t="str">
        <f xml:space="preserve"> TEXT(Table13[[#This Row],[START_DATE]], "mm")</f>
        <v>11</v>
      </c>
      <c r="C927" s="4">
        <v>42683</v>
      </c>
      <c r="E927" t="s">
        <v>0</v>
      </c>
      <c r="F927" t="s">
        <v>1336</v>
      </c>
      <c r="G927" t="s">
        <v>1337</v>
      </c>
      <c r="H927">
        <v>0.7</v>
      </c>
    </row>
    <row r="928" spans="1:9" x14ac:dyDescent="0.25">
      <c r="A928" s="4">
        <v>42683</v>
      </c>
      <c r="B928" s="4" t="str">
        <f xml:space="preserve"> TEXT(Table13[[#This Row],[START_DATE]], "mm")</f>
        <v>11</v>
      </c>
      <c r="C928" s="4">
        <v>42683</v>
      </c>
      <c r="E928" t="s">
        <v>0</v>
      </c>
      <c r="F928" t="s">
        <v>1337</v>
      </c>
      <c r="G928" t="s">
        <v>1338</v>
      </c>
      <c r="H928">
        <v>5.5</v>
      </c>
      <c r="I928" t="s">
        <v>4</v>
      </c>
    </row>
    <row r="929" spans="1:9" x14ac:dyDescent="0.25">
      <c r="A929" s="4">
        <v>42683</v>
      </c>
      <c r="B929" s="4" t="str">
        <f xml:space="preserve"> TEXT(Table13[[#This Row],[START_DATE]], "mm")</f>
        <v>11</v>
      </c>
      <c r="C929" s="4">
        <v>42683</v>
      </c>
      <c r="E929" t="s">
        <v>0</v>
      </c>
      <c r="F929" t="s">
        <v>542</v>
      </c>
      <c r="G929" t="s">
        <v>614</v>
      </c>
      <c r="H929">
        <v>12.7</v>
      </c>
      <c r="I929" t="s">
        <v>6</v>
      </c>
    </row>
    <row r="930" spans="1:9" x14ac:dyDescent="0.25">
      <c r="A930" s="4">
        <v>42683</v>
      </c>
      <c r="B930" s="4" t="str">
        <f xml:space="preserve"> TEXT(Table13[[#This Row],[START_DATE]], "mm")</f>
        <v>11</v>
      </c>
      <c r="C930" s="4">
        <v>42683</v>
      </c>
      <c r="E930" t="s">
        <v>0</v>
      </c>
      <c r="F930" t="s">
        <v>614</v>
      </c>
      <c r="G930" t="s">
        <v>618</v>
      </c>
      <c r="H930">
        <v>2.6</v>
      </c>
    </row>
    <row r="931" spans="1:9" x14ac:dyDescent="0.25">
      <c r="A931" s="4">
        <v>42683</v>
      </c>
      <c r="B931" s="4" t="str">
        <f xml:space="preserve"> TEXT(Table13[[#This Row],[START_DATE]], "mm")</f>
        <v>11</v>
      </c>
      <c r="C931" s="4">
        <v>42683</v>
      </c>
      <c r="E931" t="s">
        <v>0</v>
      </c>
      <c r="F931" t="s">
        <v>1334</v>
      </c>
      <c r="G931" t="s">
        <v>1334</v>
      </c>
      <c r="H931">
        <v>1.1000000000000001</v>
      </c>
    </row>
    <row r="932" spans="1:9" x14ac:dyDescent="0.25">
      <c r="A932" s="4">
        <v>42684</v>
      </c>
      <c r="B932" s="4" t="str">
        <f xml:space="preserve"> TEXT(Table13[[#This Row],[START_DATE]], "mm")</f>
        <v>11</v>
      </c>
      <c r="C932" s="4">
        <v>42684</v>
      </c>
      <c r="E932" t="s">
        <v>0</v>
      </c>
      <c r="F932" t="s">
        <v>618</v>
      </c>
      <c r="G932" t="s">
        <v>542</v>
      </c>
      <c r="H932">
        <v>12.6</v>
      </c>
      <c r="I932" t="s">
        <v>17</v>
      </c>
    </row>
    <row r="933" spans="1:9" x14ac:dyDescent="0.25">
      <c r="A933" s="4">
        <v>42684</v>
      </c>
      <c r="B933" s="4" t="str">
        <f xml:space="preserve"> TEXT(Table13[[#This Row],[START_DATE]], "mm")</f>
        <v>11</v>
      </c>
      <c r="C933" s="4">
        <v>42684</v>
      </c>
      <c r="E933" t="s">
        <v>0</v>
      </c>
      <c r="F933" t="s">
        <v>1339</v>
      </c>
      <c r="G933" t="s">
        <v>1214</v>
      </c>
      <c r="H933">
        <v>1.2</v>
      </c>
    </row>
    <row r="934" spans="1:9" x14ac:dyDescent="0.25">
      <c r="A934" s="4">
        <v>42684</v>
      </c>
      <c r="B934" s="4" t="str">
        <f xml:space="preserve"> TEXT(Table13[[#This Row],[START_DATE]], "mm")</f>
        <v>11</v>
      </c>
      <c r="C934" s="4">
        <v>42684</v>
      </c>
      <c r="E934" t="s">
        <v>0</v>
      </c>
      <c r="F934" t="s">
        <v>1214</v>
      </c>
      <c r="G934" t="s">
        <v>1339</v>
      </c>
      <c r="H934">
        <v>1.1000000000000001</v>
      </c>
    </row>
    <row r="935" spans="1:9" x14ac:dyDescent="0.25">
      <c r="A935" s="4">
        <v>42684</v>
      </c>
      <c r="B935" s="4" t="str">
        <f xml:space="preserve"> TEXT(Table13[[#This Row],[START_DATE]], "mm")</f>
        <v>11</v>
      </c>
      <c r="C935" s="4">
        <v>42684</v>
      </c>
      <c r="E935" t="s">
        <v>0</v>
      </c>
      <c r="F935" t="s">
        <v>542</v>
      </c>
      <c r="G935" t="s">
        <v>614</v>
      </c>
      <c r="H935">
        <v>9.9</v>
      </c>
      <c r="I935" t="s">
        <v>17</v>
      </c>
    </row>
    <row r="936" spans="1:9" x14ac:dyDescent="0.25">
      <c r="A936" s="4">
        <v>42684</v>
      </c>
      <c r="B936" s="4" t="str">
        <f xml:space="preserve"> TEXT(Table13[[#This Row],[START_DATE]], "mm")</f>
        <v>11</v>
      </c>
      <c r="C936" s="4">
        <v>42684</v>
      </c>
      <c r="E936" t="s">
        <v>0</v>
      </c>
      <c r="F936" t="s">
        <v>614</v>
      </c>
      <c r="G936" t="s">
        <v>618</v>
      </c>
      <c r="H936">
        <v>6</v>
      </c>
      <c r="I936" t="s">
        <v>4</v>
      </c>
    </row>
    <row r="937" spans="1:9" x14ac:dyDescent="0.25">
      <c r="A937" s="4">
        <v>42684</v>
      </c>
      <c r="B937" s="4" t="str">
        <f xml:space="preserve"> TEXT(Table13[[#This Row],[START_DATE]], "mm")</f>
        <v>11</v>
      </c>
      <c r="C937" s="4">
        <v>42684</v>
      </c>
      <c r="E937" t="s">
        <v>0</v>
      </c>
      <c r="F937" t="s">
        <v>1220</v>
      </c>
      <c r="G937" t="s">
        <v>1334</v>
      </c>
      <c r="H937">
        <v>0.8</v>
      </c>
    </row>
    <row r="938" spans="1:9" x14ac:dyDescent="0.25">
      <c r="A938" s="4">
        <v>42685</v>
      </c>
      <c r="B938" s="4" t="str">
        <f xml:space="preserve"> TEXT(Table13[[#This Row],[START_DATE]], "mm")</f>
        <v>11</v>
      </c>
      <c r="C938" s="4">
        <v>42685</v>
      </c>
      <c r="E938" t="s">
        <v>0</v>
      </c>
      <c r="F938" t="s">
        <v>618</v>
      </c>
      <c r="G938" t="s">
        <v>546</v>
      </c>
      <c r="H938">
        <v>45.9</v>
      </c>
      <c r="I938" t="s">
        <v>6</v>
      </c>
    </row>
    <row r="939" spans="1:9" x14ac:dyDescent="0.25">
      <c r="A939" s="4">
        <v>42685</v>
      </c>
      <c r="B939" s="4" t="str">
        <f xml:space="preserve"> TEXT(Table13[[#This Row],[START_DATE]], "mm")</f>
        <v>11</v>
      </c>
      <c r="C939" s="4">
        <v>42685</v>
      </c>
      <c r="E939" t="s">
        <v>0</v>
      </c>
      <c r="F939" t="s">
        <v>546</v>
      </c>
      <c r="G939" t="s">
        <v>543</v>
      </c>
      <c r="H939">
        <v>4</v>
      </c>
    </row>
    <row r="940" spans="1:9" x14ac:dyDescent="0.25">
      <c r="A940" s="4">
        <v>42685</v>
      </c>
      <c r="B940" s="4" t="str">
        <f xml:space="preserve"> TEXT(Table13[[#This Row],[START_DATE]], "mm")</f>
        <v>11</v>
      </c>
      <c r="C940" s="4">
        <v>42685</v>
      </c>
      <c r="E940" t="s">
        <v>0</v>
      </c>
      <c r="F940" t="s">
        <v>543</v>
      </c>
      <c r="G940" t="s">
        <v>546</v>
      </c>
      <c r="H940">
        <v>2.5</v>
      </c>
    </row>
    <row r="941" spans="1:9" x14ac:dyDescent="0.25">
      <c r="A941" s="4">
        <v>42685</v>
      </c>
      <c r="B941" s="4" t="str">
        <f xml:space="preserve"> TEXT(Table13[[#This Row],[START_DATE]], "mm")</f>
        <v>11</v>
      </c>
      <c r="C941" s="4">
        <v>42685</v>
      </c>
      <c r="E941" t="s">
        <v>0</v>
      </c>
      <c r="F941" t="s">
        <v>546</v>
      </c>
      <c r="G941" t="s">
        <v>618</v>
      </c>
      <c r="H941">
        <v>36.6</v>
      </c>
      <c r="I941" t="s">
        <v>6</v>
      </c>
    </row>
    <row r="942" spans="1:9" x14ac:dyDescent="0.25">
      <c r="A942" s="4">
        <v>42685</v>
      </c>
      <c r="B942" s="4" t="str">
        <f xml:space="preserve"> TEXT(Table13[[#This Row],[START_DATE]], "mm")</f>
        <v>11</v>
      </c>
      <c r="C942" s="4">
        <v>42685</v>
      </c>
      <c r="E942" t="s">
        <v>0</v>
      </c>
      <c r="F942" t="s">
        <v>1334</v>
      </c>
      <c r="G942" t="s">
        <v>1340</v>
      </c>
      <c r="H942">
        <v>2.9</v>
      </c>
    </row>
    <row r="943" spans="1:9" x14ac:dyDescent="0.25">
      <c r="A943" s="4">
        <v>42685</v>
      </c>
      <c r="B943" s="4" t="str">
        <f xml:space="preserve"> TEXT(Table13[[#This Row],[START_DATE]], "mm")</f>
        <v>11</v>
      </c>
      <c r="C943" s="4">
        <v>42685</v>
      </c>
      <c r="E943" t="s">
        <v>0</v>
      </c>
      <c r="F943" t="s">
        <v>1340</v>
      </c>
      <c r="G943" t="s">
        <v>1334</v>
      </c>
      <c r="H943">
        <v>2.6</v>
      </c>
    </row>
    <row r="944" spans="1:9" x14ac:dyDescent="0.25">
      <c r="A944" s="4">
        <v>42686</v>
      </c>
      <c r="B944" s="4" t="str">
        <f xml:space="preserve"> TEXT(Table13[[#This Row],[START_DATE]], "mm")</f>
        <v>11</v>
      </c>
      <c r="C944" s="4">
        <v>42686</v>
      </c>
      <c r="E944" t="s">
        <v>0</v>
      </c>
      <c r="F944" t="s">
        <v>1334</v>
      </c>
      <c r="G944" t="s">
        <v>1341</v>
      </c>
      <c r="H944">
        <v>2.2999999999999998</v>
      </c>
    </row>
    <row r="945" spans="1:9" x14ac:dyDescent="0.25">
      <c r="A945" s="4">
        <v>42686</v>
      </c>
      <c r="B945" s="4" t="str">
        <f xml:space="preserve"> TEXT(Table13[[#This Row],[START_DATE]], "mm")</f>
        <v>11</v>
      </c>
      <c r="C945" s="4">
        <v>42686</v>
      </c>
      <c r="E945" t="s">
        <v>0</v>
      </c>
      <c r="F945" t="s">
        <v>1341</v>
      </c>
      <c r="G945" t="s">
        <v>26</v>
      </c>
      <c r="H945">
        <v>6.4</v>
      </c>
    </row>
    <row r="946" spans="1:9" x14ac:dyDescent="0.25">
      <c r="A946" s="4">
        <v>42686</v>
      </c>
      <c r="B946" s="4" t="str">
        <f xml:space="preserve"> TEXT(Table13[[#This Row],[START_DATE]], "mm")</f>
        <v>11</v>
      </c>
      <c r="C946" s="4">
        <v>42686</v>
      </c>
      <c r="E946" t="s">
        <v>0</v>
      </c>
      <c r="F946" t="s">
        <v>26</v>
      </c>
      <c r="G946" t="s">
        <v>1334</v>
      </c>
      <c r="H946">
        <v>1.4</v>
      </c>
    </row>
    <row r="947" spans="1:9" x14ac:dyDescent="0.25">
      <c r="A947" s="4">
        <v>42686</v>
      </c>
      <c r="B947" s="4" t="str">
        <f xml:space="preserve"> TEXT(Table13[[#This Row],[START_DATE]], "mm")</f>
        <v>11</v>
      </c>
      <c r="C947" s="4">
        <v>42686</v>
      </c>
      <c r="E947" t="s">
        <v>0</v>
      </c>
      <c r="F947" t="s">
        <v>1334</v>
      </c>
      <c r="G947" t="s">
        <v>1220</v>
      </c>
      <c r="H947">
        <v>0.6</v>
      </c>
    </row>
    <row r="948" spans="1:9" x14ac:dyDescent="0.25">
      <c r="A948" s="4">
        <v>42686</v>
      </c>
      <c r="B948" s="4" t="str">
        <f xml:space="preserve"> TEXT(Table13[[#This Row],[START_DATE]], "mm")</f>
        <v>11</v>
      </c>
      <c r="C948" s="4">
        <v>42686</v>
      </c>
      <c r="E948" t="s">
        <v>0</v>
      </c>
      <c r="F948" t="s">
        <v>1220</v>
      </c>
      <c r="G948" t="s">
        <v>1341</v>
      </c>
      <c r="H948">
        <v>5.9</v>
      </c>
      <c r="I948" t="s">
        <v>4</v>
      </c>
    </row>
    <row r="949" spans="1:9" x14ac:dyDescent="0.25">
      <c r="A949" s="4">
        <v>42686</v>
      </c>
      <c r="B949" s="4" t="str">
        <f xml:space="preserve"> TEXT(Table13[[#This Row],[START_DATE]], "mm")</f>
        <v>11</v>
      </c>
      <c r="C949" s="4">
        <v>42686</v>
      </c>
      <c r="E949" t="s">
        <v>0</v>
      </c>
      <c r="F949" t="s">
        <v>1341</v>
      </c>
      <c r="G949" t="s">
        <v>1342</v>
      </c>
      <c r="H949">
        <v>0.8</v>
      </c>
    </row>
    <row r="950" spans="1:9" x14ac:dyDescent="0.25">
      <c r="A950" s="4">
        <v>42686</v>
      </c>
      <c r="B950" s="4" t="str">
        <f xml:space="preserve"> TEXT(Table13[[#This Row],[START_DATE]], "mm")</f>
        <v>11</v>
      </c>
      <c r="C950" s="4">
        <v>42686</v>
      </c>
      <c r="E950" t="s">
        <v>0</v>
      </c>
      <c r="F950" t="s">
        <v>618</v>
      </c>
      <c r="G950" t="s">
        <v>615</v>
      </c>
      <c r="H950">
        <v>1.3</v>
      </c>
    </row>
    <row r="951" spans="1:9" x14ac:dyDescent="0.25">
      <c r="A951" s="4">
        <v>42686</v>
      </c>
      <c r="B951" s="4" t="str">
        <f xml:space="preserve"> TEXT(Table13[[#This Row],[START_DATE]], "mm")</f>
        <v>11</v>
      </c>
      <c r="C951" s="4">
        <v>42686</v>
      </c>
      <c r="E951" t="s">
        <v>0</v>
      </c>
      <c r="F951" t="s">
        <v>615</v>
      </c>
      <c r="G951" t="s">
        <v>618</v>
      </c>
      <c r="H951">
        <v>3.7</v>
      </c>
      <c r="I951" t="s">
        <v>3</v>
      </c>
    </row>
    <row r="952" spans="1:9" x14ac:dyDescent="0.25">
      <c r="A952" s="4">
        <v>42687</v>
      </c>
      <c r="B952" s="4" t="str">
        <f xml:space="preserve"> TEXT(Table13[[#This Row],[START_DATE]], "mm")</f>
        <v>11</v>
      </c>
      <c r="C952" s="4">
        <v>42687</v>
      </c>
      <c r="E952" t="s">
        <v>0</v>
      </c>
      <c r="F952" t="s">
        <v>1334</v>
      </c>
      <c r="G952" t="s">
        <v>1334</v>
      </c>
      <c r="H952">
        <v>2.2999999999999998</v>
      </c>
    </row>
    <row r="953" spans="1:9" x14ac:dyDescent="0.25">
      <c r="A953" s="4">
        <v>42687</v>
      </c>
      <c r="B953" s="4" t="str">
        <f xml:space="preserve"> TEXT(Table13[[#This Row],[START_DATE]], "mm")</f>
        <v>11</v>
      </c>
      <c r="C953" s="4">
        <v>42687</v>
      </c>
      <c r="E953" t="s">
        <v>0</v>
      </c>
      <c r="F953" t="s">
        <v>1334</v>
      </c>
      <c r="G953" t="s">
        <v>1334</v>
      </c>
      <c r="H953">
        <v>2.6</v>
      </c>
    </row>
    <row r="954" spans="1:9" x14ac:dyDescent="0.25">
      <c r="A954" s="4">
        <v>42687</v>
      </c>
      <c r="B954" s="4" t="str">
        <f xml:space="preserve"> TEXT(Table13[[#This Row],[START_DATE]], "mm")</f>
        <v>11</v>
      </c>
      <c r="C954" s="4">
        <v>42687</v>
      </c>
      <c r="E954" t="s">
        <v>0</v>
      </c>
      <c r="F954" t="s">
        <v>1334</v>
      </c>
      <c r="G954" t="s">
        <v>1224</v>
      </c>
      <c r="H954">
        <v>1.9</v>
      </c>
    </row>
    <row r="955" spans="1:9" x14ac:dyDescent="0.25">
      <c r="A955" s="4">
        <v>42687</v>
      </c>
      <c r="B955" s="4" t="str">
        <f xml:space="preserve"> TEXT(Table13[[#This Row],[START_DATE]], "mm")</f>
        <v>11</v>
      </c>
      <c r="C955" s="4">
        <v>42687</v>
      </c>
      <c r="E955" t="s">
        <v>0</v>
      </c>
      <c r="F955" t="s">
        <v>1224</v>
      </c>
      <c r="G955" t="s">
        <v>1220</v>
      </c>
      <c r="H955">
        <v>2.1</v>
      </c>
    </row>
    <row r="956" spans="1:9" x14ac:dyDescent="0.25">
      <c r="A956" s="4">
        <v>42687</v>
      </c>
      <c r="B956" s="4" t="str">
        <f xml:space="preserve"> TEXT(Table13[[#This Row],[START_DATE]], "mm")</f>
        <v>11</v>
      </c>
      <c r="C956" s="4">
        <v>42687</v>
      </c>
      <c r="E956" t="s">
        <v>0</v>
      </c>
      <c r="F956" t="s">
        <v>1220</v>
      </c>
      <c r="G956" t="s">
        <v>1224</v>
      </c>
      <c r="H956">
        <v>4</v>
      </c>
      <c r="I956" t="s">
        <v>4</v>
      </c>
    </row>
    <row r="957" spans="1:9" x14ac:dyDescent="0.25">
      <c r="A957" s="4">
        <v>42687</v>
      </c>
      <c r="B957" s="4" t="str">
        <f xml:space="preserve"> TEXT(Table13[[#This Row],[START_DATE]], "mm")</f>
        <v>11</v>
      </c>
      <c r="C957" s="4">
        <v>42687</v>
      </c>
      <c r="E957" t="s">
        <v>0</v>
      </c>
      <c r="F957" t="s">
        <v>1224</v>
      </c>
      <c r="G957" t="s">
        <v>1355</v>
      </c>
      <c r="H957">
        <v>0.9</v>
      </c>
    </row>
    <row r="958" spans="1:9" x14ac:dyDescent="0.25">
      <c r="A958" s="4">
        <v>42687</v>
      </c>
      <c r="B958" s="4" t="str">
        <f xml:space="preserve"> TEXT(Table13[[#This Row],[START_DATE]], "mm")</f>
        <v>11</v>
      </c>
      <c r="C958" s="4">
        <v>42687</v>
      </c>
      <c r="E958" t="s">
        <v>0</v>
      </c>
      <c r="F958" t="s">
        <v>1355</v>
      </c>
      <c r="G958" t="s">
        <v>1224</v>
      </c>
      <c r="H958">
        <v>0.9</v>
      </c>
    </row>
    <row r="959" spans="1:9" x14ac:dyDescent="0.25">
      <c r="A959" s="4">
        <v>42687</v>
      </c>
      <c r="B959" s="4" t="str">
        <f xml:space="preserve"> TEXT(Table13[[#This Row],[START_DATE]], "mm")</f>
        <v>11</v>
      </c>
      <c r="C959" s="4">
        <v>42687</v>
      </c>
      <c r="E959" t="s">
        <v>0</v>
      </c>
      <c r="F959" t="s">
        <v>1224</v>
      </c>
      <c r="G959" t="s">
        <v>1334</v>
      </c>
      <c r="H959">
        <v>2.4</v>
      </c>
    </row>
    <row r="960" spans="1:9" x14ac:dyDescent="0.25">
      <c r="A960" s="4">
        <v>42687</v>
      </c>
      <c r="B960" s="4" t="str">
        <f xml:space="preserve"> TEXT(Table13[[#This Row],[START_DATE]], "mm")</f>
        <v>11</v>
      </c>
      <c r="C960" s="4">
        <v>42687</v>
      </c>
      <c r="E960" t="s">
        <v>0</v>
      </c>
      <c r="F960" t="s">
        <v>1334</v>
      </c>
      <c r="G960" t="s">
        <v>1224</v>
      </c>
      <c r="H960">
        <v>1.9</v>
      </c>
    </row>
    <row r="961" spans="1:9" x14ac:dyDescent="0.25">
      <c r="A961" s="4">
        <v>42687</v>
      </c>
      <c r="B961" s="4" t="str">
        <f xml:space="preserve"> TEXT(Table13[[#This Row],[START_DATE]], "mm")</f>
        <v>11</v>
      </c>
      <c r="C961" s="4">
        <v>42687</v>
      </c>
      <c r="E961" t="s">
        <v>0</v>
      </c>
      <c r="F961" t="s">
        <v>1224</v>
      </c>
      <c r="G961" t="s">
        <v>1334</v>
      </c>
      <c r="H961">
        <v>1.9</v>
      </c>
    </row>
    <row r="962" spans="1:9" x14ac:dyDescent="0.25">
      <c r="A962" s="4">
        <v>42688</v>
      </c>
      <c r="B962" s="4" t="str">
        <f xml:space="preserve"> TEXT(Table13[[#This Row],[START_DATE]], "mm")</f>
        <v>11</v>
      </c>
      <c r="C962" s="4">
        <v>42688</v>
      </c>
      <c r="E962" t="s">
        <v>0</v>
      </c>
      <c r="F962" t="s">
        <v>618</v>
      </c>
      <c r="G962" t="s">
        <v>1366</v>
      </c>
      <c r="H962">
        <v>44.6</v>
      </c>
      <c r="I962" t="s">
        <v>6</v>
      </c>
    </row>
    <row r="963" spans="1:9" x14ac:dyDescent="0.25">
      <c r="A963" s="4">
        <v>42688</v>
      </c>
      <c r="B963" s="4" t="str">
        <f xml:space="preserve"> TEXT(Table13[[#This Row],[START_DATE]], "mm")</f>
        <v>11</v>
      </c>
      <c r="C963" s="4">
        <v>42688</v>
      </c>
      <c r="E963" t="s">
        <v>0</v>
      </c>
      <c r="F963" t="s">
        <v>1366</v>
      </c>
      <c r="G963" t="s">
        <v>618</v>
      </c>
      <c r="H963">
        <v>43.6</v>
      </c>
      <c r="I963" t="s">
        <v>6</v>
      </c>
    </row>
    <row r="964" spans="1:9" x14ac:dyDescent="0.25">
      <c r="A964" s="4">
        <v>42688</v>
      </c>
      <c r="B964" s="4" t="str">
        <f xml:space="preserve"> TEXT(Table13[[#This Row],[START_DATE]], "mm")</f>
        <v>11</v>
      </c>
      <c r="C964" s="4">
        <v>42688</v>
      </c>
      <c r="E964" t="s">
        <v>0</v>
      </c>
      <c r="F964" t="s">
        <v>618</v>
      </c>
      <c r="G964" t="s">
        <v>615</v>
      </c>
      <c r="H964">
        <v>2.5</v>
      </c>
    </row>
    <row r="965" spans="1:9" x14ac:dyDescent="0.25">
      <c r="A965" s="4">
        <v>42688</v>
      </c>
      <c r="B965" s="4" t="str">
        <f xml:space="preserve"> TEXT(Table13[[#This Row],[START_DATE]], "mm")</f>
        <v>11</v>
      </c>
      <c r="C965" s="4">
        <v>42688</v>
      </c>
      <c r="E965" t="s">
        <v>0</v>
      </c>
      <c r="F965" t="s">
        <v>615</v>
      </c>
      <c r="G965" t="s">
        <v>618</v>
      </c>
      <c r="H965">
        <v>3.7</v>
      </c>
      <c r="I965" t="s">
        <v>3</v>
      </c>
    </row>
    <row r="966" spans="1:9" x14ac:dyDescent="0.25">
      <c r="A966" s="4">
        <v>42689</v>
      </c>
      <c r="B966" s="4" t="str">
        <f xml:space="preserve"> TEXT(Table13[[#This Row],[START_DATE]], "mm")</f>
        <v>11</v>
      </c>
      <c r="C966" s="4">
        <v>42689</v>
      </c>
      <c r="E966" t="s">
        <v>0</v>
      </c>
      <c r="F966" t="s">
        <v>618</v>
      </c>
      <c r="G966" t="s">
        <v>614</v>
      </c>
      <c r="H966">
        <v>5.0999999999999996</v>
      </c>
    </row>
    <row r="967" spans="1:9" x14ac:dyDescent="0.25">
      <c r="A967" s="4">
        <v>42689</v>
      </c>
      <c r="B967" s="4" t="str">
        <f xml:space="preserve"> TEXT(Table13[[#This Row],[START_DATE]], "mm")</f>
        <v>11</v>
      </c>
      <c r="C967" s="4">
        <v>42689</v>
      </c>
      <c r="E967" t="s">
        <v>0</v>
      </c>
      <c r="F967" t="s">
        <v>614</v>
      </c>
      <c r="G967" t="s">
        <v>542</v>
      </c>
      <c r="H967">
        <v>9.6999999999999993</v>
      </c>
      <c r="I967" t="s">
        <v>17</v>
      </c>
    </row>
    <row r="968" spans="1:9" x14ac:dyDescent="0.25">
      <c r="A968" s="4">
        <v>42689</v>
      </c>
      <c r="B968" s="4" t="str">
        <f xml:space="preserve"> TEXT(Table13[[#This Row],[START_DATE]], "mm")</f>
        <v>11</v>
      </c>
      <c r="C968" s="4">
        <v>42689</v>
      </c>
      <c r="E968" t="s">
        <v>0</v>
      </c>
      <c r="F968" t="s">
        <v>542</v>
      </c>
      <c r="G968" t="s">
        <v>618</v>
      </c>
      <c r="H968">
        <v>11.8</v>
      </c>
      <c r="I968" t="s">
        <v>17</v>
      </c>
    </row>
    <row r="969" spans="1:9" x14ac:dyDescent="0.25">
      <c r="A969" s="4">
        <v>42690</v>
      </c>
      <c r="B969" s="4" t="str">
        <f xml:space="preserve"> TEXT(Table13[[#This Row],[START_DATE]], "mm")</f>
        <v>11</v>
      </c>
      <c r="C969" s="4">
        <v>42690</v>
      </c>
      <c r="E969" t="s">
        <v>0</v>
      </c>
      <c r="F969" t="s">
        <v>618</v>
      </c>
      <c r="G969" t="s">
        <v>1381</v>
      </c>
      <c r="H969">
        <v>2.2999999999999998</v>
      </c>
      <c r="I969" t="s">
        <v>17</v>
      </c>
    </row>
    <row r="970" spans="1:9" x14ac:dyDescent="0.25">
      <c r="A970" s="4">
        <v>42690</v>
      </c>
      <c r="B970" s="4" t="str">
        <f xml:space="preserve"> TEXT(Table13[[#This Row],[START_DATE]], "mm")</f>
        <v>11</v>
      </c>
      <c r="C970" s="4">
        <v>42690</v>
      </c>
      <c r="E970" t="s">
        <v>0</v>
      </c>
      <c r="F970" t="s">
        <v>1381</v>
      </c>
      <c r="G970" t="s">
        <v>618</v>
      </c>
      <c r="H970">
        <v>3.1</v>
      </c>
      <c r="I970" t="s">
        <v>2</v>
      </c>
    </row>
    <row r="971" spans="1:9" x14ac:dyDescent="0.25">
      <c r="A971" s="4">
        <v>42691</v>
      </c>
      <c r="B971" s="4" t="str">
        <f xml:space="preserve"> TEXT(Table13[[#This Row],[START_DATE]], "mm")</f>
        <v>11</v>
      </c>
      <c r="C971" s="4">
        <v>42691</v>
      </c>
      <c r="E971" t="s">
        <v>0</v>
      </c>
      <c r="F971" t="s">
        <v>618</v>
      </c>
      <c r="G971" t="s">
        <v>614</v>
      </c>
      <c r="H971">
        <v>16.3</v>
      </c>
      <c r="I971" t="s">
        <v>6</v>
      </c>
    </row>
    <row r="972" spans="1:9" x14ac:dyDescent="0.25">
      <c r="A972" s="4">
        <v>42692</v>
      </c>
      <c r="B972" s="4" t="str">
        <f xml:space="preserve"> TEXT(Table13[[#This Row],[START_DATE]], "mm")</f>
        <v>11</v>
      </c>
      <c r="C972" s="4">
        <v>42692</v>
      </c>
      <c r="E972" t="s">
        <v>0</v>
      </c>
      <c r="F972" t="s">
        <v>8</v>
      </c>
      <c r="G972" t="s">
        <v>9</v>
      </c>
      <c r="H972">
        <v>3.1</v>
      </c>
      <c r="I972" t="s">
        <v>2</v>
      </c>
    </row>
    <row r="973" spans="1:9" x14ac:dyDescent="0.25">
      <c r="A973" s="4">
        <v>42692</v>
      </c>
      <c r="B973" s="4" t="str">
        <f xml:space="preserve"> TEXT(Table13[[#This Row],[START_DATE]], "mm")</f>
        <v>11</v>
      </c>
      <c r="C973" s="4">
        <v>42692</v>
      </c>
      <c r="E973" t="s">
        <v>0</v>
      </c>
      <c r="F973" t="s">
        <v>9</v>
      </c>
      <c r="G973" t="s">
        <v>8</v>
      </c>
      <c r="H973">
        <v>5.2</v>
      </c>
      <c r="I973" t="s">
        <v>2</v>
      </c>
    </row>
    <row r="974" spans="1:9" x14ac:dyDescent="0.25">
      <c r="A974" s="4">
        <v>42692</v>
      </c>
      <c r="B974" s="4" t="str">
        <f xml:space="preserve"> TEXT(Table13[[#This Row],[START_DATE]], "mm")</f>
        <v>11</v>
      </c>
      <c r="C974" s="4">
        <v>42692</v>
      </c>
      <c r="E974" t="s">
        <v>0</v>
      </c>
      <c r="F974" t="s">
        <v>1392</v>
      </c>
      <c r="G974" t="s">
        <v>49</v>
      </c>
      <c r="H974">
        <v>6.1</v>
      </c>
      <c r="I974" t="s">
        <v>4</v>
      </c>
    </row>
    <row r="975" spans="1:9" x14ac:dyDescent="0.25">
      <c r="A975" s="4">
        <v>42693</v>
      </c>
      <c r="B975" s="4" t="str">
        <f xml:space="preserve"> TEXT(Table13[[#This Row],[START_DATE]], "mm")</f>
        <v>11</v>
      </c>
      <c r="C975" s="4">
        <v>42693</v>
      </c>
      <c r="E975" t="s">
        <v>0</v>
      </c>
      <c r="F975" t="s">
        <v>8</v>
      </c>
      <c r="G975" t="s">
        <v>41</v>
      </c>
      <c r="H975">
        <v>10.3</v>
      </c>
      <c r="I975" t="s">
        <v>4</v>
      </c>
    </row>
    <row r="976" spans="1:9" x14ac:dyDescent="0.25">
      <c r="A976" s="4">
        <v>42693</v>
      </c>
      <c r="B976" s="4" t="str">
        <f xml:space="preserve"> TEXT(Table13[[#This Row],[START_DATE]], "mm")</f>
        <v>11</v>
      </c>
      <c r="C976" s="4">
        <v>42693</v>
      </c>
      <c r="E976" t="s">
        <v>0</v>
      </c>
      <c r="F976" t="s">
        <v>41</v>
      </c>
      <c r="G976" t="s">
        <v>8</v>
      </c>
      <c r="H976">
        <v>10.5</v>
      </c>
      <c r="I976" t="s">
        <v>4</v>
      </c>
    </row>
    <row r="977" spans="1:9" x14ac:dyDescent="0.25">
      <c r="A977" s="4">
        <v>42693</v>
      </c>
      <c r="B977" s="4" t="str">
        <f xml:space="preserve"> TEXT(Table13[[#This Row],[START_DATE]], "mm")</f>
        <v>11</v>
      </c>
      <c r="C977" s="4">
        <v>42693</v>
      </c>
      <c r="E977" t="s">
        <v>0</v>
      </c>
      <c r="F977" t="s">
        <v>8</v>
      </c>
      <c r="G977" t="s">
        <v>8</v>
      </c>
      <c r="H977">
        <v>1.5</v>
      </c>
    </row>
    <row r="978" spans="1:9" x14ac:dyDescent="0.25">
      <c r="A978" s="4">
        <v>42693</v>
      </c>
      <c r="B978" s="4" t="str">
        <f xml:space="preserve"> TEXT(Table13[[#This Row],[START_DATE]], "mm")</f>
        <v>11</v>
      </c>
      <c r="C978" s="4">
        <v>42693</v>
      </c>
      <c r="E978" t="s">
        <v>0</v>
      </c>
      <c r="F978" t="s">
        <v>8</v>
      </c>
      <c r="G978" t="s">
        <v>8</v>
      </c>
      <c r="H978">
        <v>1.8</v>
      </c>
    </row>
    <row r="979" spans="1:9" x14ac:dyDescent="0.25">
      <c r="A979" s="4">
        <v>42693</v>
      </c>
      <c r="B979" s="4" t="str">
        <f xml:space="preserve"> TEXT(Table13[[#This Row],[START_DATE]], "mm")</f>
        <v>11</v>
      </c>
      <c r="C979" s="4">
        <v>42693</v>
      </c>
      <c r="E979" t="s">
        <v>0</v>
      </c>
      <c r="F979" t="s">
        <v>8</v>
      </c>
      <c r="G979" t="s">
        <v>111</v>
      </c>
      <c r="H979">
        <v>5.4</v>
      </c>
      <c r="I979" t="s">
        <v>3</v>
      </c>
    </row>
    <row r="980" spans="1:9" x14ac:dyDescent="0.25">
      <c r="A980" s="4">
        <v>42693</v>
      </c>
      <c r="B980" s="4" t="str">
        <f xml:space="preserve"> TEXT(Table13[[#This Row],[START_DATE]], "mm")</f>
        <v>11</v>
      </c>
      <c r="C980" s="4">
        <v>42693</v>
      </c>
      <c r="E980" t="s">
        <v>0</v>
      </c>
      <c r="F980" t="s">
        <v>111</v>
      </c>
      <c r="G980" t="s">
        <v>8</v>
      </c>
      <c r="H980">
        <v>5.4</v>
      </c>
      <c r="I980" t="s">
        <v>6</v>
      </c>
    </row>
    <row r="981" spans="1:9" x14ac:dyDescent="0.25">
      <c r="A981" s="4">
        <v>42694</v>
      </c>
      <c r="B981" s="4" t="str">
        <f xml:space="preserve"> TEXT(Table13[[#This Row],[START_DATE]], "mm")</f>
        <v>11</v>
      </c>
      <c r="C981" s="4">
        <v>42694</v>
      </c>
      <c r="E981" t="s">
        <v>0</v>
      </c>
      <c r="F981" t="s">
        <v>8</v>
      </c>
      <c r="G981" t="s">
        <v>8</v>
      </c>
      <c r="H981">
        <v>39.200000000000003</v>
      </c>
      <c r="I981" t="s">
        <v>122</v>
      </c>
    </row>
    <row r="982" spans="1:9" x14ac:dyDescent="0.25">
      <c r="A982" s="4">
        <v>42694</v>
      </c>
      <c r="B982" s="4" t="str">
        <f xml:space="preserve"> TEXT(Table13[[#This Row],[START_DATE]], "mm")</f>
        <v>11</v>
      </c>
      <c r="C982" s="4">
        <v>42694</v>
      </c>
      <c r="E982" t="s">
        <v>0</v>
      </c>
      <c r="F982" t="s">
        <v>8</v>
      </c>
      <c r="G982" t="s">
        <v>8</v>
      </c>
      <c r="H982">
        <v>6.4</v>
      </c>
      <c r="I982" t="s">
        <v>6</v>
      </c>
    </row>
    <row r="983" spans="1:9" x14ac:dyDescent="0.25">
      <c r="A983" s="4">
        <v>42694</v>
      </c>
      <c r="B983" s="4" t="str">
        <f xml:space="preserve"> TEXT(Table13[[#This Row],[START_DATE]], "mm")</f>
        <v>11</v>
      </c>
      <c r="C983" s="4">
        <v>42694</v>
      </c>
      <c r="E983" t="s">
        <v>0</v>
      </c>
      <c r="F983" t="s">
        <v>8</v>
      </c>
      <c r="G983" t="s">
        <v>8</v>
      </c>
      <c r="H983">
        <v>2.7</v>
      </c>
      <c r="I983" t="s">
        <v>4</v>
      </c>
    </row>
    <row r="984" spans="1:9" x14ac:dyDescent="0.25">
      <c r="A984" s="4">
        <v>42694</v>
      </c>
      <c r="B984" s="4" t="str">
        <f xml:space="preserve"> TEXT(Table13[[#This Row],[START_DATE]], "mm")</f>
        <v>11</v>
      </c>
      <c r="C984" s="4">
        <v>42694</v>
      </c>
      <c r="E984" t="s">
        <v>0</v>
      </c>
      <c r="F984" t="s">
        <v>8</v>
      </c>
      <c r="G984" t="s">
        <v>8</v>
      </c>
      <c r="H984">
        <v>18.5</v>
      </c>
      <c r="I984" t="s">
        <v>3</v>
      </c>
    </row>
    <row r="985" spans="1:9" x14ac:dyDescent="0.25">
      <c r="A985" s="4">
        <v>42695</v>
      </c>
      <c r="B985" s="4" t="str">
        <f xml:space="preserve"> TEXT(Table13[[#This Row],[START_DATE]], "mm")</f>
        <v>11</v>
      </c>
      <c r="C985" s="4">
        <v>42695</v>
      </c>
      <c r="E985" t="s">
        <v>0</v>
      </c>
      <c r="F985" t="s">
        <v>8</v>
      </c>
      <c r="G985" t="s">
        <v>8</v>
      </c>
      <c r="H985">
        <v>2.5</v>
      </c>
      <c r="I985" t="s">
        <v>2</v>
      </c>
    </row>
    <row r="986" spans="1:9" x14ac:dyDescent="0.25">
      <c r="A986" s="4">
        <v>42695</v>
      </c>
      <c r="B986" s="4" t="str">
        <f xml:space="preserve"> TEXT(Table13[[#This Row],[START_DATE]], "mm")</f>
        <v>11</v>
      </c>
      <c r="C986" s="4">
        <v>42695</v>
      </c>
      <c r="E986" t="s">
        <v>0</v>
      </c>
      <c r="F986" t="s">
        <v>8</v>
      </c>
      <c r="G986" t="s">
        <v>8</v>
      </c>
      <c r="H986">
        <v>2.1</v>
      </c>
      <c r="I986" t="s">
        <v>2</v>
      </c>
    </row>
    <row r="987" spans="1:9" x14ac:dyDescent="0.25">
      <c r="A987" s="4">
        <v>42695</v>
      </c>
      <c r="B987" s="4" t="str">
        <f xml:space="preserve"> TEXT(Table13[[#This Row],[START_DATE]], "mm")</f>
        <v>11</v>
      </c>
      <c r="C987" s="4">
        <v>42695</v>
      </c>
      <c r="E987" t="s">
        <v>0</v>
      </c>
      <c r="F987" t="s">
        <v>8</v>
      </c>
      <c r="G987" t="s">
        <v>150</v>
      </c>
      <c r="H987">
        <v>6.7</v>
      </c>
      <c r="I987" t="s">
        <v>3</v>
      </c>
    </row>
    <row r="988" spans="1:9" x14ac:dyDescent="0.25">
      <c r="A988" s="4">
        <v>42695</v>
      </c>
      <c r="B988" s="4" t="str">
        <f xml:space="preserve"> TEXT(Table13[[#This Row],[START_DATE]], "mm")</f>
        <v>11</v>
      </c>
      <c r="C988" s="4">
        <v>42695</v>
      </c>
      <c r="E988" t="s">
        <v>0</v>
      </c>
      <c r="F988" t="s">
        <v>150</v>
      </c>
      <c r="G988" t="s">
        <v>9</v>
      </c>
      <c r="H988">
        <v>3.5</v>
      </c>
      <c r="I988" t="s">
        <v>2</v>
      </c>
    </row>
    <row r="989" spans="1:9" x14ac:dyDescent="0.25">
      <c r="A989" s="4">
        <v>42695</v>
      </c>
      <c r="B989" s="4" t="str">
        <f xml:space="preserve"> TEXT(Table13[[#This Row],[START_DATE]], "mm")</f>
        <v>11</v>
      </c>
      <c r="C989" s="4">
        <v>42695</v>
      </c>
      <c r="E989" t="s">
        <v>0</v>
      </c>
      <c r="F989" t="s">
        <v>9</v>
      </c>
      <c r="G989" t="s">
        <v>8</v>
      </c>
      <c r="H989">
        <v>3.4</v>
      </c>
      <c r="I989" t="s">
        <v>3</v>
      </c>
    </row>
    <row r="990" spans="1:9" x14ac:dyDescent="0.25">
      <c r="A990" s="4">
        <v>42696</v>
      </c>
      <c r="B990" s="4" t="str">
        <f xml:space="preserve"> TEXT(Table13[[#This Row],[START_DATE]], "mm")</f>
        <v>11</v>
      </c>
      <c r="C990" s="4">
        <v>42696</v>
      </c>
      <c r="E990" t="s">
        <v>0</v>
      </c>
      <c r="F990" t="s">
        <v>8</v>
      </c>
      <c r="G990" t="s">
        <v>8</v>
      </c>
      <c r="H990">
        <v>5.5</v>
      </c>
      <c r="I990" t="s">
        <v>4</v>
      </c>
    </row>
    <row r="991" spans="1:9" x14ac:dyDescent="0.25">
      <c r="A991" s="4">
        <v>42696</v>
      </c>
      <c r="B991" s="4" t="str">
        <f xml:space="preserve"> TEXT(Table13[[#This Row],[START_DATE]], "mm")</f>
        <v>11</v>
      </c>
      <c r="C991" s="4">
        <v>42696</v>
      </c>
      <c r="E991" t="s">
        <v>0</v>
      </c>
      <c r="F991" t="s">
        <v>8</v>
      </c>
      <c r="G991" t="s">
        <v>8</v>
      </c>
      <c r="H991">
        <v>4.0999999999999996</v>
      </c>
      <c r="I991" t="s">
        <v>4</v>
      </c>
    </row>
    <row r="992" spans="1:9" x14ac:dyDescent="0.25">
      <c r="A992" s="4">
        <v>42696</v>
      </c>
      <c r="B992" s="4" t="str">
        <f xml:space="preserve"> TEXT(Table13[[#This Row],[START_DATE]], "mm")</f>
        <v>11</v>
      </c>
      <c r="C992" s="4">
        <v>42696</v>
      </c>
      <c r="E992" t="s">
        <v>0</v>
      </c>
      <c r="F992" t="s">
        <v>8</v>
      </c>
      <c r="G992" t="s">
        <v>8</v>
      </c>
      <c r="H992">
        <v>12.7</v>
      </c>
      <c r="I992" t="s">
        <v>6</v>
      </c>
    </row>
    <row r="993" spans="1:9" x14ac:dyDescent="0.25">
      <c r="A993" s="4">
        <v>42696</v>
      </c>
      <c r="B993" s="4" t="str">
        <f xml:space="preserve"> TEXT(Table13[[#This Row],[START_DATE]], "mm")</f>
        <v>11</v>
      </c>
      <c r="C993" s="4">
        <v>42696</v>
      </c>
      <c r="E993" t="s">
        <v>0</v>
      </c>
      <c r="F993" t="s">
        <v>8</v>
      </c>
      <c r="G993" t="s">
        <v>9</v>
      </c>
      <c r="H993">
        <v>3</v>
      </c>
      <c r="I993" t="s">
        <v>2</v>
      </c>
    </row>
    <row r="994" spans="1:9" x14ac:dyDescent="0.25">
      <c r="A994" s="4">
        <v>42696</v>
      </c>
      <c r="B994" s="4" t="str">
        <f xml:space="preserve"> TEXT(Table13[[#This Row],[START_DATE]], "mm")</f>
        <v>11</v>
      </c>
      <c r="C994" s="4">
        <v>42696</v>
      </c>
      <c r="E994" t="s">
        <v>0</v>
      </c>
      <c r="F994" t="s">
        <v>9</v>
      </c>
      <c r="G994" t="s">
        <v>8</v>
      </c>
      <c r="H994">
        <v>3.5</v>
      </c>
      <c r="I994" t="s">
        <v>6</v>
      </c>
    </row>
    <row r="995" spans="1:9" x14ac:dyDescent="0.25">
      <c r="A995" s="4">
        <v>42697</v>
      </c>
      <c r="B995" s="4" t="str">
        <f xml:space="preserve"> TEXT(Table13[[#This Row],[START_DATE]], "mm")</f>
        <v>11</v>
      </c>
      <c r="C995" s="4">
        <v>42697</v>
      </c>
      <c r="E995" t="s">
        <v>0</v>
      </c>
      <c r="F995" t="s">
        <v>8</v>
      </c>
      <c r="G995" t="s">
        <v>8</v>
      </c>
      <c r="H995">
        <v>5.9</v>
      </c>
      <c r="I995" t="s">
        <v>2</v>
      </c>
    </row>
    <row r="996" spans="1:9" x14ac:dyDescent="0.25">
      <c r="A996" s="4">
        <v>42697</v>
      </c>
      <c r="B996" s="4" t="str">
        <f xml:space="preserve"> TEXT(Table13[[#This Row],[START_DATE]], "mm")</f>
        <v>11</v>
      </c>
      <c r="C996" s="4">
        <v>42697</v>
      </c>
      <c r="E996" t="s">
        <v>0</v>
      </c>
      <c r="F996" t="s">
        <v>8</v>
      </c>
      <c r="G996" t="s">
        <v>8</v>
      </c>
      <c r="H996">
        <v>1.9</v>
      </c>
    </row>
    <row r="997" spans="1:9" x14ac:dyDescent="0.25">
      <c r="A997" s="4">
        <v>42697</v>
      </c>
      <c r="B997" s="4" t="str">
        <f xml:space="preserve"> TEXT(Table13[[#This Row],[START_DATE]], "mm")</f>
        <v>11</v>
      </c>
      <c r="C997" s="4">
        <v>42697</v>
      </c>
      <c r="E997" t="s">
        <v>0</v>
      </c>
      <c r="F997" t="s">
        <v>8</v>
      </c>
      <c r="G997" t="s">
        <v>8</v>
      </c>
      <c r="H997">
        <v>3.3</v>
      </c>
    </row>
    <row r="998" spans="1:9" x14ac:dyDescent="0.25">
      <c r="A998" s="4">
        <v>42697</v>
      </c>
      <c r="B998" s="4" t="str">
        <f xml:space="preserve"> TEXT(Table13[[#This Row],[START_DATE]], "mm")</f>
        <v>11</v>
      </c>
      <c r="C998" s="4">
        <v>42697</v>
      </c>
      <c r="E998" t="s">
        <v>0</v>
      </c>
      <c r="F998" t="s">
        <v>8</v>
      </c>
      <c r="G998" t="s">
        <v>8</v>
      </c>
      <c r="H998">
        <v>1.3</v>
      </c>
    </row>
    <row r="999" spans="1:9" x14ac:dyDescent="0.25">
      <c r="A999" s="4">
        <v>42699</v>
      </c>
      <c r="B999" s="4" t="str">
        <f xml:space="preserve"> TEXT(Table13[[#This Row],[START_DATE]], "mm")</f>
        <v>11</v>
      </c>
      <c r="C999" s="4">
        <v>42699</v>
      </c>
      <c r="E999" t="s">
        <v>0</v>
      </c>
      <c r="F999" t="s">
        <v>8</v>
      </c>
      <c r="G999" t="s">
        <v>41</v>
      </c>
      <c r="H999">
        <v>10.3</v>
      </c>
      <c r="I999" t="s">
        <v>4</v>
      </c>
    </row>
    <row r="1000" spans="1:9" x14ac:dyDescent="0.25">
      <c r="A1000" s="4">
        <v>42699</v>
      </c>
      <c r="B1000" s="4" t="str">
        <f xml:space="preserve"> TEXT(Table13[[#This Row],[START_DATE]], "mm")</f>
        <v>11</v>
      </c>
      <c r="C1000" s="4">
        <v>42699</v>
      </c>
      <c r="E1000" t="s">
        <v>0</v>
      </c>
      <c r="F1000" t="s">
        <v>41</v>
      </c>
      <c r="G1000" t="s">
        <v>8</v>
      </c>
      <c r="H1000">
        <v>11.1</v>
      </c>
      <c r="I1000" t="s">
        <v>4</v>
      </c>
    </row>
    <row r="1001" spans="1:9" x14ac:dyDescent="0.25">
      <c r="A1001" s="4">
        <v>42700</v>
      </c>
      <c r="B1001" s="4" t="str">
        <f xml:space="preserve"> TEXT(Table13[[#This Row],[START_DATE]], "mm")</f>
        <v>11</v>
      </c>
      <c r="C1001" s="4">
        <v>42700</v>
      </c>
      <c r="E1001" t="s">
        <v>0</v>
      </c>
      <c r="F1001" t="s">
        <v>8</v>
      </c>
      <c r="G1001" t="s">
        <v>8</v>
      </c>
      <c r="H1001">
        <v>1.4</v>
      </c>
    </row>
    <row r="1002" spans="1:9" x14ac:dyDescent="0.25">
      <c r="A1002" s="4">
        <v>42700</v>
      </c>
      <c r="B1002" s="4" t="str">
        <f xml:space="preserve"> TEXT(Table13[[#This Row],[START_DATE]], "mm")</f>
        <v>11</v>
      </c>
      <c r="C1002" s="4">
        <v>42700</v>
      </c>
      <c r="E1002" t="s">
        <v>0</v>
      </c>
      <c r="F1002" t="s">
        <v>8</v>
      </c>
      <c r="G1002" t="s">
        <v>111</v>
      </c>
      <c r="H1002">
        <v>5.0999999999999996</v>
      </c>
      <c r="I1002" t="s">
        <v>4</v>
      </c>
    </row>
    <row r="1003" spans="1:9" x14ac:dyDescent="0.25">
      <c r="A1003" s="4">
        <v>42700</v>
      </c>
      <c r="B1003" s="4" t="str">
        <f xml:space="preserve"> TEXT(Table13[[#This Row],[START_DATE]], "mm")</f>
        <v>11</v>
      </c>
      <c r="C1003" s="4">
        <v>42700</v>
      </c>
      <c r="E1003" t="s">
        <v>0</v>
      </c>
      <c r="F1003" t="s">
        <v>111</v>
      </c>
      <c r="G1003" t="s">
        <v>475</v>
      </c>
      <c r="H1003">
        <v>9</v>
      </c>
      <c r="I1003" t="s">
        <v>4</v>
      </c>
    </row>
    <row r="1004" spans="1:9" x14ac:dyDescent="0.25">
      <c r="A1004" s="4">
        <v>42700</v>
      </c>
      <c r="B1004" s="4" t="str">
        <f xml:space="preserve"> TEXT(Table13[[#This Row],[START_DATE]], "mm")</f>
        <v>11</v>
      </c>
      <c r="C1004" s="4">
        <v>42700</v>
      </c>
      <c r="E1004" t="s">
        <v>0</v>
      </c>
      <c r="F1004" t="s">
        <v>475</v>
      </c>
      <c r="G1004" t="s">
        <v>8</v>
      </c>
      <c r="H1004">
        <v>13.3</v>
      </c>
      <c r="I1004" t="s">
        <v>122</v>
      </c>
    </row>
    <row r="1005" spans="1:9" x14ac:dyDescent="0.25">
      <c r="A1005" s="4">
        <v>42700</v>
      </c>
      <c r="B1005" s="4" t="str">
        <f xml:space="preserve"> TEXT(Table13[[#This Row],[START_DATE]], "mm")</f>
        <v>11</v>
      </c>
      <c r="C1005" s="4">
        <v>42700</v>
      </c>
      <c r="E1005" t="s">
        <v>0</v>
      </c>
      <c r="F1005" t="s">
        <v>8</v>
      </c>
      <c r="G1005" t="s">
        <v>8</v>
      </c>
      <c r="H1005">
        <v>2.5</v>
      </c>
      <c r="I1005" t="s">
        <v>3</v>
      </c>
    </row>
    <row r="1006" spans="1:9" x14ac:dyDescent="0.25">
      <c r="A1006" s="4">
        <v>42701</v>
      </c>
      <c r="B1006" s="4" t="str">
        <f xml:space="preserve"> TEXT(Table13[[#This Row],[START_DATE]], "mm")</f>
        <v>11</v>
      </c>
      <c r="C1006" s="4">
        <v>42701</v>
      </c>
      <c r="E1006" t="s">
        <v>0</v>
      </c>
      <c r="F1006" t="s">
        <v>8</v>
      </c>
      <c r="G1006" t="s">
        <v>9</v>
      </c>
      <c r="H1006">
        <v>3.3</v>
      </c>
      <c r="I1006" t="s">
        <v>2</v>
      </c>
    </row>
    <row r="1007" spans="1:9" x14ac:dyDescent="0.25">
      <c r="A1007" s="4">
        <v>42701</v>
      </c>
      <c r="B1007" s="4" t="str">
        <f xml:space="preserve"> TEXT(Table13[[#This Row],[START_DATE]], "mm")</f>
        <v>11</v>
      </c>
      <c r="C1007" s="4">
        <v>42701</v>
      </c>
      <c r="E1007" t="s">
        <v>0</v>
      </c>
      <c r="F1007" t="s">
        <v>9</v>
      </c>
      <c r="G1007" t="s">
        <v>8</v>
      </c>
      <c r="H1007">
        <v>2.9</v>
      </c>
    </row>
    <row r="1008" spans="1:9" x14ac:dyDescent="0.25">
      <c r="A1008" s="4">
        <v>42704</v>
      </c>
      <c r="B1008" s="4" t="str">
        <f xml:space="preserve"> TEXT(Table13[[#This Row],[START_DATE]], "mm")</f>
        <v>11</v>
      </c>
      <c r="C1008" s="4">
        <v>42704</v>
      </c>
      <c r="E1008" t="s">
        <v>0</v>
      </c>
      <c r="F1008" t="s">
        <v>8</v>
      </c>
      <c r="G1008" t="s">
        <v>57</v>
      </c>
      <c r="H1008">
        <v>8.5</v>
      </c>
      <c r="I1008" t="s">
        <v>6</v>
      </c>
    </row>
    <row r="1009" spans="1:9" x14ac:dyDescent="0.25">
      <c r="A1009" s="4">
        <v>42704</v>
      </c>
      <c r="B1009" s="4" t="str">
        <f xml:space="preserve"> TEXT(Table13[[#This Row],[START_DATE]], "mm")</f>
        <v>11</v>
      </c>
      <c r="C1009" s="4">
        <v>42704</v>
      </c>
      <c r="E1009" t="s">
        <v>0</v>
      </c>
      <c r="F1009" t="s">
        <v>57</v>
      </c>
      <c r="G1009" t="s">
        <v>9</v>
      </c>
      <c r="H1009">
        <v>6.7</v>
      </c>
      <c r="I1009" t="s">
        <v>17</v>
      </c>
    </row>
    <row r="1010" spans="1:9" x14ac:dyDescent="0.25">
      <c r="A1010" s="4">
        <v>42704</v>
      </c>
      <c r="B1010" s="4" t="str">
        <f xml:space="preserve"> TEXT(Table13[[#This Row],[START_DATE]], "mm")</f>
        <v>11</v>
      </c>
      <c r="C1010" s="4">
        <v>42704</v>
      </c>
      <c r="E1010" t="s">
        <v>0</v>
      </c>
      <c r="F1010" t="s">
        <v>9</v>
      </c>
      <c r="G1010" t="s">
        <v>8</v>
      </c>
      <c r="H1010">
        <v>3.1</v>
      </c>
    </row>
    <row r="1011" spans="1:9" x14ac:dyDescent="0.25">
      <c r="A1011" s="4">
        <v>42705</v>
      </c>
      <c r="B1011" s="4" t="str">
        <f xml:space="preserve"> TEXT(Table13[[#This Row],[START_DATE]], "mm")</f>
        <v>12</v>
      </c>
      <c r="C1011" s="4">
        <v>42705</v>
      </c>
      <c r="E1011" t="s">
        <v>0</v>
      </c>
      <c r="F1011" t="s">
        <v>8</v>
      </c>
      <c r="G1011" t="s">
        <v>8</v>
      </c>
      <c r="H1011">
        <v>5.5</v>
      </c>
      <c r="I1011" t="s">
        <v>4</v>
      </c>
    </row>
    <row r="1012" spans="1:9" x14ac:dyDescent="0.25">
      <c r="A1012" s="4">
        <v>42705</v>
      </c>
      <c r="B1012" s="4" t="str">
        <f xml:space="preserve"> TEXT(Table13[[#This Row],[START_DATE]], "mm")</f>
        <v>12</v>
      </c>
      <c r="C1012" s="4">
        <v>42705</v>
      </c>
      <c r="E1012" t="s">
        <v>0</v>
      </c>
      <c r="F1012" t="s">
        <v>8</v>
      </c>
      <c r="G1012" t="s">
        <v>8</v>
      </c>
      <c r="H1012">
        <v>5.5</v>
      </c>
      <c r="I1012" t="s">
        <v>3</v>
      </c>
    </row>
    <row r="1013" spans="1:9" x14ac:dyDescent="0.25">
      <c r="A1013" s="4">
        <v>42705</v>
      </c>
      <c r="B1013" s="4" t="str">
        <f xml:space="preserve"> TEXT(Table13[[#This Row],[START_DATE]], "mm")</f>
        <v>12</v>
      </c>
      <c r="C1013" s="4">
        <v>42705</v>
      </c>
      <c r="E1013" t="s">
        <v>0</v>
      </c>
      <c r="F1013" t="s">
        <v>8</v>
      </c>
      <c r="G1013" t="s">
        <v>9</v>
      </c>
      <c r="H1013">
        <v>2.9</v>
      </c>
      <c r="I1013" t="s">
        <v>2</v>
      </c>
    </row>
    <row r="1014" spans="1:9" x14ac:dyDescent="0.25">
      <c r="A1014" s="4">
        <v>42705</v>
      </c>
      <c r="B1014" s="4" t="str">
        <f xml:space="preserve"> TEXT(Table13[[#This Row],[START_DATE]], "mm")</f>
        <v>12</v>
      </c>
      <c r="C1014" s="4">
        <v>42705</v>
      </c>
      <c r="E1014" t="s">
        <v>0</v>
      </c>
      <c r="F1014" t="s">
        <v>9</v>
      </c>
      <c r="G1014" t="s">
        <v>8</v>
      </c>
      <c r="H1014">
        <v>2.9</v>
      </c>
      <c r="I1014" t="s">
        <v>6</v>
      </c>
    </row>
    <row r="1015" spans="1:9" x14ac:dyDescent="0.25">
      <c r="A1015" s="4">
        <v>42706</v>
      </c>
      <c r="B1015" s="4" t="str">
        <f xml:space="preserve"> TEXT(Table13[[#This Row],[START_DATE]], "mm")</f>
        <v>12</v>
      </c>
      <c r="C1015" s="4">
        <v>42706</v>
      </c>
      <c r="E1015" t="s">
        <v>0</v>
      </c>
      <c r="F1015" t="s">
        <v>8</v>
      </c>
      <c r="G1015" t="s">
        <v>111</v>
      </c>
      <c r="H1015">
        <v>5.0999999999999996</v>
      </c>
      <c r="I1015" t="s">
        <v>2</v>
      </c>
    </row>
    <row r="1016" spans="1:9" x14ac:dyDescent="0.25">
      <c r="A1016" s="4">
        <v>42706</v>
      </c>
      <c r="B1016" s="4" t="str">
        <f xml:space="preserve"> TEXT(Table13[[#This Row],[START_DATE]], "mm")</f>
        <v>12</v>
      </c>
      <c r="C1016" s="4">
        <v>42706</v>
      </c>
      <c r="E1016" t="s">
        <v>0</v>
      </c>
      <c r="F1016" t="s">
        <v>111</v>
      </c>
      <c r="G1016" t="s">
        <v>8</v>
      </c>
      <c r="H1016">
        <v>5.3</v>
      </c>
      <c r="I1016" t="s">
        <v>6</v>
      </c>
    </row>
    <row r="1017" spans="1:9" x14ac:dyDescent="0.25">
      <c r="A1017" s="4">
        <v>42706</v>
      </c>
      <c r="B1017" s="4" t="str">
        <f xml:space="preserve"> TEXT(Table13[[#This Row],[START_DATE]], "mm")</f>
        <v>12</v>
      </c>
      <c r="C1017" s="4">
        <v>42706</v>
      </c>
      <c r="E1017" t="s">
        <v>0</v>
      </c>
      <c r="F1017" t="s">
        <v>8</v>
      </c>
      <c r="G1017" t="s">
        <v>9</v>
      </c>
      <c r="H1017">
        <v>3.3</v>
      </c>
      <c r="I1017" t="s">
        <v>2</v>
      </c>
    </row>
    <row r="1018" spans="1:9" x14ac:dyDescent="0.25">
      <c r="A1018" s="4">
        <v>42706</v>
      </c>
      <c r="B1018" s="4" t="str">
        <f xml:space="preserve"> TEXT(Table13[[#This Row],[START_DATE]], "mm")</f>
        <v>12</v>
      </c>
      <c r="C1018" s="4">
        <v>42706</v>
      </c>
      <c r="E1018" t="s">
        <v>0</v>
      </c>
      <c r="F1018" t="s">
        <v>9</v>
      </c>
      <c r="G1018" t="s">
        <v>8</v>
      </c>
      <c r="H1018">
        <v>3</v>
      </c>
      <c r="I1018" t="s">
        <v>6</v>
      </c>
    </row>
    <row r="1019" spans="1:9" x14ac:dyDescent="0.25">
      <c r="A1019" s="4">
        <v>42707</v>
      </c>
      <c r="B1019" s="4" t="str">
        <f xml:space="preserve"> TEXT(Table13[[#This Row],[START_DATE]], "mm")</f>
        <v>12</v>
      </c>
      <c r="C1019" s="4">
        <v>42707</v>
      </c>
      <c r="E1019" t="s">
        <v>0</v>
      </c>
      <c r="F1019" t="s">
        <v>8</v>
      </c>
      <c r="G1019" t="s">
        <v>1465</v>
      </c>
      <c r="H1019">
        <v>6.6</v>
      </c>
      <c r="I1019" t="s">
        <v>3</v>
      </c>
    </row>
    <row r="1020" spans="1:9" x14ac:dyDescent="0.25">
      <c r="A1020" s="4">
        <v>42707</v>
      </c>
      <c r="B1020" s="4" t="str">
        <f xml:space="preserve"> TEXT(Table13[[#This Row],[START_DATE]], "mm")</f>
        <v>12</v>
      </c>
      <c r="C1020" s="4">
        <v>42707</v>
      </c>
      <c r="E1020" t="s">
        <v>0</v>
      </c>
      <c r="F1020" t="s">
        <v>1465</v>
      </c>
      <c r="G1020" t="s">
        <v>9</v>
      </c>
      <c r="H1020">
        <v>1.8</v>
      </c>
    </row>
    <row r="1021" spans="1:9" x14ac:dyDescent="0.25">
      <c r="A1021" s="4">
        <v>42707</v>
      </c>
      <c r="B1021" s="4" t="str">
        <f xml:space="preserve"> TEXT(Table13[[#This Row],[START_DATE]], "mm")</f>
        <v>12</v>
      </c>
      <c r="C1021" s="4">
        <v>42707</v>
      </c>
      <c r="E1021" t="s">
        <v>0</v>
      </c>
      <c r="F1021" t="s">
        <v>9</v>
      </c>
      <c r="G1021" t="s">
        <v>8</v>
      </c>
      <c r="H1021">
        <v>3</v>
      </c>
      <c r="I1021" t="s">
        <v>6</v>
      </c>
    </row>
    <row r="1022" spans="1:9" x14ac:dyDescent="0.25">
      <c r="A1022" s="4">
        <v>42708</v>
      </c>
      <c r="B1022" s="4" t="str">
        <f xml:space="preserve"> TEXT(Table13[[#This Row],[START_DATE]], "mm")</f>
        <v>12</v>
      </c>
      <c r="C1022" s="4">
        <v>42708</v>
      </c>
      <c r="E1022" t="s">
        <v>0</v>
      </c>
      <c r="F1022" t="s">
        <v>8</v>
      </c>
      <c r="G1022" t="s">
        <v>9</v>
      </c>
      <c r="H1022">
        <v>2.9</v>
      </c>
      <c r="I1022" t="s">
        <v>2</v>
      </c>
    </row>
    <row r="1023" spans="1:9" x14ac:dyDescent="0.25">
      <c r="A1023" s="4">
        <v>42708</v>
      </c>
      <c r="B1023" s="4" t="str">
        <f xml:space="preserve"> TEXT(Table13[[#This Row],[START_DATE]], "mm")</f>
        <v>12</v>
      </c>
      <c r="C1023" s="4">
        <v>42708</v>
      </c>
      <c r="E1023" t="s">
        <v>0</v>
      </c>
      <c r="F1023" t="s">
        <v>9</v>
      </c>
      <c r="G1023" t="s">
        <v>8</v>
      </c>
      <c r="H1023">
        <v>3.4</v>
      </c>
      <c r="I1023" t="s">
        <v>6</v>
      </c>
    </row>
    <row r="1024" spans="1:9" x14ac:dyDescent="0.25">
      <c r="A1024" s="4">
        <v>42709</v>
      </c>
      <c r="B1024" s="4" t="str">
        <f xml:space="preserve"> TEXT(Table13[[#This Row],[START_DATE]], "mm")</f>
        <v>12</v>
      </c>
      <c r="C1024" s="4">
        <v>42709</v>
      </c>
      <c r="E1024" t="s">
        <v>0</v>
      </c>
      <c r="F1024" t="s">
        <v>8</v>
      </c>
      <c r="G1024" t="s">
        <v>8</v>
      </c>
      <c r="H1024">
        <v>4.0999999999999996</v>
      </c>
    </row>
    <row r="1025" spans="1:9" x14ac:dyDescent="0.25">
      <c r="A1025" s="4">
        <v>42709</v>
      </c>
      <c r="B1025" s="4" t="str">
        <f xml:space="preserve"> TEXT(Table13[[#This Row],[START_DATE]], "mm")</f>
        <v>12</v>
      </c>
      <c r="C1025" s="4">
        <v>42709</v>
      </c>
      <c r="E1025" t="s">
        <v>0</v>
      </c>
      <c r="F1025" t="s">
        <v>8</v>
      </c>
      <c r="G1025" t="s">
        <v>8</v>
      </c>
      <c r="H1025">
        <v>3.8</v>
      </c>
      <c r="I1025" t="s">
        <v>2</v>
      </c>
    </row>
    <row r="1026" spans="1:9" x14ac:dyDescent="0.25">
      <c r="A1026" s="4">
        <v>42711</v>
      </c>
      <c r="B1026" s="4" t="str">
        <f xml:space="preserve"> TEXT(Table13[[#This Row],[START_DATE]], "mm")</f>
        <v>12</v>
      </c>
      <c r="C1026" s="4">
        <v>42711</v>
      </c>
      <c r="E1026" t="s">
        <v>0</v>
      </c>
      <c r="F1026" t="s">
        <v>8</v>
      </c>
      <c r="G1026" t="s">
        <v>8</v>
      </c>
      <c r="H1026">
        <v>6.6</v>
      </c>
      <c r="I1026" t="s">
        <v>4</v>
      </c>
    </row>
    <row r="1027" spans="1:9" x14ac:dyDescent="0.25">
      <c r="A1027" s="4">
        <v>42711</v>
      </c>
      <c r="B1027" s="4" t="str">
        <f xml:space="preserve"> TEXT(Table13[[#This Row],[START_DATE]], "mm")</f>
        <v>12</v>
      </c>
      <c r="C1027" s="4">
        <v>42711</v>
      </c>
      <c r="E1027" t="s">
        <v>0</v>
      </c>
      <c r="F1027" t="s">
        <v>8</v>
      </c>
      <c r="G1027" t="s">
        <v>8</v>
      </c>
      <c r="H1027">
        <v>4</v>
      </c>
      <c r="I1027" t="s">
        <v>4</v>
      </c>
    </row>
    <row r="1028" spans="1:9" x14ac:dyDescent="0.25">
      <c r="A1028" s="4">
        <v>42711</v>
      </c>
      <c r="B1028" s="4" t="str">
        <f xml:space="preserve"> TEXT(Table13[[#This Row],[START_DATE]], "mm")</f>
        <v>12</v>
      </c>
      <c r="C1028" s="4">
        <v>42711</v>
      </c>
      <c r="E1028" t="s">
        <v>0</v>
      </c>
      <c r="F1028" t="s">
        <v>8</v>
      </c>
      <c r="G1028" t="s">
        <v>8</v>
      </c>
      <c r="H1028">
        <v>7</v>
      </c>
      <c r="I1028" t="s">
        <v>6</v>
      </c>
    </row>
    <row r="1029" spans="1:9" x14ac:dyDescent="0.25">
      <c r="A1029" s="4">
        <v>42711</v>
      </c>
      <c r="B1029" s="4" t="str">
        <f xml:space="preserve"> TEXT(Table13[[#This Row],[START_DATE]], "mm")</f>
        <v>12</v>
      </c>
      <c r="C1029" s="4">
        <v>42711</v>
      </c>
      <c r="E1029" t="s">
        <v>0</v>
      </c>
      <c r="F1029" t="s">
        <v>8</v>
      </c>
      <c r="G1029" t="s">
        <v>8</v>
      </c>
      <c r="H1029">
        <v>6.9</v>
      </c>
      <c r="I1029" t="s">
        <v>2</v>
      </c>
    </row>
    <row r="1030" spans="1:9" x14ac:dyDescent="0.25">
      <c r="A1030" s="4">
        <v>42712</v>
      </c>
      <c r="B1030" s="4" t="str">
        <f xml:space="preserve"> TEXT(Table13[[#This Row],[START_DATE]], "mm")</f>
        <v>12</v>
      </c>
      <c r="C1030" s="4">
        <v>42712</v>
      </c>
      <c r="E1030" t="s">
        <v>0</v>
      </c>
      <c r="F1030" t="s">
        <v>8</v>
      </c>
      <c r="G1030" t="s">
        <v>8</v>
      </c>
      <c r="H1030">
        <v>3.4</v>
      </c>
      <c r="I1030" t="s">
        <v>3</v>
      </c>
    </row>
    <row r="1031" spans="1:9" x14ac:dyDescent="0.25">
      <c r="A1031" s="4">
        <v>42712</v>
      </c>
      <c r="B1031" s="4" t="str">
        <f xml:space="preserve"> TEXT(Table13[[#This Row],[START_DATE]], "mm")</f>
        <v>12</v>
      </c>
      <c r="C1031" s="4">
        <v>42712</v>
      </c>
      <c r="E1031" t="s">
        <v>0</v>
      </c>
      <c r="F1031" t="s">
        <v>8</v>
      </c>
      <c r="G1031" t="s">
        <v>8</v>
      </c>
      <c r="H1031">
        <v>3.4</v>
      </c>
      <c r="I1031" t="s">
        <v>3</v>
      </c>
    </row>
    <row r="1032" spans="1:9" x14ac:dyDescent="0.25">
      <c r="A1032" s="4">
        <v>42712</v>
      </c>
      <c r="B1032" s="4" t="str">
        <f xml:space="preserve"> TEXT(Table13[[#This Row],[START_DATE]], "mm")</f>
        <v>12</v>
      </c>
      <c r="C1032" s="4">
        <v>42712</v>
      </c>
      <c r="E1032" t="s">
        <v>0</v>
      </c>
      <c r="F1032" t="s">
        <v>8</v>
      </c>
      <c r="G1032" t="s">
        <v>8</v>
      </c>
      <c r="H1032">
        <v>2</v>
      </c>
      <c r="I1032" t="s">
        <v>4</v>
      </c>
    </row>
    <row r="1033" spans="1:9" x14ac:dyDescent="0.25">
      <c r="A1033" s="4">
        <v>42712</v>
      </c>
      <c r="B1033" s="4" t="str">
        <f xml:space="preserve"> TEXT(Table13[[#This Row],[START_DATE]], "mm")</f>
        <v>12</v>
      </c>
      <c r="C1033" s="4">
        <v>42712</v>
      </c>
      <c r="E1033" t="s">
        <v>0</v>
      </c>
      <c r="F1033" t="s">
        <v>8</v>
      </c>
      <c r="G1033" t="s">
        <v>8</v>
      </c>
      <c r="H1033">
        <v>2</v>
      </c>
      <c r="I1033" t="s">
        <v>3</v>
      </c>
    </row>
    <row r="1034" spans="1:9" x14ac:dyDescent="0.25">
      <c r="A1034" s="4">
        <v>42713</v>
      </c>
      <c r="B1034" s="4" t="str">
        <f xml:space="preserve"> TEXT(Table13[[#This Row],[START_DATE]], "mm")</f>
        <v>12</v>
      </c>
      <c r="C1034" s="4">
        <v>42713</v>
      </c>
      <c r="E1034" t="s">
        <v>0</v>
      </c>
      <c r="F1034" t="s">
        <v>8</v>
      </c>
      <c r="G1034" t="s">
        <v>111</v>
      </c>
      <c r="H1034">
        <v>5.0999999999999996</v>
      </c>
      <c r="I1034" t="s">
        <v>3</v>
      </c>
    </row>
    <row r="1035" spans="1:9" x14ac:dyDescent="0.25">
      <c r="A1035" s="4">
        <v>42713</v>
      </c>
      <c r="B1035" s="4" t="str">
        <f xml:space="preserve"> TEXT(Table13[[#This Row],[START_DATE]], "mm")</f>
        <v>12</v>
      </c>
      <c r="C1035" s="4">
        <v>42713</v>
      </c>
      <c r="E1035" t="s">
        <v>0</v>
      </c>
      <c r="F1035" t="s">
        <v>111</v>
      </c>
      <c r="G1035" t="s">
        <v>8</v>
      </c>
      <c r="H1035">
        <v>8.8000000000000007</v>
      </c>
      <c r="I1035" t="s">
        <v>17</v>
      </c>
    </row>
    <row r="1036" spans="1:9" x14ac:dyDescent="0.25">
      <c r="A1036" s="4">
        <v>42713</v>
      </c>
      <c r="B1036" s="4" t="str">
        <f xml:space="preserve"> TEXT(Table13[[#This Row],[START_DATE]], "mm")</f>
        <v>12</v>
      </c>
      <c r="C1036" s="4">
        <v>42713</v>
      </c>
      <c r="E1036" t="s">
        <v>0</v>
      </c>
      <c r="F1036" t="s">
        <v>8</v>
      </c>
      <c r="G1036" t="s">
        <v>8</v>
      </c>
      <c r="H1036">
        <v>5.6</v>
      </c>
      <c r="I1036" t="s">
        <v>4</v>
      </c>
    </row>
    <row r="1037" spans="1:9" x14ac:dyDescent="0.25">
      <c r="A1037" s="4">
        <v>42713</v>
      </c>
      <c r="B1037" s="4" t="str">
        <f xml:space="preserve"> TEXT(Table13[[#This Row],[START_DATE]], "mm")</f>
        <v>12</v>
      </c>
      <c r="C1037" s="4">
        <v>42713</v>
      </c>
      <c r="E1037" t="s">
        <v>0</v>
      </c>
      <c r="F1037" t="s">
        <v>8</v>
      </c>
      <c r="G1037" t="s">
        <v>8</v>
      </c>
      <c r="H1037">
        <v>18.899999999999999</v>
      </c>
      <c r="I1037" t="s">
        <v>6</v>
      </c>
    </row>
    <row r="1038" spans="1:9" x14ac:dyDescent="0.25">
      <c r="A1038" s="4">
        <v>42714</v>
      </c>
      <c r="B1038" s="4" t="str">
        <f xml:space="preserve"> TEXT(Table13[[#This Row],[START_DATE]], "mm")</f>
        <v>12</v>
      </c>
      <c r="C1038" s="4">
        <v>42714</v>
      </c>
      <c r="E1038" t="s">
        <v>0</v>
      </c>
      <c r="F1038" t="s">
        <v>8</v>
      </c>
      <c r="G1038" t="s">
        <v>1466</v>
      </c>
      <c r="H1038">
        <v>15.6</v>
      </c>
      <c r="I1038" t="s">
        <v>4</v>
      </c>
    </row>
    <row r="1039" spans="1:9" x14ac:dyDescent="0.25">
      <c r="A1039" s="4">
        <v>42714</v>
      </c>
      <c r="B1039" s="4" t="str">
        <f xml:space="preserve"> TEXT(Table13[[#This Row],[START_DATE]], "mm")</f>
        <v>12</v>
      </c>
      <c r="C1039" s="4">
        <v>42714</v>
      </c>
      <c r="E1039" t="s">
        <v>0</v>
      </c>
      <c r="F1039" t="s">
        <v>1466</v>
      </c>
      <c r="G1039" t="s">
        <v>8</v>
      </c>
      <c r="H1039">
        <v>15.6</v>
      </c>
      <c r="I1039" t="s">
        <v>3</v>
      </c>
    </row>
    <row r="1040" spans="1:9" x14ac:dyDescent="0.25">
      <c r="A1040" s="4">
        <v>42714</v>
      </c>
      <c r="B1040" s="4" t="str">
        <f xml:space="preserve"> TEXT(Table13[[#This Row],[START_DATE]], "mm")</f>
        <v>12</v>
      </c>
      <c r="C1040" s="4">
        <v>42714</v>
      </c>
      <c r="E1040" t="s">
        <v>0</v>
      </c>
      <c r="F1040" t="s">
        <v>8</v>
      </c>
      <c r="G1040" t="s">
        <v>9</v>
      </c>
      <c r="H1040">
        <v>3</v>
      </c>
      <c r="I1040" t="s">
        <v>2</v>
      </c>
    </row>
    <row r="1041" spans="1:9" x14ac:dyDescent="0.25">
      <c r="A1041" s="4">
        <v>42714</v>
      </c>
      <c r="B1041" s="4" t="str">
        <f xml:space="preserve"> TEXT(Table13[[#This Row],[START_DATE]], "mm")</f>
        <v>12</v>
      </c>
      <c r="C1041" s="4">
        <v>42714</v>
      </c>
      <c r="E1041" t="s">
        <v>0</v>
      </c>
      <c r="F1041" t="s">
        <v>9</v>
      </c>
      <c r="G1041" t="s">
        <v>8</v>
      </c>
      <c r="H1041">
        <v>3.1</v>
      </c>
      <c r="I1041" t="s">
        <v>6</v>
      </c>
    </row>
    <row r="1042" spans="1:9" x14ac:dyDescent="0.25">
      <c r="A1042" s="4">
        <v>42715</v>
      </c>
      <c r="B1042" s="4" t="str">
        <f xml:space="preserve"> TEXT(Table13[[#This Row],[START_DATE]], "mm")</f>
        <v>12</v>
      </c>
      <c r="C1042" s="4">
        <v>42715</v>
      </c>
      <c r="E1042" t="s">
        <v>0</v>
      </c>
      <c r="F1042" t="s">
        <v>8</v>
      </c>
      <c r="G1042" t="s">
        <v>9</v>
      </c>
      <c r="H1042">
        <v>3</v>
      </c>
      <c r="I1042" t="s">
        <v>2</v>
      </c>
    </row>
    <row r="1043" spans="1:9" x14ac:dyDescent="0.25">
      <c r="A1043" s="4">
        <v>42715</v>
      </c>
      <c r="B1043" s="4" t="str">
        <f xml:space="preserve"> TEXT(Table13[[#This Row],[START_DATE]], "mm")</f>
        <v>12</v>
      </c>
      <c r="C1043" s="4">
        <v>42715</v>
      </c>
      <c r="E1043" t="s">
        <v>0</v>
      </c>
      <c r="F1043" t="s">
        <v>9</v>
      </c>
      <c r="G1043" t="s">
        <v>8</v>
      </c>
      <c r="H1043">
        <v>4.8</v>
      </c>
      <c r="I1043" t="s">
        <v>3</v>
      </c>
    </row>
    <row r="1044" spans="1:9" x14ac:dyDescent="0.25">
      <c r="A1044" s="4">
        <v>42715</v>
      </c>
      <c r="B1044" s="4" t="str">
        <f xml:space="preserve"> TEXT(Table13[[#This Row],[START_DATE]], "mm")</f>
        <v>12</v>
      </c>
      <c r="C1044" s="4">
        <v>42715</v>
      </c>
      <c r="E1044" t="s">
        <v>0</v>
      </c>
      <c r="F1044" t="s">
        <v>8</v>
      </c>
      <c r="G1044" t="s">
        <v>8</v>
      </c>
      <c r="H1044">
        <v>2.1</v>
      </c>
      <c r="I1044" t="s">
        <v>3</v>
      </c>
    </row>
    <row r="1045" spans="1:9" x14ac:dyDescent="0.25">
      <c r="A1045" s="4">
        <v>42716</v>
      </c>
      <c r="B1045" s="4" t="str">
        <f xml:space="preserve"> TEXT(Table13[[#This Row],[START_DATE]], "mm")</f>
        <v>12</v>
      </c>
      <c r="C1045" s="4">
        <v>42716</v>
      </c>
      <c r="E1045" t="s">
        <v>0</v>
      </c>
      <c r="F1045" t="s">
        <v>8</v>
      </c>
      <c r="G1045" t="s">
        <v>8</v>
      </c>
      <c r="H1045">
        <v>3.1</v>
      </c>
      <c r="I1045" t="s">
        <v>3</v>
      </c>
    </row>
    <row r="1046" spans="1:9" x14ac:dyDescent="0.25">
      <c r="A1046" s="4">
        <v>42716</v>
      </c>
      <c r="B1046" s="4" t="str">
        <f xml:space="preserve"> TEXT(Table13[[#This Row],[START_DATE]], "mm")</f>
        <v>12</v>
      </c>
      <c r="C1046" s="4">
        <v>42716</v>
      </c>
      <c r="E1046" t="s">
        <v>0</v>
      </c>
      <c r="F1046" t="s">
        <v>8</v>
      </c>
      <c r="G1046" t="s">
        <v>111</v>
      </c>
      <c r="H1046">
        <v>4.4000000000000004</v>
      </c>
      <c r="I1046" t="s">
        <v>2</v>
      </c>
    </row>
    <row r="1047" spans="1:9" x14ac:dyDescent="0.25">
      <c r="A1047" s="4">
        <v>42716</v>
      </c>
      <c r="B1047" s="4" t="str">
        <f xml:space="preserve"> TEXT(Table13[[#This Row],[START_DATE]], "mm")</f>
        <v>12</v>
      </c>
      <c r="C1047" s="4">
        <v>42716</v>
      </c>
      <c r="E1047" t="s">
        <v>0</v>
      </c>
      <c r="F1047" t="s">
        <v>111</v>
      </c>
      <c r="G1047" t="s">
        <v>8</v>
      </c>
      <c r="H1047">
        <v>4.7</v>
      </c>
      <c r="I1047" t="s">
        <v>6</v>
      </c>
    </row>
    <row r="1048" spans="1:9" x14ac:dyDescent="0.25">
      <c r="A1048" s="4">
        <v>42716</v>
      </c>
      <c r="B1048" s="4" t="str">
        <f xml:space="preserve"> TEXT(Table13[[#This Row],[START_DATE]], "mm")</f>
        <v>12</v>
      </c>
      <c r="C1048" s="4">
        <v>42716</v>
      </c>
      <c r="E1048" t="s">
        <v>0</v>
      </c>
      <c r="F1048" t="s">
        <v>8</v>
      </c>
      <c r="G1048" t="s">
        <v>9</v>
      </c>
      <c r="H1048">
        <v>3</v>
      </c>
      <c r="I1048" t="s">
        <v>2</v>
      </c>
    </row>
    <row r="1049" spans="1:9" x14ac:dyDescent="0.25">
      <c r="A1049" s="4">
        <v>42716</v>
      </c>
      <c r="B1049" s="4" t="str">
        <f xml:space="preserve"> TEXT(Table13[[#This Row],[START_DATE]], "mm")</f>
        <v>12</v>
      </c>
      <c r="C1049" s="4">
        <v>42716</v>
      </c>
      <c r="E1049" t="s">
        <v>0</v>
      </c>
      <c r="F1049" t="s">
        <v>9</v>
      </c>
      <c r="G1049" t="s">
        <v>8</v>
      </c>
      <c r="H1049">
        <v>3</v>
      </c>
      <c r="I1049" t="s">
        <v>6</v>
      </c>
    </row>
    <row r="1050" spans="1:9" x14ac:dyDescent="0.25">
      <c r="A1050" s="4">
        <v>42717</v>
      </c>
      <c r="B1050" s="4" t="str">
        <f xml:space="preserve"> TEXT(Table13[[#This Row],[START_DATE]], "mm")</f>
        <v>12</v>
      </c>
      <c r="C1050" s="4">
        <v>42717</v>
      </c>
      <c r="E1050" t="s">
        <v>0</v>
      </c>
      <c r="F1050" t="s">
        <v>8</v>
      </c>
      <c r="G1050" t="s">
        <v>8</v>
      </c>
      <c r="H1050">
        <v>4.2</v>
      </c>
      <c r="I1050" t="s">
        <v>3</v>
      </c>
    </row>
    <row r="1051" spans="1:9" x14ac:dyDescent="0.25">
      <c r="A1051" s="4">
        <v>42717</v>
      </c>
      <c r="B1051" s="4" t="str">
        <f xml:space="preserve"> TEXT(Table13[[#This Row],[START_DATE]], "mm")</f>
        <v>12</v>
      </c>
      <c r="C1051" s="4">
        <v>42717</v>
      </c>
      <c r="E1051" t="s">
        <v>0</v>
      </c>
      <c r="F1051" t="s">
        <v>8</v>
      </c>
      <c r="G1051" t="s">
        <v>8</v>
      </c>
      <c r="H1051">
        <v>4.0999999999999996</v>
      </c>
      <c r="I1051" t="s">
        <v>2</v>
      </c>
    </row>
    <row r="1052" spans="1:9" x14ac:dyDescent="0.25">
      <c r="A1052" s="4">
        <v>42718</v>
      </c>
      <c r="B1052" s="4" t="str">
        <f xml:space="preserve"> TEXT(Table13[[#This Row],[START_DATE]], "mm")</f>
        <v>12</v>
      </c>
      <c r="C1052" s="4">
        <v>42718</v>
      </c>
      <c r="E1052" t="s">
        <v>0</v>
      </c>
      <c r="F1052" t="s">
        <v>8</v>
      </c>
      <c r="G1052" t="s">
        <v>8</v>
      </c>
      <c r="H1052">
        <v>3.4</v>
      </c>
    </row>
    <row r="1053" spans="1:9" x14ac:dyDescent="0.25">
      <c r="A1053" s="4">
        <v>42718</v>
      </c>
      <c r="B1053" s="4" t="str">
        <f xml:space="preserve"> TEXT(Table13[[#This Row],[START_DATE]], "mm")</f>
        <v>12</v>
      </c>
      <c r="C1053" s="4">
        <v>42718</v>
      </c>
      <c r="E1053" t="s">
        <v>0</v>
      </c>
      <c r="F1053" t="s">
        <v>8</v>
      </c>
      <c r="G1053" t="s">
        <v>8</v>
      </c>
      <c r="H1053">
        <v>3.3</v>
      </c>
    </row>
    <row r="1054" spans="1:9" x14ac:dyDescent="0.25">
      <c r="A1054" s="4">
        <v>42718</v>
      </c>
      <c r="B1054" s="4" t="str">
        <f xml:space="preserve"> TEXT(Table13[[#This Row],[START_DATE]], "mm")</f>
        <v>12</v>
      </c>
      <c r="C1054" s="4">
        <v>42718</v>
      </c>
      <c r="E1054" t="s">
        <v>0</v>
      </c>
      <c r="F1054" t="s">
        <v>8</v>
      </c>
      <c r="G1054" t="s">
        <v>9</v>
      </c>
      <c r="H1054">
        <v>3</v>
      </c>
      <c r="I1054" t="s">
        <v>2</v>
      </c>
    </row>
    <row r="1055" spans="1:9" x14ac:dyDescent="0.25">
      <c r="A1055" s="4">
        <v>42718</v>
      </c>
      <c r="B1055" s="4" t="str">
        <f xml:space="preserve"> TEXT(Table13[[#This Row],[START_DATE]], "mm")</f>
        <v>12</v>
      </c>
      <c r="C1055" s="4">
        <v>42718</v>
      </c>
      <c r="E1055" t="s">
        <v>0</v>
      </c>
      <c r="F1055" t="s">
        <v>9</v>
      </c>
      <c r="G1055" t="s">
        <v>8</v>
      </c>
      <c r="H1055">
        <v>3.1</v>
      </c>
      <c r="I1055" t="s">
        <v>6</v>
      </c>
    </row>
    <row r="1056" spans="1:9" x14ac:dyDescent="0.25">
      <c r="A1056" s="4">
        <v>42719</v>
      </c>
      <c r="B1056" s="4" t="str">
        <f xml:space="preserve"> TEXT(Table13[[#This Row],[START_DATE]], "mm")</f>
        <v>12</v>
      </c>
      <c r="C1056" s="4">
        <v>42719</v>
      </c>
      <c r="E1056" t="s">
        <v>0</v>
      </c>
      <c r="F1056" t="s">
        <v>8</v>
      </c>
      <c r="G1056" t="s">
        <v>9</v>
      </c>
      <c r="H1056">
        <v>10.6</v>
      </c>
      <c r="I1056" t="s">
        <v>4</v>
      </c>
    </row>
    <row r="1057" spans="1:9" x14ac:dyDescent="0.25">
      <c r="A1057" s="4">
        <v>42721</v>
      </c>
      <c r="B1057" s="4" t="str">
        <f xml:space="preserve"> TEXT(Table13[[#This Row],[START_DATE]], "mm")</f>
        <v>12</v>
      </c>
      <c r="C1057" s="4">
        <v>42721</v>
      </c>
      <c r="E1057" t="s">
        <v>0</v>
      </c>
      <c r="F1057" t="s">
        <v>150</v>
      </c>
      <c r="G1057" t="s">
        <v>150</v>
      </c>
      <c r="H1057">
        <v>4.8</v>
      </c>
      <c r="I1057" t="s">
        <v>983</v>
      </c>
    </row>
    <row r="1058" spans="1:9" x14ac:dyDescent="0.25">
      <c r="A1058" s="4">
        <v>42721</v>
      </c>
      <c r="B1058" s="4" t="str">
        <f xml:space="preserve"> TEXT(Table13[[#This Row],[START_DATE]], "mm")</f>
        <v>12</v>
      </c>
      <c r="C1058" s="4">
        <v>42721</v>
      </c>
      <c r="E1058" t="s">
        <v>0</v>
      </c>
      <c r="F1058" t="s">
        <v>150</v>
      </c>
      <c r="G1058" t="s">
        <v>150</v>
      </c>
      <c r="H1058">
        <v>5.3</v>
      </c>
      <c r="I1058" t="s">
        <v>17</v>
      </c>
    </row>
    <row r="1059" spans="1:9" x14ac:dyDescent="0.25">
      <c r="A1059" s="4">
        <v>42722</v>
      </c>
      <c r="B1059" s="4" t="str">
        <f xml:space="preserve"> TEXT(Table13[[#This Row],[START_DATE]], "mm")</f>
        <v>12</v>
      </c>
      <c r="C1059" s="4">
        <v>42722</v>
      </c>
      <c r="E1059" t="s">
        <v>0</v>
      </c>
      <c r="F1059" t="s">
        <v>150</v>
      </c>
      <c r="G1059" t="s">
        <v>150</v>
      </c>
      <c r="H1059">
        <v>4.9000000000000004</v>
      </c>
      <c r="I1059" t="s">
        <v>3</v>
      </c>
    </row>
    <row r="1060" spans="1:9" x14ac:dyDescent="0.25">
      <c r="A1060" s="4">
        <v>42722</v>
      </c>
      <c r="B1060" s="4" t="str">
        <f xml:space="preserve"> TEXT(Table13[[#This Row],[START_DATE]], "mm")</f>
        <v>12</v>
      </c>
      <c r="C1060" s="4">
        <v>42722</v>
      </c>
      <c r="E1060" t="s">
        <v>0</v>
      </c>
      <c r="F1060" t="s">
        <v>150</v>
      </c>
      <c r="G1060" t="s">
        <v>150</v>
      </c>
      <c r="H1060">
        <v>10.199999999999999</v>
      </c>
      <c r="I1060" t="s">
        <v>3</v>
      </c>
    </row>
    <row r="1061" spans="1:9" x14ac:dyDescent="0.25">
      <c r="A1061" s="4">
        <v>42722</v>
      </c>
      <c r="B1061" s="4" t="str">
        <f xml:space="preserve"> TEXT(Table13[[#This Row],[START_DATE]], "mm")</f>
        <v>12</v>
      </c>
      <c r="C1061" s="4">
        <v>42722</v>
      </c>
      <c r="E1061" t="s">
        <v>0</v>
      </c>
      <c r="F1061" t="s">
        <v>150</v>
      </c>
      <c r="G1061" t="s">
        <v>150</v>
      </c>
      <c r="H1061">
        <v>9.1999999999999993</v>
      </c>
    </row>
    <row r="1062" spans="1:9" x14ac:dyDescent="0.25">
      <c r="A1062" s="4">
        <v>42723</v>
      </c>
      <c r="B1062" s="4" t="str">
        <f xml:space="preserve"> TEXT(Table13[[#This Row],[START_DATE]], "mm")</f>
        <v>12</v>
      </c>
      <c r="C1062" s="4">
        <v>42723</v>
      </c>
      <c r="E1062" t="s">
        <v>0</v>
      </c>
      <c r="F1062" t="s">
        <v>150</v>
      </c>
      <c r="G1062" t="s">
        <v>181</v>
      </c>
      <c r="H1062">
        <v>7.7</v>
      </c>
      <c r="I1062" t="s">
        <v>3</v>
      </c>
    </row>
    <row r="1063" spans="1:9" x14ac:dyDescent="0.25">
      <c r="A1063" s="4">
        <v>42723</v>
      </c>
      <c r="B1063" s="4" t="str">
        <f xml:space="preserve"> TEXT(Table13[[#This Row],[START_DATE]], "mm")</f>
        <v>12</v>
      </c>
      <c r="C1063" s="4">
        <v>42723</v>
      </c>
      <c r="E1063" t="s">
        <v>0</v>
      </c>
      <c r="F1063" t="s">
        <v>181</v>
      </c>
      <c r="G1063" t="s">
        <v>1495</v>
      </c>
      <c r="H1063">
        <v>5.9</v>
      </c>
      <c r="I1063" t="s">
        <v>17</v>
      </c>
    </row>
    <row r="1064" spans="1:9" x14ac:dyDescent="0.25">
      <c r="A1064" s="4">
        <v>42723</v>
      </c>
      <c r="B1064" s="4" t="str">
        <f xml:space="preserve"> TEXT(Table13[[#This Row],[START_DATE]], "mm")</f>
        <v>12</v>
      </c>
      <c r="C1064" s="4">
        <v>42723</v>
      </c>
      <c r="E1064" t="s">
        <v>0</v>
      </c>
      <c r="F1064" t="s">
        <v>1495</v>
      </c>
      <c r="G1064" t="s">
        <v>150</v>
      </c>
      <c r="H1064">
        <v>0.7</v>
      </c>
      <c r="I1064" t="s">
        <v>3</v>
      </c>
    </row>
    <row r="1065" spans="1:9" x14ac:dyDescent="0.25">
      <c r="A1065" s="4">
        <v>42723</v>
      </c>
      <c r="B1065" s="4" t="str">
        <f xml:space="preserve"> TEXT(Table13[[#This Row],[START_DATE]], "mm")</f>
        <v>12</v>
      </c>
      <c r="C1065" s="4">
        <v>42723</v>
      </c>
      <c r="E1065" t="s">
        <v>0</v>
      </c>
      <c r="F1065" t="s">
        <v>150</v>
      </c>
      <c r="G1065" t="s">
        <v>150</v>
      </c>
      <c r="H1065">
        <v>1.3</v>
      </c>
    </row>
    <row r="1066" spans="1:9" x14ac:dyDescent="0.25">
      <c r="A1066" s="4">
        <v>42723</v>
      </c>
      <c r="B1066" s="4" t="str">
        <f xml:space="preserve"> TEXT(Table13[[#This Row],[START_DATE]], "mm")</f>
        <v>12</v>
      </c>
      <c r="C1066" s="4">
        <v>42723</v>
      </c>
      <c r="E1066" t="s">
        <v>0</v>
      </c>
      <c r="F1066" t="s">
        <v>150</v>
      </c>
      <c r="G1066" t="s">
        <v>150</v>
      </c>
      <c r="H1066">
        <v>2.5</v>
      </c>
    </row>
    <row r="1067" spans="1:9" x14ac:dyDescent="0.25">
      <c r="A1067" s="4">
        <v>42723</v>
      </c>
      <c r="B1067" s="4" t="str">
        <f xml:space="preserve"> TEXT(Table13[[#This Row],[START_DATE]], "mm")</f>
        <v>12</v>
      </c>
      <c r="C1067" s="4">
        <v>42723</v>
      </c>
      <c r="E1067" t="s">
        <v>0</v>
      </c>
      <c r="F1067" t="s">
        <v>150</v>
      </c>
      <c r="G1067" t="s">
        <v>150</v>
      </c>
      <c r="H1067">
        <v>5.3</v>
      </c>
    </row>
    <row r="1068" spans="1:9" x14ac:dyDescent="0.25">
      <c r="A1068" s="4">
        <v>42723</v>
      </c>
      <c r="B1068" s="4" t="str">
        <f xml:space="preserve"> TEXT(Table13[[#This Row],[START_DATE]], "mm")</f>
        <v>12</v>
      </c>
      <c r="C1068" s="4">
        <v>42723</v>
      </c>
      <c r="E1068" t="s">
        <v>0</v>
      </c>
      <c r="F1068" t="s">
        <v>150</v>
      </c>
      <c r="G1068" t="s">
        <v>150</v>
      </c>
      <c r="H1068">
        <v>5.4</v>
      </c>
    </row>
    <row r="1069" spans="1:9" x14ac:dyDescent="0.25">
      <c r="A1069" s="4">
        <v>42723</v>
      </c>
      <c r="B1069" s="4" t="str">
        <f xml:space="preserve"> TEXT(Table13[[#This Row],[START_DATE]], "mm")</f>
        <v>12</v>
      </c>
      <c r="C1069" s="4">
        <v>42723</v>
      </c>
      <c r="E1069" t="s">
        <v>0</v>
      </c>
      <c r="F1069" t="s">
        <v>150</v>
      </c>
      <c r="G1069" t="s">
        <v>1495</v>
      </c>
      <c r="H1069">
        <v>10.199999999999999</v>
      </c>
      <c r="I1069" t="s">
        <v>6</v>
      </c>
    </row>
    <row r="1070" spans="1:9" x14ac:dyDescent="0.25">
      <c r="A1070" s="4">
        <v>42723</v>
      </c>
      <c r="B1070" s="4" t="str">
        <f xml:space="preserve"> TEXT(Table13[[#This Row],[START_DATE]], "mm")</f>
        <v>12</v>
      </c>
      <c r="C1070" s="4">
        <v>42723</v>
      </c>
      <c r="E1070" t="s">
        <v>0</v>
      </c>
      <c r="F1070" t="s">
        <v>1495</v>
      </c>
      <c r="G1070" t="s">
        <v>181</v>
      </c>
      <c r="H1070">
        <v>7.2</v>
      </c>
      <c r="I1070" t="s">
        <v>6</v>
      </c>
    </row>
    <row r="1071" spans="1:9" x14ac:dyDescent="0.25">
      <c r="A1071" s="4">
        <v>42723</v>
      </c>
      <c r="B1071" s="4" t="str">
        <f xml:space="preserve"> TEXT(Table13[[#This Row],[START_DATE]], "mm")</f>
        <v>12</v>
      </c>
      <c r="C1071" s="4">
        <v>42723</v>
      </c>
      <c r="E1071" t="s">
        <v>0</v>
      </c>
      <c r="F1071" t="s">
        <v>181</v>
      </c>
      <c r="G1071" t="s">
        <v>150</v>
      </c>
      <c r="H1071">
        <v>2.2000000000000002</v>
      </c>
    </row>
    <row r="1072" spans="1:9" x14ac:dyDescent="0.25">
      <c r="A1072" s="4">
        <v>42723</v>
      </c>
      <c r="B1072" s="4" t="str">
        <f xml:space="preserve"> TEXT(Table13[[#This Row],[START_DATE]], "mm")</f>
        <v>12</v>
      </c>
      <c r="C1072" s="4">
        <v>42723</v>
      </c>
      <c r="E1072" t="s">
        <v>0</v>
      </c>
      <c r="F1072" t="s">
        <v>150</v>
      </c>
      <c r="G1072" t="s">
        <v>150</v>
      </c>
      <c r="H1072">
        <v>11</v>
      </c>
      <c r="I1072" t="s">
        <v>4</v>
      </c>
    </row>
    <row r="1073" spans="1:9" x14ac:dyDescent="0.25">
      <c r="A1073" s="4">
        <v>42724</v>
      </c>
      <c r="B1073" s="4" t="str">
        <f xml:space="preserve"> TEXT(Table13[[#This Row],[START_DATE]], "mm")</f>
        <v>12</v>
      </c>
      <c r="C1073" s="4">
        <v>42724</v>
      </c>
      <c r="E1073" t="s">
        <v>0</v>
      </c>
      <c r="F1073" t="s">
        <v>150</v>
      </c>
      <c r="G1073" t="s">
        <v>1495</v>
      </c>
      <c r="H1073">
        <v>12</v>
      </c>
    </row>
    <row r="1074" spans="1:9" x14ac:dyDescent="0.25">
      <c r="A1074" s="4">
        <v>42724</v>
      </c>
      <c r="B1074" s="4" t="str">
        <f xml:space="preserve"> TEXT(Table13[[#This Row],[START_DATE]], "mm")</f>
        <v>12</v>
      </c>
      <c r="C1074" s="4">
        <v>42724</v>
      </c>
      <c r="E1074" t="s">
        <v>0</v>
      </c>
      <c r="F1074" t="s">
        <v>1495</v>
      </c>
      <c r="G1074" t="s">
        <v>1495</v>
      </c>
      <c r="H1074">
        <v>3.3</v>
      </c>
      <c r="I1074" t="s">
        <v>3</v>
      </c>
    </row>
    <row r="1075" spans="1:9" x14ac:dyDescent="0.25">
      <c r="A1075" s="4">
        <v>42724</v>
      </c>
      <c r="B1075" s="4" t="str">
        <f xml:space="preserve"> TEXT(Table13[[#This Row],[START_DATE]], "mm")</f>
        <v>12</v>
      </c>
      <c r="C1075" s="4">
        <v>42724</v>
      </c>
      <c r="E1075" t="s">
        <v>0</v>
      </c>
      <c r="F1075" t="s">
        <v>1495</v>
      </c>
      <c r="G1075" t="s">
        <v>150</v>
      </c>
      <c r="H1075">
        <v>19.399999999999999</v>
      </c>
      <c r="I1075" t="s">
        <v>4</v>
      </c>
    </row>
    <row r="1076" spans="1:9" x14ac:dyDescent="0.25">
      <c r="A1076" s="4">
        <v>42724</v>
      </c>
      <c r="B1076" s="4" t="str">
        <f xml:space="preserve"> TEXT(Table13[[#This Row],[START_DATE]], "mm")</f>
        <v>12</v>
      </c>
      <c r="C1076" s="4">
        <v>42724</v>
      </c>
      <c r="E1076" t="s">
        <v>0</v>
      </c>
      <c r="F1076" t="s">
        <v>150</v>
      </c>
      <c r="G1076" t="s">
        <v>150</v>
      </c>
      <c r="H1076">
        <v>1.7</v>
      </c>
      <c r="I1076" t="s">
        <v>3</v>
      </c>
    </row>
    <row r="1077" spans="1:9" x14ac:dyDescent="0.25">
      <c r="A1077" s="4">
        <v>42724</v>
      </c>
      <c r="B1077" s="4" t="str">
        <f xml:space="preserve"> TEXT(Table13[[#This Row],[START_DATE]], "mm")</f>
        <v>12</v>
      </c>
      <c r="C1077" s="4">
        <v>42724</v>
      </c>
      <c r="E1077" t="s">
        <v>0</v>
      </c>
      <c r="F1077" t="s">
        <v>150</v>
      </c>
      <c r="G1077" t="s">
        <v>181</v>
      </c>
      <c r="H1077">
        <v>5.7</v>
      </c>
      <c r="I1077" t="s">
        <v>17</v>
      </c>
    </row>
    <row r="1078" spans="1:9" x14ac:dyDescent="0.25">
      <c r="A1078" s="4">
        <v>42724</v>
      </c>
      <c r="B1078" s="4" t="str">
        <f xml:space="preserve"> TEXT(Table13[[#This Row],[START_DATE]], "mm")</f>
        <v>12</v>
      </c>
      <c r="C1078" s="4">
        <v>42724</v>
      </c>
      <c r="E1078" t="s">
        <v>0</v>
      </c>
      <c r="F1078" t="s">
        <v>181</v>
      </c>
      <c r="G1078" t="s">
        <v>181</v>
      </c>
      <c r="H1078">
        <v>1.8</v>
      </c>
      <c r="I1078" t="s">
        <v>3</v>
      </c>
    </row>
    <row r="1079" spans="1:9" x14ac:dyDescent="0.25">
      <c r="A1079" s="4">
        <v>42724</v>
      </c>
      <c r="B1079" s="4" t="str">
        <f xml:space="preserve"> TEXT(Table13[[#This Row],[START_DATE]], "mm")</f>
        <v>12</v>
      </c>
      <c r="C1079" s="4">
        <v>42724</v>
      </c>
      <c r="E1079" t="s">
        <v>0</v>
      </c>
      <c r="F1079" t="s">
        <v>181</v>
      </c>
      <c r="G1079" t="s">
        <v>181</v>
      </c>
      <c r="H1079">
        <v>1.4</v>
      </c>
      <c r="I1079" t="s">
        <v>3</v>
      </c>
    </row>
    <row r="1080" spans="1:9" x14ac:dyDescent="0.25">
      <c r="A1080" s="4">
        <v>42724</v>
      </c>
      <c r="B1080" s="4" t="str">
        <f xml:space="preserve"> TEXT(Table13[[#This Row],[START_DATE]], "mm")</f>
        <v>12</v>
      </c>
      <c r="C1080" s="4">
        <v>42724</v>
      </c>
      <c r="E1080" t="s">
        <v>0</v>
      </c>
      <c r="F1080" t="s">
        <v>181</v>
      </c>
      <c r="G1080" t="s">
        <v>150</v>
      </c>
      <c r="H1080">
        <v>10.3</v>
      </c>
      <c r="I1080" t="s">
        <v>6</v>
      </c>
    </row>
    <row r="1081" spans="1:9" x14ac:dyDescent="0.25">
      <c r="A1081" s="4">
        <v>42725</v>
      </c>
      <c r="B1081" s="4" t="str">
        <f xml:space="preserve"> TEXT(Table13[[#This Row],[START_DATE]], "mm")</f>
        <v>12</v>
      </c>
      <c r="C1081" s="4">
        <v>42725</v>
      </c>
      <c r="E1081" t="s">
        <v>0</v>
      </c>
      <c r="F1081" t="s">
        <v>150</v>
      </c>
      <c r="G1081" t="s">
        <v>150</v>
      </c>
      <c r="H1081">
        <v>11.5</v>
      </c>
      <c r="I1081" t="s">
        <v>4</v>
      </c>
    </row>
    <row r="1082" spans="1:9" x14ac:dyDescent="0.25">
      <c r="A1082" s="4">
        <v>42725</v>
      </c>
      <c r="B1082" s="4" t="str">
        <f xml:space="preserve"> TEXT(Table13[[#This Row],[START_DATE]], "mm")</f>
        <v>12</v>
      </c>
      <c r="C1082" s="4">
        <v>42725</v>
      </c>
      <c r="E1082" t="s">
        <v>0</v>
      </c>
      <c r="F1082" t="s">
        <v>150</v>
      </c>
      <c r="G1082" t="s">
        <v>181</v>
      </c>
      <c r="H1082">
        <v>4.9000000000000004</v>
      </c>
      <c r="I1082" t="s">
        <v>3</v>
      </c>
    </row>
    <row r="1083" spans="1:9" x14ac:dyDescent="0.25">
      <c r="A1083" s="4">
        <v>42725</v>
      </c>
      <c r="B1083" s="4" t="str">
        <f xml:space="preserve"> TEXT(Table13[[#This Row],[START_DATE]], "mm")</f>
        <v>12</v>
      </c>
      <c r="C1083" s="4">
        <v>42725</v>
      </c>
      <c r="E1083" t="s">
        <v>0</v>
      </c>
      <c r="F1083" t="s">
        <v>181</v>
      </c>
      <c r="G1083" t="s">
        <v>150</v>
      </c>
      <c r="H1083">
        <v>3.5</v>
      </c>
      <c r="I1083" t="s">
        <v>2</v>
      </c>
    </row>
    <row r="1084" spans="1:9" x14ac:dyDescent="0.25">
      <c r="A1084" s="4">
        <v>42725</v>
      </c>
      <c r="B1084" s="4" t="str">
        <f xml:space="preserve"> TEXT(Table13[[#This Row],[START_DATE]], "mm")</f>
        <v>12</v>
      </c>
      <c r="C1084" s="4">
        <v>42725</v>
      </c>
      <c r="E1084" t="s">
        <v>0</v>
      </c>
      <c r="F1084" t="s">
        <v>150</v>
      </c>
      <c r="G1084" t="s">
        <v>150</v>
      </c>
      <c r="H1084">
        <v>16.2</v>
      </c>
      <c r="I1084" t="s">
        <v>4</v>
      </c>
    </row>
    <row r="1085" spans="1:9" x14ac:dyDescent="0.25">
      <c r="A1085" s="4">
        <v>42725</v>
      </c>
      <c r="B1085" s="4" t="str">
        <f xml:space="preserve"> TEXT(Table13[[#This Row],[START_DATE]], "mm")</f>
        <v>12</v>
      </c>
      <c r="C1085" s="4">
        <v>42725</v>
      </c>
      <c r="E1085" t="s">
        <v>0</v>
      </c>
      <c r="F1085" t="s">
        <v>150</v>
      </c>
      <c r="G1085" t="s">
        <v>150</v>
      </c>
      <c r="H1085">
        <v>2</v>
      </c>
      <c r="I1085" t="s">
        <v>3</v>
      </c>
    </row>
    <row r="1086" spans="1:9" x14ac:dyDescent="0.25">
      <c r="A1086" s="4">
        <v>42725</v>
      </c>
      <c r="B1086" s="4" t="str">
        <f xml:space="preserve"> TEXT(Table13[[#This Row],[START_DATE]], "mm")</f>
        <v>12</v>
      </c>
      <c r="C1086" s="4">
        <v>42725</v>
      </c>
      <c r="E1086" t="s">
        <v>0</v>
      </c>
      <c r="F1086" t="s">
        <v>150</v>
      </c>
      <c r="G1086" t="s">
        <v>181</v>
      </c>
      <c r="H1086">
        <v>2.1</v>
      </c>
      <c r="I1086" t="s">
        <v>3</v>
      </c>
    </row>
    <row r="1087" spans="1:9" x14ac:dyDescent="0.25">
      <c r="A1087" s="4">
        <v>42725</v>
      </c>
      <c r="B1087" s="4" t="str">
        <f xml:space="preserve"> TEXT(Table13[[#This Row],[START_DATE]], "mm")</f>
        <v>12</v>
      </c>
      <c r="C1087" s="4">
        <v>42725</v>
      </c>
      <c r="E1087" t="s">
        <v>0</v>
      </c>
      <c r="F1087" t="s">
        <v>181</v>
      </c>
      <c r="G1087" t="s">
        <v>181</v>
      </c>
      <c r="H1087">
        <v>2.1</v>
      </c>
      <c r="I1087" t="s">
        <v>4</v>
      </c>
    </row>
    <row r="1088" spans="1:9" x14ac:dyDescent="0.25">
      <c r="A1088" s="4">
        <v>42725</v>
      </c>
      <c r="B1088" s="4" t="str">
        <f xml:space="preserve"> TEXT(Table13[[#This Row],[START_DATE]], "mm")</f>
        <v>12</v>
      </c>
      <c r="C1088" s="4">
        <v>42725</v>
      </c>
      <c r="E1088" t="s">
        <v>0</v>
      </c>
      <c r="F1088" t="s">
        <v>181</v>
      </c>
      <c r="G1088" t="s">
        <v>150</v>
      </c>
      <c r="H1088">
        <v>7.2</v>
      </c>
      <c r="I1088" t="s">
        <v>6</v>
      </c>
    </row>
    <row r="1089" spans="1:9" x14ac:dyDescent="0.25">
      <c r="A1089" s="4">
        <v>42725</v>
      </c>
      <c r="B1089" s="4" t="str">
        <f xml:space="preserve"> TEXT(Table13[[#This Row],[START_DATE]], "mm")</f>
        <v>12</v>
      </c>
      <c r="C1089" s="4">
        <v>42725</v>
      </c>
      <c r="E1089" t="s">
        <v>0</v>
      </c>
      <c r="F1089" t="s">
        <v>150</v>
      </c>
      <c r="G1089" t="s">
        <v>1495</v>
      </c>
      <c r="H1089">
        <v>12</v>
      </c>
      <c r="I1089" t="s">
        <v>4</v>
      </c>
    </row>
    <row r="1090" spans="1:9" x14ac:dyDescent="0.25">
      <c r="A1090" s="4">
        <v>42725</v>
      </c>
      <c r="B1090" s="4" t="str">
        <f xml:space="preserve"> TEXT(Table13[[#This Row],[START_DATE]], "mm")</f>
        <v>12</v>
      </c>
      <c r="C1090" s="4">
        <v>42725</v>
      </c>
      <c r="E1090" t="s">
        <v>0</v>
      </c>
      <c r="F1090" t="s">
        <v>1495</v>
      </c>
      <c r="G1090" t="s">
        <v>150</v>
      </c>
      <c r="H1090">
        <v>103</v>
      </c>
      <c r="I1090" t="s">
        <v>4</v>
      </c>
    </row>
    <row r="1091" spans="1:9" x14ac:dyDescent="0.25">
      <c r="A1091" s="4">
        <v>42726</v>
      </c>
      <c r="B1091" s="4" t="str">
        <f xml:space="preserve"> TEXT(Table13[[#This Row],[START_DATE]], "mm")</f>
        <v>12</v>
      </c>
      <c r="C1091" s="4">
        <v>42726</v>
      </c>
      <c r="E1091" t="s">
        <v>0</v>
      </c>
      <c r="F1091" t="s">
        <v>150</v>
      </c>
      <c r="G1091" t="s">
        <v>150</v>
      </c>
      <c r="H1091">
        <v>32.299999999999997</v>
      </c>
      <c r="I1091" t="s">
        <v>4</v>
      </c>
    </row>
    <row r="1092" spans="1:9" x14ac:dyDescent="0.25">
      <c r="A1092" s="4">
        <v>42726</v>
      </c>
      <c r="B1092" s="4" t="str">
        <f xml:space="preserve"> TEXT(Table13[[#This Row],[START_DATE]], "mm")</f>
        <v>12</v>
      </c>
      <c r="C1092" s="4">
        <v>42726</v>
      </c>
      <c r="E1092" t="s">
        <v>0</v>
      </c>
      <c r="F1092" t="s">
        <v>150</v>
      </c>
      <c r="G1092" t="s">
        <v>150</v>
      </c>
      <c r="H1092">
        <v>5.3</v>
      </c>
      <c r="I1092" t="s">
        <v>6</v>
      </c>
    </row>
    <row r="1093" spans="1:9" x14ac:dyDescent="0.25">
      <c r="A1093" s="4">
        <v>42726</v>
      </c>
      <c r="B1093" s="4" t="str">
        <f xml:space="preserve"> TEXT(Table13[[#This Row],[START_DATE]], "mm")</f>
        <v>12</v>
      </c>
      <c r="C1093" s="4">
        <v>42726</v>
      </c>
      <c r="E1093" t="s">
        <v>0</v>
      </c>
      <c r="F1093" t="s">
        <v>150</v>
      </c>
      <c r="G1093" t="s">
        <v>150</v>
      </c>
      <c r="H1093">
        <v>11.6</v>
      </c>
      <c r="I1093" t="s">
        <v>4</v>
      </c>
    </row>
    <row r="1094" spans="1:9" x14ac:dyDescent="0.25">
      <c r="A1094" s="4">
        <v>42726</v>
      </c>
      <c r="B1094" s="4" t="str">
        <f xml:space="preserve"> TEXT(Table13[[#This Row],[START_DATE]], "mm")</f>
        <v>12</v>
      </c>
      <c r="C1094" s="4">
        <v>42726</v>
      </c>
      <c r="E1094" t="s">
        <v>0</v>
      </c>
      <c r="F1094" t="s">
        <v>150</v>
      </c>
      <c r="G1094" t="s">
        <v>150</v>
      </c>
      <c r="H1094">
        <v>23.2</v>
      </c>
      <c r="I1094" t="s">
        <v>4</v>
      </c>
    </row>
    <row r="1095" spans="1:9" x14ac:dyDescent="0.25">
      <c r="A1095" s="4">
        <v>42726</v>
      </c>
      <c r="B1095" s="4" t="str">
        <f xml:space="preserve"> TEXT(Table13[[#This Row],[START_DATE]], "mm")</f>
        <v>12</v>
      </c>
      <c r="C1095" s="4">
        <v>42726</v>
      </c>
      <c r="E1095" t="s">
        <v>0</v>
      </c>
      <c r="F1095" t="s">
        <v>150</v>
      </c>
      <c r="G1095" t="s">
        <v>150</v>
      </c>
      <c r="H1095">
        <v>3.2</v>
      </c>
      <c r="I1095" t="s">
        <v>3</v>
      </c>
    </row>
    <row r="1096" spans="1:9" x14ac:dyDescent="0.25">
      <c r="A1096" s="4">
        <v>42726</v>
      </c>
      <c r="B1096" s="4" t="str">
        <f xml:space="preserve"> TEXT(Table13[[#This Row],[START_DATE]], "mm")</f>
        <v>12</v>
      </c>
      <c r="C1096" s="4">
        <v>42726</v>
      </c>
      <c r="E1096" t="s">
        <v>0</v>
      </c>
      <c r="F1096" t="s">
        <v>150</v>
      </c>
      <c r="G1096" t="s">
        <v>150</v>
      </c>
      <c r="H1096">
        <v>12.3</v>
      </c>
      <c r="I1096" t="s">
        <v>17</v>
      </c>
    </row>
    <row r="1097" spans="1:9" x14ac:dyDescent="0.25">
      <c r="A1097" s="4">
        <v>42726</v>
      </c>
      <c r="B1097" s="4" t="str">
        <f xml:space="preserve"> TEXT(Table13[[#This Row],[START_DATE]], "mm")</f>
        <v>12</v>
      </c>
      <c r="C1097" s="4">
        <v>42726</v>
      </c>
      <c r="E1097" t="s">
        <v>0</v>
      </c>
      <c r="F1097" t="s">
        <v>150</v>
      </c>
      <c r="G1097" t="s">
        <v>1040</v>
      </c>
      <c r="H1097">
        <v>14</v>
      </c>
      <c r="I1097" t="s">
        <v>4</v>
      </c>
    </row>
    <row r="1098" spans="1:9" x14ac:dyDescent="0.25">
      <c r="A1098" s="4">
        <v>42726</v>
      </c>
      <c r="B1098" s="4" t="str">
        <f xml:space="preserve"> TEXT(Table13[[#This Row],[START_DATE]], "mm")</f>
        <v>12</v>
      </c>
      <c r="C1098" s="4">
        <v>42726</v>
      </c>
      <c r="E1098" t="s">
        <v>0</v>
      </c>
      <c r="F1098" t="s">
        <v>1040</v>
      </c>
      <c r="G1098" t="s">
        <v>1040</v>
      </c>
      <c r="H1098">
        <v>2.1</v>
      </c>
      <c r="I1098" t="s">
        <v>2</v>
      </c>
    </row>
    <row r="1099" spans="1:9" x14ac:dyDescent="0.25">
      <c r="A1099" s="4">
        <v>42726</v>
      </c>
      <c r="B1099" s="4" t="str">
        <f xml:space="preserve"> TEXT(Table13[[#This Row],[START_DATE]], "mm")</f>
        <v>12</v>
      </c>
      <c r="C1099" s="4">
        <v>42726</v>
      </c>
      <c r="E1099" t="s">
        <v>0</v>
      </c>
      <c r="F1099" t="s">
        <v>1040</v>
      </c>
      <c r="G1099" t="s">
        <v>1040</v>
      </c>
      <c r="H1099">
        <v>2.1</v>
      </c>
      <c r="I1099" t="s">
        <v>6</v>
      </c>
    </row>
    <row r="1100" spans="1:9" x14ac:dyDescent="0.25">
      <c r="A1100" s="4">
        <v>42727</v>
      </c>
      <c r="B1100" s="4" t="str">
        <f xml:space="preserve"> TEXT(Table13[[#This Row],[START_DATE]], "mm")</f>
        <v>12</v>
      </c>
      <c r="C1100" s="4">
        <v>42727</v>
      </c>
      <c r="E1100" t="s">
        <v>0</v>
      </c>
      <c r="F1100" t="s">
        <v>1040</v>
      </c>
      <c r="G1100" t="s">
        <v>1040</v>
      </c>
      <c r="H1100">
        <v>3</v>
      </c>
      <c r="I1100" t="s">
        <v>4</v>
      </c>
    </row>
    <row r="1101" spans="1:9" x14ac:dyDescent="0.25">
      <c r="A1101" s="4">
        <v>42727</v>
      </c>
      <c r="B1101" s="4" t="str">
        <f xml:space="preserve"> TEXT(Table13[[#This Row],[START_DATE]], "mm")</f>
        <v>12</v>
      </c>
      <c r="C1101" s="4">
        <v>42727</v>
      </c>
      <c r="E1101" t="s">
        <v>0</v>
      </c>
      <c r="F1101" t="s">
        <v>1040</v>
      </c>
      <c r="G1101" t="s">
        <v>150</v>
      </c>
      <c r="H1101">
        <v>6.2</v>
      </c>
      <c r="I1101" t="s">
        <v>4</v>
      </c>
    </row>
    <row r="1102" spans="1:9" x14ac:dyDescent="0.25">
      <c r="A1102" s="4">
        <v>42727</v>
      </c>
      <c r="B1102" s="4" t="str">
        <f xml:space="preserve"> TEXT(Table13[[#This Row],[START_DATE]], "mm")</f>
        <v>12</v>
      </c>
      <c r="C1102" s="4">
        <v>42727</v>
      </c>
      <c r="E1102" t="s">
        <v>0</v>
      </c>
      <c r="F1102" t="s">
        <v>150</v>
      </c>
      <c r="G1102" t="s">
        <v>150</v>
      </c>
      <c r="H1102">
        <v>9.6</v>
      </c>
      <c r="I1102" t="s">
        <v>4</v>
      </c>
    </row>
    <row r="1103" spans="1:9" x14ac:dyDescent="0.25">
      <c r="A1103" s="4">
        <v>42727</v>
      </c>
      <c r="B1103" s="4" t="str">
        <f xml:space="preserve"> TEXT(Table13[[#This Row],[START_DATE]], "mm")</f>
        <v>12</v>
      </c>
      <c r="C1103" s="4">
        <v>42727</v>
      </c>
      <c r="E1103" t="s">
        <v>0</v>
      </c>
      <c r="F1103" t="s">
        <v>150</v>
      </c>
      <c r="G1103" t="s">
        <v>150</v>
      </c>
      <c r="H1103">
        <v>1.3</v>
      </c>
      <c r="I1103" t="s">
        <v>3</v>
      </c>
    </row>
    <row r="1104" spans="1:9" x14ac:dyDescent="0.25">
      <c r="A1104" s="4">
        <v>42727</v>
      </c>
      <c r="B1104" s="4" t="str">
        <f xml:space="preserve"> TEXT(Table13[[#This Row],[START_DATE]], "mm")</f>
        <v>12</v>
      </c>
      <c r="C1104" s="4">
        <v>42727</v>
      </c>
      <c r="E1104" t="s">
        <v>0</v>
      </c>
      <c r="F1104" t="s">
        <v>150</v>
      </c>
      <c r="G1104" t="s">
        <v>1040</v>
      </c>
      <c r="H1104">
        <v>7.1</v>
      </c>
      <c r="I1104" t="s">
        <v>2</v>
      </c>
    </row>
    <row r="1105" spans="1:9" x14ac:dyDescent="0.25">
      <c r="A1105" s="4">
        <v>42728</v>
      </c>
      <c r="B1105" s="4" t="str">
        <f xml:space="preserve"> TEXT(Table13[[#This Row],[START_DATE]], "mm")</f>
        <v>12</v>
      </c>
      <c r="C1105" s="4">
        <v>42728</v>
      </c>
      <c r="E1105" t="s">
        <v>0</v>
      </c>
      <c r="F1105" t="s">
        <v>1040</v>
      </c>
      <c r="G1105" t="s">
        <v>150</v>
      </c>
      <c r="H1105">
        <v>6.3</v>
      </c>
      <c r="I1105" t="s">
        <v>2</v>
      </c>
    </row>
    <row r="1106" spans="1:9" x14ac:dyDescent="0.25">
      <c r="A1106" s="4">
        <v>42728</v>
      </c>
      <c r="B1106" s="4" t="str">
        <f xml:space="preserve"> TEXT(Table13[[#This Row],[START_DATE]], "mm")</f>
        <v>12</v>
      </c>
      <c r="C1106" s="4">
        <v>42728</v>
      </c>
      <c r="E1106" t="s">
        <v>0</v>
      </c>
      <c r="F1106" t="s">
        <v>150</v>
      </c>
      <c r="G1106" t="s">
        <v>1040</v>
      </c>
      <c r="H1106">
        <v>10.7</v>
      </c>
      <c r="I1106" t="s">
        <v>2</v>
      </c>
    </row>
    <row r="1107" spans="1:9" x14ac:dyDescent="0.25">
      <c r="A1107" s="4">
        <v>42728</v>
      </c>
      <c r="B1107" s="4" t="str">
        <f xml:space="preserve"> TEXT(Table13[[#This Row],[START_DATE]], "mm")</f>
        <v>12</v>
      </c>
      <c r="C1107" s="4">
        <v>42728</v>
      </c>
      <c r="E1107" t="s">
        <v>0</v>
      </c>
      <c r="F1107" t="s">
        <v>1040</v>
      </c>
      <c r="G1107" t="s">
        <v>1040</v>
      </c>
      <c r="H1107">
        <v>5.3</v>
      </c>
      <c r="I1107" t="s">
        <v>2</v>
      </c>
    </row>
    <row r="1108" spans="1:9" x14ac:dyDescent="0.25">
      <c r="A1108" s="4">
        <v>42728</v>
      </c>
      <c r="B1108" s="4" t="str">
        <f xml:space="preserve"> TEXT(Table13[[#This Row],[START_DATE]], "mm")</f>
        <v>12</v>
      </c>
      <c r="C1108" s="4">
        <v>42728</v>
      </c>
      <c r="E1108" t="s">
        <v>0</v>
      </c>
      <c r="F1108" t="s">
        <v>1040</v>
      </c>
      <c r="G1108" t="s">
        <v>1040</v>
      </c>
      <c r="H1108">
        <v>1.6</v>
      </c>
      <c r="I1108" t="s">
        <v>3</v>
      </c>
    </row>
    <row r="1109" spans="1:9" x14ac:dyDescent="0.25">
      <c r="A1109" s="4">
        <v>42728</v>
      </c>
      <c r="B1109" s="4" t="str">
        <f xml:space="preserve"> TEXT(Table13[[#This Row],[START_DATE]], "mm")</f>
        <v>12</v>
      </c>
      <c r="C1109" s="4">
        <v>42728</v>
      </c>
      <c r="E1109" t="s">
        <v>0</v>
      </c>
      <c r="F1109" t="s">
        <v>1040</v>
      </c>
      <c r="G1109" t="s">
        <v>1040</v>
      </c>
      <c r="H1109">
        <v>3.6</v>
      </c>
      <c r="I1109" t="s">
        <v>3</v>
      </c>
    </row>
    <row r="1110" spans="1:9" x14ac:dyDescent="0.25">
      <c r="A1110" s="4">
        <v>42728</v>
      </c>
      <c r="B1110" s="4" t="str">
        <f xml:space="preserve"> TEXT(Table13[[#This Row],[START_DATE]], "mm")</f>
        <v>12</v>
      </c>
      <c r="C1110" s="4">
        <v>42728</v>
      </c>
      <c r="E1110" t="s">
        <v>0</v>
      </c>
      <c r="F1110" t="s">
        <v>1040</v>
      </c>
      <c r="G1110" t="s">
        <v>1040</v>
      </c>
      <c r="H1110">
        <v>1.7</v>
      </c>
      <c r="I1110" t="s">
        <v>3</v>
      </c>
    </row>
    <row r="1111" spans="1:9" x14ac:dyDescent="0.25">
      <c r="A1111" s="4">
        <v>42728</v>
      </c>
      <c r="B1111" s="4" t="str">
        <f xml:space="preserve"> TEXT(Table13[[#This Row],[START_DATE]], "mm")</f>
        <v>12</v>
      </c>
      <c r="C1111" s="4">
        <v>42728</v>
      </c>
      <c r="E1111" t="s">
        <v>0</v>
      </c>
      <c r="F1111" t="s">
        <v>1040</v>
      </c>
      <c r="G1111" t="s">
        <v>1040</v>
      </c>
      <c r="H1111">
        <v>2.9</v>
      </c>
      <c r="I1111" t="s">
        <v>2</v>
      </c>
    </row>
    <row r="1112" spans="1:9" x14ac:dyDescent="0.25">
      <c r="A1112" s="4">
        <v>42728</v>
      </c>
      <c r="B1112" s="4" t="str">
        <f xml:space="preserve"> TEXT(Table13[[#This Row],[START_DATE]], "mm")</f>
        <v>12</v>
      </c>
      <c r="C1112" s="4">
        <v>42728</v>
      </c>
      <c r="E1112" t="s">
        <v>0</v>
      </c>
      <c r="F1112" t="s">
        <v>1040</v>
      </c>
      <c r="G1112" t="s">
        <v>1040</v>
      </c>
      <c r="H1112">
        <v>0.6</v>
      </c>
      <c r="I1112" t="s">
        <v>3</v>
      </c>
    </row>
    <row r="1113" spans="1:9" x14ac:dyDescent="0.25">
      <c r="A1113" s="4">
        <v>42729</v>
      </c>
      <c r="B1113" s="4" t="str">
        <f xml:space="preserve"> TEXT(Table13[[#This Row],[START_DATE]], "mm")</f>
        <v>12</v>
      </c>
      <c r="C1113" s="4">
        <v>42729</v>
      </c>
      <c r="E1113" t="s">
        <v>0</v>
      </c>
      <c r="F1113" t="s">
        <v>1040</v>
      </c>
      <c r="G1113" t="s">
        <v>1040</v>
      </c>
      <c r="H1113">
        <v>0.6</v>
      </c>
      <c r="I1113" t="s">
        <v>3</v>
      </c>
    </row>
    <row r="1114" spans="1:9" x14ac:dyDescent="0.25">
      <c r="A1114" s="4">
        <v>42729</v>
      </c>
      <c r="B1114" s="4" t="str">
        <f xml:space="preserve"> TEXT(Table13[[#This Row],[START_DATE]], "mm")</f>
        <v>12</v>
      </c>
      <c r="C1114" s="4">
        <v>42729</v>
      </c>
      <c r="E1114" t="s">
        <v>0</v>
      </c>
      <c r="F1114" t="s">
        <v>1040</v>
      </c>
      <c r="G1114" t="s">
        <v>1040</v>
      </c>
      <c r="H1114">
        <v>2.2999999999999998</v>
      </c>
      <c r="I1114" t="s">
        <v>2</v>
      </c>
    </row>
    <row r="1115" spans="1:9" x14ac:dyDescent="0.25">
      <c r="A1115" s="4">
        <v>42729</v>
      </c>
      <c r="B1115" s="4" t="str">
        <f xml:space="preserve"> TEXT(Table13[[#This Row],[START_DATE]], "mm")</f>
        <v>12</v>
      </c>
      <c r="C1115" s="4">
        <v>42729</v>
      </c>
      <c r="E1115" t="s">
        <v>0</v>
      </c>
      <c r="F1115" t="s">
        <v>1040</v>
      </c>
      <c r="G1115" t="s">
        <v>1040</v>
      </c>
      <c r="H1115">
        <v>2.2999999999999998</v>
      </c>
      <c r="I1115" t="s">
        <v>2</v>
      </c>
    </row>
    <row r="1116" spans="1:9" x14ac:dyDescent="0.25">
      <c r="A1116" s="4">
        <v>42730</v>
      </c>
      <c r="B1116" s="4" t="str">
        <f xml:space="preserve"> TEXT(Table13[[#This Row],[START_DATE]], "mm")</f>
        <v>12</v>
      </c>
      <c r="C1116" s="4">
        <v>42730</v>
      </c>
      <c r="E1116" t="s">
        <v>0</v>
      </c>
      <c r="F1116" t="s">
        <v>1040</v>
      </c>
      <c r="G1116" t="s">
        <v>1040</v>
      </c>
      <c r="H1116">
        <v>3.2</v>
      </c>
      <c r="I1116" t="s">
        <v>2</v>
      </c>
    </row>
    <row r="1117" spans="1:9" x14ac:dyDescent="0.25">
      <c r="A1117" s="4">
        <v>42730</v>
      </c>
      <c r="B1117" s="4" t="str">
        <f xml:space="preserve"> TEXT(Table13[[#This Row],[START_DATE]], "mm")</f>
        <v>12</v>
      </c>
      <c r="C1117" s="4">
        <v>42730</v>
      </c>
      <c r="E1117" t="s">
        <v>0</v>
      </c>
      <c r="F1117" t="s">
        <v>1040</v>
      </c>
      <c r="G1117" t="s">
        <v>1040</v>
      </c>
      <c r="H1117">
        <v>6.2</v>
      </c>
      <c r="I1117" t="s">
        <v>6</v>
      </c>
    </row>
    <row r="1118" spans="1:9" x14ac:dyDescent="0.25">
      <c r="A1118" s="4">
        <v>42730</v>
      </c>
      <c r="B1118" s="4" t="str">
        <f xml:space="preserve"> TEXT(Table13[[#This Row],[START_DATE]], "mm")</f>
        <v>12</v>
      </c>
      <c r="C1118" s="4">
        <v>42730</v>
      </c>
      <c r="E1118" t="s">
        <v>0</v>
      </c>
      <c r="F1118" t="s">
        <v>1040</v>
      </c>
      <c r="G1118" t="s">
        <v>1040</v>
      </c>
      <c r="H1118">
        <v>7.7</v>
      </c>
      <c r="I1118" t="s">
        <v>6</v>
      </c>
    </row>
    <row r="1119" spans="1:9" x14ac:dyDescent="0.25">
      <c r="A1119" s="4">
        <v>42730</v>
      </c>
      <c r="B1119" s="4" t="str">
        <f xml:space="preserve"> TEXT(Table13[[#This Row],[START_DATE]], "mm")</f>
        <v>12</v>
      </c>
      <c r="C1119" s="4">
        <v>42730</v>
      </c>
      <c r="E1119" t="s">
        <v>0</v>
      </c>
      <c r="F1119" t="s">
        <v>1040</v>
      </c>
      <c r="G1119" t="s">
        <v>1040</v>
      </c>
      <c r="H1119">
        <v>3.8</v>
      </c>
      <c r="I1119" t="s">
        <v>6</v>
      </c>
    </row>
    <row r="1120" spans="1:9" x14ac:dyDescent="0.25">
      <c r="A1120" s="4">
        <v>42730</v>
      </c>
      <c r="B1120" s="4" t="str">
        <f xml:space="preserve"> TEXT(Table13[[#This Row],[START_DATE]], "mm")</f>
        <v>12</v>
      </c>
      <c r="C1120" s="4">
        <v>42730</v>
      </c>
      <c r="E1120" t="s">
        <v>0</v>
      </c>
      <c r="F1120" t="s">
        <v>1040</v>
      </c>
      <c r="G1120" t="s">
        <v>150</v>
      </c>
      <c r="H1120">
        <v>7.9</v>
      </c>
      <c r="I1120" t="s">
        <v>4</v>
      </c>
    </row>
    <row r="1121" spans="1:9" x14ac:dyDescent="0.25">
      <c r="A1121" s="4">
        <v>42731</v>
      </c>
      <c r="B1121" s="4" t="str">
        <f xml:space="preserve"> TEXT(Table13[[#This Row],[START_DATE]], "mm")</f>
        <v>12</v>
      </c>
      <c r="C1121" s="4">
        <v>42731</v>
      </c>
      <c r="E1121" t="s">
        <v>0</v>
      </c>
      <c r="F1121" t="s">
        <v>1612</v>
      </c>
      <c r="G1121" t="s">
        <v>1612</v>
      </c>
      <c r="H1121">
        <v>4.9000000000000004</v>
      </c>
      <c r="I1121" t="s">
        <v>17</v>
      </c>
    </row>
    <row r="1122" spans="1:9" x14ac:dyDescent="0.25">
      <c r="A1122" s="4">
        <v>42731</v>
      </c>
      <c r="B1122" s="4" t="str">
        <f xml:space="preserve"> TEXT(Table13[[#This Row],[START_DATE]], "mm")</f>
        <v>12</v>
      </c>
      <c r="C1122" s="4">
        <v>42731</v>
      </c>
      <c r="E1122" t="s">
        <v>0</v>
      </c>
      <c r="F1122" t="s">
        <v>1612</v>
      </c>
      <c r="G1122" t="s">
        <v>1612</v>
      </c>
      <c r="H1122">
        <v>5</v>
      </c>
      <c r="I1122" t="s">
        <v>2</v>
      </c>
    </row>
    <row r="1123" spans="1:9" x14ac:dyDescent="0.25">
      <c r="A1123" s="4">
        <v>42731</v>
      </c>
      <c r="B1123" s="4" t="str">
        <f xml:space="preserve"> TEXT(Table13[[#This Row],[START_DATE]], "mm")</f>
        <v>12</v>
      </c>
      <c r="C1123" s="4">
        <v>42731</v>
      </c>
      <c r="E1123" t="s">
        <v>0</v>
      </c>
      <c r="F1123" t="s">
        <v>1612</v>
      </c>
      <c r="G1123" t="s">
        <v>1612</v>
      </c>
      <c r="H1123">
        <v>0.6</v>
      </c>
      <c r="I1123" t="s">
        <v>2</v>
      </c>
    </row>
    <row r="1124" spans="1:9" x14ac:dyDescent="0.25">
      <c r="A1124" s="4">
        <v>42731</v>
      </c>
      <c r="B1124" s="4" t="str">
        <f xml:space="preserve"> TEXT(Table13[[#This Row],[START_DATE]], "mm")</f>
        <v>12</v>
      </c>
      <c r="C1124" s="4">
        <v>42731</v>
      </c>
      <c r="E1124" t="s">
        <v>0</v>
      </c>
      <c r="F1124" t="s">
        <v>1612</v>
      </c>
      <c r="G1124" t="s">
        <v>150</v>
      </c>
      <c r="H1124">
        <v>3.1</v>
      </c>
      <c r="I1124" t="s">
        <v>6</v>
      </c>
    </row>
    <row r="1125" spans="1:9" x14ac:dyDescent="0.25">
      <c r="A1125" s="4">
        <v>42731</v>
      </c>
      <c r="B1125" s="4" t="str">
        <f xml:space="preserve"> TEXT(Table13[[#This Row],[START_DATE]], "mm")</f>
        <v>12</v>
      </c>
      <c r="C1125" s="4">
        <v>42731</v>
      </c>
      <c r="E1125" t="s">
        <v>0</v>
      </c>
      <c r="F1125" t="s">
        <v>150</v>
      </c>
      <c r="G1125" t="s">
        <v>1612</v>
      </c>
      <c r="H1125">
        <v>7.9</v>
      </c>
      <c r="I1125" t="s">
        <v>4</v>
      </c>
    </row>
    <row r="1126" spans="1:9" x14ac:dyDescent="0.25">
      <c r="A1126" s="4">
        <v>42731</v>
      </c>
      <c r="B1126" s="4" t="str">
        <f xml:space="preserve"> TEXT(Table13[[#This Row],[START_DATE]], "mm")</f>
        <v>12</v>
      </c>
      <c r="C1126" s="4">
        <v>42731</v>
      </c>
      <c r="E1126" t="s">
        <v>0</v>
      </c>
      <c r="F1126" t="s">
        <v>1612</v>
      </c>
      <c r="G1126" t="s">
        <v>1612</v>
      </c>
      <c r="H1126">
        <v>5.5</v>
      </c>
      <c r="I1126" t="s">
        <v>6</v>
      </c>
    </row>
    <row r="1127" spans="1:9" x14ac:dyDescent="0.25">
      <c r="A1127" s="4">
        <v>42732</v>
      </c>
      <c r="B1127" s="4" t="str">
        <f xml:space="preserve"> TEXT(Table13[[#This Row],[START_DATE]], "mm")</f>
        <v>12</v>
      </c>
      <c r="C1127" s="4">
        <v>42732</v>
      </c>
      <c r="E1127" t="s">
        <v>0</v>
      </c>
      <c r="F1127" t="s">
        <v>1612</v>
      </c>
      <c r="G1127" t="s">
        <v>150</v>
      </c>
      <c r="H1127">
        <v>10.3</v>
      </c>
      <c r="I1127" t="s">
        <v>2</v>
      </c>
    </row>
    <row r="1128" spans="1:9" x14ac:dyDescent="0.25">
      <c r="A1128" s="4">
        <v>42732</v>
      </c>
      <c r="B1128" s="4" t="str">
        <f xml:space="preserve"> TEXT(Table13[[#This Row],[START_DATE]], "mm")</f>
        <v>12</v>
      </c>
      <c r="C1128" s="4">
        <v>42732</v>
      </c>
      <c r="E1128" t="s">
        <v>0</v>
      </c>
      <c r="F1128" t="s">
        <v>150</v>
      </c>
      <c r="G1128" t="s">
        <v>1612</v>
      </c>
      <c r="H1128">
        <v>10.4</v>
      </c>
      <c r="I1128" t="s">
        <v>3</v>
      </c>
    </row>
    <row r="1129" spans="1:9" x14ac:dyDescent="0.25">
      <c r="A1129" s="4">
        <v>42732</v>
      </c>
      <c r="B1129" s="4" t="str">
        <f xml:space="preserve"> TEXT(Table13[[#This Row],[START_DATE]], "mm")</f>
        <v>12</v>
      </c>
      <c r="C1129" s="4">
        <v>42732</v>
      </c>
      <c r="E1129" t="s">
        <v>0</v>
      </c>
      <c r="F1129" t="s">
        <v>1612</v>
      </c>
      <c r="G1129" t="s">
        <v>1612</v>
      </c>
      <c r="H1129">
        <v>2</v>
      </c>
      <c r="I1129" t="s">
        <v>3</v>
      </c>
    </row>
    <row r="1130" spans="1:9" x14ac:dyDescent="0.25">
      <c r="A1130" s="4">
        <v>42732</v>
      </c>
      <c r="B1130" s="4" t="str">
        <f xml:space="preserve"> TEXT(Table13[[#This Row],[START_DATE]], "mm")</f>
        <v>12</v>
      </c>
      <c r="C1130" s="4">
        <v>42732</v>
      </c>
      <c r="E1130" t="s">
        <v>0</v>
      </c>
      <c r="F1130" t="s">
        <v>1612</v>
      </c>
      <c r="G1130" t="s">
        <v>150</v>
      </c>
      <c r="H1130">
        <v>8.5</v>
      </c>
      <c r="I1130" t="s">
        <v>2</v>
      </c>
    </row>
    <row r="1131" spans="1:9" x14ac:dyDescent="0.25">
      <c r="A1131" s="4">
        <v>42732</v>
      </c>
      <c r="B1131" s="4" t="str">
        <f xml:space="preserve"> TEXT(Table13[[#This Row],[START_DATE]], "mm")</f>
        <v>12</v>
      </c>
      <c r="C1131" s="4">
        <v>42732</v>
      </c>
      <c r="E1131" t="s">
        <v>0</v>
      </c>
      <c r="F1131" t="s">
        <v>150</v>
      </c>
      <c r="G1131" t="s">
        <v>1612</v>
      </c>
      <c r="H1131">
        <v>4.4000000000000004</v>
      </c>
      <c r="I1131" t="s">
        <v>3</v>
      </c>
    </row>
    <row r="1132" spans="1:9" x14ac:dyDescent="0.25">
      <c r="A1132" s="4">
        <v>42732</v>
      </c>
      <c r="B1132" s="4" t="str">
        <f xml:space="preserve"> TEXT(Table13[[#This Row],[START_DATE]], "mm")</f>
        <v>12</v>
      </c>
      <c r="C1132" s="4">
        <v>42732</v>
      </c>
      <c r="E1132" t="s">
        <v>0</v>
      </c>
      <c r="F1132" t="s">
        <v>1612</v>
      </c>
      <c r="G1132" t="s">
        <v>1612</v>
      </c>
      <c r="H1132">
        <v>3.8</v>
      </c>
      <c r="I1132" t="s">
        <v>3</v>
      </c>
    </row>
    <row r="1133" spans="1:9" x14ac:dyDescent="0.25">
      <c r="A1133" s="4">
        <v>42732</v>
      </c>
      <c r="B1133" s="4" t="str">
        <f xml:space="preserve"> TEXT(Table13[[#This Row],[START_DATE]], "mm")</f>
        <v>12</v>
      </c>
      <c r="C1133" s="4">
        <v>42732</v>
      </c>
      <c r="E1133" t="s">
        <v>0</v>
      </c>
      <c r="F1133" t="s">
        <v>1612</v>
      </c>
      <c r="G1133" t="s">
        <v>1612</v>
      </c>
      <c r="H1133">
        <v>5.0999999999999996</v>
      </c>
      <c r="I1133" t="s">
        <v>3</v>
      </c>
    </row>
    <row r="1134" spans="1:9" x14ac:dyDescent="0.25">
      <c r="A1134" s="4">
        <v>42733</v>
      </c>
      <c r="B1134" s="4" t="str">
        <f xml:space="preserve"> TEXT(Table13[[#This Row],[START_DATE]], "mm")</f>
        <v>12</v>
      </c>
      <c r="C1134" s="4">
        <v>42733</v>
      </c>
      <c r="E1134" t="s">
        <v>0</v>
      </c>
      <c r="F1134" t="s">
        <v>1612</v>
      </c>
      <c r="G1134" t="s">
        <v>1612</v>
      </c>
      <c r="H1134">
        <v>3.8</v>
      </c>
      <c r="I1134" t="s">
        <v>3</v>
      </c>
    </row>
    <row r="1135" spans="1:9" x14ac:dyDescent="0.25">
      <c r="A1135" s="4">
        <v>42733</v>
      </c>
      <c r="B1135" s="4" t="str">
        <f xml:space="preserve"> TEXT(Table13[[#This Row],[START_DATE]], "mm")</f>
        <v>12</v>
      </c>
      <c r="C1135" s="4">
        <v>42733</v>
      </c>
      <c r="E1135" t="s">
        <v>0</v>
      </c>
      <c r="F1135" t="s">
        <v>1612</v>
      </c>
      <c r="G1135" t="s">
        <v>150</v>
      </c>
      <c r="H1135">
        <v>11.6</v>
      </c>
      <c r="I1135" t="s">
        <v>2</v>
      </c>
    </row>
    <row r="1136" spans="1:9" x14ac:dyDescent="0.25">
      <c r="A1136" s="4">
        <v>42733</v>
      </c>
      <c r="B1136" s="4" t="str">
        <f xml:space="preserve"> TEXT(Table13[[#This Row],[START_DATE]], "mm")</f>
        <v>12</v>
      </c>
      <c r="C1136" s="4">
        <v>42733</v>
      </c>
      <c r="E1136" t="s">
        <v>0</v>
      </c>
      <c r="F1136" t="s">
        <v>150</v>
      </c>
      <c r="G1136" t="s">
        <v>1612</v>
      </c>
      <c r="H1136">
        <v>11.9</v>
      </c>
      <c r="I1136" t="s">
        <v>2</v>
      </c>
    </row>
    <row r="1137" spans="1:9" x14ac:dyDescent="0.25">
      <c r="A1137" s="4">
        <v>42733</v>
      </c>
      <c r="B1137" s="4" t="str">
        <f xml:space="preserve"> TEXT(Table13[[#This Row],[START_DATE]], "mm")</f>
        <v>12</v>
      </c>
      <c r="C1137" s="4">
        <v>42733</v>
      </c>
      <c r="E1137" t="s">
        <v>0</v>
      </c>
      <c r="F1137" t="s">
        <v>1612</v>
      </c>
      <c r="G1137" t="s">
        <v>1612</v>
      </c>
      <c r="H1137">
        <v>1.4</v>
      </c>
      <c r="I1137" t="s">
        <v>3</v>
      </c>
    </row>
    <row r="1138" spans="1:9" x14ac:dyDescent="0.25">
      <c r="A1138" s="4">
        <v>42733</v>
      </c>
      <c r="B1138" s="4" t="str">
        <f xml:space="preserve"> TEXT(Table13[[#This Row],[START_DATE]], "mm")</f>
        <v>12</v>
      </c>
      <c r="C1138" s="4">
        <v>42733</v>
      </c>
      <c r="E1138" t="s">
        <v>0</v>
      </c>
      <c r="F1138" t="s">
        <v>1612</v>
      </c>
      <c r="G1138" t="s">
        <v>1612</v>
      </c>
      <c r="H1138">
        <v>1.1000000000000001</v>
      </c>
      <c r="I1138" t="s">
        <v>3</v>
      </c>
    </row>
    <row r="1139" spans="1:9" x14ac:dyDescent="0.25">
      <c r="A1139" s="4">
        <v>42733</v>
      </c>
      <c r="B1139" s="4" t="str">
        <f xml:space="preserve"> TEXT(Table13[[#This Row],[START_DATE]], "mm")</f>
        <v>12</v>
      </c>
      <c r="C1139" s="4">
        <v>42733</v>
      </c>
      <c r="E1139" t="s">
        <v>0</v>
      </c>
      <c r="F1139" t="s">
        <v>1612</v>
      </c>
      <c r="G1139" t="s">
        <v>1612</v>
      </c>
      <c r="H1139">
        <v>4.0999999999999996</v>
      </c>
      <c r="I1139" t="s">
        <v>983</v>
      </c>
    </row>
    <row r="1140" spans="1:9" x14ac:dyDescent="0.25">
      <c r="A1140" s="4">
        <v>42733</v>
      </c>
      <c r="B1140" s="4" t="str">
        <f xml:space="preserve"> TEXT(Table13[[#This Row],[START_DATE]], "mm")</f>
        <v>12</v>
      </c>
      <c r="C1140" s="4">
        <v>42733</v>
      </c>
      <c r="E1140" t="s">
        <v>0</v>
      </c>
      <c r="F1140" t="s">
        <v>1612</v>
      </c>
      <c r="G1140" t="s">
        <v>1612</v>
      </c>
      <c r="H1140">
        <v>6.1</v>
      </c>
      <c r="I1140" t="s">
        <v>122</v>
      </c>
    </row>
    <row r="1141" spans="1:9" x14ac:dyDescent="0.25">
      <c r="A1141" s="4">
        <v>42733</v>
      </c>
      <c r="B1141" s="4" t="str">
        <f xml:space="preserve"> TEXT(Table13[[#This Row],[START_DATE]], "mm")</f>
        <v>12</v>
      </c>
      <c r="C1141" s="4">
        <v>42733</v>
      </c>
      <c r="E1141" t="s">
        <v>0</v>
      </c>
      <c r="F1141" t="s">
        <v>1612</v>
      </c>
      <c r="G1141" t="s">
        <v>1612</v>
      </c>
      <c r="H1141">
        <v>1.3</v>
      </c>
      <c r="I1141" t="s">
        <v>3</v>
      </c>
    </row>
    <row r="1142" spans="1:9" x14ac:dyDescent="0.25">
      <c r="A1142" s="4">
        <v>42733</v>
      </c>
      <c r="B1142" s="4" t="str">
        <f xml:space="preserve"> TEXT(Table13[[#This Row],[START_DATE]], "mm")</f>
        <v>12</v>
      </c>
      <c r="C1142" s="4">
        <v>42733</v>
      </c>
      <c r="E1142" t="s">
        <v>0</v>
      </c>
      <c r="F1142" t="s">
        <v>1612</v>
      </c>
      <c r="G1142" t="s">
        <v>150</v>
      </c>
      <c r="H1142">
        <v>3</v>
      </c>
      <c r="I1142" t="s">
        <v>2</v>
      </c>
    </row>
    <row r="1143" spans="1:9" x14ac:dyDescent="0.25">
      <c r="A1143" s="4">
        <v>42733</v>
      </c>
      <c r="B1143" s="4" t="str">
        <f xml:space="preserve"> TEXT(Table13[[#This Row],[START_DATE]], "mm")</f>
        <v>12</v>
      </c>
      <c r="C1143" s="4">
        <v>42733</v>
      </c>
      <c r="E1143" t="s">
        <v>0</v>
      </c>
      <c r="F1143" t="s">
        <v>150</v>
      </c>
      <c r="G1143" t="s">
        <v>1612</v>
      </c>
      <c r="H1143">
        <v>4.0999999999999996</v>
      </c>
      <c r="I1143" t="s">
        <v>6</v>
      </c>
    </row>
    <row r="1144" spans="1:9" x14ac:dyDescent="0.25">
      <c r="A1144" s="4">
        <v>42733</v>
      </c>
      <c r="B1144" s="4" t="str">
        <f xml:space="preserve"> TEXT(Table13[[#This Row],[START_DATE]], "mm")</f>
        <v>12</v>
      </c>
      <c r="C1144" s="4">
        <v>42733</v>
      </c>
      <c r="E1144" t="s">
        <v>0</v>
      </c>
      <c r="F1144" t="s">
        <v>1612</v>
      </c>
      <c r="G1144" t="s">
        <v>1612</v>
      </c>
      <c r="H1144">
        <v>7.2</v>
      </c>
      <c r="I1144" t="s">
        <v>4</v>
      </c>
    </row>
    <row r="1145" spans="1:9" x14ac:dyDescent="0.25">
      <c r="A1145" s="4">
        <v>42733</v>
      </c>
      <c r="B1145" s="4" t="str">
        <f xml:space="preserve"> TEXT(Table13[[#This Row],[START_DATE]], "mm")</f>
        <v>12</v>
      </c>
      <c r="C1145" s="4">
        <v>42733</v>
      </c>
      <c r="E1145" t="s">
        <v>0</v>
      </c>
      <c r="F1145" t="s">
        <v>1612</v>
      </c>
      <c r="G1145" t="s">
        <v>150</v>
      </c>
      <c r="H1145">
        <v>6.4</v>
      </c>
    </row>
    <row r="1146" spans="1:9" x14ac:dyDescent="0.25">
      <c r="A1146" s="4">
        <v>42733</v>
      </c>
      <c r="B1146" s="4" t="str">
        <f xml:space="preserve"> TEXT(Table13[[#This Row],[START_DATE]], "mm")</f>
        <v>12</v>
      </c>
      <c r="C1146" s="4">
        <v>42733</v>
      </c>
      <c r="E1146" t="s">
        <v>0</v>
      </c>
      <c r="F1146" t="s">
        <v>150</v>
      </c>
      <c r="G1146" t="s">
        <v>1612</v>
      </c>
      <c r="H1146">
        <v>12.9</v>
      </c>
      <c r="I1146" t="s">
        <v>4</v>
      </c>
    </row>
    <row r="1147" spans="1:9" x14ac:dyDescent="0.25">
      <c r="A1147" s="4">
        <v>42734</v>
      </c>
      <c r="B1147" s="4" t="str">
        <f xml:space="preserve"> TEXT(Table13[[#This Row],[START_DATE]], "mm")</f>
        <v>12</v>
      </c>
      <c r="C1147" s="4">
        <v>42734</v>
      </c>
      <c r="E1147" t="s">
        <v>0</v>
      </c>
      <c r="F1147" t="s">
        <v>1612</v>
      </c>
      <c r="G1147" t="s">
        <v>1612</v>
      </c>
      <c r="H1147">
        <v>2.8</v>
      </c>
      <c r="I1147" t="s">
        <v>3</v>
      </c>
    </row>
    <row r="1148" spans="1:9" x14ac:dyDescent="0.25">
      <c r="A1148" s="4">
        <v>42734</v>
      </c>
      <c r="B1148" s="4" t="str">
        <f xml:space="preserve"> TEXT(Table13[[#This Row],[START_DATE]], "mm")</f>
        <v>12</v>
      </c>
      <c r="C1148" s="4">
        <v>42734</v>
      </c>
      <c r="E1148" t="s">
        <v>0</v>
      </c>
      <c r="F1148" t="s">
        <v>1612</v>
      </c>
      <c r="G1148" t="s">
        <v>1612</v>
      </c>
      <c r="H1148">
        <v>2.9</v>
      </c>
      <c r="I1148" t="s">
        <v>3</v>
      </c>
    </row>
    <row r="1149" spans="1:9" x14ac:dyDescent="0.25">
      <c r="A1149" s="4">
        <v>42734</v>
      </c>
      <c r="B1149" s="4" t="str">
        <f xml:space="preserve"> TEXT(Table13[[#This Row],[START_DATE]], "mm")</f>
        <v>12</v>
      </c>
      <c r="C1149" s="4">
        <v>42734</v>
      </c>
      <c r="E1149" t="s">
        <v>0</v>
      </c>
      <c r="F1149" t="s">
        <v>1612</v>
      </c>
      <c r="G1149" t="s">
        <v>1612</v>
      </c>
      <c r="H1149">
        <v>4.5999999999999996</v>
      </c>
      <c r="I1149" t="s">
        <v>3</v>
      </c>
    </row>
    <row r="1150" spans="1:9" x14ac:dyDescent="0.25">
      <c r="A1150" s="4">
        <v>42734</v>
      </c>
      <c r="B1150" s="4" t="str">
        <f xml:space="preserve"> TEXT(Table13[[#This Row],[START_DATE]], "mm")</f>
        <v>12</v>
      </c>
      <c r="C1150" s="4">
        <v>42734</v>
      </c>
      <c r="E1150" t="s">
        <v>0</v>
      </c>
      <c r="F1150" t="s">
        <v>1612</v>
      </c>
      <c r="G1150" t="s">
        <v>1612</v>
      </c>
      <c r="H1150">
        <v>4.5999999999999996</v>
      </c>
      <c r="I1150" t="s">
        <v>4</v>
      </c>
    </row>
    <row r="1151" spans="1:9" x14ac:dyDescent="0.25">
      <c r="A1151" s="4">
        <v>42734</v>
      </c>
      <c r="B1151" s="4" t="str">
        <f xml:space="preserve"> TEXT(Table13[[#This Row],[START_DATE]], "mm")</f>
        <v>12</v>
      </c>
      <c r="C1151" s="4">
        <v>42734</v>
      </c>
      <c r="E1151" t="s">
        <v>0</v>
      </c>
      <c r="F1151" t="s">
        <v>1612</v>
      </c>
      <c r="G1151" t="s">
        <v>1612</v>
      </c>
      <c r="H1151">
        <v>0.8</v>
      </c>
      <c r="I1151" t="s">
        <v>6</v>
      </c>
    </row>
    <row r="1152" spans="1:9" x14ac:dyDescent="0.25">
      <c r="A1152" s="4">
        <v>42735</v>
      </c>
      <c r="B1152" s="4" t="str">
        <f xml:space="preserve"> TEXT(Table13[[#This Row],[START_DATE]], "mm")</f>
        <v>12</v>
      </c>
      <c r="C1152" s="4">
        <v>42735</v>
      </c>
      <c r="E1152" t="s">
        <v>0</v>
      </c>
      <c r="F1152" t="s">
        <v>1612</v>
      </c>
      <c r="G1152" t="s">
        <v>1612</v>
      </c>
      <c r="H1152">
        <v>0.7</v>
      </c>
      <c r="I1152" t="s">
        <v>4</v>
      </c>
    </row>
    <row r="1153" spans="1:9" x14ac:dyDescent="0.25">
      <c r="A1153" s="4">
        <v>42735</v>
      </c>
      <c r="B1153" s="4" t="str">
        <f xml:space="preserve"> TEXT(Table13[[#This Row],[START_DATE]], "mm")</f>
        <v>12</v>
      </c>
      <c r="C1153" s="4">
        <v>42735</v>
      </c>
      <c r="E1153" t="s">
        <v>0</v>
      </c>
      <c r="F1153" t="s">
        <v>1612</v>
      </c>
      <c r="G1153" t="s">
        <v>150</v>
      </c>
      <c r="H1153">
        <v>3.9</v>
      </c>
      <c r="I1153" t="s">
        <v>17</v>
      </c>
    </row>
    <row r="1154" spans="1:9" x14ac:dyDescent="0.25">
      <c r="A1154" s="4">
        <v>42735</v>
      </c>
      <c r="B1154" s="4" t="str">
        <f xml:space="preserve"> TEXT(Table13[[#This Row],[START_DATE]], "mm")</f>
        <v>12</v>
      </c>
      <c r="C1154" s="4">
        <v>42735</v>
      </c>
      <c r="E1154" t="s">
        <v>0</v>
      </c>
      <c r="F1154" t="s">
        <v>150</v>
      </c>
      <c r="G1154" t="s">
        <v>150</v>
      </c>
      <c r="H1154">
        <v>16.2</v>
      </c>
      <c r="I1154" t="s">
        <v>4</v>
      </c>
    </row>
    <row r="1155" spans="1:9" x14ac:dyDescent="0.25">
      <c r="A1155" s="4">
        <v>42735</v>
      </c>
      <c r="B1155" s="4" t="str">
        <f xml:space="preserve"> TEXT(Table13[[#This Row],[START_DATE]], "mm")</f>
        <v>12</v>
      </c>
      <c r="C1155" s="4">
        <v>42735</v>
      </c>
      <c r="E1155" t="s">
        <v>0</v>
      </c>
      <c r="F1155" t="s">
        <v>1681</v>
      </c>
      <c r="G1155" t="s">
        <v>1682</v>
      </c>
      <c r="H1155">
        <v>6.4</v>
      </c>
      <c r="I1155" t="s">
        <v>17</v>
      </c>
    </row>
    <row r="1156" spans="1:9" x14ac:dyDescent="0.25">
      <c r="A1156" s="4">
        <v>42735</v>
      </c>
      <c r="B1156" s="4" t="str">
        <f xml:space="preserve"> TEXT(Table13[[#This Row],[START_DATE]], "mm")</f>
        <v>12</v>
      </c>
      <c r="C1156" s="4">
        <v>42735</v>
      </c>
      <c r="E1156" t="s">
        <v>0</v>
      </c>
      <c r="F1156" t="s">
        <v>1682</v>
      </c>
      <c r="G1156" t="s">
        <v>1685</v>
      </c>
      <c r="H1156">
        <v>48.2</v>
      </c>
      <c r="I1156" t="s">
        <v>17</v>
      </c>
    </row>
    <row r="1157" spans="1:9" x14ac:dyDescent="0.25">
      <c r="A1157" s="4" t="s">
        <v>1686</v>
      </c>
      <c r="B1157" s="4" t="str">
        <f xml:space="preserve"> TEXT(Table13[[#This Row],[START_DATE]], "mm")</f>
        <v>Totals</v>
      </c>
      <c r="H1157">
        <v>12204.7</v>
      </c>
    </row>
  </sheetData>
  <phoneticPr fontId="18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My Uber Drives - 2016</vt:lpstr>
      <vt:lpstr>Sheet1</vt:lpstr>
      <vt:lpstr>My Uber Drives - 2016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MUKHERJEE</dc:creator>
  <cp:lastModifiedBy>ADITYA MUKHERJEE</cp:lastModifiedBy>
  <dcterms:created xsi:type="dcterms:W3CDTF">2023-01-13T09:19:14Z</dcterms:created>
  <dcterms:modified xsi:type="dcterms:W3CDTF">2023-01-13T19:15:34Z</dcterms:modified>
</cp:coreProperties>
</file>